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MCA/Assignment/Assignment#2/Assignment 2/"/>
    </mc:Choice>
  </mc:AlternateContent>
  <xr:revisionPtr revIDLastSave="2" documentId="11_1C04113095763563E2503A6A9D8A55C253C8AEC0" xr6:coauthVersionLast="47" xr6:coauthVersionMax="47" xr10:uidLastSave="{8B1C689C-59C2-45BA-A0CD-9B81C5E87D5B}"/>
  <bookViews>
    <workbookView xWindow="-108" yWindow="-108" windowWidth="23256" windowHeight="12456" xr2:uid="{00000000-000D-0000-FFFF-FFFF00000000}"/>
  </bookViews>
  <sheets>
    <sheet name="mugs-full" sheetId="1" r:id="rId1"/>
    <sheet name="demographics" sheetId="3" r:id="rId2"/>
    <sheet name="for-cluster-analysis" sheetId="2" r:id="rId3"/>
  </sheets>
  <definedNames>
    <definedName name="_xlnm._FilterDatabase" localSheetId="1" hidden="1">demographics!$A$1:$E$312</definedName>
    <definedName name="_xlnm._FilterDatabase" localSheetId="0" hidden="1">'mugs-full'!$A$30:$Y$341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2" l="1"/>
  <c r="AA2" i="2"/>
  <c r="AB2" i="2"/>
  <c r="AC2" i="2"/>
  <c r="Z3" i="2"/>
  <c r="AA3" i="2"/>
  <c r="AB3" i="2"/>
  <c r="AC3" i="2"/>
  <c r="Z4" i="2"/>
  <c r="AA4" i="2"/>
  <c r="AB4" i="2"/>
  <c r="AC4" i="2"/>
  <c r="Z5" i="2"/>
  <c r="AA5" i="2"/>
  <c r="AB5" i="2"/>
  <c r="AC5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Z22" i="2"/>
  <c r="AA22" i="2"/>
  <c r="AB22" i="2"/>
  <c r="AC22" i="2"/>
  <c r="Z23" i="2"/>
  <c r="AA23" i="2"/>
  <c r="AB23" i="2"/>
  <c r="AC23" i="2"/>
  <c r="Z24" i="2"/>
  <c r="AA24" i="2"/>
  <c r="AB24" i="2"/>
  <c r="AC24" i="2"/>
  <c r="Z25" i="2"/>
  <c r="AA25" i="2"/>
  <c r="AB25" i="2"/>
  <c r="AC25" i="2"/>
  <c r="Z26" i="2"/>
  <c r="AA26" i="2"/>
  <c r="AB26" i="2"/>
  <c r="AC26" i="2"/>
  <c r="Z27" i="2"/>
  <c r="AA27" i="2"/>
  <c r="AB27" i="2"/>
  <c r="AC27" i="2"/>
  <c r="Z28" i="2"/>
  <c r="AA28" i="2"/>
  <c r="AB28" i="2"/>
  <c r="AC28" i="2"/>
  <c r="Z29" i="2"/>
  <c r="AA29" i="2"/>
  <c r="AB29" i="2"/>
  <c r="AC29" i="2"/>
  <c r="Z30" i="2"/>
  <c r="AA30" i="2"/>
  <c r="AB30" i="2"/>
  <c r="AC30" i="2"/>
  <c r="Z31" i="2"/>
  <c r="AA31" i="2"/>
  <c r="AB31" i="2"/>
  <c r="AC31" i="2"/>
  <c r="Z32" i="2"/>
  <c r="AA32" i="2"/>
  <c r="AB32" i="2"/>
  <c r="AC32" i="2"/>
  <c r="Z33" i="2"/>
  <c r="AA33" i="2"/>
  <c r="AB33" i="2"/>
  <c r="AC33" i="2"/>
  <c r="Z34" i="2"/>
  <c r="AA34" i="2"/>
  <c r="AB34" i="2"/>
  <c r="AC34" i="2"/>
  <c r="Z35" i="2"/>
  <c r="AA35" i="2"/>
  <c r="AB35" i="2"/>
  <c r="AC35" i="2"/>
  <c r="Z36" i="2"/>
  <c r="AA36" i="2"/>
  <c r="AB36" i="2"/>
  <c r="AC36" i="2"/>
  <c r="Z37" i="2"/>
  <c r="AA37" i="2"/>
  <c r="AB37" i="2"/>
  <c r="AC37" i="2"/>
  <c r="Z38" i="2"/>
  <c r="AA38" i="2"/>
  <c r="AB38" i="2"/>
  <c r="AC38" i="2"/>
  <c r="Z39" i="2"/>
  <c r="AA39" i="2"/>
  <c r="AB39" i="2"/>
  <c r="AC39" i="2"/>
  <c r="Z40" i="2"/>
  <c r="AA40" i="2"/>
  <c r="AB40" i="2"/>
  <c r="AC40" i="2"/>
  <c r="Z41" i="2"/>
  <c r="AA41" i="2"/>
  <c r="AB41" i="2"/>
  <c r="AC41" i="2"/>
  <c r="Z42" i="2"/>
  <c r="AA42" i="2"/>
  <c r="AB42" i="2"/>
  <c r="AC42" i="2"/>
  <c r="Z43" i="2"/>
  <c r="AA43" i="2"/>
  <c r="AB43" i="2"/>
  <c r="AC43" i="2"/>
  <c r="Z44" i="2"/>
  <c r="AA44" i="2"/>
  <c r="AB44" i="2"/>
  <c r="AC44" i="2"/>
  <c r="Z45" i="2"/>
  <c r="AA45" i="2"/>
  <c r="AB45" i="2"/>
  <c r="AC45" i="2"/>
  <c r="Z46" i="2"/>
  <c r="AA46" i="2"/>
  <c r="AB46" i="2"/>
  <c r="AC46" i="2"/>
  <c r="Z47" i="2"/>
  <c r="AA47" i="2"/>
  <c r="AB47" i="2"/>
  <c r="AC47" i="2"/>
  <c r="Z48" i="2"/>
  <c r="AA48" i="2"/>
  <c r="AB48" i="2"/>
  <c r="AC48" i="2"/>
  <c r="Z49" i="2"/>
  <c r="AA49" i="2"/>
  <c r="AB49" i="2"/>
  <c r="AC49" i="2"/>
  <c r="Z50" i="2"/>
  <c r="AA50" i="2"/>
  <c r="AB50" i="2"/>
  <c r="AC50" i="2"/>
  <c r="Z51" i="2"/>
  <c r="AA51" i="2"/>
  <c r="AB51" i="2"/>
  <c r="AC51" i="2"/>
  <c r="Z52" i="2"/>
  <c r="AA52" i="2"/>
  <c r="AB52" i="2"/>
  <c r="AC52" i="2"/>
  <c r="Z53" i="2"/>
  <c r="AA53" i="2"/>
  <c r="AB53" i="2"/>
  <c r="AC53" i="2"/>
  <c r="Z54" i="2"/>
  <c r="AA54" i="2"/>
  <c r="AB54" i="2"/>
  <c r="AC54" i="2"/>
  <c r="Z55" i="2"/>
  <c r="AA55" i="2"/>
  <c r="AB55" i="2"/>
  <c r="AC55" i="2"/>
  <c r="Z56" i="2"/>
  <c r="AA56" i="2"/>
  <c r="AB56" i="2"/>
  <c r="AC56" i="2"/>
  <c r="Z57" i="2"/>
  <c r="AA57" i="2"/>
  <c r="AB57" i="2"/>
  <c r="AC57" i="2"/>
  <c r="Z58" i="2"/>
  <c r="AA58" i="2"/>
  <c r="AB58" i="2"/>
  <c r="AC58" i="2"/>
  <c r="Z59" i="2"/>
  <c r="AA59" i="2"/>
  <c r="AB59" i="2"/>
  <c r="AC59" i="2"/>
  <c r="Z60" i="2"/>
  <c r="AA60" i="2"/>
  <c r="AB60" i="2"/>
  <c r="AC60" i="2"/>
  <c r="Z61" i="2"/>
  <c r="AA61" i="2"/>
  <c r="AB61" i="2"/>
  <c r="AC61" i="2"/>
  <c r="Z62" i="2"/>
  <c r="AA62" i="2"/>
  <c r="AB62" i="2"/>
  <c r="AC62" i="2"/>
  <c r="Z63" i="2"/>
  <c r="AA63" i="2"/>
  <c r="AB63" i="2"/>
  <c r="AC63" i="2"/>
  <c r="Z64" i="2"/>
  <c r="AA64" i="2"/>
  <c r="AB64" i="2"/>
  <c r="AC64" i="2"/>
  <c r="Z65" i="2"/>
  <c r="AA65" i="2"/>
  <c r="AB65" i="2"/>
  <c r="AC65" i="2"/>
  <c r="Z66" i="2"/>
  <c r="AA66" i="2"/>
  <c r="AB66" i="2"/>
  <c r="AC66" i="2"/>
  <c r="Z67" i="2"/>
  <c r="AA67" i="2"/>
  <c r="AB67" i="2"/>
  <c r="AC67" i="2"/>
  <c r="Z68" i="2"/>
  <c r="AA68" i="2"/>
  <c r="AB68" i="2"/>
  <c r="AC68" i="2"/>
  <c r="Z69" i="2"/>
  <c r="AA69" i="2"/>
  <c r="AB69" i="2"/>
  <c r="AC69" i="2"/>
  <c r="Z70" i="2"/>
  <c r="AA70" i="2"/>
  <c r="AB70" i="2"/>
  <c r="AC70" i="2"/>
  <c r="Z71" i="2"/>
  <c r="AA71" i="2"/>
  <c r="AB71" i="2"/>
  <c r="AC71" i="2"/>
  <c r="Z72" i="2"/>
  <c r="AA72" i="2"/>
  <c r="AB72" i="2"/>
  <c r="AC72" i="2"/>
  <c r="Z73" i="2"/>
  <c r="AA73" i="2"/>
  <c r="AB73" i="2"/>
  <c r="AC73" i="2"/>
  <c r="Z74" i="2"/>
  <c r="AA74" i="2"/>
  <c r="AB74" i="2"/>
  <c r="AC74" i="2"/>
  <c r="Z75" i="2"/>
  <c r="AA75" i="2"/>
  <c r="AB75" i="2"/>
  <c r="AC75" i="2"/>
  <c r="Z76" i="2"/>
  <c r="AA76" i="2"/>
  <c r="AB76" i="2"/>
  <c r="AC76" i="2"/>
  <c r="Z77" i="2"/>
  <c r="AA77" i="2"/>
  <c r="AB77" i="2"/>
  <c r="AC77" i="2"/>
  <c r="Z78" i="2"/>
  <c r="AA78" i="2"/>
  <c r="AB78" i="2"/>
  <c r="AC78" i="2"/>
  <c r="Z79" i="2"/>
  <c r="AA79" i="2"/>
  <c r="AB79" i="2"/>
  <c r="AC79" i="2"/>
  <c r="Z80" i="2"/>
  <c r="AA80" i="2"/>
  <c r="AB80" i="2"/>
  <c r="AC80" i="2"/>
  <c r="Z81" i="2"/>
  <c r="AA81" i="2"/>
  <c r="AB81" i="2"/>
  <c r="AC81" i="2"/>
  <c r="Z82" i="2"/>
  <c r="AA82" i="2"/>
  <c r="AB82" i="2"/>
  <c r="AC82" i="2"/>
  <c r="Z83" i="2"/>
  <c r="AA83" i="2"/>
  <c r="AB83" i="2"/>
  <c r="AC83" i="2"/>
  <c r="Z84" i="2"/>
  <c r="AA84" i="2"/>
  <c r="AB84" i="2"/>
  <c r="AC84" i="2"/>
  <c r="Z85" i="2"/>
  <c r="AA85" i="2"/>
  <c r="AB85" i="2"/>
  <c r="AC85" i="2"/>
  <c r="Z86" i="2"/>
  <c r="AA86" i="2"/>
  <c r="AB86" i="2"/>
  <c r="AC86" i="2"/>
  <c r="Z87" i="2"/>
  <c r="AA87" i="2"/>
  <c r="AB87" i="2"/>
  <c r="AC87" i="2"/>
  <c r="Z88" i="2"/>
  <c r="AA88" i="2"/>
  <c r="AB88" i="2"/>
  <c r="AC88" i="2"/>
  <c r="Z89" i="2"/>
  <c r="AA89" i="2"/>
  <c r="AB89" i="2"/>
  <c r="AC89" i="2"/>
  <c r="Z90" i="2"/>
  <c r="AA90" i="2"/>
  <c r="AB90" i="2"/>
  <c r="AC90" i="2"/>
  <c r="Z91" i="2"/>
  <c r="AA91" i="2"/>
  <c r="AB91" i="2"/>
  <c r="AC91" i="2"/>
  <c r="Z92" i="2"/>
  <c r="AA92" i="2"/>
  <c r="AB92" i="2"/>
  <c r="AC92" i="2"/>
  <c r="Z93" i="2"/>
  <c r="AA93" i="2"/>
  <c r="AB93" i="2"/>
  <c r="AC93" i="2"/>
  <c r="Z94" i="2"/>
  <c r="AA94" i="2"/>
  <c r="AB94" i="2"/>
  <c r="AC94" i="2"/>
  <c r="Z95" i="2"/>
  <c r="AA95" i="2"/>
  <c r="AB95" i="2"/>
  <c r="AC95" i="2"/>
  <c r="Z96" i="2"/>
  <c r="AA96" i="2"/>
  <c r="AB96" i="2"/>
  <c r="AC96" i="2"/>
  <c r="Z97" i="2"/>
  <c r="AA97" i="2"/>
  <c r="AB97" i="2"/>
  <c r="AC97" i="2"/>
  <c r="Z98" i="2"/>
  <c r="AA98" i="2"/>
  <c r="AB98" i="2"/>
  <c r="AC98" i="2"/>
  <c r="Z99" i="2"/>
  <c r="AA99" i="2"/>
  <c r="AB99" i="2"/>
  <c r="AC99" i="2"/>
  <c r="Z100" i="2"/>
  <c r="AA100" i="2"/>
  <c r="AB100" i="2"/>
  <c r="AC100" i="2"/>
  <c r="Z101" i="2"/>
  <c r="AA101" i="2"/>
  <c r="AB101" i="2"/>
  <c r="AC101" i="2"/>
  <c r="Z102" i="2"/>
  <c r="AA102" i="2"/>
  <c r="AB102" i="2"/>
  <c r="AC102" i="2"/>
  <c r="Z103" i="2"/>
  <c r="AA103" i="2"/>
  <c r="AB103" i="2"/>
  <c r="AC103" i="2"/>
  <c r="Z104" i="2"/>
  <c r="AA104" i="2"/>
  <c r="AB104" i="2"/>
  <c r="AC104" i="2"/>
  <c r="Z105" i="2"/>
  <c r="AA105" i="2"/>
  <c r="AB105" i="2"/>
  <c r="AC105" i="2"/>
  <c r="Z106" i="2"/>
  <c r="AA106" i="2"/>
  <c r="AB106" i="2"/>
  <c r="AC106" i="2"/>
  <c r="Z107" i="2"/>
  <c r="AA107" i="2"/>
  <c r="AB107" i="2"/>
  <c r="AC107" i="2"/>
  <c r="Z108" i="2"/>
  <c r="AA108" i="2"/>
  <c r="AB108" i="2"/>
  <c r="AC108" i="2"/>
  <c r="Z109" i="2"/>
  <c r="AA109" i="2"/>
  <c r="AB109" i="2"/>
  <c r="AC109" i="2"/>
  <c r="Z110" i="2"/>
  <c r="AA110" i="2"/>
  <c r="AB110" i="2"/>
  <c r="AC110" i="2"/>
  <c r="Z111" i="2"/>
  <c r="AA111" i="2"/>
  <c r="AB111" i="2"/>
  <c r="AC111" i="2"/>
  <c r="Z112" i="2"/>
  <c r="AA112" i="2"/>
  <c r="AB112" i="2"/>
  <c r="AC112" i="2"/>
  <c r="Z113" i="2"/>
  <c r="AA113" i="2"/>
  <c r="AB113" i="2"/>
  <c r="AC113" i="2"/>
  <c r="Z114" i="2"/>
  <c r="AA114" i="2"/>
  <c r="AB114" i="2"/>
  <c r="AC114" i="2"/>
  <c r="Z115" i="2"/>
  <c r="AA115" i="2"/>
  <c r="AB115" i="2"/>
  <c r="AC115" i="2"/>
  <c r="Z116" i="2"/>
  <c r="AA116" i="2"/>
  <c r="AB116" i="2"/>
  <c r="AC116" i="2"/>
  <c r="Z117" i="2"/>
  <c r="AA117" i="2"/>
  <c r="AB117" i="2"/>
  <c r="AC117" i="2"/>
  <c r="Z118" i="2"/>
  <c r="AA118" i="2"/>
  <c r="AB118" i="2"/>
  <c r="AC118" i="2"/>
  <c r="Z119" i="2"/>
  <c r="AA119" i="2"/>
  <c r="AB119" i="2"/>
  <c r="AC119" i="2"/>
  <c r="Z120" i="2"/>
  <c r="AA120" i="2"/>
  <c r="AB120" i="2"/>
  <c r="AC120" i="2"/>
  <c r="Z121" i="2"/>
  <c r="AA121" i="2"/>
  <c r="AB121" i="2"/>
  <c r="AC121" i="2"/>
  <c r="Z122" i="2"/>
  <c r="AA122" i="2"/>
  <c r="AB122" i="2"/>
  <c r="AC122" i="2"/>
  <c r="Z123" i="2"/>
  <c r="AA123" i="2"/>
  <c r="AB123" i="2"/>
  <c r="AC123" i="2"/>
  <c r="Z124" i="2"/>
  <c r="AA124" i="2"/>
  <c r="AB124" i="2"/>
  <c r="AC124" i="2"/>
  <c r="Z125" i="2"/>
  <c r="AA125" i="2"/>
  <c r="AB125" i="2"/>
  <c r="AC125" i="2"/>
  <c r="Z126" i="2"/>
  <c r="AA126" i="2"/>
  <c r="AB126" i="2"/>
  <c r="AC126" i="2"/>
  <c r="Z127" i="2"/>
  <c r="AA127" i="2"/>
  <c r="AB127" i="2"/>
  <c r="AC127" i="2"/>
  <c r="Z128" i="2"/>
  <c r="AA128" i="2"/>
  <c r="AB128" i="2"/>
  <c r="AC128" i="2"/>
  <c r="Z129" i="2"/>
  <c r="AA129" i="2"/>
  <c r="AB129" i="2"/>
  <c r="AC129" i="2"/>
  <c r="Z130" i="2"/>
  <c r="AA130" i="2"/>
  <c r="AB130" i="2"/>
  <c r="AC130" i="2"/>
  <c r="Z131" i="2"/>
  <c r="AA131" i="2"/>
  <c r="AB131" i="2"/>
  <c r="AC131" i="2"/>
  <c r="Z132" i="2"/>
  <c r="AA132" i="2"/>
  <c r="AB132" i="2"/>
  <c r="AC132" i="2"/>
  <c r="Z133" i="2"/>
  <c r="AA133" i="2"/>
  <c r="AB133" i="2"/>
  <c r="AC133" i="2"/>
  <c r="Z134" i="2"/>
  <c r="AA134" i="2"/>
  <c r="AB134" i="2"/>
  <c r="AC134" i="2"/>
  <c r="Z135" i="2"/>
  <c r="AA135" i="2"/>
  <c r="AB135" i="2"/>
  <c r="AC135" i="2"/>
  <c r="Z136" i="2"/>
  <c r="AA136" i="2"/>
  <c r="AB136" i="2"/>
  <c r="AC136" i="2"/>
  <c r="Z137" i="2"/>
  <c r="AA137" i="2"/>
  <c r="AB137" i="2"/>
  <c r="AC137" i="2"/>
  <c r="Z138" i="2"/>
  <c r="AA138" i="2"/>
  <c r="AB138" i="2"/>
  <c r="AC138" i="2"/>
  <c r="Z139" i="2"/>
  <c r="AA139" i="2"/>
  <c r="AB139" i="2"/>
  <c r="AC139" i="2"/>
  <c r="Z140" i="2"/>
  <c r="AA140" i="2"/>
  <c r="AB140" i="2"/>
  <c r="AC140" i="2"/>
  <c r="Z141" i="2"/>
  <c r="AA141" i="2"/>
  <c r="AB141" i="2"/>
  <c r="AC141" i="2"/>
  <c r="Z142" i="2"/>
  <c r="AA142" i="2"/>
  <c r="AB142" i="2"/>
  <c r="AC142" i="2"/>
  <c r="Z143" i="2"/>
  <c r="AA143" i="2"/>
  <c r="AB143" i="2"/>
  <c r="AC143" i="2"/>
  <c r="Z144" i="2"/>
  <c r="AA144" i="2"/>
  <c r="AB144" i="2"/>
  <c r="AC144" i="2"/>
  <c r="Z145" i="2"/>
  <c r="AA145" i="2"/>
  <c r="AB145" i="2"/>
  <c r="AC145" i="2"/>
  <c r="Z146" i="2"/>
  <c r="AA146" i="2"/>
  <c r="AB146" i="2"/>
  <c r="AC146" i="2"/>
  <c r="Z147" i="2"/>
  <c r="AA147" i="2"/>
  <c r="AB147" i="2"/>
  <c r="AC147" i="2"/>
  <c r="Z148" i="2"/>
  <c r="AA148" i="2"/>
  <c r="AB148" i="2"/>
  <c r="AC148" i="2"/>
  <c r="Z149" i="2"/>
  <c r="AA149" i="2"/>
  <c r="AB149" i="2"/>
  <c r="AC149" i="2"/>
  <c r="Z150" i="2"/>
  <c r="AA150" i="2"/>
  <c r="AB150" i="2"/>
  <c r="AC150" i="2"/>
  <c r="Z151" i="2"/>
  <c r="AA151" i="2"/>
  <c r="AB151" i="2"/>
  <c r="AC151" i="2"/>
  <c r="Z152" i="2"/>
  <c r="AA152" i="2"/>
  <c r="AB152" i="2"/>
  <c r="AC152" i="2"/>
  <c r="Z153" i="2"/>
  <c r="AA153" i="2"/>
  <c r="AB153" i="2"/>
  <c r="AC153" i="2"/>
  <c r="Z154" i="2"/>
  <c r="AA154" i="2"/>
  <c r="AB154" i="2"/>
  <c r="AC154" i="2"/>
  <c r="Z155" i="2"/>
  <c r="AA155" i="2"/>
  <c r="AB155" i="2"/>
  <c r="AC155" i="2"/>
  <c r="Z156" i="2"/>
  <c r="AA156" i="2"/>
  <c r="AB156" i="2"/>
  <c r="AC156" i="2"/>
  <c r="Z157" i="2"/>
  <c r="AA157" i="2"/>
  <c r="AB157" i="2"/>
  <c r="AC157" i="2"/>
  <c r="Z158" i="2"/>
  <c r="AA158" i="2"/>
  <c r="AB158" i="2"/>
  <c r="AC158" i="2"/>
  <c r="Z159" i="2"/>
  <c r="AA159" i="2"/>
  <c r="AB159" i="2"/>
  <c r="AC159" i="2"/>
  <c r="Z160" i="2"/>
  <c r="AA160" i="2"/>
  <c r="AB160" i="2"/>
  <c r="AC160" i="2"/>
  <c r="Z161" i="2"/>
  <c r="AA161" i="2"/>
  <c r="AB161" i="2"/>
  <c r="AC161" i="2"/>
  <c r="Z162" i="2"/>
  <c r="AA162" i="2"/>
  <c r="AB162" i="2"/>
  <c r="AC162" i="2"/>
  <c r="Z163" i="2"/>
  <c r="AA163" i="2"/>
  <c r="AB163" i="2"/>
  <c r="AC163" i="2"/>
  <c r="Z164" i="2"/>
  <c r="AA164" i="2"/>
  <c r="AB164" i="2"/>
  <c r="AC164" i="2"/>
  <c r="Z165" i="2"/>
  <c r="AA165" i="2"/>
  <c r="AB165" i="2"/>
  <c r="AC165" i="2"/>
  <c r="Z166" i="2"/>
  <c r="AA166" i="2"/>
  <c r="AB166" i="2"/>
  <c r="AC166" i="2"/>
  <c r="Z167" i="2"/>
  <c r="AA167" i="2"/>
  <c r="AB167" i="2"/>
  <c r="AC167" i="2"/>
  <c r="Z168" i="2"/>
  <c r="AA168" i="2"/>
  <c r="AB168" i="2"/>
  <c r="AC168" i="2"/>
  <c r="Z169" i="2"/>
  <c r="AA169" i="2"/>
  <c r="AB169" i="2"/>
  <c r="AC169" i="2"/>
  <c r="Z170" i="2"/>
  <c r="AA170" i="2"/>
  <c r="AB170" i="2"/>
  <c r="AC170" i="2"/>
  <c r="Z171" i="2"/>
  <c r="AA171" i="2"/>
  <c r="AB171" i="2"/>
  <c r="AC171" i="2"/>
  <c r="Z172" i="2"/>
  <c r="AA172" i="2"/>
  <c r="AB172" i="2"/>
  <c r="AC172" i="2"/>
  <c r="Z173" i="2"/>
  <c r="AA173" i="2"/>
  <c r="AB173" i="2"/>
  <c r="AC173" i="2"/>
  <c r="Z174" i="2"/>
  <c r="AA174" i="2"/>
  <c r="AB174" i="2"/>
  <c r="AC174" i="2"/>
  <c r="Z175" i="2"/>
  <c r="AA175" i="2"/>
  <c r="AB175" i="2"/>
  <c r="AC175" i="2"/>
  <c r="Z176" i="2"/>
  <c r="AA176" i="2"/>
  <c r="AB176" i="2"/>
  <c r="AC176" i="2"/>
  <c r="Z177" i="2"/>
  <c r="AA177" i="2"/>
  <c r="AB177" i="2"/>
  <c r="AC177" i="2"/>
  <c r="Z178" i="2"/>
  <c r="AA178" i="2"/>
  <c r="AB178" i="2"/>
  <c r="AC178" i="2"/>
  <c r="Z179" i="2"/>
  <c r="AA179" i="2"/>
  <c r="AB179" i="2"/>
  <c r="AC179" i="2"/>
  <c r="Z180" i="2"/>
  <c r="AA180" i="2"/>
  <c r="AB180" i="2"/>
  <c r="AC180" i="2"/>
  <c r="Z181" i="2"/>
  <c r="AA181" i="2"/>
  <c r="AB181" i="2"/>
  <c r="AC181" i="2"/>
  <c r="Z182" i="2"/>
  <c r="AA182" i="2"/>
  <c r="AB182" i="2"/>
  <c r="AC182" i="2"/>
  <c r="Z183" i="2"/>
  <c r="AA183" i="2"/>
  <c r="AB183" i="2"/>
  <c r="AC183" i="2"/>
  <c r="Z184" i="2"/>
  <c r="AA184" i="2"/>
  <c r="AB184" i="2"/>
  <c r="AC184" i="2"/>
  <c r="Z185" i="2"/>
  <c r="AA185" i="2"/>
  <c r="AB185" i="2"/>
  <c r="AC185" i="2"/>
  <c r="Z186" i="2"/>
  <c r="AA186" i="2"/>
  <c r="AB186" i="2"/>
  <c r="AC186" i="2"/>
  <c r="Z187" i="2"/>
  <c r="AA187" i="2"/>
  <c r="AB187" i="2"/>
  <c r="AC187" i="2"/>
  <c r="Z188" i="2"/>
  <c r="AA188" i="2"/>
  <c r="AB188" i="2"/>
  <c r="AC188" i="2"/>
  <c r="Z189" i="2"/>
  <c r="AA189" i="2"/>
  <c r="AB189" i="2"/>
  <c r="AC189" i="2"/>
  <c r="Z190" i="2"/>
  <c r="AA190" i="2"/>
  <c r="AB190" i="2"/>
  <c r="AC190" i="2"/>
  <c r="Z191" i="2"/>
  <c r="AA191" i="2"/>
  <c r="AB191" i="2"/>
  <c r="AC191" i="2"/>
  <c r="Z192" i="2"/>
  <c r="AA192" i="2"/>
  <c r="AB192" i="2"/>
  <c r="AC192" i="2"/>
  <c r="Z193" i="2"/>
  <c r="AA193" i="2"/>
  <c r="AB193" i="2"/>
  <c r="AC193" i="2"/>
  <c r="Z194" i="2"/>
  <c r="AA194" i="2"/>
  <c r="AB194" i="2"/>
  <c r="AC194" i="2"/>
  <c r="Z195" i="2"/>
  <c r="AA195" i="2"/>
  <c r="AB195" i="2"/>
  <c r="AC195" i="2"/>
  <c r="Z196" i="2"/>
  <c r="AA196" i="2"/>
  <c r="AB196" i="2"/>
  <c r="AC196" i="2"/>
  <c r="Z197" i="2"/>
  <c r="AA197" i="2"/>
  <c r="AB197" i="2"/>
  <c r="AC197" i="2"/>
  <c r="Z198" i="2"/>
  <c r="AA198" i="2"/>
  <c r="AB198" i="2"/>
  <c r="AC198" i="2"/>
  <c r="Z199" i="2"/>
  <c r="AA199" i="2"/>
  <c r="AB199" i="2"/>
  <c r="AC199" i="2"/>
  <c r="Z200" i="2"/>
  <c r="AA200" i="2"/>
  <c r="AB200" i="2"/>
  <c r="AC200" i="2"/>
  <c r="Z201" i="2"/>
  <c r="AA201" i="2"/>
  <c r="AB201" i="2"/>
  <c r="AC201" i="2"/>
  <c r="Z202" i="2"/>
  <c r="AA202" i="2"/>
  <c r="AB202" i="2"/>
  <c r="AC202" i="2"/>
  <c r="Z203" i="2"/>
  <c r="AA203" i="2"/>
  <c r="AB203" i="2"/>
  <c r="AC203" i="2"/>
  <c r="Z204" i="2"/>
  <c r="AA204" i="2"/>
  <c r="AB204" i="2"/>
  <c r="AC204" i="2"/>
  <c r="Z205" i="2"/>
  <c r="AA205" i="2"/>
  <c r="AB205" i="2"/>
  <c r="AC205" i="2"/>
  <c r="Z206" i="2"/>
  <c r="AA206" i="2"/>
  <c r="AB206" i="2"/>
  <c r="AC206" i="2"/>
  <c r="Z207" i="2"/>
  <c r="AA207" i="2"/>
  <c r="AB207" i="2"/>
  <c r="AC207" i="2"/>
  <c r="Z208" i="2"/>
  <c r="AA208" i="2"/>
  <c r="AB208" i="2"/>
  <c r="AC208" i="2"/>
  <c r="Z209" i="2"/>
  <c r="AA209" i="2"/>
  <c r="AB209" i="2"/>
  <c r="AC209" i="2"/>
  <c r="Z210" i="2"/>
  <c r="AA210" i="2"/>
  <c r="AB210" i="2"/>
  <c r="AC210" i="2"/>
  <c r="Z211" i="2"/>
  <c r="AA211" i="2"/>
  <c r="AB211" i="2"/>
  <c r="AC211" i="2"/>
  <c r="Z212" i="2"/>
  <c r="AA212" i="2"/>
  <c r="AB212" i="2"/>
  <c r="AC212" i="2"/>
  <c r="Z213" i="2"/>
  <c r="AA213" i="2"/>
  <c r="AB213" i="2"/>
  <c r="AC213" i="2"/>
  <c r="Z214" i="2"/>
  <c r="AA214" i="2"/>
  <c r="AB214" i="2"/>
  <c r="AC214" i="2"/>
  <c r="Z215" i="2"/>
  <c r="AA215" i="2"/>
  <c r="AB215" i="2"/>
  <c r="AC215" i="2"/>
  <c r="Z216" i="2"/>
  <c r="AA216" i="2"/>
  <c r="AB216" i="2"/>
  <c r="AC216" i="2"/>
  <c r="Z217" i="2"/>
  <c r="AA217" i="2"/>
  <c r="AB217" i="2"/>
  <c r="AC217" i="2"/>
  <c r="Z218" i="2"/>
  <c r="AA218" i="2"/>
  <c r="AB218" i="2"/>
  <c r="AC218" i="2"/>
  <c r="Z219" i="2"/>
  <c r="AA219" i="2"/>
  <c r="AB219" i="2"/>
  <c r="AC219" i="2"/>
  <c r="Z220" i="2"/>
  <c r="AA220" i="2"/>
  <c r="AB220" i="2"/>
  <c r="AC220" i="2"/>
  <c r="Z221" i="2"/>
  <c r="AA221" i="2"/>
  <c r="AB221" i="2"/>
  <c r="AC221" i="2"/>
  <c r="Z222" i="2"/>
  <c r="AA222" i="2"/>
  <c r="AB222" i="2"/>
  <c r="AC222" i="2"/>
  <c r="Z223" i="2"/>
  <c r="AA223" i="2"/>
  <c r="AB223" i="2"/>
  <c r="AC223" i="2"/>
  <c r="Z224" i="2"/>
  <c r="AA224" i="2"/>
  <c r="AB224" i="2"/>
  <c r="AC224" i="2"/>
  <c r="Z225" i="2"/>
  <c r="AA225" i="2"/>
  <c r="AB225" i="2"/>
  <c r="AC225" i="2"/>
  <c r="Z226" i="2"/>
  <c r="AA226" i="2"/>
  <c r="AB226" i="2"/>
  <c r="AC226" i="2"/>
  <c r="Z227" i="2"/>
  <c r="AA227" i="2"/>
  <c r="AB227" i="2"/>
  <c r="AC227" i="2"/>
  <c r="Z228" i="2"/>
  <c r="AA228" i="2"/>
  <c r="AB228" i="2"/>
  <c r="AC228" i="2"/>
  <c r="Z229" i="2"/>
  <c r="AA229" i="2"/>
  <c r="AB229" i="2"/>
  <c r="AC229" i="2"/>
  <c r="Z230" i="2"/>
  <c r="AA230" i="2"/>
  <c r="AB230" i="2"/>
  <c r="AC230" i="2"/>
  <c r="Z231" i="2"/>
  <c r="AA231" i="2"/>
  <c r="AB231" i="2"/>
  <c r="AC231" i="2"/>
  <c r="Z232" i="2"/>
  <c r="AA232" i="2"/>
  <c r="AB232" i="2"/>
  <c r="AC232" i="2"/>
  <c r="Z233" i="2"/>
  <c r="AA233" i="2"/>
  <c r="AB233" i="2"/>
  <c r="AC233" i="2"/>
  <c r="Z234" i="2"/>
  <c r="AA234" i="2"/>
  <c r="AB234" i="2"/>
  <c r="AC234" i="2"/>
  <c r="Z235" i="2"/>
  <c r="AA235" i="2"/>
  <c r="AB235" i="2"/>
  <c r="AC235" i="2"/>
  <c r="Z236" i="2"/>
  <c r="AA236" i="2"/>
  <c r="AB236" i="2"/>
  <c r="AC236" i="2"/>
  <c r="Z237" i="2"/>
  <c r="AA237" i="2"/>
  <c r="AB237" i="2"/>
  <c r="AC237" i="2"/>
  <c r="Z238" i="2"/>
  <c r="AA238" i="2"/>
  <c r="AB238" i="2"/>
  <c r="AC238" i="2"/>
  <c r="Z239" i="2"/>
  <c r="AA239" i="2"/>
  <c r="AB239" i="2"/>
  <c r="AC239" i="2"/>
  <c r="Z240" i="2"/>
  <c r="AA240" i="2"/>
  <c r="AB240" i="2"/>
  <c r="AC240" i="2"/>
  <c r="Z241" i="2"/>
  <c r="AA241" i="2"/>
  <c r="AB241" i="2"/>
  <c r="AC241" i="2"/>
  <c r="Z242" i="2"/>
  <c r="AA242" i="2"/>
  <c r="AB242" i="2"/>
  <c r="AC242" i="2"/>
  <c r="Z243" i="2"/>
  <c r="AA243" i="2"/>
  <c r="AB243" i="2"/>
  <c r="AC243" i="2"/>
  <c r="Z244" i="2"/>
  <c r="AA244" i="2"/>
  <c r="AB244" i="2"/>
  <c r="AC244" i="2"/>
  <c r="Z245" i="2"/>
  <c r="AA245" i="2"/>
  <c r="AB245" i="2"/>
  <c r="AC245" i="2"/>
  <c r="Z246" i="2"/>
  <c r="AA246" i="2"/>
  <c r="AB246" i="2"/>
  <c r="AC246" i="2"/>
  <c r="Z247" i="2"/>
  <c r="AA247" i="2"/>
  <c r="AB247" i="2"/>
  <c r="AC247" i="2"/>
  <c r="Z248" i="2"/>
  <c r="AA248" i="2"/>
  <c r="AB248" i="2"/>
  <c r="AC248" i="2"/>
  <c r="Z249" i="2"/>
  <c r="AA249" i="2"/>
  <c r="AB249" i="2"/>
  <c r="AC249" i="2"/>
  <c r="Z250" i="2"/>
  <c r="AA250" i="2"/>
  <c r="AB250" i="2"/>
  <c r="AC250" i="2"/>
  <c r="Z251" i="2"/>
  <c r="AA251" i="2"/>
  <c r="AB251" i="2"/>
  <c r="AC251" i="2"/>
  <c r="Z252" i="2"/>
  <c r="AA252" i="2"/>
  <c r="AB252" i="2"/>
  <c r="AC252" i="2"/>
  <c r="Z253" i="2"/>
  <c r="AA253" i="2"/>
  <c r="AB253" i="2"/>
  <c r="AC253" i="2"/>
  <c r="Z254" i="2"/>
  <c r="AA254" i="2"/>
  <c r="AB254" i="2"/>
  <c r="AC254" i="2"/>
  <c r="Z255" i="2"/>
  <c r="AA255" i="2"/>
  <c r="AB255" i="2"/>
  <c r="AC255" i="2"/>
  <c r="Z256" i="2"/>
  <c r="AA256" i="2"/>
  <c r="AB256" i="2"/>
  <c r="AC256" i="2"/>
  <c r="Z257" i="2"/>
  <c r="AA257" i="2"/>
  <c r="AB257" i="2"/>
  <c r="AC257" i="2"/>
  <c r="Z258" i="2"/>
  <c r="AA258" i="2"/>
  <c r="AB258" i="2"/>
  <c r="AC258" i="2"/>
  <c r="Z259" i="2"/>
  <c r="AA259" i="2"/>
  <c r="AB259" i="2"/>
  <c r="AC259" i="2"/>
  <c r="Z260" i="2"/>
  <c r="AA260" i="2"/>
  <c r="AB260" i="2"/>
  <c r="AC260" i="2"/>
  <c r="Z261" i="2"/>
  <c r="AA261" i="2"/>
  <c r="AB261" i="2"/>
  <c r="AC261" i="2"/>
  <c r="Z262" i="2"/>
  <c r="AA262" i="2"/>
  <c r="AB262" i="2"/>
  <c r="AC262" i="2"/>
  <c r="Z263" i="2"/>
  <c r="AA263" i="2"/>
  <c r="AB263" i="2"/>
  <c r="AC263" i="2"/>
  <c r="Z264" i="2"/>
  <c r="AA264" i="2"/>
  <c r="AB264" i="2"/>
  <c r="AC264" i="2"/>
  <c r="Z265" i="2"/>
  <c r="AA265" i="2"/>
  <c r="AB265" i="2"/>
  <c r="AC265" i="2"/>
  <c r="Z266" i="2"/>
  <c r="AA266" i="2"/>
  <c r="AB266" i="2"/>
  <c r="AC266" i="2"/>
  <c r="Z267" i="2"/>
  <c r="AA267" i="2"/>
  <c r="AB267" i="2"/>
  <c r="AC267" i="2"/>
  <c r="Z268" i="2"/>
  <c r="AA268" i="2"/>
  <c r="AB268" i="2"/>
  <c r="AC268" i="2"/>
  <c r="Z269" i="2"/>
  <c r="AA269" i="2"/>
  <c r="AB269" i="2"/>
  <c r="AC269" i="2"/>
  <c r="Z270" i="2"/>
  <c r="AA270" i="2"/>
  <c r="AB270" i="2"/>
  <c r="AC270" i="2"/>
  <c r="Z271" i="2"/>
  <c r="AA271" i="2"/>
  <c r="AB271" i="2"/>
  <c r="AC271" i="2"/>
  <c r="Z272" i="2"/>
  <c r="AA272" i="2"/>
  <c r="AB272" i="2"/>
  <c r="AC272" i="2"/>
  <c r="Z273" i="2"/>
  <c r="AA273" i="2"/>
  <c r="AB273" i="2"/>
  <c r="AC273" i="2"/>
  <c r="Z274" i="2"/>
  <c r="AA274" i="2"/>
  <c r="AB274" i="2"/>
  <c r="AC274" i="2"/>
  <c r="Z275" i="2"/>
  <c r="AA275" i="2"/>
  <c r="AB275" i="2"/>
  <c r="AC275" i="2"/>
  <c r="Z276" i="2"/>
  <c r="AA276" i="2"/>
  <c r="AB276" i="2"/>
  <c r="AC276" i="2"/>
  <c r="Z277" i="2"/>
  <c r="AA277" i="2"/>
  <c r="AB277" i="2"/>
  <c r="AC277" i="2"/>
  <c r="Z278" i="2"/>
  <c r="AA278" i="2"/>
  <c r="AB278" i="2"/>
  <c r="AC278" i="2"/>
  <c r="Z279" i="2"/>
  <c r="AA279" i="2"/>
  <c r="AB279" i="2"/>
  <c r="AC279" i="2"/>
  <c r="Z280" i="2"/>
  <c r="AA280" i="2"/>
  <c r="AB280" i="2"/>
  <c r="AC280" i="2"/>
  <c r="Z281" i="2"/>
  <c r="AA281" i="2"/>
  <c r="AB281" i="2"/>
  <c r="AC281" i="2"/>
  <c r="Z282" i="2"/>
  <c r="AA282" i="2"/>
  <c r="AB282" i="2"/>
  <c r="AC282" i="2"/>
  <c r="Z283" i="2"/>
  <c r="AA283" i="2"/>
  <c r="AB283" i="2"/>
  <c r="AC283" i="2"/>
  <c r="Z284" i="2"/>
  <c r="AA284" i="2"/>
  <c r="AB284" i="2"/>
  <c r="AC284" i="2"/>
  <c r="Z285" i="2"/>
  <c r="AA285" i="2"/>
  <c r="AB285" i="2"/>
  <c r="AC285" i="2"/>
  <c r="Z286" i="2"/>
  <c r="AA286" i="2"/>
  <c r="AB286" i="2"/>
  <c r="AC286" i="2"/>
  <c r="Z287" i="2"/>
  <c r="AA287" i="2"/>
  <c r="AB287" i="2"/>
  <c r="AC287" i="2"/>
  <c r="Z288" i="2"/>
  <c r="AA288" i="2"/>
  <c r="AB288" i="2"/>
  <c r="AC288" i="2"/>
  <c r="Z289" i="2"/>
  <c r="AA289" i="2"/>
  <c r="AB289" i="2"/>
  <c r="AC289" i="2"/>
  <c r="Z290" i="2"/>
  <c r="AA290" i="2"/>
  <c r="AB290" i="2"/>
  <c r="AC290" i="2"/>
  <c r="Z291" i="2"/>
  <c r="AA291" i="2"/>
  <c r="AB291" i="2"/>
  <c r="AC291" i="2"/>
  <c r="Z292" i="2"/>
  <c r="AA292" i="2"/>
  <c r="AB292" i="2"/>
  <c r="AC292" i="2"/>
  <c r="Z293" i="2"/>
  <c r="AA293" i="2"/>
  <c r="AB293" i="2"/>
  <c r="AC293" i="2"/>
  <c r="Z294" i="2"/>
  <c r="AA294" i="2"/>
  <c r="AB294" i="2"/>
  <c r="AC294" i="2"/>
  <c r="Z295" i="2"/>
  <c r="AA295" i="2"/>
  <c r="AB295" i="2"/>
  <c r="AC295" i="2"/>
  <c r="Z296" i="2"/>
  <c r="AA296" i="2"/>
  <c r="AB296" i="2"/>
  <c r="AC296" i="2"/>
  <c r="Z297" i="2"/>
  <c r="AA297" i="2"/>
  <c r="AB297" i="2"/>
  <c r="AC297" i="2"/>
  <c r="Z298" i="2"/>
  <c r="AA298" i="2"/>
  <c r="AB298" i="2"/>
  <c r="AC298" i="2"/>
  <c r="Z299" i="2"/>
  <c r="AA299" i="2"/>
  <c r="AB299" i="2"/>
  <c r="AC299" i="2"/>
  <c r="Z300" i="2"/>
  <c r="AA300" i="2"/>
  <c r="AB300" i="2"/>
  <c r="AC300" i="2"/>
  <c r="Z301" i="2"/>
  <c r="AA301" i="2"/>
  <c r="AB301" i="2"/>
  <c r="AC301" i="2"/>
  <c r="Z302" i="2"/>
  <c r="AA302" i="2"/>
  <c r="AB302" i="2"/>
  <c r="AC302" i="2"/>
  <c r="Z303" i="2"/>
  <c r="AA303" i="2"/>
  <c r="AB303" i="2"/>
  <c r="AC303" i="2"/>
  <c r="Z304" i="2"/>
  <c r="AA304" i="2"/>
  <c r="AB304" i="2"/>
  <c r="AC304" i="2"/>
  <c r="Z305" i="2"/>
  <c r="AA305" i="2"/>
  <c r="AB305" i="2"/>
  <c r="AC305" i="2"/>
  <c r="Z306" i="2"/>
  <c r="AA306" i="2"/>
  <c r="AB306" i="2"/>
  <c r="AC306" i="2"/>
  <c r="Z307" i="2"/>
  <c r="AA307" i="2"/>
  <c r="AB307" i="2"/>
  <c r="AC307" i="2"/>
  <c r="Z308" i="2"/>
  <c r="AA308" i="2"/>
  <c r="AB308" i="2"/>
  <c r="AC308" i="2"/>
  <c r="Z309" i="2"/>
  <c r="AA309" i="2"/>
  <c r="AB309" i="2"/>
  <c r="AC309" i="2"/>
  <c r="Z310" i="2"/>
  <c r="AA310" i="2"/>
  <c r="AB310" i="2"/>
  <c r="AC310" i="2"/>
  <c r="Z311" i="2"/>
  <c r="AA311" i="2"/>
  <c r="AB311" i="2"/>
  <c r="AC311" i="2"/>
  <c r="Z312" i="2"/>
  <c r="AA312" i="2"/>
  <c r="AB312" i="2"/>
  <c r="AC312" i="2"/>
  <c r="AA1" i="2"/>
  <c r="AC1" i="2"/>
  <c r="Z1" i="2"/>
  <c r="P2" i="2"/>
  <c r="Q2" i="2"/>
  <c r="W4" i="2"/>
  <c r="X5" i="2"/>
  <c r="P7" i="2"/>
  <c r="P10" i="2"/>
  <c r="T14" i="2"/>
  <c r="T18" i="2"/>
  <c r="U20" i="2"/>
  <c r="T24" i="2"/>
  <c r="Y27" i="2"/>
  <c r="X35" i="2"/>
  <c r="P36" i="2"/>
  <c r="Q36" i="2"/>
  <c r="P41" i="2"/>
  <c r="Q41" i="2"/>
  <c r="Q45" i="2"/>
  <c r="X46" i="2"/>
  <c r="P47" i="2"/>
  <c r="S47" i="2"/>
  <c r="Y47" i="2"/>
  <c r="X57" i="2"/>
  <c r="Q59" i="2"/>
  <c r="S61" i="2"/>
  <c r="W61" i="2"/>
  <c r="Y64" i="2"/>
  <c r="P71" i="2"/>
  <c r="Q73" i="2"/>
  <c r="W75" i="2"/>
  <c r="X75" i="2"/>
  <c r="Y75" i="2"/>
  <c r="Q80" i="2"/>
  <c r="Y84" i="2"/>
  <c r="P86" i="2"/>
  <c r="P87" i="2"/>
  <c r="S91" i="2"/>
  <c r="Q92" i="2"/>
  <c r="T92" i="2"/>
  <c r="U92" i="2"/>
  <c r="T93" i="2"/>
  <c r="U93" i="2"/>
  <c r="Y95" i="2"/>
  <c r="V96" i="2"/>
  <c r="Y101" i="2"/>
  <c r="S103" i="2"/>
  <c r="Y103" i="2"/>
  <c r="R108" i="2"/>
  <c r="S109" i="2"/>
  <c r="W109" i="2"/>
  <c r="R111" i="2"/>
  <c r="W119" i="2"/>
  <c r="W122" i="2"/>
  <c r="R123" i="2"/>
  <c r="S123" i="2"/>
  <c r="Y124" i="2"/>
  <c r="Y127" i="2"/>
  <c r="Q133" i="2"/>
  <c r="S133" i="2"/>
  <c r="V134" i="2"/>
  <c r="P137" i="2"/>
  <c r="U138" i="2"/>
  <c r="W143" i="2"/>
  <c r="R144" i="2"/>
  <c r="R146" i="2"/>
  <c r="V147" i="2"/>
  <c r="Y147" i="2"/>
  <c r="V150" i="2"/>
  <c r="S153" i="2"/>
  <c r="Y156" i="2"/>
  <c r="P157" i="2"/>
  <c r="V159" i="2"/>
  <c r="X159" i="2"/>
  <c r="W160" i="2"/>
  <c r="R162" i="2"/>
  <c r="Q163" i="2"/>
  <c r="R163" i="2"/>
  <c r="U164" i="2"/>
  <c r="P166" i="2"/>
  <c r="T169" i="2"/>
  <c r="Q173" i="2"/>
  <c r="S173" i="2"/>
  <c r="U173" i="2"/>
  <c r="R176" i="2"/>
  <c r="V176" i="2"/>
  <c r="R178" i="2"/>
  <c r="P182" i="2"/>
  <c r="Q182" i="2"/>
  <c r="V183" i="2"/>
  <c r="V185" i="2"/>
  <c r="W185" i="2"/>
  <c r="W186" i="2"/>
  <c r="U193" i="2"/>
  <c r="W194" i="2"/>
  <c r="P195" i="2"/>
  <c r="X196" i="2"/>
  <c r="U197" i="2"/>
  <c r="R198" i="2"/>
  <c r="Q200" i="2"/>
  <c r="P202" i="2"/>
  <c r="S202" i="2"/>
  <c r="W204" i="2"/>
  <c r="P205" i="2"/>
  <c r="Y205" i="2"/>
  <c r="P207" i="2"/>
  <c r="R208" i="2"/>
  <c r="X211" i="2"/>
  <c r="P212" i="2"/>
  <c r="R214" i="2"/>
  <c r="S214" i="2"/>
  <c r="U215" i="2"/>
  <c r="Q216" i="2"/>
  <c r="R216" i="2"/>
  <c r="X216" i="2"/>
  <c r="Q219" i="2"/>
  <c r="Q220" i="2"/>
  <c r="Q222" i="2"/>
  <c r="S222" i="2"/>
  <c r="S223" i="2"/>
  <c r="T223" i="2"/>
  <c r="Y225" i="2"/>
  <c r="W226" i="2"/>
  <c r="Y226" i="2"/>
  <c r="Q228" i="2"/>
  <c r="Q230" i="2"/>
  <c r="R231" i="2"/>
  <c r="T232" i="2"/>
  <c r="Q233" i="2"/>
  <c r="S233" i="2"/>
  <c r="Y234" i="2"/>
  <c r="Y235" i="2"/>
  <c r="Y237" i="2"/>
  <c r="Q238" i="2"/>
  <c r="R238" i="2"/>
  <c r="S240" i="2"/>
  <c r="P241" i="2"/>
  <c r="U241" i="2"/>
  <c r="Q244" i="2"/>
  <c r="X244" i="2"/>
  <c r="X246" i="2"/>
  <c r="P247" i="2"/>
  <c r="R248" i="2"/>
  <c r="Q250" i="2"/>
  <c r="P251" i="2"/>
  <c r="U251" i="2"/>
  <c r="P253" i="2"/>
  <c r="U253" i="2"/>
  <c r="R254" i="2"/>
  <c r="X255" i="2"/>
  <c r="Y255" i="2"/>
  <c r="R256" i="2"/>
  <c r="P257" i="2"/>
  <c r="S257" i="2"/>
  <c r="T257" i="2"/>
  <c r="X257" i="2"/>
  <c r="V260" i="2"/>
  <c r="S261" i="2"/>
  <c r="Q262" i="2"/>
  <c r="R262" i="2"/>
  <c r="W262" i="2"/>
  <c r="Y262" i="2"/>
  <c r="P267" i="2"/>
  <c r="Q267" i="2"/>
  <c r="R267" i="2"/>
  <c r="X267" i="2"/>
  <c r="U268" i="2"/>
  <c r="V270" i="2"/>
  <c r="Y270" i="2"/>
  <c r="W272" i="2"/>
  <c r="Y275" i="2"/>
  <c r="Q276" i="2"/>
  <c r="V276" i="2"/>
  <c r="W276" i="2"/>
  <c r="P277" i="2"/>
  <c r="P280" i="2"/>
  <c r="Q280" i="2"/>
  <c r="Q281" i="2"/>
  <c r="X281" i="2"/>
  <c r="U282" i="2"/>
  <c r="T283" i="2"/>
  <c r="V283" i="2"/>
  <c r="Y284" i="2"/>
  <c r="T285" i="2"/>
  <c r="P287" i="2"/>
  <c r="R287" i="2"/>
  <c r="Y287" i="2"/>
  <c r="R288" i="2"/>
  <c r="V290" i="2"/>
  <c r="R293" i="2"/>
  <c r="W294" i="2"/>
  <c r="P295" i="2"/>
  <c r="T295" i="2"/>
  <c r="X295" i="2"/>
  <c r="Y295" i="2"/>
  <c r="Q296" i="2"/>
  <c r="P297" i="2"/>
  <c r="Y299" i="2"/>
  <c r="Y300" i="2"/>
  <c r="Q301" i="2"/>
  <c r="R301" i="2"/>
  <c r="S301" i="2"/>
  <c r="R302" i="2"/>
  <c r="Y304" i="2"/>
  <c r="T305" i="2"/>
  <c r="P306" i="2"/>
  <c r="Q306" i="2"/>
  <c r="T307" i="2"/>
  <c r="Y310" i="2"/>
  <c r="S311" i="2"/>
  <c r="X311" i="2"/>
  <c r="W1" i="2"/>
  <c r="X1" i="2"/>
  <c r="Y1" i="2"/>
  <c r="V1" i="2"/>
  <c r="T1" i="2"/>
  <c r="U1" i="2"/>
  <c r="S1" i="2"/>
  <c r="P1" i="2"/>
  <c r="Q1" i="2"/>
  <c r="R1" i="2"/>
  <c r="I2" i="2"/>
  <c r="L3" i="2"/>
  <c r="L5" i="2"/>
  <c r="O7" i="2"/>
  <c r="I8" i="2"/>
  <c r="K8" i="2"/>
  <c r="L8" i="2"/>
  <c r="M8" i="2"/>
  <c r="I9" i="2"/>
  <c r="K9" i="2"/>
  <c r="O12" i="2"/>
  <c r="O14" i="2"/>
  <c r="I15" i="2"/>
  <c r="K16" i="2"/>
  <c r="J18" i="2"/>
  <c r="I19" i="2"/>
  <c r="O20" i="2"/>
  <c r="L21" i="2"/>
  <c r="O21" i="2"/>
  <c r="J22" i="2"/>
  <c r="M26" i="2"/>
  <c r="M28" i="2"/>
  <c r="M30" i="2"/>
  <c r="N30" i="2"/>
  <c r="M31" i="2"/>
  <c r="O31" i="2"/>
  <c r="K32" i="2"/>
  <c r="O32" i="2"/>
  <c r="I34" i="2"/>
  <c r="O38" i="2"/>
  <c r="I39" i="2"/>
  <c r="N39" i="2"/>
  <c r="J40" i="2"/>
  <c r="M40" i="2"/>
  <c r="N40" i="2"/>
  <c r="O40" i="2"/>
  <c r="I41" i="2"/>
  <c r="K43" i="2"/>
  <c r="L43" i="2"/>
  <c r="I44" i="2"/>
  <c r="M49" i="2"/>
  <c r="K50" i="2"/>
  <c r="M50" i="2"/>
  <c r="N50" i="2"/>
  <c r="M51" i="2"/>
  <c r="N51" i="2"/>
  <c r="O51" i="2"/>
  <c r="I54" i="2"/>
  <c r="K55" i="2"/>
  <c r="M56" i="2"/>
  <c r="K57" i="2"/>
  <c r="J58" i="2"/>
  <c r="M58" i="2"/>
  <c r="O58" i="2"/>
  <c r="I59" i="2"/>
  <c r="N59" i="2"/>
  <c r="O59" i="2"/>
  <c r="M63" i="2"/>
  <c r="K64" i="2"/>
  <c r="N64" i="2"/>
  <c r="L65" i="2"/>
  <c r="I68" i="2"/>
  <c r="K68" i="2"/>
  <c r="M68" i="2"/>
  <c r="K70" i="2"/>
  <c r="N70" i="2"/>
  <c r="O70" i="2"/>
  <c r="J71" i="2"/>
  <c r="N71" i="2"/>
  <c r="N73" i="2"/>
  <c r="K75" i="2"/>
  <c r="I76" i="2"/>
  <c r="K76" i="2"/>
  <c r="K79" i="2"/>
  <c r="L79" i="2"/>
  <c r="L81" i="2"/>
  <c r="J83" i="2"/>
  <c r="K83" i="2"/>
  <c r="I86" i="2"/>
  <c r="K86" i="2"/>
  <c r="M86" i="2"/>
  <c r="I88" i="2"/>
  <c r="M88" i="2"/>
  <c r="K89" i="2"/>
  <c r="M89" i="2"/>
  <c r="N89" i="2"/>
  <c r="O90" i="2"/>
  <c r="M91" i="2"/>
  <c r="M93" i="2"/>
  <c r="L94" i="2"/>
  <c r="I95" i="2"/>
  <c r="L95" i="2"/>
  <c r="I97" i="2"/>
  <c r="K97" i="2"/>
  <c r="O97" i="2"/>
  <c r="K99" i="2"/>
  <c r="O99" i="2"/>
  <c r="O100" i="2"/>
  <c r="L103" i="2"/>
  <c r="I105" i="2"/>
  <c r="I106" i="2"/>
  <c r="K106" i="2"/>
  <c r="M109" i="2"/>
  <c r="M110" i="2"/>
  <c r="N110" i="2"/>
  <c r="L111" i="2"/>
  <c r="O111" i="2"/>
  <c r="I112" i="2"/>
  <c r="O112" i="2"/>
  <c r="J113" i="2"/>
  <c r="K113" i="2"/>
  <c r="L115" i="2"/>
  <c r="K117" i="2"/>
  <c r="O117" i="2"/>
  <c r="K118" i="2"/>
  <c r="M118" i="2"/>
  <c r="O121" i="2"/>
  <c r="J122" i="2"/>
  <c r="N122" i="2"/>
  <c r="K123" i="2"/>
  <c r="L125" i="2"/>
  <c r="N126" i="2"/>
  <c r="I128" i="2"/>
  <c r="L128" i="2"/>
  <c r="M128" i="2"/>
  <c r="I129" i="2"/>
  <c r="K129" i="2"/>
  <c r="L129" i="2"/>
  <c r="M129" i="2"/>
  <c r="L130" i="2"/>
  <c r="M130" i="2"/>
  <c r="N130" i="2"/>
  <c r="M132" i="2"/>
  <c r="J134" i="2"/>
  <c r="M134" i="2"/>
  <c r="N134" i="2"/>
  <c r="L135" i="2"/>
  <c r="K136" i="2"/>
  <c r="M136" i="2"/>
  <c r="O138" i="2"/>
  <c r="I139" i="2"/>
  <c r="K139" i="2"/>
  <c r="O140" i="2"/>
  <c r="N141" i="2"/>
  <c r="O141" i="2"/>
  <c r="N144" i="2"/>
  <c r="L145" i="2"/>
  <c r="N145" i="2"/>
  <c r="I146" i="2"/>
  <c r="M146" i="2"/>
  <c r="O146" i="2"/>
  <c r="L148" i="2"/>
  <c r="K150" i="2"/>
  <c r="O151" i="2"/>
  <c r="I154" i="2"/>
  <c r="J154" i="2"/>
  <c r="M156" i="2"/>
  <c r="I157" i="2"/>
  <c r="K157" i="2"/>
  <c r="I158" i="2"/>
  <c r="I159" i="2"/>
  <c r="J159" i="2"/>
  <c r="K159" i="2"/>
  <c r="L159" i="2"/>
  <c r="J160" i="2"/>
  <c r="L161" i="2"/>
  <c r="M163" i="2"/>
  <c r="O165" i="2"/>
  <c r="M167" i="2"/>
  <c r="O167" i="2"/>
  <c r="K169" i="2"/>
  <c r="L169" i="2"/>
  <c r="M169" i="2"/>
  <c r="M170" i="2"/>
  <c r="O170" i="2"/>
  <c r="I174" i="2"/>
  <c r="L174" i="2"/>
  <c r="M174" i="2"/>
  <c r="M176" i="2"/>
  <c r="M178" i="2"/>
  <c r="I179" i="2"/>
  <c r="K179" i="2"/>
  <c r="L180" i="2"/>
  <c r="O180" i="2"/>
  <c r="I184" i="2"/>
  <c r="N185" i="2"/>
  <c r="O186" i="2"/>
  <c r="J187" i="2"/>
  <c r="K189" i="2"/>
  <c r="L189" i="2"/>
  <c r="M189" i="2"/>
  <c r="O191" i="2"/>
  <c r="O192" i="2"/>
  <c r="L194" i="2"/>
  <c r="M194" i="2"/>
  <c r="I196" i="2"/>
  <c r="K196" i="2"/>
  <c r="M196" i="2"/>
  <c r="J198" i="2"/>
  <c r="O200" i="2"/>
  <c r="I202" i="2"/>
  <c r="J202" i="2"/>
  <c r="K202" i="2"/>
  <c r="O202" i="2"/>
  <c r="L203" i="2"/>
  <c r="O204" i="2"/>
  <c r="I206" i="2"/>
  <c r="M206" i="2"/>
  <c r="I207" i="2"/>
  <c r="J207" i="2"/>
  <c r="O208" i="2"/>
  <c r="K209" i="2"/>
  <c r="K210" i="2"/>
  <c r="M210" i="2"/>
  <c r="O212" i="2"/>
  <c r="K213" i="2"/>
  <c r="M213" i="2"/>
  <c r="I214" i="2"/>
  <c r="J214" i="2"/>
  <c r="L215" i="2"/>
  <c r="O217" i="2"/>
  <c r="K218" i="2"/>
  <c r="I219" i="2"/>
  <c r="M219" i="2"/>
  <c r="O219" i="2"/>
  <c r="M220" i="2"/>
  <c r="N220" i="2"/>
  <c r="O220" i="2"/>
  <c r="I223" i="2"/>
  <c r="M223" i="2"/>
  <c r="N224" i="2"/>
  <c r="K225" i="2"/>
  <c r="I226" i="2"/>
  <c r="K226" i="2"/>
  <c r="M228" i="2"/>
  <c r="J229" i="2"/>
  <c r="L229" i="2"/>
  <c r="L230" i="2"/>
  <c r="M230" i="2"/>
  <c r="I231" i="2"/>
  <c r="J234" i="2"/>
  <c r="L234" i="2"/>
  <c r="M234" i="2"/>
  <c r="O234" i="2"/>
  <c r="I235" i="2"/>
  <c r="L235" i="2"/>
  <c r="N236" i="2"/>
  <c r="I238" i="2"/>
  <c r="O238" i="2"/>
  <c r="I239" i="2"/>
  <c r="J239" i="2"/>
  <c r="L239" i="2"/>
  <c r="M240" i="2"/>
  <c r="O240" i="2"/>
  <c r="I241" i="2"/>
  <c r="O241" i="2"/>
  <c r="K245" i="2"/>
  <c r="M245" i="2"/>
  <c r="I246" i="2"/>
  <c r="O246" i="2"/>
  <c r="J247" i="2"/>
  <c r="K247" i="2"/>
  <c r="I249" i="2"/>
  <c r="K249" i="2"/>
  <c r="L249" i="2"/>
  <c r="J250" i="2"/>
  <c r="M250" i="2"/>
  <c r="N250" i="2"/>
  <c r="O250" i="2"/>
  <c r="L251" i="2"/>
  <c r="M251" i="2"/>
  <c r="I255" i="2"/>
  <c r="K255" i="2"/>
  <c r="L255" i="2"/>
  <c r="N256" i="2"/>
  <c r="I257" i="2"/>
  <c r="J258" i="2"/>
  <c r="M258" i="2"/>
  <c r="I259" i="2"/>
  <c r="J259" i="2"/>
  <c r="N259" i="2"/>
  <c r="K260" i="2"/>
  <c r="N260" i="2"/>
  <c r="O260" i="2"/>
  <c r="L261" i="2"/>
  <c r="M261" i="2"/>
  <c r="N261" i="2"/>
  <c r="K263" i="2"/>
  <c r="M264" i="2"/>
  <c r="N264" i="2"/>
  <c r="I265" i="2"/>
  <c r="K265" i="2"/>
  <c r="L265" i="2"/>
  <c r="I266" i="2"/>
  <c r="J266" i="2"/>
  <c r="K266" i="2"/>
  <c r="J268" i="2"/>
  <c r="K268" i="2"/>
  <c r="M268" i="2"/>
  <c r="K269" i="2"/>
  <c r="L269" i="2"/>
  <c r="M269" i="2"/>
  <c r="L270" i="2"/>
  <c r="M270" i="2"/>
  <c r="N270" i="2"/>
  <c r="I271" i="2"/>
  <c r="K272" i="2"/>
  <c r="O272" i="2"/>
  <c r="I274" i="2"/>
  <c r="J274" i="2"/>
  <c r="L274" i="2"/>
  <c r="K275" i="2"/>
  <c r="L275" i="2"/>
  <c r="I276" i="2"/>
  <c r="K277" i="2"/>
  <c r="M277" i="2"/>
  <c r="I278" i="2"/>
  <c r="K278" i="2"/>
  <c r="M278" i="2"/>
  <c r="O278" i="2"/>
  <c r="I279" i="2"/>
  <c r="L279" i="2"/>
  <c r="M279" i="2"/>
  <c r="N279" i="2"/>
  <c r="O279" i="2"/>
  <c r="M280" i="2"/>
  <c r="O280" i="2"/>
  <c r="L281" i="2"/>
  <c r="O281" i="2"/>
  <c r="N282" i="2"/>
  <c r="K283" i="2"/>
  <c r="J284" i="2"/>
  <c r="L285" i="2"/>
  <c r="N285" i="2"/>
  <c r="I286" i="2"/>
  <c r="K286" i="2"/>
  <c r="N286" i="2"/>
  <c r="I287" i="2"/>
  <c r="I288" i="2"/>
  <c r="M288" i="2"/>
  <c r="O288" i="2"/>
  <c r="I289" i="2"/>
  <c r="K289" i="2"/>
  <c r="L289" i="2"/>
  <c r="M289" i="2"/>
  <c r="O289" i="2"/>
  <c r="J290" i="2"/>
  <c r="M291" i="2"/>
  <c r="N291" i="2"/>
  <c r="O291" i="2"/>
  <c r="I292" i="2"/>
  <c r="L293" i="2"/>
  <c r="M293" i="2"/>
  <c r="L295" i="2"/>
  <c r="O295" i="2"/>
  <c r="I296" i="2"/>
  <c r="N296" i="2"/>
  <c r="K297" i="2"/>
  <c r="J298" i="2"/>
  <c r="M298" i="2"/>
  <c r="O298" i="2"/>
  <c r="K299" i="2"/>
  <c r="L299" i="2"/>
  <c r="M299" i="2"/>
  <c r="J300" i="2"/>
  <c r="K300" i="2"/>
  <c r="L300" i="2"/>
  <c r="M300" i="2"/>
  <c r="N300" i="2"/>
  <c r="L301" i="2"/>
  <c r="O301" i="2"/>
  <c r="I302" i="2"/>
  <c r="J302" i="2"/>
  <c r="L302" i="2"/>
  <c r="J304" i="2"/>
  <c r="I305" i="2"/>
  <c r="L305" i="2"/>
  <c r="I306" i="2"/>
  <c r="K306" i="2"/>
  <c r="N306" i="2"/>
  <c r="I307" i="2"/>
  <c r="K307" i="2"/>
  <c r="I308" i="2"/>
  <c r="K308" i="2"/>
  <c r="K309" i="2"/>
  <c r="M309" i="2"/>
  <c r="O309" i="2"/>
  <c r="I310" i="2"/>
  <c r="J310" i="2"/>
  <c r="L310" i="2"/>
  <c r="M310" i="2"/>
  <c r="N310" i="2"/>
  <c r="M311" i="2"/>
  <c r="O311" i="2"/>
  <c r="K1" i="2"/>
  <c r="L1" i="2"/>
  <c r="M1" i="2"/>
  <c r="N1" i="2"/>
  <c r="O1" i="2"/>
  <c r="I1" i="2"/>
  <c r="J1" i="2"/>
  <c r="H12" i="2"/>
  <c r="H13" i="2"/>
  <c r="H16" i="2"/>
  <c r="H17" i="2"/>
  <c r="H18" i="2"/>
  <c r="H19" i="2"/>
  <c r="H27" i="2"/>
  <c r="H36" i="2"/>
  <c r="H37" i="2"/>
  <c r="H39" i="2"/>
  <c r="H47" i="2"/>
  <c r="H48" i="2"/>
  <c r="H49" i="2"/>
  <c r="H51" i="2"/>
  <c r="H57" i="2"/>
  <c r="H58" i="2"/>
  <c r="H62" i="2"/>
  <c r="H67" i="2"/>
  <c r="H68" i="2"/>
  <c r="H69" i="2"/>
  <c r="H72" i="2"/>
  <c r="H73" i="2"/>
  <c r="H78" i="2"/>
  <c r="H87" i="2"/>
  <c r="H89" i="2"/>
  <c r="H93" i="2"/>
  <c r="H96" i="2"/>
  <c r="H97" i="2"/>
  <c r="H107" i="2"/>
  <c r="H108" i="2"/>
  <c r="H111" i="2"/>
  <c r="H112" i="2"/>
  <c r="H113" i="2"/>
  <c r="H117" i="2"/>
  <c r="H129" i="2"/>
  <c r="H137" i="2"/>
  <c r="H138" i="2"/>
  <c r="H139" i="2"/>
  <c r="H142" i="2"/>
  <c r="H153" i="2"/>
  <c r="H157" i="2"/>
  <c r="H158" i="2"/>
  <c r="H159" i="2"/>
  <c r="H167" i="2"/>
  <c r="H168" i="2"/>
  <c r="H173" i="2"/>
  <c r="H176" i="2"/>
  <c r="H177" i="2"/>
  <c r="H178" i="2"/>
  <c r="H187" i="2"/>
  <c r="H189" i="2"/>
  <c r="H192" i="2"/>
  <c r="H196" i="2"/>
  <c r="H199" i="2"/>
  <c r="H200" i="2"/>
  <c r="H207" i="2"/>
  <c r="H208" i="2"/>
  <c r="H209" i="2"/>
  <c r="H213" i="2"/>
  <c r="H219" i="2"/>
  <c r="H221" i="2"/>
  <c r="H222" i="2"/>
  <c r="H226" i="2"/>
  <c r="H232" i="2"/>
  <c r="H233" i="2"/>
  <c r="H237" i="2"/>
  <c r="H247" i="2"/>
  <c r="H249" i="2"/>
  <c r="H253" i="2"/>
  <c r="H256" i="2"/>
  <c r="H257" i="2"/>
  <c r="H259" i="2"/>
  <c r="H260" i="2"/>
  <c r="H267" i="2"/>
  <c r="H269" i="2"/>
  <c r="H271" i="2"/>
  <c r="H272" i="2"/>
  <c r="H273" i="2"/>
  <c r="H277" i="2"/>
  <c r="H279" i="2"/>
  <c r="H293" i="2"/>
  <c r="H296" i="2"/>
  <c r="H298" i="2"/>
  <c r="H299" i="2"/>
  <c r="H307" i="2"/>
  <c r="H309" i="2"/>
  <c r="H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G1" i="2"/>
  <c r="C1" i="2"/>
  <c r="D1" i="2"/>
  <c r="E1" i="2"/>
  <c r="F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1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" i="2"/>
  <c r="H2" i="1"/>
  <c r="I2" i="1"/>
  <c r="AA32" i="1"/>
  <c r="H3" i="2" s="1"/>
  <c r="AB32" i="1"/>
  <c r="I3" i="2" s="1"/>
  <c r="AC32" i="1"/>
  <c r="J3" i="2" s="1"/>
  <c r="AD32" i="1"/>
  <c r="K3" i="2" s="1"/>
  <c r="AE32" i="1"/>
  <c r="AF32" i="1"/>
  <c r="M3" i="2" s="1"/>
  <c r="AG32" i="1"/>
  <c r="N3" i="2" s="1"/>
  <c r="AH32" i="1"/>
  <c r="O3" i="2" s="1"/>
  <c r="AI32" i="1"/>
  <c r="P3" i="2" s="1"/>
  <c r="AJ32" i="1"/>
  <c r="Q3" i="2" s="1"/>
  <c r="AK32" i="1"/>
  <c r="R3" i="2" s="1"/>
  <c r="AL32" i="1"/>
  <c r="S3" i="2" s="1"/>
  <c r="AM32" i="1"/>
  <c r="T3" i="2" s="1"/>
  <c r="AN32" i="1"/>
  <c r="U3" i="2" s="1"/>
  <c r="AO32" i="1"/>
  <c r="V3" i="2" s="1"/>
  <c r="AP32" i="1"/>
  <c r="W3" i="2" s="1"/>
  <c r="AQ32" i="1"/>
  <c r="X3" i="2" s="1"/>
  <c r="AR32" i="1"/>
  <c r="Y3" i="2" s="1"/>
  <c r="AA33" i="1"/>
  <c r="H4" i="2" s="1"/>
  <c r="AB33" i="1"/>
  <c r="I4" i="2" s="1"/>
  <c r="AC33" i="1"/>
  <c r="J4" i="2" s="1"/>
  <c r="AD33" i="1"/>
  <c r="K4" i="2" s="1"/>
  <c r="AE33" i="1"/>
  <c r="L4" i="2" s="1"/>
  <c r="AF33" i="1"/>
  <c r="M4" i="2" s="1"/>
  <c r="AG33" i="1"/>
  <c r="N4" i="2" s="1"/>
  <c r="AH33" i="1"/>
  <c r="O4" i="2" s="1"/>
  <c r="AI33" i="1"/>
  <c r="P4" i="2" s="1"/>
  <c r="AJ33" i="1"/>
  <c r="Q4" i="2" s="1"/>
  <c r="AK33" i="1"/>
  <c r="R4" i="2" s="1"/>
  <c r="AL33" i="1"/>
  <c r="S4" i="2" s="1"/>
  <c r="AM33" i="1"/>
  <c r="T4" i="2" s="1"/>
  <c r="AN33" i="1"/>
  <c r="U4" i="2" s="1"/>
  <c r="AO33" i="1"/>
  <c r="V4" i="2" s="1"/>
  <c r="AP33" i="1"/>
  <c r="AQ33" i="1"/>
  <c r="X4" i="2" s="1"/>
  <c r="AR33" i="1"/>
  <c r="Y4" i="2" s="1"/>
  <c r="AA34" i="1"/>
  <c r="H5" i="2" s="1"/>
  <c r="AB34" i="1"/>
  <c r="I5" i="2" s="1"/>
  <c r="AC34" i="1"/>
  <c r="J5" i="2" s="1"/>
  <c r="AD34" i="1"/>
  <c r="K5" i="2" s="1"/>
  <c r="AE34" i="1"/>
  <c r="AF34" i="1"/>
  <c r="M5" i="2" s="1"/>
  <c r="AG34" i="1"/>
  <c r="N5" i="2" s="1"/>
  <c r="AH34" i="1"/>
  <c r="O5" i="2" s="1"/>
  <c r="AI34" i="1"/>
  <c r="P5" i="2" s="1"/>
  <c r="AJ34" i="1"/>
  <c r="Q5" i="2" s="1"/>
  <c r="AK34" i="1"/>
  <c r="R5" i="2" s="1"/>
  <c r="AL34" i="1"/>
  <c r="S5" i="2" s="1"/>
  <c r="AM34" i="1"/>
  <c r="T5" i="2" s="1"/>
  <c r="AN34" i="1"/>
  <c r="U5" i="2" s="1"/>
  <c r="AO34" i="1"/>
  <c r="V5" i="2" s="1"/>
  <c r="AP34" i="1"/>
  <c r="W5" i="2" s="1"/>
  <c r="AQ34" i="1"/>
  <c r="AR34" i="1"/>
  <c r="Y5" i="2" s="1"/>
  <c r="AA35" i="1"/>
  <c r="H6" i="2" s="1"/>
  <c r="AB35" i="1"/>
  <c r="I6" i="2" s="1"/>
  <c r="AC35" i="1"/>
  <c r="J6" i="2" s="1"/>
  <c r="AD35" i="1"/>
  <c r="K6" i="2" s="1"/>
  <c r="AE35" i="1"/>
  <c r="L6" i="2" s="1"/>
  <c r="AF35" i="1"/>
  <c r="M6" i="2" s="1"/>
  <c r="AG35" i="1"/>
  <c r="N6" i="2" s="1"/>
  <c r="AH35" i="1"/>
  <c r="O6" i="2" s="1"/>
  <c r="AI35" i="1"/>
  <c r="P6" i="2" s="1"/>
  <c r="AJ35" i="1"/>
  <c r="Q6" i="2" s="1"/>
  <c r="AK35" i="1"/>
  <c r="R6" i="2" s="1"/>
  <c r="AL35" i="1"/>
  <c r="S6" i="2" s="1"/>
  <c r="AM35" i="1"/>
  <c r="T6" i="2" s="1"/>
  <c r="AN35" i="1"/>
  <c r="U6" i="2" s="1"/>
  <c r="AO35" i="1"/>
  <c r="V6" i="2" s="1"/>
  <c r="AP35" i="1"/>
  <c r="W6" i="2" s="1"/>
  <c r="AQ35" i="1"/>
  <c r="X6" i="2" s="1"/>
  <c r="AR35" i="1"/>
  <c r="Y6" i="2" s="1"/>
  <c r="AA36" i="1"/>
  <c r="H7" i="2" s="1"/>
  <c r="AB36" i="1"/>
  <c r="I7" i="2" s="1"/>
  <c r="AC36" i="1"/>
  <c r="J7" i="2" s="1"/>
  <c r="AD36" i="1"/>
  <c r="K7" i="2" s="1"/>
  <c r="AE36" i="1"/>
  <c r="L7" i="2" s="1"/>
  <c r="AF36" i="1"/>
  <c r="M7" i="2" s="1"/>
  <c r="AG36" i="1"/>
  <c r="N7" i="2" s="1"/>
  <c r="AH36" i="1"/>
  <c r="AI36" i="1"/>
  <c r="AJ36" i="1"/>
  <c r="Q7" i="2" s="1"/>
  <c r="AK36" i="1"/>
  <c r="R7" i="2" s="1"/>
  <c r="AL36" i="1"/>
  <c r="S7" i="2" s="1"/>
  <c r="AM36" i="1"/>
  <c r="T7" i="2" s="1"/>
  <c r="AN36" i="1"/>
  <c r="U7" i="2" s="1"/>
  <c r="AO36" i="1"/>
  <c r="V7" i="2" s="1"/>
  <c r="AP36" i="1"/>
  <c r="W7" i="2" s="1"/>
  <c r="AQ36" i="1"/>
  <c r="X7" i="2" s="1"/>
  <c r="AR36" i="1"/>
  <c r="Y7" i="2" s="1"/>
  <c r="AA37" i="1"/>
  <c r="H8" i="2" s="1"/>
  <c r="AB37" i="1"/>
  <c r="AC37" i="1"/>
  <c r="J8" i="2" s="1"/>
  <c r="AD37" i="1"/>
  <c r="AE37" i="1"/>
  <c r="AF37" i="1"/>
  <c r="AG37" i="1"/>
  <c r="N8" i="2" s="1"/>
  <c r="AH37" i="1"/>
  <c r="O8" i="2" s="1"/>
  <c r="AI37" i="1"/>
  <c r="P8" i="2" s="1"/>
  <c r="AJ37" i="1"/>
  <c r="Q8" i="2" s="1"/>
  <c r="AK37" i="1"/>
  <c r="R8" i="2" s="1"/>
  <c r="AL37" i="1"/>
  <c r="S8" i="2" s="1"/>
  <c r="AM37" i="1"/>
  <c r="T8" i="2" s="1"/>
  <c r="AN37" i="1"/>
  <c r="U8" i="2" s="1"/>
  <c r="AO37" i="1"/>
  <c r="V8" i="2" s="1"/>
  <c r="AP37" i="1"/>
  <c r="W8" i="2" s="1"/>
  <c r="AQ37" i="1"/>
  <c r="X8" i="2" s="1"/>
  <c r="AR37" i="1"/>
  <c r="Y8" i="2" s="1"/>
  <c r="AA38" i="1"/>
  <c r="H9" i="2" s="1"/>
  <c r="AB38" i="1"/>
  <c r="AC38" i="1"/>
  <c r="J9" i="2" s="1"/>
  <c r="AD38" i="1"/>
  <c r="AE38" i="1"/>
  <c r="L9" i="2" s="1"/>
  <c r="AF38" i="1"/>
  <c r="M9" i="2" s="1"/>
  <c r="AG38" i="1"/>
  <c r="N9" i="2" s="1"/>
  <c r="AH38" i="1"/>
  <c r="O9" i="2" s="1"/>
  <c r="AI38" i="1"/>
  <c r="P9" i="2" s="1"/>
  <c r="AJ38" i="1"/>
  <c r="Q9" i="2" s="1"/>
  <c r="AK38" i="1"/>
  <c r="R9" i="2" s="1"/>
  <c r="AL38" i="1"/>
  <c r="S9" i="2" s="1"/>
  <c r="AM38" i="1"/>
  <c r="T9" i="2" s="1"/>
  <c r="AN38" i="1"/>
  <c r="U9" i="2" s="1"/>
  <c r="AO38" i="1"/>
  <c r="V9" i="2" s="1"/>
  <c r="AP38" i="1"/>
  <c r="W9" i="2" s="1"/>
  <c r="AQ38" i="1"/>
  <c r="X9" i="2" s="1"/>
  <c r="AR38" i="1"/>
  <c r="Y9" i="2" s="1"/>
  <c r="AA39" i="1"/>
  <c r="H10" i="2" s="1"/>
  <c r="AB39" i="1"/>
  <c r="I10" i="2" s="1"/>
  <c r="AC39" i="1"/>
  <c r="J10" i="2" s="1"/>
  <c r="AD39" i="1"/>
  <c r="K10" i="2" s="1"/>
  <c r="AE39" i="1"/>
  <c r="L10" i="2" s="1"/>
  <c r="AF39" i="1"/>
  <c r="M10" i="2" s="1"/>
  <c r="AG39" i="1"/>
  <c r="N10" i="2" s="1"/>
  <c r="AH39" i="1"/>
  <c r="O10" i="2" s="1"/>
  <c r="AI39" i="1"/>
  <c r="AJ39" i="1"/>
  <c r="Q10" i="2" s="1"/>
  <c r="AK39" i="1"/>
  <c r="R10" i="2" s="1"/>
  <c r="AL39" i="1"/>
  <c r="S10" i="2" s="1"/>
  <c r="AM39" i="1"/>
  <c r="T10" i="2" s="1"/>
  <c r="AN39" i="1"/>
  <c r="U10" i="2" s="1"/>
  <c r="AO39" i="1"/>
  <c r="V10" i="2" s="1"/>
  <c r="AP39" i="1"/>
  <c r="W10" i="2" s="1"/>
  <c r="AQ39" i="1"/>
  <c r="X10" i="2" s="1"/>
  <c r="AR39" i="1"/>
  <c r="Y10" i="2" s="1"/>
  <c r="AA40" i="1"/>
  <c r="H11" i="2" s="1"/>
  <c r="AB40" i="1"/>
  <c r="I11" i="2" s="1"/>
  <c r="AC40" i="1"/>
  <c r="J11" i="2" s="1"/>
  <c r="AD40" i="1"/>
  <c r="K11" i="2" s="1"/>
  <c r="AE40" i="1"/>
  <c r="L11" i="2" s="1"/>
  <c r="AF40" i="1"/>
  <c r="M11" i="2" s="1"/>
  <c r="AG40" i="1"/>
  <c r="N11" i="2" s="1"/>
  <c r="AH40" i="1"/>
  <c r="O11" i="2" s="1"/>
  <c r="AI40" i="1"/>
  <c r="P11" i="2" s="1"/>
  <c r="AJ40" i="1"/>
  <c r="Q11" i="2" s="1"/>
  <c r="AK40" i="1"/>
  <c r="R11" i="2" s="1"/>
  <c r="AL40" i="1"/>
  <c r="S11" i="2" s="1"/>
  <c r="AM40" i="1"/>
  <c r="T11" i="2" s="1"/>
  <c r="AN40" i="1"/>
  <c r="U11" i="2" s="1"/>
  <c r="AO40" i="1"/>
  <c r="V11" i="2" s="1"/>
  <c r="AP40" i="1"/>
  <c r="W11" i="2" s="1"/>
  <c r="AQ40" i="1"/>
  <c r="X11" i="2" s="1"/>
  <c r="AR40" i="1"/>
  <c r="Y11" i="2" s="1"/>
  <c r="AA41" i="1"/>
  <c r="AB41" i="1"/>
  <c r="I12" i="2" s="1"/>
  <c r="AC41" i="1"/>
  <c r="J12" i="2" s="1"/>
  <c r="AD41" i="1"/>
  <c r="K12" i="2" s="1"/>
  <c r="AE41" i="1"/>
  <c r="L12" i="2" s="1"/>
  <c r="AF41" i="1"/>
  <c r="M12" i="2" s="1"/>
  <c r="AG41" i="1"/>
  <c r="N12" i="2" s="1"/>
  <c r="AH41" i="1"/>
  <c r="AI41" i="1"/>
  <c r="P12" i="2" s="1"/>
  <c r="AJ41" i="1"/>
  <c r="Q12" i="2" s="1"/>
  <c r="AK41" i="1"/>
  <c r="R12" i="2" s="1"/>
  <c r="AL41" i="1"/>
  <c r="S12" i="2" s="1"/>
  <c r="AM41" i="1"/>
  <c r="T12" i="2" s="1"/>
  <c r="AN41" i="1"/>
  <c r="U12" i="2" s="1"/>
  <c r="AO41" i="1"/>
  <c r="V12" i="2" s="1"/>
  <c r="AP41" i="1"/>
  <c r="W12" i="2" s="1"/>
  <c r="AQ41" i="1"/>
  <c r="X12" i="2" s="1"/>
  <c r="AR41" i="1"/>
  <c r="Y12" i="2" s="1"/>
  <c r="AA42" i="1"/>
  <c r="AB42" i="1"/>
  <c r="I13" i="2" s="1"/>
  <c r="AC42" i="1"/>
  <c r="J13" i="2" s="1"/>
  <c r="AD42" i="1"/>
  <c r="K13" i="2" s="1"/>
  <c r="AE42" i="1"/>
  <c r="L13" i="2" s="1"/>
  <c r="AF42" i="1"/>
  <c r="M13" i="2" s="1"/>
  <c r="AG42" i="1"/>
  <c r="N13" i="2" s="1"/>
  <c r="AH42" i="1"/>
  <c r="O13" i="2" s="1"/>
  <c r="AI42" i="1"/>
  <c r="P13" i="2" s="1"/>
  <c r="AJ42" i="1"/>
  <c r="Q13" i="2" s="1"/>
  <c r="AK42" i="1"/>
  <c r="R13" i="2" s="1"/>
  <c r="AL42" i="1"/>
  <c r="S13" i="2" s="1"/>
  <c r="AM42" i="1"/>
  <c r="T13" i="2" s="1"/>
  <c r="AN42" i="1"/>
  <c r="U13" i="2" s="1"/>
  <c r="AO42" i="1"/>
  <c r="V13" i="2" s="1"/>
  <c r="AP42" i="1"/>
  <c r="W13" i="2" s="1"/>
  <c r="AQ42" i="1"/>
  <c r="X13" i="2" s="1"/>
  <c r="AR42" i="1"/>
  <c r="Y13" i="2" s="1"/>
  <c r="AA43" i="1"/>
  <c r="H14" i="2" s="1"/>
  <c r="AB43" i="1"/>
  <c r="I14" i="2" s="1"/>
  <c r="AC43" i="1"/>
  <c r="J14" i="2" s="1"/>
  <c r="AD43" i="1"/>
  <c r="K14" i="2" s="1"/>
  <c r="AE43" i="1"/>
  <c r="L14" i="2" s="1"/>
  <c r="AF43" i="1"/>
  <c r="M14" i="2" s="1"/>
  <c r="AG43" i="1"/>
  <c r="N14" i="2" s="1"/>
  <c r="AH43" i="1"/>
  <c r="AI43" i="1"/>
  <c r="P14" i="2" s="1"/>
  <c r="AJ43" i="1"/>
  <c r="Q14" i="2" s="1"/>
  <c r="AK43" i="1"/>
  <c r="R14" i="2" s="1"/>
  <c r="AL43" i="1"/>
  <c r="S14" i="2" s="1"/>
  <c r="AM43" i="1"/>
  <c r="AN43" i="1"/>
  <c r="U14" i="2" s="1"/>
  <c r="AO43" i="1"/>
  <c r="V14" i="2" s="1"/>
  <c r="AP43" i="1"/>
  <c r="W14" i="2" s="1"/>
  <c r="AQ43" i="1"/>
  <c r="X14" i="2" s="1"/>
  <c r="AR43" i="1"/>
  <c r="Y14" i="2" s="1"/>
  <c r="AA44" i="1"/>
  <c r="H15" i="2" s="1"/>
  <c r="AB44" i="1"/>
  <c r="AC44" i="1"/>
  <c r="J15" i="2" s="1"/>
  <c r="AD44" i="1"/>
  <c r="K15" i="2" s="1"/>
  <c r="AE44" i="1"/>
  <c r="L15" i="2" s="1"/>
  <c r="AF44" i="1"/>
  <c r="M15" i="2" s="1"/>
  <c r="AG44" i="1"/>
  <c r="N15" i="2" s="1"/>
  <c r="AH44" i="1"/>
  <c r="O15" i="2" s="1"/>
  <c r="AI44" i="1"/>
  <c r="P15" i="2" s="1"/>
  <c r="AJ44" i="1"/>
  <c r="Q15" i="2" s="1"/>
  <c r="AK44" i="1"/>
  <c r="R15" i="2" s="1"/>
  <c r="AL44" i="1"/>
  <c r="S15" i="2" s="1"/>
  <c r="AM44" i="1"/>
  <c r="T15" i="2" s="1"/>
  <c r="AN44" i="1"/>
  <c r="U15" i="2" s="1"/>
  <c r="AO44" i="1"/>
  <c r="V15" i="2" s="1"/>
  <c r="AP44" i="1"/>
  <c r="W15" i="2" s="1"/>
  <c r="AQ44" i="1"/>
  <c r="X15" i="2" s="1"/>
  <c r="AR44" i="1"/>
  <c r="Y15" i="2" s="1"/>
  <c r="AA45" i="1"/>
  <c r="AB45" i="1"/>
  <c r="I16" i="2" s="1"/>
  <c r="AC45" i="1"/>
  <c r="J16" i="2" s="1"/>
  <c r="AD45" i="1"/>
  <c r="AE45" i="1"/>
  <c r="L16" i="2" s="1"/>
  <c r="AF45" i="1"/>
  <c r="M16" i="2" s="1"/>
  <c r="AG45" i="1"/>
  <c r="N16" i="2" s="1"/>
  <c r="AH45" i="1"/>
  <c r="O16" i="2" s="1"/>
  <c r="AI45" i="1"/>
  <c r="P16" i="2" s="1"/>
  <c r="AJ45" i="1"/>
  <c r="Q16" i="2" s="1"/>
  <c r="AK45" i="1"/>
  <c r="R16" i="2" s="1"/>
  <c r="AL45" i="1"/>
  <c r="S16" i="2" s="1"/>
  <c r="AM45" i="1"/>
  <c r="T16" i="2" s="1"/>
  <c r="AN45" i="1"/>
  <c r="U16" i="2" s="1"/>
  <c r="AO45" i="1"/>
  <c r="V16" i="2" s="1"/>
  <c r="AP45" i="1"/>
  <c r="W16" i="2" s="1"/>
  <c r="AQ45" i="1"/>
  <c r="X16" i="2" s="1"/>
  <c r="AR45" i="1"/>
  <c r="Y16" i="2" s="1"/>
  <c r="AA46" i="1"/>
  <c r="AB46" i="1"/>
  <c r="I17" i="2" s="1"/>
  <c r="AC46" i="1"/>
  <c r="J17" i="2" s="1"/>
  <c r="AD46" i="1"/>
  <c r="K17" i="2" s="1"/>
  <c r="AE46" i="1"/>
  <c r="L17" i="2" s="1"/>
  <c r="AF46" i="1"/>
  <c r="M17" i="2" s="1"/>
  <c r="AG46" i="1"/>
  <c r="N17" i="2" s="1"/>
  <c r="AH46" i="1"/>
  <c r="O17" i="2" s="1"/>
  <c r="AI46" i="1"/>
  <c r="P17" i="2" s="1"/>
  <c r="AJ46" i="1"/>
  <c r="Q17" i="2" s="1"/>
  <c r="AK46" i="1"/>
  <c r="R17" i="2" s="1"/>
  <c r="AL46" i="1"/>
  <c r="S17" i="2" s="1"/>
  <c r="AM46" i="1"/>
  <c r="T17" i="2" s="1"/>
  <c r="AN46" i="1"/>
  <c r="U17" i="2" s="1"/>
  <c r="AO46" i="1"/>
  <c r="V17" i="2" s="1"/>
  <c r="AP46" i="1"/>
  <c r="W17" i="2" s="1"/>
  <c r="AQ46" i="1"/>
  <c r="X17" i="2" s="1"/>
  <c r="AR46" i="1"/>
  <c r="Y17" i="2" s="1"/>
  <c r="AA47" i="1"/>
  <c r="AB47" i="1"/>
  <c r="I18" i="2" s="1"/>
  <c r="AC47" i="1"/>
  <c r="AD47" i="1"/>
  <c r="K18" i="2" s="1"/>
  <c r="AE47" i="1"/>
  <c r="L18" i="2" s="1"/>
  <c r="AF47" i="1"/>
  <c r="M18" i="2" s="1"/>
  <c r="AG47" i="1"/>
  <c r="N18" i="2" s="1"/>
  <c r="AH47" i="1"/>
  <c r="O18" i="2" s="1"/>
  <c r="AI47" i="1"/>
  <c r="P18" i="2" s="1"/>
  <c r="AJ47" i="1"/>
  <c r="Q18" i="2" s="1"/>
  <c r="AK47" i="1"/>
  <c r="R18" i="2" s="1"/>
  <c r="AL47" i="1"/>
  <c r="S18" i="2" s="1"/>
  <c r="AM47" i="1"/>
  <c r="AN47" i="1"/>
  <c r="U18" i="2" s="1"/>
  <c r="AO47" i="1"/>
  <c r="V18" i="2" s="1"/>
  <c r="AP47" i="1"/>
  <c r="W18" i="2" s="1"/>
  <c r="AQ47" i="1"/>
  <c r="X18" i="2" s="1"/>
  <c r="AR47" i="1"/>
  <c r="Y18" i="2" s="1"/>
  <c r="AA48" i="1"/>
  <c r="AB48" i="1"/>
  <c r="AC48" i="1"/>
  <c r="J19" i="2" s="1"/>
  <c r="AD48" i="1"/>
  <c r="K19" i="2" s="1"/>
  <c r="AE48" i="1"/>
  <c r="L19" i="2" s="1"/>
  <c r="AF48" i="1"/>
  <c r="M19" i="2" s="1"/>
  <c r="AG48" i="1"/>
  <c r="N19" i="2" s="1"/>
  <c r="AH48" i="1"/>
  <c r="O19" i="2" s="1"/>
  <c r="AI48" i="1"/>
  <c r="P19" i="2" s="1"/>
  <c r="AJ48" i="1"/>
  <c r="Q19" i="2" s="1"/>
  <c r="AK48" i="1"/>
  <c r="R19" i="2" s="1"/>
  <c r="AL48" i="1"/>
  <c r="S19" i="2" s="1"/>
  <c r="AM48" i="1"/>
  <c r="T19" i="2" s="1"/>
  <c r="AN48" i="1"/>
  <c r="U19" i="2" s="1"/>
  <c r="AO48" i="1"/>
  <c r="V19" i="2" s="1"/>
  <c r="AP48" i="1"/>
  <c r="W19" i="2" s="1"/>
  <c r="AQ48" i="1"/>
  <c r="X19" i="2" s="1"/>
  <c r="AR48" i="1"/>
  <c r="Y19" i="2" s="1"/>
  <c r="AA49" i="1"/>
  <c r="H20" i="2" s="1"/>
  <c r="AB49" i="1"/>
  <c r="I20" i="2" s="1"/>
  <c r="AC49" i="1"/>
  <c r="J20" i="2" s="1"/>
  <c r="AD49" i="1"/>
  <c r="K20" i="2" s="1"/>
  <c r="AE49" i="1"/>
  <c r="L20" i="2" s="1"/>
  <c r="AF49" i="1"/>
  <c r="M20" i="2" s="1"/>
  <c r="AG49" i="1"/>
  <c r="N20" i="2" s="1"/>
  <c r="AH49" i="1"/>
  <c r="AI49" i="1"/>
  <c r="P20" i="2" s="1"/>
  <c r="AJ49" i="1"/>
  <c r="Q20" i="2" s="1"/>
  <c r="AK49" i="1"/>
  <c r="R20" i="2" s="1"/>
  <c r="AL49" i="1"/>
  <c r="S20" i="2" s="1"/>
  <c r="AM49" i="1"/>
  <c r="T20" i="2" s="1"/>
  <c r="AN49" i="1"/>
  <c r="AO49" i="1"/>
  <c r="V20" i="2" s="1"/>
  <c r="AP49" i="1"/>
  <c r="W20" i="2" s="1"/>
  <c r="AQ49" i="1"/>
  <c r="X20" i="2" s="1"/>
  <c r="AR49" i="1"/>
  <c r="Y20" i="2" s="1"/>
  <c r="AA50" i="1"/>
  <c r="H21" i="2" s="1"/>
  <c r="AB50" i="1"/>
  <c r="I21" i="2" s="1"/>
  <c r="AC50" i="1"/>
  <c r="J21" i="2" s="1"/>
  <c r="AD50" i="1"/>
  <c r="K21" i="2" s="1"/>
  <c r="AE50" i="1"/>
  <c r="AF50" i="1"/>
  <c r="M21" i="2" s="1"/>
  <c r="AG50" i="1"/>
  <c r="N21" i="2" s="1"/>
  <c r="AH50" i="1"/>
  <c r="AI50" i="1"/>
  <c r="P21" i="2" s="1"/>
  <c r="AJ50" i="1"/>
  <c r="Q21" i="2" s="1"/>
  <c r="AK50" i="1"/>
  <c r="R21" i="2" s="1"/>
  <c r="AL50" i="1"/>
  <c r="S21" i="2" s="1"/>
  <c r="AM50" i="1"/>
  <c r="T21" i="2" s="1"/>
  <c r="AN50" i="1"/>
  <c r="U21" i="2" s="1"/>
  <c r="AO50" i="1"/>
  <c r="V21" i="2" s="1"/>
  <c r="AP50" i="1"/>
  <c r="W21" i="2" s="1"/>
  <c r="AQ50" i="1"/>
  <c r="X21" i="2" s="1"/>
  <c r="AR50" i="1"/>
  <c r="Y21" i="2" s="1"/>
  <c r="AA51" i="1"/>
  <c r="H22" i="2" s="1"/>
  <c r="AB51" i="1"/>
  <c r="I22" i="2" s="1"/>
  <c r="AC51" i="1"/>
  <c r="AD51" i="1"/>
  <c r="K22" i="2" s="1"/>
  <c r="AE51" i="1"/>
  <c r="L22" i="2" s="1"/>
  <c r="AF51" i="1"/>
  <c r="M22" i="2" s="1"/>
  <c r="AG51" i="1"/>
  <c r="N22" i="2" s="1"/>
  <c r="AH51" i="1"/>
  <c r="O22" i="2" s="1"/>
  <c r="AI51" i="1"/>
  <c r="P22" i="2" s="1"/>
  <c r="AJ51" i="1"/>
  <c r="Q22" i="2" s="1"/>
  <c r="AK51" i="1"/>
  <c r="R22" i="2" s="1"/>
  <c r="AL51" i="1"/>
  <c r="S22" i="2" s="1"/>
  <c r="AM51" i="1"/>
  <c r="T22" i="2" s="1"/>
  <c r="AN51" i="1"/>
  <c r="U22" i="2" s="1"/>
  <c r="AO51" i="1"/>
  <c r="V22" i="2" s="1"/>
  <c r="AP51" i="1"/>
  <c r="W22" i="2" s="1"/>
  <c r="AQ51" i="1"/>
  <c r="X22" i="2" s="1"/>
  <c r="AR51" i="1"/>
  <c r="Y22" i="2" s="1"/>
  <c r="AA52" i="1"/>
  <c r="H23" i="2" s="1"/>
  <c r="AB52" i="1"/>
  <c r="I23" i="2" s="1"/>
  <c r="AC52" i="1"/>
  <c r="J23" i="2" s="1"/>
  <c r="AD52" i="1"/>
  <c r="K23" i="2" s="1"/>
  <c r="AE52" i="1"/>
  <c r="L23" i="2" s="1"/>
  <c r="AF52" i="1"/>
  <c r="M23" i="2" s="1"/>
  <c r="AG52" i="1"/>
  <c r="N23" i="2" s="1"/>
  <c r="AH52" i="1"/>
  <c r="O23" i="2" s="1"/>
  <c r="AI52" i="1"/>
  <c r="P23" i="2" s="1"/>
  <c r="AJ52" i="1"/>
  <c r="Q23" i="2" s="1"/>
  <c r="AK52" i="1"/>
  <c r="R23" i="2" s="1"/>
  <c r="AL52" i="1"/>
  <c r="S23" i="2" s="1"/>
  <c r="AM52" i="1"/>
  <c r="T23" i="2" s="1"/>
  <c r="AN52" i="1"/>
  <c r="U23" i="2" s="1"/>
  <c r="AO52" i="1"/>
  <c r="V23" i="2" s="1"/>
  <c r="AP52" i="1"/>
  <c r="W23" i="2" s="1"/>
  <c r="AQ52" i="1"/>
  <c r="X23" i="2" s="1"/>
  <c r="AR52" i="1"/>
  <c r="Y23" i="2" s="1"/>
  <c r="AA53" i="1"/>
  <c r="H24" i="2" s="1"/>
  <c r="AB53" i="1"/>
  <c r="I24" i="2" s="1"/>
  <c r="AC53" i="1"/>
  <c r="J24" i="2" s="1"/>
  <c r="AD53" i="1"/>
  <c r="K24" i="2" s="1"/>
  <c r="AE53" i="1"/>
  <c r="L24" i="2" s="1"/>
  <c r="AF53" i="1"/>
  <c r="M24" i="2" s="1"/>
  <c r="AG53" i="1"/>
  <c r="N24" i="2" s="1"/>
  <c r="AH53" i="1"/>
  <c r="O24" i="2" s="1"/>
  <c r="AI53" i="1"/>
  <c r="P24" i="2" s="1"/>
  <c r="AJ53" i="1"/>
  <c r="Q24" i="2" s="1"/>
  <c r="AK53" i="1"/>
  <c r="R24" i="2" s="1"/>
  <c r="AL53" i="1"/>
  <c r="S24" i="2" s="1"/>
  <c r="AM53" i="1"/>
  <c r="AN53" i="1"/>
  <c r="U24" i="2" s="1"/>
  <c r="AO53" i="1"/>
  <c r="V24" i="2" s="1"/>
  <c r="AP53" i="1"/>
  <c r="W24" i="2" s="1"/>
  <c r="AQ53" i="1"/>
  <c r="X24" i="2" s="1"/>
  <c r="AR53" i="1"/>
  <c r="Y24" i="2" s="1"/>
  <c r="AA54" i="1"/>
  <c r="H25" i="2" s="1"/>
  <c r="AB54" i="1"/>
  <c r="I25" i="2" s="1"/>
  <c r="AC54" i="1"/>
  <c r="J25" i="2" s="1"/>
  <c r="AD54" i="1"/>
  <c r="K25" i="2" s="1"/>
  <c r="AE54" i="1"/>
  <c r="L25" i="2" s="1"/>
  <c r="AF54" i="1"/>
  <c r="M25" i="2" s="1"/>
  <c r="AG54" i="1"/>
  <c r="N25" i="2" s="1"/>
  <c r="AH54" i="1"/>
  <c r="O25" i="2" s="1"/>
  <c r="AI54" i="1"/>
  <c r="P25" i="2" s="1"/>
  <c r="AJ54" i="1"/>
  <c r="Q25" i="2" s="1"/>
  <c r="AK54" i="1"/>
  <c r="R25" i="2" s="1"/>
  <c r="AL54" i="1"/>
  <c r="S25" i="2" s="1"/>
  <c r="AM54" i="1"/>
  <c r="T25" i="2" s="1"/>
  <c r="AN54" i="1"/>
  <c r="U25" i="2" s="1"/>
  <c r="AO54" i="1"/>
  <c r="V25" i="2" s="1"/>
  <c r="AP54" i="1"/>
  <c r="W25" i="2" s="1"/>
  <c r="AQ54" i="1"/>
  <c r="X25" i="2" s="1"/>
  <c r="AR54" i="1"/>
  <c r="Y25" i="2" s="1"/>
  <c r="AA55" i="1"/>
  <c r="H26" i="2" s="1"/>
  <c r="AB55" i="1"/>
  <c r="I26" i="2" s="1"/>
  <c r="AC55" i="1"/>
  <c r="J26" i="2" s="1"/>
  <c r="AD55" i="1"/>
  <c r="K26" i="2" s="1"/>
  <c r="AE55" i="1"/>
  <c r="L26" i="2" s="1"/>
  <c r="AF55" i="1"/>
  <c r="AG55" i="1"/>
  <c r="N26" i="2" s="1"/>
  <c r="AH55" i="1"/>
  <c r="O26" i="2" s="1"/>
  <c r="AI55" i="1"/>
  <c r="P26" i="2" s="1"/>
  <c r="AJ55" i="1"/>
  <c r="Q26" i="2" s="1"/>
  <c r="AK55" i="1"/>
  <c r="R26" i="2" s="1"/>
  <c r="AL55" i="1"/>
  <c r="S26" i="2" s="1"/>
  <c r="AM55" i="1"/>
  <c r="T26" i="2" s="1"/>
  <c r="AN55" i="1"/>
  <c r="U26" i="2" s="1"/>
  <c r="AO55" i="1"/>
  <c r="V26" i="2" s="1"/>
  <c r="AP55" i="1"/>
  <c r="W26" i="2" s="1"/>
  <c r="AQ55" i="1"/>
  <c r="X26" i="2" s="1"/>
  <c r="AR55" i="1"/>
  <c r="Y26" i="2" s="1"/>
  <c r="AA56" i="1"/>
  <c r="AB56" i="1"/>
  <c r="I27" i="2" s="1"/>
  <c r="AC56" i="1"/>
  <c r="J27" i="2" s="1"/>
  <c r="AD56" i="1"/>
  <c r="K27" i="2" s="1"/>
  <c r="AE56" i="1"/>
  <c r="L27" i="2" s="1"/>
  <c r="AF56" i="1"/>
  <c r="M27" i="2" s="1"/>
  <c r="AG56" i="1"/>
  <c r="N27" i="2" s="1"/>
  <c r="AH56" i="1"/>
  <c r="O27" i="2" s="1"/>
  <c r="AI56" i="1"/>
  <c r="P27" i="2" s="1"/>
  <c r="AJ56" i="1"/>
  <c r="Q27" i="2" s="1"/>
  <c r="AK56" i="1"/>
  <c r="R27" i="2" s="1"/>
  <c r="AL56" i="1"/>
  <c r="S27" i="2" s="1"/>
  <c r="AM56" i="1"/>
  <c r="T27" i="2" s="1"/>
  <c r="AN56" i="1"/>
  <c r="U27" i="2" s="1"/>
  <c r="AO56" i="1"/>
  <c r="V27" i="2" s="1"/>
  <c r="AP56" i="1"/>
  <c r="W27" i="2" s="1"/>
  <c r="AQ56" i="1"/>
  <c r="X27" i="2" s="1"/>
  <c r="AR56" i="1"/>
  <c r="AA57" i="1"/>
  <c r="H28" i="2" s="1"/>
  <c r="AB57" i="1"/>
  <c r="I28" i="2" s="1"/>
  <c r="AC57" i="1"/>
  <c r="J28" i="2" s="1"/>
  <c r="AD57" i="1"/>
  <c r="K28" i="2" s="1"/>
  <c r="AE57" i="1"/>
  <c r="L28" i="2" s="1"/>
  <c r="AF57" i="1"/>
  <c r="AG57" i="1"/>
  <c r="N28" i="2" s="1"/>
  <c r="AH57" i="1"/>
  <c r="O28" i="2" s="1"/>
  <c r="AI57" i="1"/>
  <c r="P28" i="2" s="1"/>
  <c r="AJ57" i="1"/>
  <c r="Q28" i="2" s="1"/>
  <c r="AK57" i="1"/>
  <c r="R28" i="2" s="1"/>
  <c r="AL57" i="1"/>
  <c r="S28" i="2" s="1"/>
  <c r="AM57" i="1"/>
  <c r="T28" i="2" s="1"/>
  <c r="AN57" i="1"/>
  <c r="U28" i="2" s="1"/>
  <c r="AO57" i="1"/>
  <c r="V28" i="2" s="1"/>
  <c r="AP57" i="1"/>
  <c r="W28" i="2" s="1"/>
  <c r="AQ57" i="1"/>
  <c r="X28" i="2" s="1"/>
  <c r="AR57" i="1"/>
  <c r="Y28" i="2" s="1"/>
  <c r="AA58" i="1"/>
  <c r="H29" i="2" s="1"/>
  <c r="AB58" i="1"/>
  <c r="I29" i="2" s="1"/>
  <c r="AC58" i="1"/>
  <c r="J29" i="2" s="1"/>
  <c r="AD58" i="1"/>
  <c r="K29" i="2" s="1"/>
  <c r="AE58" i="1"/>
  <c r="L29" i="2" s="1"/>
  <c r="AF58" i="1"/>
  <c r="M29" i="2" s="1"/>
  <c r="AG58" i="1"/>
  <c r="N29" i="2" s="1"/>
  <c r="AH58" i="1"/>
  <c r="O29" i="2" s="1"/>
  <c r="AI58" i="1"/>
  <c r="P29" i="2" s="1"/>
  <c r="AJ58" i="1"/>
  <c r="Q29" i="2" s="1"/>
  <c r="AK58" i="1"/>
  <c r="R29" i="2" s="1"/>
  <c r="AL58" i="1"/>
  <c r="S29" i="2" s="1"/>
  <c r="AM58" i="1"/>
  <c r="T29" i="2" s="1"/>
  <c r="AN58" i="1"/>
  <c r="U29" i="2" s="1"/>
  <c r="AO58" i="1"/>
  <c r="V29" i="2" s="1"/>
  <c r="AP58" i="1"/>
  <c r="W29" i="2" s="1"/>
  <c r="AQ58" i="1"/>
  <c r="X29" i="2" s="1"/>
  <c r="AR58" i="1"/>
  <c r="Y29" i="2" s="1"/>
  <c r="AA59" i="1"/>
  <c r="H30" i="2" s="1"/>
  <c r="AB59" i="1"/>
  <c r="I30" i="2" s="1"/>
  <c r="AC59" i="1"/>
  <c r="J30" i="2" s="1"/>
  <c r="AD59" i="1"/>
  <c r="K30" i="2" s="1"/>
  <c r="AE59" i="1"/>
  <c r="L30" i="2" s="1"/>
  <c r="AF59" i="1"/>
  <c r="AG59" i="1"/>
  <c r="AH59" i="1"/>
  <c r="O30" i="2" s="1"/>
  <c r="AI59" i="1"/>
  <c r="P30" i="2" s="1"/>
  <c r="AJ59" i="1"/>
  <c r="Q30" i="2" s="1"/>
  <c r="AK59" i="1"/>
  <c r="R30" i="2" s="1"/>
  <c r="AL59" i="1"/>
  <c r="S30" i="2" s="1"/>
  <c r="AM59" i="1"/>
  <c r="T30" i="2" s="1"/>
  <c r="AN59" i="1"/>
  <c r="U30" i="2" s="1"/>
  <c r="AO59" i="1"/>
  <c r="V30" i="2" s="1"/>
  <c r="AP59" i="1"/>
  <c r="W30" i="2" s="1"/>
  <c r="AQ59" i="1"/>
  <c r="X30" i="2" s="1"/>
  <c r="AR59" i="1"/>
  <c r="Y30" i="2" s="1"/>
  <c r="AA60" i="1"/>
  <c r="H31" i="2" s="1"/>
  <c r="AB60" i="1"/>
  <c r="I31" i="2" s="1"/>
  <c r="AC60" i="1"/>
  <c r="J31" i="2" s="1"/>
  <c r="AD60" i="1"/>
  <c r="K31" i="2" s="1"/>
  <c r="AE60" i="1"/>
  <c r="L31" i="2" s="1"/>
  <c r="AF60" i="1"/>
  <c r="AG60" i="1"/>
  <c r="N31" i="2" s="1"/>
  <c r="AH60" i="1"/>
  <c r="AI60" i="1"/>
  <c r="P31" i="2" s="1"/>
  <c r="AJ60" i="1"/>
  <c r="Q31" i="2" s="1"/>
  <c r="AK60" i="1"/>
  <c r="R31" i="2" s="1"/>
  <c r="AL60" i="1"/>
  <c r="S31" i="2" s="1"/>
  <c r="AM60" i="1"/>
  <c r="T31" i="2" s="1"/>
  <c r="AN60" i="1"/>
  <c r="U31" i="2" s="1"/>
  <c r="AO60" i="1"/>
  <c r="V31" i="2" s="1"/>
  <c r="AP60" i="1"/>
  <c r="W31" i="2" s="1"/>
  <c r="AQ60" i="1"/>
  <c r="X31" i="2" s="1"/>
  <c r="AR60" i="1"/>
  <c r="Y31" i="2" s="1"/>
  <c r="AA61" i="1"/>
  <c r="H32" i="2" s="1"/>
  <c r="AB61" i="1"/>
  <c r="I32" i="2" s="1"/>
  <c r="AC61" i="1"/>
  <c r="J32" i="2" s="1"/>
  <c r="AD61" i="1"/>
  <c r="AE61" i="1"/>
  <c r="L32" i="2" s="1"/>
  <c r="AF61" i="1"/>
  <c r="M32" i="2" s="1"/>
  <c r="AG61" i="1"/>
  <c r="N32" i="2" s="1"/>
  <c r="AH61" i="1"/>
  <c r="AI61" i="1"/>
  <c r="P32" i="2" s="1"/>
  <c r="AJ61" i="1"/>
  <c r="Q32" i="2" s="1"/>
  <c r="AK61" i="1"/>
  <c r="R32" i="2" s="1"/>
  <c r="AL61" i="1"/>
  <c r="S32" i="2" s="1"/>
  <c r="AM61" i="1"/>
  <c r="T32" i="2" s="1"/>
  <c r="AN61" i="1"/>
  <c r="U32" i="2" s="1"/>
  <c r="AO61" i="1"/>
  <c r="V32" i="2" s="1"/>
  <c r="AP61" i="1"/>
  <c r="W32" i="2" s="1"/>
  <c r="AQ61" i="1"/>
  <c r="X32" i="2" s="1"/>
  <c r="AR61" i="1"/>
  <c r="Y32" i="2" s="1"/>
  <c r="AA62" i="1"/>
  <c r="H33" i="2" s="1"/>
  <c r="AB62" i="1"/>
  <c r="I33" i="2" s="1"/>
  <c r="AC62" i="1"/>
  <c r="J33" i="2" s="1"/>
  <c r="AD62" i="1"/>
  <c r="K33" i="2" s="1"/>
  <c r="AE62" i="1"/>
  <c r="L33" i="2" s="1"/>
  <c r="AF62" i="1"/>
  <c r="M33" i="2" s="1"/>
  <c r="AG62" i="1"/>
  <c r="N33" i="2" s="1"/>
  <c r="AH62" i="1"/>
  <c r="O33" i="2" s="1"/>
  <c r="AI62" i="1"/>
  <c r="P33" i="2" s="1"/>
  <c r="AJ62" i="1"/>
  <c r="Q33" i="2" s="1"/>
  <c r="AK62" i="1"/>
  <c r="R33" i="2" s="1"/>
  <c r="AL62" i="1"/>
  <c r="S33" i="2" s="1"/>
  <c r="AM62" i="1"/>
  <c r="T33" i="2" s="1"/>
  <c r="AN62" i="1"/>
  <c r="U33" i="2" s="1"/>
  <c r="AO62" i="1"/>
  <c r="V33" i="2" s="1"/>
  <c r="AP62" i="1"/>
  <c r="W33" i="2" s="1"/>
  <c r="AQ62" i="1"/>
  <c r="X33" i="2" s="1"/>
  <c r="AR62" i="1"/>
  <c r="Y33" i="2" s="1"/>
  <c r="AA63" i="1"/>
  <c r="H34" i="2" s="1"/>
  <c r="AB63" i="1"/>
  <c r="AC63" i="1"/>
  <c r="J34" i="2" s="1"/>
  <c r="AD63" i="1"/>
  <c r="K34" i="2" s="1"/>
  <c r="AE63" i="1"/>
  <c r="L34" i="2" s="1"/>
  <c r="AF63" i="1"/>
  <c r="M34" i="2" s="1"/>
  <c r="AG63" i="1"/>
  <c r="N34" i="2" s="1"/>
  <c r="AH63" i="1"/>
  <c r="O34" i="2" s="1"/>
  <c r="AI63" i="1"/>
  <c r="P34" i="2" s="1"/>
  <c r="AJ63" i="1"/>
  <c r="Q34" i="2" s="1"/>
  <c r="AK63" i="1"/>
  <c r="R34" i="2" s="1"/>
  <c r="AL63" i="1"/>
  <c r="S34" i="2" s="1"/>
  <c r="AM63" i="1"/>
  <c r="T34" i="2" s="1"/>
  <c r="AN63" i="1"/>
  <c r="U34" i="2" s="1"/>
  <c r="AO63" i="1"/>
  <c r="V34" i="2" s="1"/>
  <c r="AP63" i="1"/>
  <c r="W34" i="2" s="1"/>
  <c r="AQ63" i="1"/>
  <c r="X34" i="2" s="1"/>
  <c r="AR63" i="1"/>
  <c r="Y34" i="2" s="1"/>
  <c r="AA64" i="1"/>
  <c r="H35" i="2" s="1"/>
  <c r="AB64" i="1"/>
  <c r="I35" i="2" s="1"/>
  <c r="AC64" i="1"/>
  <c r="J35" i="2" s="1"/>
  <c r="AD64" i="1"/>
  <c r="K35" i="2" s="1"/>
  <c r="AE64" i="1"/>
  <c r="L35" i="2" s="1"/>
  <c r="AF64" i="1"/>
  <c r="M35" i="2" s="1"/>
  <c r="AG64" i="1"/>
  <c r="N35" i="2" s="1"/>
  <c r="AH64" i="1"/>
  <c r="O35" i="2" s="1"/>
  <c r="AI64" i="1"/>
  <c r="P35" i="2" s="1"/>
  <c r="AJ64" i="1"/>
  <c r="Q35" i="2" s="1"/>
  <c r="AK64" i="1"/>
  <c r="R35" i="2" s="1"/>
  <c r="AL64" i="1"/>
  <c r="S35" i="2" s="1"/>
  <c r="AM64" i="1"/>
  <c r="T35" i="2" s="1"/>
  <c r="AN64" i="1"/>
  <c r="U35" i="2" s="1"/>
  <c r="AO64" i="1"/>
  <c r="V35" i="2" s="1"/>
  <c r="AP64" i="1"/>
  <c r="W35" i="2" s="1"/>
  <c r="AQ64" i="1"/>
  <c r="AR64" i="1"/>
  <c r="Y35" i="2" s="1"/>
  <c r="AA65" i="1"/>
  <c r="AB65" i="1"/>
  <c r="I36" i="2" s="1"/>
  <c r="AC65" i="1"/>
  <c r="J36" i="2" s="1"/>
  <c r="AD65" i="1"/>
  <c r="K36" i="2" s="1"/>
  <c r="AE65" i="1"/>
  <c r="L36" i="2" s="1"/>
  <c r="AF65" i="1"/>
  <c r="M36" i="2" s="1"/>
  <c r="AG65" i="1"/>
  <c r="N36" i="2" s="1"/>
  <c r="AH65" i="1"/>
  <c r="O36" i="2" s="1"/>
  <c r="AI65" i="1"/>
  <c r="AJ65" i="1"/>
  <c r="AK65" i="1"/>
  <c r="R36" i="2" s="1"/>
  <c r="AL65" i="1"/>
  <c r="S36" i="2" s="1"/>
  <c r="AM65" i="1"/>
  <c r="T36" i="2" s="1"/>
  <c r="AN65" i="1"/>
  <c r="U36" i="2" s="1"/>
  <c r="AO65" i="1"/>
  <c r="V36" i="2" s="1"/>
  <c r="AP65" i="1"/>
  <c r="W36" i="2" s="1"/>
  <c r="AQ65" i="1"/>
  <c r="X36" i="2" s="1"/>
  <c r="AR65" i="1"/>
  <c r="Y36" i="2" s="1"/>
  <c r="AA66" i="1"/>
  <c r="AB66" i="1"/>
  <c r="I37" i="2" s="1"/>
  <c r="AC66" i="1"/>
  <c r="J37" i="2" s="1"/>
  <c r="AD66" i="1"/>
  <c r="K37" i="2" s="1"/>
  <c r="AE66" i="1"/>
  <c r="L37" i="2" s="1"/>
  <c r="AF66" i="1"/>
  <c r="M37" i="2" s="1"/>
  <c r="AG66" i="1"/>
  <c r="N37" i="2" s="1"/>
  <c r="AH66" i="1"/>
  <c r="O37" i="2" s="1"/>
  <c r="AI66" i="1"/>
  <c r="P37" i="2" s="1"/>
  <c r="AJ66" i="1"/>
  <c r="Q37" i="2" s="1"/>
  <c r="AK66" i="1"/>
  <c r="R37" i="2" s="1"/>
  <c r="AL66" i="1"/>
  <c r="S37" i="2" s="1"/>
  <c r="AM66" i="1"/>
  <c r="T37" i="2" s="1"/>
  <c r="AN66" i="1"/>
  <c r="U37" i="2" s="1"/>
  <c r="AO66" i="1"/>
  <c r="V37" i="2" s="1"/>
  <c r="AP66" i="1"/>
  <c r="W37" i="2" s="1"/>
  <c r="AQ66" i="1"/>
  <c r="X37" i="2" s="1"/>
  <c r="AR66" i="1"/>
  <c r="Y37" i="2" s="1"/>
  <c r="AA67" i="1"/>
  <c r="H38" i="2" s="1"/>
  <c r="AB67" i="1"/>
  <c r="I38" i="2" s="1"/>
  <c r="AC67" i="1"/>
  <c r="J38" i="2" s="1"/>
  <c r="AD67" i="1"/>
  <c r="K38" i="2" s="1"/>
  <c r="AE67" i="1"/>
  <c r="L38" i="2" s="1"/>
  <c r="AF67" i="1"/>
  <c r="M38" i="2" s="1"/>
  <c r="AG67" i="1"/>
  <c r="N38" i="2" s="1"/>
  <c r="AH67" i="1"/>
  <c r="AI67" i="1"/>
  <c r="P38" i="2" s="1"/>
  <c r="AJ67" i="1"/>
  <c r="Q38" i="2" s="1"/>
  <c r="AK67" i="1"/>
  <c r="R38" i="2" s="1"/>
  <c r="AL67" i="1"/>
  <c r="S38" i="2" s="1"/>
  <c r="AM67" i="1"/>
  <c r="T38" i="2" s="1"/>
  <c r="AN67" i="1"/>
  <c r="U38" i="2" s="1"/>
  <c r="AO67" i="1"/>
  <c r="V38" i="2" s="1"/>
  <c r="AP67" i="1"/>
  <c r="W38" i="2" s="1"/>
  <c r="AQ67" i="1"/>
  <c r="X38" i="2" s="1"/>
  <c r="AR67" i="1"/>
  <c r="Y38" i="2" s="1"/>
  <c r="AA68" i="1"/>
  <c r="AB68" i="1"/>
  <c r="AC68" i="1"/>
  <c r="J39" i="2" s="1"/>
  <c r="AD68" i="1"/>
  <c r="K39" i="2" s="1"/>
  <c r="AE68" i="1"/>
  <c r="L39" i="2" s="1"/>
  <c r="AF68" i="1"/>
  <c r="M39" i="2" s="1"/>
  <c r="AG68" i="1"/>
  <c r="AH68" i="1"/>
  <c r="O39" i="2" s="1"/>
  <c r="AI68" i="1"/>
  <c r="P39" i="2" s="1"/>
  <c r="AJ68" i="1"/>
  <c r="Q39" i="2" s="1"/>
  <c r="AK68" i="1"/>
  <c r="R39" i="2" s="1"/>
  <c r="AL68" i="1"/>
  <c r="S39" i="2" s="1"/>
  <c r="AM68" i="1"/>
  <c r="T39" i="2" s="1"/>
  <c r="AN68" i="1"/>
  <c r="U39" i="2" s="1"/>
  <c r="AO68" i="1"/>
  <c r="V39" i="2" s="1"/>
  <c r="AP68" i="1"/>
  <c r="W39" i="2" s="1"/>
  <c r="AQ68" i="1"/>
  <c r="X39" i="2" s="1"/>
  <c r="AR68" i="1"/>
  <c r="Y39" i="2" s="1"/>
  <c r="AA69" i="1"/>
  <c r="H40" i="2" s="1"/>
  <c r="AB69" i="1"/>
  <c r="I40" i="2" s="1"/>
  <c r="AC69" i="1"/>
  <c r="AD69" i="1"/>
  <c r="K40" i="2" s="1"/>
  <c r="AE69" i="1"/>
  <c r="L40" i="2" s="1"/>
  <c r="AF69" i="1"/>
  <c r="AG69" i="1"/>
  <c r="AH69" i="1"/>
  <c r="AI69" i="1"/>
  <c r="P40" i="2" s="1"/>
  <c r="AJ69" i="1"/>
  <c r="Q40" i="2" s="1"/>
  <c r="AK69" i="1"/>
  <c r="R40" i="2" s="1"/>
  <c r="AL69" i="1"/>
  <c r="S40" i="2" s="1"/>
  <c r="AM69" i="1"/>
  <c r="T40" i="2" s="1"/>
  <c r="AN69" i="1"/>
  <c r="U40" i="2" s="1"/>
  <c r="AO69" i="1"/>
  <c r="V40" i="2" s="1"/>
  <c r="AP69" i="1"/>
  <c r="W40" i="2" s="1"/>
  <c r="AQ69" i="1"/>
  <c r="X40" i="2" s="1"/>
  <c r="AR69" i="1"/>
  <c r="Y40" i="2" s="1"/>
  <c r="AA70" i="1"/>
  <c r="H41" i="2" s="1"/>
  <c r="AB70" i="1"/>
  <c r="AC70" i="1"/>
  <c r="J41" i="2" s="1"/>
  <c r="AD70" i="1"/>
  <c r="K41" i="2" s="1"/>
  <c r="AE70" i="1"/>
  <c r="L41" i="2" s="1"/>
  <c r="AF70" i="1"/>
  <c r="M41" i="2" s="1"/>
  <c r="AG70" i="1"/>
  <c r="N41" i="2" s="1"/>
  <c r="AH70" i="1"/>
  <c r="O41" i="2" s="1"/>
  <c r="AI70" i="1"/>
  <c r="AJ70" i="1"/>
  <c r="AK70" i="1"/>
  <c r="R41" i="2" s="1"/>
  <c r="AL70" i="1"/>
  <c r="S41" i="2" s="1"/>
  <c r="AM70" i="1"/>
  <c r="T41" i="2" s="1"/>
  <c r="AN70" i="1"/>
  <c r="U41" i="2" s="1"/>
  <c r="AO70" i="1"/>
  <c r="V41" i="2" s="1"/>
  <c r="AP70" i="1"/>
  <c r="W41" i="2" s="1"/>
  <c r="AQ70" i="1"/>
  <c r="X41" i="2" s="1"/>
  <c r="AR70" i="1"/>
  <c r="Y41" i="2" s="1"/>
  <c r="AA71" i="1"/>
  <c r="H42" i="2" s="1"/>
  <c r="AB71" i="1"/>
  <c r="I42" i="2" s="1"/>
  <c r="AC71" i="1"/>
  <c r="J42" i="2" s="1"/>
  <c r="AD71" i="1"/>
  <c r="K42" i="2" s="1"/>
  <c r="AE71" i="1"/>
  <c r="L42" i="2" s="1"/>
  <c r="AF71" i="1"/>
  <c r="M42" i="2" s="1"/>
  <c r="AG71" i="1"/>
  <c r="N42" i="2" s="1"/>
  <c r="AH71" i="1"/>
  <c r="O42" i="2" s="1"/>
  <c r="AI71" i="1"/>
  <c r="P42" i="2" s="1"/>
  <c r="AJ71" i="1"/>
  <c r="Q42" i="2" s="1"/>
  <c r="AK71" i="1"/>
  <c r="R42" i="2" s="1"/>
  <c r="AL71" i="1"/>
  <c r="S42" i="2" s="1"/>
  <c r="AM71" i="1"/>
  <c r="T42" i="2" s="1"/>
  <c r="AN71" i="1"/>
  <c r="U42" i="2" s="1"/>
  <c r="AO71" i="1"/>
  <c r="V42" i="2" s="1"/>
  <c r="AP71" i="1"/>
  <c r="W42" i="2" s="1"/>
  <c r="AQ71" i="1"/>
  <c r="X42" i="2" s="1"/>
  <c r="AR71" i="1"/>
  <c r="Y42" i="2" s="1"/>
  <c r="AA72" i="1"/>
  <c r="H43" i="2" s="1"/>
  <c r="AB72" i="1"/>
  <c r="I43" i="2" s="1"/>
  <c r="AC72" i="1"/>
  <c r="J43" i="2" s="1"/>
  <c r="AD72" i="1"/>
  <c r="AE72" i="1"/>
  <c r="AF72" i="1"/>
  <c r="M43" i="2" s="1"/>
  <c r="AG72" i="1"/>
  <c r="N43" i="2" s="1"/>
  <c r="AH72" i="1"/>
  <c r="O43" i="2" s="1"/>
  <c r="AI72" i="1"/>
  <c r="P43" i="2" s="1"/>
  <c r="AJ72" i="1"/>
  <c r="Q43" i="2" s="1"/>
  <c r="AK72" i="1"/>
  <c r="R43" i="2" s="1"/>
  <c r="AL72" i="1"/>
  <c r="S43" i="2" s="1"/>
  <c r="AM72" i="1"/>
  <c r="T43" i="2" s="1"/>
  <c r="AN72" i="1"/>
  <c r="U43" i="2" s="1"/>
  <c r="AO72" i="1"/>
  <c r="V43" i="2" s="1"/>
  <c r="AP72" i="1"/>
  <c r="W43" i="2" s="1"/>
  <c r="AQ72" i="1"/>
  <c r="X43" i="2" s="1"/>
  <c r="AR72" i="1"/>
  <c r="Y43" i="2" s="1"/>
  <c r="AA73" i="1"/>
  <c r="H44" i="2" s="1"/>
  <c r="AB73" i="1"/>
  <c r="AC73" i="1"/>
  <c r="J44" i="2" s="1"/>
  <c r="AD73" i="1"/>
  <c r="K44" i="2" s="1"/>
  <c r="AE73" i="1"/>
  <c r="L44" i="2" s="1"/>
  <c r="AF73" i="1"/>
  <c r="M44" i="2" s="1"/>
  <c r="AG73" i="1"/>
  <c r="N44" i="2" s="1"/>
  <c r="AH73" i="1"/>
  <c r="O44" i="2" s="1"/>
  <c r="AI73" i="1"/>
  <c r="P44" i="2" s="1"/>
  <c r="AJ73" i="1"/>
  <c r="Q44" i="2" s="1"/>
  <c r="AK73" i="1"/>
  <c r="R44" i="2" s="1"/>
  <c r="AL73" i="1"/>
  <c r="S44" i="2" s="1"/>
  <c r="AM73" i="1"/>
  <c r="T44" i="2" s="1"/>
  <c r="AN73" i="1"/>
  <c r="U44" i="2" s="1"/>
  <c r="AO73" i="1"/>
  <c r="V44" i="2" s="1"/>
  <c r="AP73" i="1"/>
  <c r="W44" i="2" s="1"/>
  <c r="AQ73" i="1"/>
  <c r="X44" i="2" s="1"/>
  <c r="AR73" i="1"/>
  <c r="Y44" i="2" s="1"/>
  <c r="AA74" i="1"/>
  <c r="H45" i="2" s="1"/>
  <c r="AB74" i="1"/>
  <c r="I45" i="2" s="1"/>
  <c r="AC74" i="1"/>
  <c r="J45" i="2" s="1"/>
  <c r="AD74" i="1"/>
  <c r="K45" i="2" s="1"/>
  <c r="AE74" i="1"/>
  <c r="L45" i="2" s="1"/>
  <c r="AF74" i="1"/>
  <c r="M45" i="2" s="1"/>
  <c r="AG74" i="1"/>
  <c r="N45" i="2" s="1"/>
  <c r="AH74" i="1"/>
  <c r="O45" i="2" s="1"/>
  <c r="AI74" i="1"/>
  <c r="P45" i="2" s="1"/>
  <c r="AJ74" i="1"/>
  <c r="AK74" i="1"/>
  <c r="R45" i="2" s="1"/>
  <c r="AL74" i="1"/>
  <c r="S45" i="2" s="1"/>
  <c r="AM74" i="1"/>
  <c r="T45" i="2" s="1"/>
  <c r="AN74" i="1"/>
  <c r="U45" i="2" s="1"/>
  <c r="AO74" i="1"/>
  <c r="V45" i="2" s="1"/>
  <c r="AP74" i="1"/>
  <c r="W45" i="2" s="1"/>
  <c r="AQ74" i="1"/>
  <c r="X45" i="2" s="1"/>
  <c r="AR74" i="1"/>
  <c r="Y45" i="2" s="1"/>
  <c r="AA75" i="1"/>
  <c r="H46" i="2" s="1"/>
  <c r="AB75" i="1"/>
  <c r="I46" i="2" s="1"/>
  <c r="AC75" i="1"/>
  <c r="J46" i="2" s="1"/>
  <c r="AD75" i="1"/>
  <c r="K46" i="2" s="1"/>
  <c r="AE75" i="1"/>
  <c r="L46" i="2" s="1"/>
  <c r="AF75" i="1"/>
  <c r="M46" i="2" s="1"/>
  <c r="AG75" i="1"/>
  <c r="N46" i="2" s="1"/>
  <c r="AH75" i="1"/>
  <c r="O46" i="2" s="1"/>
  <c r="AI75" i="1"/>
  <c r="P46" i="2" s="1"/>
  <c r="AJ75" i="1"/>
  <c r="Q46" i="2" s="1"/>
  <c r="AK75" i="1"/>
  <c r="R46" i="2" s="1"/>
  <c r="AL75" i="1"/>
  <c r="S46" i="2" s="1"/>
  <c r="AM75" i="1"/>
  <c r="T46" i="2" s="1"/>
  <c r="AN75" i="1"/>
  <c r="U46" i="2" s="1"/>
  <c r="AO75" i="1"/>
  <c r="V46" i="2" s="1"/>
  <c r="AP75" i="1"/>
  <c r="W46" i="2" s="1"/>
  <c r="AQ75" i="1"/>
  <c r="AR75" i="1"/>
  <c r="Y46" i="2" s="1"/>
  <c r="AA76" i="1"/>
  <c r="AB76" i="1"/>
  <c r="I47" i="2" s="1"/>
  <c r="AC76" i="1"/>
  <c r="J47" i="2" s="1"/>
  <c r="AD76" i="1"/>
  <c r="K47" i="2" s="1"/>
  <c r="AE76" i="1"/>
  <c r="L47" i="2" s="1"/>
  <c r="AF76" i="1"/>
  <c r="M47" i="2" s="1"/>
  <c r="AG76" i="1"/>
  <c r="N47" i="2" s="1"/>
  <c r="AH76" i="1"/>
  <c r="O47" i="2" s="1"/>
  <c r="AI76" i="1"/>
  <c r="AJ76" i="1"/>
  <c r="Q47" i="2" s="1"/>
  <c r="AK76" i="1"/>
  <c r="R47" i="2" s="1"/>
  <c r="AL76" i="1"/>
  <c r="AM76" i="1"/>
  <c r="T47" i="2" s="1"/>
  <c r="AN76" i="1"/>
  <c r="U47" i="2" s="1"/>
  <c r="AO76" i="1"/>
  <c r="V47" i="2" s="1"/>
  <c r="AP76" i="1"/>
  <c r="W47" i="2" s="1"/>
  <c r="AQ76" i="1"/>
  <c r="X47" i="2" s="1"/>
  <c r="AR76" i="1"/>
  <c r="AA77" i="1"/>
  <c r="AB77" i="1"/>
  <c r="I48" i="2" s="1"/>
  <c r="AC77" i="1"/>
  <c r="J48" i="2" s="1"/>
  <c r="AD77" i="1"/>
  <c r="K48" i="2" s="1"/>
  <c r="AE77" i="1"/>
  <c r="L48" i="2" s="1"/>
  <c r="AF77" i="1"/>
  <c r="M48" i="2" s="1"/>
  <c r="AG77" i="1"/>
  <c r="N48" i="2" s="1"/>
  <c r="AH77" i="1"/>
  <c r="O48" i="2" s="1"/>
  <c r="AI77" i="1"/>
  <c r="P48" i="2" s="1"/>
  <c r="AJ77" i="1"/>
  <c r="Q48" i="2" s="1"/>
  <c r="AK77" i="1"/>
  <c r="R48" i="2" s="1"/>
  <c r="AL77" i="1"/>
  <c r="S48" i="2" s="1"/>
  <c r="AM77" i="1"/>
  <c r="T48" i="2" s="1"/>
  <c r="AN77" i="1"/>
  <c r="U48" i="2" s="1"/>
  <c r="AO77" i="1"/>
  <c r="V48" i="2" s="1"/>
  <c r="AP77" i="1"/>
  <c r="W48" i="2" s="1"/>
  <c r="AQ77" i="1"/>
  <c r="X48" i="2" s="1"/>
  <c r="AR77" i="1"/>
  <c r="Y48" i="2" s="1"/>
  <c r="AA78" i="1"/>
  <c r="AB78" i="1"/>
  <c r="I49" i="2" s="1"/>
  <c r="AC78" i="1"/>
  <c r="J49" i="2" s="1"/>
  <c r="AD78" i="1"/>
  <c r="K49" i="2" s="1"/>
  <c r="AE78" i="1"/>
  <c r="L49" i="2" s="1"/>
  <c r="AF78" i="1"/>
  <c r="AG78" i="1"/>
  <c r="N49" i="2" s="1"/>
  <c r="AH78" i="1"/>
  <c r="O49" i="2" s="1"/>
  <c r="AI78" i="1"/>
  <c r="P49" i="2" s="1"/>
  <c r="AJ78" i="1"/>
  <c r="Q49" i="2" s="1"/>
  <c r="AK78" i="1"/>
  <c r="R49" i="2" s="1"/>
  <c r="AL78" i="1"/>
  <c r="S49" i="2" s="1"/>
  <c r="AM78" i="1"/>
  <c r="T49" i="2" s="1"/>
  <c r="AN78" i="1"/>
  <c r="U49" i="2" s="1"/>
  <c r="AO78" i="1"/>
  <c r="V49" i="2" s="1"/>
  <c r="AP78" i="1"/>
  <c r="W49" i="2" s="1"/>
  <c r="AQ78" i="1"/>
  <c r="X49" i="2" s="1"/>
  <c r="AR78" i="1"/>
  <c r="Y49" i="2" s="1"/>
  <c r="AA79" i="1"/>
  <c r="H50" i="2" s="1"/>
  <c r="AB79" i="1"/>
  <c r="I50" i="2" s="1"/>
  <c r="AC79" i="1"/>
  <c r="J50" i="2" s="1"/>
  <c r="AD79" i="1"/>
  <c r="AE79" i="1"/>
  <c r="L50" i="2" s="1"/>
  <c r="AF79" i="1"/>
  <c r="AG79" i="1"/>
  <c r="AH79" i="1"/>
  <c r="O50" i="2" s="1"/>
  <c r="AI79" i="1"/>
  <c r="P50" i="2" s="1"/>
  <c r="AJ79" i="1"/>
  <c r="Q50" i="2" s="1"/>
  <c r="AK79" i="1"/>
  <c r="R50" i="2" s="1"/>
  <c r="AL79" i="1"/>
  <c r="S50" i="2" s="1"/>
  <c r="AM79" i="1"/>
  <c r="T50" i="2" s="1"/>
  <c r="AN79" i="1"/>
  <c r="U50" i="2" s="1"/>
  <c r="AO79" i="1"/>
  <c r="V50" i="2" s="1"/>
  <c r="AP79" i="1"/>
  <c r="W50" i="2" s="1"/>
  <c r="AQ79" i="1"/>
  <c r="X50" i="2" s="1"/>
  <c r="AR79" i="1"/>
  <c r="Y50" i="2" s="1"/>
  <c r="AA80" i="1"/>
  <c r="AB80" i="1"/>
  <c r="I51" i="2" s="1"/>
  <c r="AC80" i="1"/>
  <c r="J51" i="2" s="1"/>
  <c r="AD80" i="1"/>
  <c r="K51" i="2" s="1"/>
  <c r="AE80" i="1"/>
  <c r="L51" i="2" s="1"/>
  <c r="AF80" i="1"/>
  <c r="AG80" i="1"/>
  <c r="AH80" i="1"/>
  <c r="AI80" i="1"/>
  <c r="P51" i="2" s="1"/>
  <c r="AJ80" i="1"/>
  <c r="Q51" i="2" s="1"/>
  <c r="AK80" i="1"/>
  <c r="R51" i="2" s="1"/>
  <c r="AL80" i="1"/>
  <c r="S51" i="2" s="1"/>
  <c r="AM80" i="1"/>
  <c r="T51" i="2" s="1"/>
  <c r="AN80" i="1"/>
  <c r="U51" i="2" s="1"/>
  <c r="AO80" i="1"/>
  <c r="V51" i="2" s="1"/>
  <c r="AP80" i="1"/>
  <c r="W51" i="2" s="1"/>
  <c r="AQ80" i="1"/>
  <c r="X51" i="2" s="1"/>
  <c r="AR80" i="1"/>
  <c r="Y51" i="2" s="1"/>
  <c r="AA81" i="1"/>
  <c r="H52" i="2" s="1"/>
  <c r="AB81" i="1"/>
  <c r="I52" i="2" s="1"/>
  <c r="AC81" i="1"/>
  <c r="J52" i="2" s="1"/>
  <c r="AD81" i="1"/>
  <c r="K52" i="2" s="1"/>
  <c r="AE81" i="1"/>
  <c r="L52" i="2" s="1"/>
  <c r="AF81" i="1"/>
  <c r="M52" i="2" s="1"/>
  <c r="AG81" i="1"/>
  <c r="N52" i="2" s="1"/>
  <c r="AH81" i="1"/>
  <c r="O52" i="2" s="1"/>
  <c r="AI81" i="1"/>
  <c r="P52" i="2" s="1"/>
  <c r="AJ81" i="1"/>
  <c r="Q52" i="2" s="1"/>
  <c r="AK81" i="1"/>
  <c r="R52" i="2" s="1"/>
  <c r="AL81" i="1"/>
  <c r="S52" i="2" s="1"/>
  <c r="AM81" i="1"/>
  <c r="T52" i="2" s="1"/>
  <c r="AN81" i="1"/>
  <c r="U52" i="2" s="1"/>
  <c r="AO81" i="1"/>
  <c r="V52" i="2" s="1"/>
  <c r="AP81" i="1"/>
  <c r="W52" i="2" s="1"/>
  <c r="AQ81" i="1"/>
  <c r="X52" i="2" s="1"/>
  <c r="AR81" i="1"/>
  <c r="Y52" i="2" s="1"/>
  <c r="AA82" i="1"/>
  <c r="H53" i="2" s="1"/>
  <c r="AB82" i="1"/>
  <c r="I53" i="2" s="1"/>
  <c r="AC82" i="1"/>
  <c r="J53" i="2" s="1"/>
  <c r="AD82" i="1"/>
  <c r="K53" i="2" s="1"/>
  <c r="AE82" i="1"/>
  <c r="L53" i="2" s="1"/>
  <c r="AF82" i="1"/>
  <c r="M53" i="2" s="1"/>
  <c r="AG82" i="1"/>
  <c r="N53" i="2" s="1"/>
  <c r="AH82" i="1"/>
  <c r="O53" i="2" s="1"/>
  <c r="AI82" i="1"/>
  <c r="P53" i="2" s="1"/>
  <c r="AJ82" i="1"/>
  <c r="Q53" i="2" s="1"/>
  <c r="AK82" i="1"/>
  <c r="R53" i="2" s="1"/>
  <c r="AL82" i="1"/>
  <c r="S53" i="2" s="1"/>
  <c r="AM82" i="1"/>
  <c r="T53" i="2" s="1"/>
  <c r="AN82" i="1"/>
  <c r="U53" i="2" s="1"/>
  <c r="AO82" i="1"/>
  <c r="V53" i="2" s="1"/>
  <c r="AP82" i="1"/>
  <c r="W53" i="2" s="1"/>
  <c r="AQ82" i="1"/>
  <c r="X53" i="2" s="1"/>
  <c r="AR82" i="1"/>
  <c r="Y53" i="2" s="1"/>
  <c r="AA83" i="1"/>
  <c r="H54" i="2" s="1"/>
  <c r="AB83" i="1"/>
  <c r="AC83" i="1"/>
  <c r="J54" i="2" s="1"/>
  <c r="AD83" i="1"/>
  <c r="K54" i="2" s="1"/>
  <c r="AE83" i="1"/>
  <c r="L54" i="2" s="1"/>
  <c r="AF83" i="1"/>
  <c r="M54" i="2" s="1"/>
  <c r="AG83" i="1"/>
  <c r="N54" i="2" s="1"/>
  <c r="AH83" i="1"/>
  <c r="O54" i="2" s="1"/>
  <c r="AI83" i="1"/>
  <c r="P54" i="2" s="1"/>
  <c r="AJ83" i="1"/>
  <c r="Q54" i="2" s="1"/>
  <c r="AK83" i="1"/>
  <c r="R54" i="2" s="1"/>
  <c r="AL83" i="1"/>
  <c r="S54" i="2" s="1"/>
  <c r="AM83" i="1"/>
  <c r="T54" i="2" s="1"/>
  <c r="AN83" i="1"/>
  <c r="U54" i="2" s="1"/>
  <c r="AO83" i="1"/>
  <c r="V54" i="2" s="1"/>
  <c r="AP83" i="1"/>
  <c r="W54" i="2" s="1"/>
  <c r="AQ83" i="1"/>
  <c r="X54" i="2" s="1"/>
  <c r="AR83" i="1"/>
  <c r="Y54" i="2" s="1"/>
  <c r="AA84" i="1"/>
  <c r="H55" i="2" s="1"/>
  <c r="AB84" i="1"/>
  <c r="I55" i="2" s="1"/>
  <c r="AC84" i="1"/>
  <c r="J55" i="2" s="1"/>
  <c r="AD84" i="1"/>
  <c r="AE84" i="1"/>
  <c r="L55" i="2" s="1"/>
  <c r="AF84" i="1"/>
  <c r="M55" i="2" s="1"/>
  <c r="AG84" i="1"/>
  <c r="N55" i="2" s="1"/>
  <c r="AH84" i="1"/>
  <c r="O55" i="2" s="1"/>
  <c r="AI84" i="1"/>
  <c r="P55" i="2" s="1"/>
  <c r="AJ84" i="1"/>
  <c r="Q55" i="2" s="1"/>
  <c r="AK84" i="1"/>
  <c r="R55" i="2" s="1"/>
  <c r="AL84" i="1"/>
  <c r="S55" i="2" s="1"/>
  <c r="AM84" i="1"/>
  <c r="T55" i="2" s="1"/>
  <c r="AN84" i="1"/>
  <c r="U55" i="2" s="1"/>
  <c r="AO84" i="1"/>
  <c r="V55" i="2" s="1"/>
  <c r="AP84" i="1"/>
  <c r="W55" i="2" s="1"/>
  <c r="AQ84" i="1"/>
  <c r="X55" i="2" s="1"/>
  <c r="AR84" i="1"/>
  <c r="Y55" i="2" s="1"/>
  <c r="AA85" i="1"/>
  <c r="H56" i="2" s="1"/>
  <c r="AB85" i="1"/>
  <c r="I56" i="2" s="1"/>
  <c r="AC85" i="1"/>
  <c r="J56" i="2" s="1"/>
  <c r="AD85" i="1"/>
  <c r="K56" i="2" s="1"/>
  <c r="AE85" i="1"/>
  <c r="L56" i="2" s="1"/>
  <c r="AF85" i="1"/>
  <c r="AG85" i="1"/>
  <c r="N56" i="2" s="1"/>
  <c r="AH85" i="1"/>
  <c r="O56" i="2" s="1"/>
  <c r="AI85" i="1"/>
  <c r="P56" i="2" s="1"/>
  <c r="AJ85" i="1"/>
  <c r="Q56" i="2" s="1"/>
  <c r="AK85" i="1"/>
  <c r="R56" i="2" s="1"/>
  <c r="AL85" i="1"/>
  <c r="S56" i="2" s="1"/>
  <c r="AM85" i="1"/>
  <c r="T56" i="2" s="1"/>
  <c r="AN85" i="1"/>
  <c r="U56" i="2" s="1"/>
  <c r="AO85" i="1"/>
  <c r="V56" i="2" s="1"/>
  <c r="AP85" i="1"/>
  <c r="W56" i="2" s="1"/>
  <c r="AQ85" i="1"/>
  <c r="X56" i="2" s="1"/>
  <c r="AR85" i="1"/>
  <c r="Y56" i="2" s="1"/>
  <c r="AA86" i="1"/>
  <c r="AB86" i="1"/>
  <c r="I57" i="2" s="1"/>
  <c r="AC86" i="1"/>
  <c r="J57" i="2" s="1"/>
  <c r="AD86" i="1"/>
  <c r="AE86" i="1"/>
  <c r="L57" i="2" s="1"/>
  <c r="AF86" i="1"/>
  <c r="M57" i="2" s="1"/>
  <c r="AG86" i="1"/>
  <c r="N57" i="2" s="1"/>
  <c r="AH86" i="1"/>
  <c r="O57" i="2" s="1"/>
  <c r="AI86" i="1"/>
  <c r="P57" i="2" s="1"/>
  <c r="AJ86" i="1"/>
  <c r="Q57" i="2" s="1"/>
  <c r="AK86" i="1"/>
  <c r="R57" i="2" s="1"/>
  <c r="AL86" i="1"/>
  <c r="S57" i="2" s="1"/>
  <c r="AM86" i="1"/>
  <c r="T57" i="2" s="1"/>
  <c r="AN86" i="1"/>
  <c r="U57" i="2" s="1"/>
  <c r="AO86" i="1"/>
  <c r="V57" i="2" s="1"/>
  <c r="AP86" i="1"/>
  <c r="W57" i="2" s="1"/>
  <c r="AQ86" i="1"/>
  <c r="AR86" i="1"/>
  <c r="Y57" i="2" s="1"/>
  <c r="AA87" i="1"/>
  <c r="AB87" i="1"/>
  <c r="I58" i="2" s="1"/>
  <c r="AC87" i="1"/>
  <c r="AD87" i="1"/>
  <c r="K58" i="2" s="1"/>
  <c r="AE87" i="1"/>
  <c r="L58" i="2" s="1"/>
  <c r="AF87" i="1"/>
  <c r="AG87" i="1"/>
  <c r="N58" i="2" s="1"/>
  <c r="AH87" i="1"/>
  <c r="AI87" i="1"/>
  <c r="P58" i="2" s="1"/>
  <c r="AJ87" i="1"/>
  <c r="Q58" i="2" s="1"/>
  <c r="AK87" i="1"/>
  <c r="R58" i="2" s="1"/>
  <c r="AL87" i="1"/>
  <c r="S58" i="2" s="1"/>
  <c r="AM87" i="1"/>
  <c r="T58" i="2" s="1"/>
  <c r="AN87" i="1"/>
  <c r="U58" i="2" s="1"/>
  <c r="AO87" i="1"/>
  <c r="V58" i="2" s="1"/>
  <c r="AP87" i="1"/>
  <c r="W58" i="2" s="1"/>
  <c r="AQ87" i="1"/>
  <c r="X58" i="2" s="1"/>
  <c r="AR87" i="1"/>
  <c r="Y58" i="2" s="1"/>
  <c r="AA88" i="1"/>
  <c r="H59" i="2" s="1"/>
  <c r="AB88" i="1"/>
  <c r="AC88" i="1"/>
  <c r="J59" i="2" s="1"/>
  <c r="AD88" i="1"/>
  <c r="K59" i="2" s="1"/>
  <c r="AE88" i="1"/>
  <c r="L59" i="2" s="1"/>
  <c r="AF88" i="1"/>
  <c r="M59" i="2" s="1"/>
  <c r="AG88" i="1"/>
  <c r="AH88" i="1"/>
  <c r="AI88" i="1"/>
  <c r="P59" i="2" s="1"/>
  <c r="AJ88" i="1"/>
  <c r="AK88" i="1"/>
  <c r="R59" i="2" s="1"/>
  <c r="AL88" i="1"/>
  <c r="S59" i="2" s="1"/>
  <c r="AM88" i="1"/>
  <c r="T59" i="2" s="1"/>
  <c r="AN88" i="1"/>
  <c r="U59" i="2" s="1"/>
  <c r="AO88" i="1"/>
  <c r="V59" i="2" s="1"/>
  <c r="AP88" i="1"/>
  <c r="W59" i="2" s="1"/>
  <c r="AQ88" i="1"/>
  <c r="X59" i="2" s="1"/>
  <c r="AR88" i="1"/>
  <c r="Y59" i="2" s="1"/>
  <c r="AA89" i="1"/>
  <c r="H60" i="2" s="1"/>
  <c r="AB89" i="1"/>
  <c r="I60" i="2" s="1"/>
  <c r="AC89" i="1"/>
  <c r="J60" i="2" s="1"/>
  <c r="AD89" i="1"/>
  <c r="K60" i="2" s="1"/>
  <c r="AE89" i="1"/>
  <c r="L60" i="2" s="1"/>
  <c r="AF89" i="1"/>
  <c r="M60" i="2" s="1"/>
  <c r="AG89" i="1"/>
  <c r="N60" i="2" s="1"/>
  <c r="AH89" i="1"/>
  <c r="O60" i="2" s="1"/>
  <c r="AI89" i="1"/>
  <c r="P60" i="2" s="1"/>
  <c r="AJ89" i="1"/>
  <c r="Q60" i="2" s="1"/>
  <c r="AK89" i="1"/>
  <c r="R60" i="2" s="1"/>
  <c r="AL89" i="1"/>
  <c r="S60" i="2" s="1"/>
  <c r="AM89" i="1"/>
  <c r="T60" i="2" s="1"/>
  <c r="AN89" i="1"/>
  <c r="U60" i="2" s="1"/>
  <c r="AO89" i="1"/>
  <c r="V60" i="2" s="1"/>
  <c r="AP89" i="1"/>
  <c r="W60" i="2" s="1"/>
  <c r="AQ89" i="1"/>
  <c r="X60" i="2" s="1"/>
  <c r="AR89" i="1"/>
  <c r="Y60" i="2" s="1"/>
  <c r="AA90" i="1"/>
  <c r="H61" i="2" s="1"/>
  <c r="AB90" i="1"/>
  <c r="I61" i="2" s="1"/>
  <c r="AC90" i="1"/>
  <c r="J61" i="2" s="1"/>
  <c r="AD90" i="1"/>
  <c r="K61" i="2" s="1"/>
  <c r="AE90" i="1"/>
  <c r="L61" i="2" s="1"/>
  <c r="AF90" i="1"/>
  <c r="M61" i="2" s="1"/>
  <c r="AG90" i="1"/>
  <c r="N61" i="2" s="1"/>
  <c r="AH90" i="1"/>
  <c r="O61" i="2" s="1"/>
  <c r="AI90" i="1"/>
  <c r="P61" i="2" s="1"/>
  <c r="AJ90" i="1"/>
  <c r="Q61" i="2" s="1"/>
  <c r="AK90" i="1"/>
  <c r="R61" i="2" s="1"/>
  <c r="AL90" i="1"/>
  <c r="AM90" i="1"/>
  <c r="T61" i="2" s="1"/>
  <c r="AN90" i="1"/>
  <c r="U61" i="2" s="1"/>
  <c r="AO90" i="1"/>
  <c r="V61" i="2" s="1"/>
  <c r="AP90" i="1"/>
  <c r="AQ90" i="1"/>
  <c r="X61" i="2" s="1"/>
  <c r="AR90" i="1"/>
  <c r="Y61" i="2" s="1"/>
  <c r="AA91" i="1"/>
  <c r="AB91" i="1"/>
  <c r="I62" i="2" s="1"/>
  <c r="AC91" i="1"/>
  <c r="J62" i="2" s="1"/>
  <c r="AD91" i="1"/>
  <c r="K62" i="2" s="1"/>
  <c r="AE91" i="1"/>
  <c r="L62" i="2" s="1"/>
  <c r="AF91" i="1"/>
  <c r="M62" i="2" s="1"/>
  <c r="AG91" i="1"/>
  <c r="N62" i="2" s="1"/>
  <c r="AH91" i="1"/>
  <c r="O62" i="2" s="1"/>
  <c r="AI91" i="1"/>
  <c r="P62" i="2" s="1"/>
  <c r="AJ91" i="1"/>
  <c r="Q62" i="2" s="1"/>
  <c r="AK91" i="1"/>
  <c r="R62" i="2" s="1"/>
  <c r="AL91" i="1"/>
  <c r="S62" i="2" s="1"/>
  <c r="AM91" i="1"/>
  <c r="T62" i="2" s="1"/>
  <c r="AN91" i="1"/>
  <c r="U62" i="2" s="1"/>
  <c r="AO91" i="1"/>
  <c r="V62" i="2" s="1"/>
  <c r="AP91" i="1"/>
  <c r="W62" i="2" s="1"/>
  <c r="AQ91" i="1"/>
  <c r="X62" i="2" s="1"/>
  <c r="AR91" i="1"/>
  <c r="Y62" i="2" s="1"/>
  <c r="AA92" i="1"/>
  <c r="H63" i="2" s="1"/>
  <c r="AB92" i="1"/>
  <c r="I63" i="2" s="1"/>
  <c r="AC92" i="1"/>
  <c r="J63" i="2" s="1"/>
  <c r="AD92" i="1"/>
  <c r="K63" i="2" s="1"/>
  <c r="AE92" i="1"/>
  <c r="L63" i="2" s="1"/>
  <c r="AF92" i="1"/>
  <c r="AG92" i="1"/>
  <c r="N63" i="2" s="1"/>
  <c r="AH92" i="1"/>
  <c r="O63" i="2" s="1"/>
  <c r="AI92" i="1"/>
  <c r="P63" i="2" s="1"/>
  <c r="AJ92" i="1"/>
  <c r="Q63" i="2" s="1"/>
  <c r="AK92" i="1"/>
  <c r="R63" i="2" s="1"/>
  <c r="AL92" i="1"/>
  <c r="S63" i="2" s="1"/>
  <c r="AM92" i="1"/>
  <c r="T63" i="2" s="1"/>
  <c r="AN92" i="1"/>
  <c r="U63" i="2" s="1"/>
  <c r="AO92" i="1"/>
  <c r="V63" i="2" s="1"/>
  <c r="AP92" i="1"/>
  <c r="W63" i="2" s="1"/>
  <c r="AQ92" i="1"/>
  <c r="X63" i="2" s="1"/>
  <c r="AR92" i="1"/>
  <c r="Y63" i="2" s="1"/>
  <c r="AA93" i="1"/>
  <c r="H64" i="2" s="1"/>
  <c r="AB93" i="1"/>
  <c r="I64" i="2" s="1"/>
  <c r="AC93" i="1"/>
  <c r="J64" i="2" s="1"/>
  <c r="AD93" i="1"/>
  <c r="AE93" i="1"/>
  <c r="L64" i="2" s="1"/>
  <c r="AF93" i="1"/>
  <c r="M64" i="2" s="1"/>
  <c r="AG93" i="1"/>
  <c r="AH93" i="1"/>
  <c r="O64" i="2" s="1"/>
  <c r="AI93" i="1"/>
  <c r="P64" i="2" s="1"/>
  <c r="AJ93" i="1"/>
  <c r="Q64" i="2" s="1"/>
  <c r="AK93" i="1"/>
  <c r="R64" i="2" s="1"/>
  <c r="AL93" i="1"/>
  <c r="S64" i="2" s="1"/>
  <c r="AM93" i="1"/>
  <c r="T64" i="2" s="1"/>
  <c r="AN93" i="1"/>
  <c r="U64" i="2" s="1"/>
  <c r="AO93" i="1"/>
  <c r="V64" i="2" s="1"/>
  <c r="AP93" i="1"/>
  <c r="W64" i="2" s="1"/>
  <c r="AQ93" i="1"/>
  <c r="X64" i="2" s="1"/>
  <c r="AR93" i="1"/>
  <c r="AA94" i="1"/>
  <c r="H65" i="2" s="1"/>
  <c r="AB94" i="1"/>
  <c r="I65" i="2" s="1"/>
  <c r="AC94" i="1"/>
  <c r="J65" i="2" s="1"/>
  <c r="AD94" i="1"/>
  <c r="K65" i="2" s="1"/>
  <c r="AE94" i="1"/>
  <c r="AF94" i="1"/>
  <c r="M65" i="2" s="1"/>
  <c r="AG94" i="1"/>
  <c r="N65" i="2" s="1"/>
  <c r="AH94" i="1"/>
  <c r="O65" i="2" s="1"/>
  <c r="AI94" i="1"/>
  <c r="P65" i="2" s="1"/>
  <c r="AJ94" i="1"/>
  <c r="Q65" i="2" s="1"/>
  <c r="AK94" i="1"/>
  <c r="R65" i="2" s="1"/>
  <c r="AL94" i="1"/>
  <c r="S65" i="2" s="1"/>
  <c r="AM94" i="1"/>
  <c r="T65" i="2" s="1"/>
  <c r="AN94" i="1"/>
  <c r="U65" i="2" s="1"/>
  <c r="AO94" i="1"/>
  <c r="V65" i="2" s="1"/>
  <c r="AP94" i="1"/>
  <c r="W65" i="2" s="1"/>
  <c r="AQ94" i="1"/>
  <c r="X65" i="2" s="1"/>
  <c r="AR94" i="1"/>
  <c r="Y65" i="2" s="1"/>
  <c r="AA95" i="1"/>
  <c r="H66" i="2" s="1"/>
  <c r="AB95" i="1"/>
  <c r="I66" i="2" s="1"/>
  <c r="AC95" i="1"/>
  <c r="J66" i="2" s="1"/>
  <c r="AD95" i="1"/>
  <c r="K66" i="2" s="1"/>
  <c r="AE95" i="1"/>
  <c r="L66" i="2" s="1"/>
  <c r="AF95" i="1"/>
  <c r="M66" i="2" s="1"/>
  <c r="AG95" i="1"/>
  <c r="N66" i="2" s="1"/>
  <c r="AH95" i="1"/>
  <c r="O66" i="2" s="1"/>
  <c r="AI95" i="1"/>
  <c r="P66" i="2" s="1"/>
  <c r="AJ95" i="1"/>
  <c r="Q66" i="2" s="1"/>
  <c r="AK95" i="1"/>
  <c r="R66" i="2" s="1"/>
  <c r="AL95" i="1"/>
  <c r="S66" i="2" s="1"/>
  <c r="AM95" i="1"/>
  <c r="T66" i="2" s="1"/>
  <c r="AN95" i="1"/>
  <c r="U66" i="2" s="1"/>
  <c r="AO95" i="1"/>
  <c r="V66" i="2" s="1"/>
  <c r="AP95" i="1"/>
  <c r="W66" i="2" s="1"/>
  <c r="AQ95" i="1"/>
  <c r="X66" i="2" s="1"/>
  <c r="AR95" i="1"/>
  <c r="Y66" i="2" s="1"/>
  <c r="AA96" i="1"/>
  <c r="AB96" i="1"/>
  <c r="I67" i="2" s="1"/>
  <c r="AC96" i="1"/>
  <c r="J67" i="2" s="1"/>
  <c r="AD96" i="1"/>
  <c r="K67" i="2" s="1"/>
  <c r="AE96" i="1"/>
  <c r="L67" i="2" s="1"/>
  <c r="AF96" i="1"/>
  <c r="M67" i="2" s="1"/>
  <c r="AG96" i="1"/>
  <c r="N67" i="2" s="1"/>
  <c r="AH96" i="1"/>
  <c r="O67" i="2" s="1"/>
  <c r="AI96" i="1"/>
  <c r="P67" i="2" s="1"/>
  <c r="AJ96" i="1"/>
  <c r="Q67" i="2" s="1"/>
  <c r="AK96" i="1"/>
  <c r="R67" i="2" s="1"/>
  <c r="AL96" i="1"/>
  <c r="S67" i="2" s="1"/>
  <c r="AM96" i="1"/>
  <c r="T67" i="2" s="1"/>
  <c r="AN96" i="1"/>
  <c r="U67" i="2" s="1"/>
  <c r="AO96" i="1"/>
  <c r="V67" i="2" s="1"/>
  <c r="AP96" i="1"/>
  <c r="W67" i="2" s="1"/>
  <c r="AQ96" i="1"/>
  <c r="X67" i="2" s="1"/>
  <c r="AR96" i="1"/>
  <c r="Y67" i="2" s="1"/>
  <c r="AA97" i="1"/>
  <c r="AB97" i="1"/>
  <c r="AC97" i="1"/>
  <c r="J68" i="2" s="1"/>
  <c r="AD97" i="1"/>
  <c r="AE97" i="1"/>
  <c r="L68" i="2" s="1"/>
  <c r="AF97" i="1"/>
  <c r="AG97" i="1"/>
  <c r="N68" i="2" s="1"/>
  <c r="AH97" i="1"/>
  <c r="O68" i="2" s="1"/>
  <c r="AI97" i="1"/>
  <c r="P68" i="2" s="1"/>
  <c r="AJ97" i="1"/>
  <c r="Q68" i="2" s="1"/>
  <c r="AK97" i="1"/>
  <c r="R68" i="2" s="1"/>
  <c r="AL97" i="1"/>
  <c r="S68" i="2" s="1"/>
  <c r="AM97" i="1"/>
  <c r="T68" i="2" s="1"/>
  <c r="AN97" i="1"/>
  <c r="U68" i="2" s="1"/>
  <c r="AO97" i="1"/>
  <c r="V68" i="2" s="1"/>
  <c r="AP97" i="1"/>
  <c r="W68" i="2" s="1"/>
  <c r="AQ97" i="1"/>
  <c r="X68" i="2" s="1"/>
  <c r="AR97" i="1"/>
  <c r="Y68" i="2" s="1"/>
  <c r="AA98" i="1"/>
  <c r="AB98" i="1"/>
  <c r="I69" i="2" s="1"/>
  <c r="AC98" i="1"/>
  <c r="J69" i="2" s="1"/>
  <c r="AD98" i="1"/>
  <c r="K69" i="2" s="1"/>
  <c r="AE98" i="1"/>
  <c r="L69" i="2" s="1"/>
  <c r="AF98" i="1"/>
  <c r="M69" i="2" s="1"/>
  <c r="AG98" i="1"/>
  <c r="N69" i="2" s="1"/>
  <c r="AH98" i="1"/>
  <c r="O69" i="2" s="1"/>
  <c r="AI98" i="1"/>
  <c r="P69" i="2" s="1"/>
  <c r="AJ98" i="1"/>
  <c r="Q69" i="2" s="1"/>
  <c r="AK98" i="1"/>
  <c r="R69" i="2" s="1"/>
  <c r="AL98" i="1"/>
  <c r="S69" i="2" s="1"/>
  <c r="AM98" i="1"/>
  <c r="T69" i="2" s="1"/>
  <c r="AN98" i="1"/>
  <c r="U69" i="2" s="1"/>
  <c r="AO98" i="1"/>
  <c r="V69" i="2" s="1"/>
  <c r="AP98" i="1"/>
  <c r="W69" i="2" s="1"/>
  <c r="AQ98" i="1"/>
  <c r="X69" i="2" s="1"/>
  <c r="AR98" i="1"/>
  <c r="Y69" i="2" s="1"/>
  <c r="AA99" i="1"/>
  <c r="H70" i="2" s="1"/>
  <c r="AB99" i="1"/>
  <c r="I70" i="2" s="1"/>
  <c r="AC99" i="1"/>
  <c r="J70" i="2" s="1"/>
  <c r="AD99" i="1"/>
  <c r="AE99" i="1"/>
  <c r="L70" i="2" s="1"/>
  <c r="AF99" i="1"/>
  <c r="M70" i="2" s="1"/>
  <c r="AG99" i="1"/>
  <c r="AH99" i="1"/>
  <c r="AI99" i="1"/>
  <c r="P70" i="2" s="1"/>
  <c r="AJ99" i="1"/>
  <c r="Q70" i="2" s="1"/>
  <c r="AK99" i="1"/>
  <c r="R70" i="2" s="1"/>
  <c r="AL99" i="1"/>
  <c r="S70" i="2" s="1"/>
  <c r="AM99" i="1"/>
  <c r="T70" i="2" s="1"/>
  <c r="AN99" i="1"/>
  <c r="U70" i="2" s="1"/>
  <c r="AO99" i="1"/>
  <c r="V70" i="2" s="1"/>
  <c r="AP99" i="1"/>
  <c r="W70" i="2" s="1"/>
  <c r="AQ99" i="1"/>
  <c r="X70" i="2" s="1"/>
  <c r="AR99" i="1"/>
  <c r="Y70" i="2" s="1"/>
  <c r="AA100" i="1"/>
  <c r="H71" i="2" s="1"/>
  <c r="AB100" i="1"/>
  <c r="I71" i="2" s="1"/>
  <c r="AC100" i="1"/>
  <c r="AD100" i="1"/>
  <c r="K71" i="2" s="1"/>
  <c r="AE100" i="1"/>
  <c r="L71" i="2" s="1"/>
  <c r="AF100" i="1"/>
  <c r="M71" i="2" s="1"/>
  <c r="AG100" i="1"/>
  <c r="AH100" i="1"/>
  <c r="O71" i="2" s="1"/>
  <c r="AI100" i="1"/>
  <c r="AJ100" i="1"/>
  <c r="Q71" i="2" s="1"/>
  <c r="AK100" i="1"/>
  <c r="R71" i="2" s="1"/>
  <c r="AL100" i="1"/>
  <c r="S71" i="2" s="1"/>
  <c r="AM100" i="1"/>
  <c r="T71" i="2" s="1"/>
  <c r="AN100" i="1"/>
  <c r="U71" i="2" s="1"/>
  <c r="AO100" i="1"/>
  <c r="V71" i="2" s="1"/>
  <c r="AP100" i="1"/>
  <c r="W71" i="2" s="1"/>
  <c r="AQ100" i="1"/>
  <c r="X71" i="2" s="1"/>
  <c r="AR100" i="1"/>
  <c r="Y71" i="2" s="1"/>
  <c r="AA101" i="1"/>
  <c r="AB101" i="1"/>
  <c r="I72" i="2" s="1"/>
  <c r="AC101" i="1"/>
  <c r="J72" i="2" s="1"/>
  <c r="AD101" i="1"/>
  <c r="K72" i="2" s="1"/>
  <c r="AE101" i="1"/>
  <c r="L72" i="2" s="1"/>
  <c r="AF101" i="1"/>
  <c r="M72" i="2" s="1"/>
  <c r="AG101" i="1"/>
  <c r="N72" i="2" s="1"/>
  <c r="AH101" i="1"/>
  <c r="O72" i="2" s="1"/>
  <c r="AI101" i="1"/>
  <c r="P72" i="2" s="1"/>
  <c r="AJ101" i="1"/>
  <c r="Q72" i="2" s="1"/>
  <c r="AK101" i="1"/>
  <c r="R72" i="2" s="1"/>
  <c r="AL101" i="1"/>
  <c r="S72" i="2" s="1"/>
  <c r="AM101" i="1"/>
  <c r="T72" i="2" s="1"/>
  <c r="AN101" i="1"/>
  <c r="U72" i="2" s="1"/>
  <c r="AO101" i="1"/>
  <c r="V72" i="2" s="1"/>
  <c r="AP101" i="1"/>
  <c r="W72" i="2" s="1"/>
  <c r="AQ101" i="1"/>
  <c r="X72" i="2" s="1"/>
  <c r="AR101" i="1"/>
  <c r="Y72" i="2" s="1"/>
  <c r="AA102" i="1"/>
  <c r="AB102" i="1"/>
  <c r="I73" i="2" s="1"/>
  <c r="AC102" i="1"/>
  <c r="J73" i="2" s="1"/>
  <c r="AD102" i="1"/>
  <c r="K73" i="2" s="1"/>
  <c r="AE102" i="1"/>
  <c r="L73" i="2" s="1"/>
  <c r="AF102" i="1"/>
  <c r="M73" i="2" s="1"/>
  <c r="AG102" i="1"/>
  <c r="AH102" i="1"/>
  <c r="O73" i="2" s="1"/>
  <c r="AI102" i="1"/>
  <c r="P73" i="2" s="1"/>
  <c r="AJ102" i="1"/>
  <c r="AK102" i="1"/>
  <c r="R73" i="2" s="1"/>
  <c r="AL102" i="1"/>
  <c r="S73" i="2" s="1"/>
  <c r="AM102" i="1"/>
  <c r="T73" i="2" s="1"/>
  <c r="AN102" i="1"/>
  <c r="U73" i="2" s="1"/>
  <c r="AO102" i="1"/>
  <c r="V73" i="2" s="1"/>
  <c r="AP102" i="1"/>
  <c r="W73" i="2" s="1"/>
  <c r="AQ102" i="1"/>
  <c r="X73" i="2" s="1"/>
  <c r="AR102" i="1"/>
  <c r="Y73" i="2" s="1"/>
  <c r="AA103" i="1"/>
  <c r="H74" i="2" s="1"/>
  <c r="AB103" i="1"/>
  <c r="I74" i="2" s="1"/>
  <c r="AC103" i="1"/>
  <c r="J74" i="2" s="1"/>
  <c r="AD103" i="1"/>
  <c r="K74" i="2" s="1"/>
  <c r="AE103" i="1"/>
  <c r="L74" i="2" s="1"/>
  <c r="AF103" i="1"/>
  <c r="M74" i="2" s="1"/>
  <c r="AG103" i="1"/>
  <c r="N74" i="2" s="1"/>
  <c r="AH103" i="1"/>
  <c r="O74" i="2" s="1"/>
  <c r="AI103" i="1"/>
  <c r="P74" i="2" s="1"/>
  <c r="AJ103" i="1"/>
  <c r="Q74" i="2" s="1"/>
  <c r="AK103" i="1"/>
  <c r="R74" i="2" s="1"/>
  <c r="AL103" i="1"/>
  <c r="S74" i="2" s="1"/>
  <c r="AM103" i="1"/>
  <c r="T74" i="2" s="1"/>
  <c r="AN103" i="1"/>
  <c r="U74" i="2" s="1"/>
  <c r="AO103" i="1"/>
  <c r="V74" i="2" s="1"/>
  <c r="AP103" i="1"/>
  <c r="W74" i="2" s="1"/>
  <c r="AQ103" i="1"/>
  <c r="X74" i="2" s="1"/>
  <c r="AR103" i="1"/>
  <c r="Y74" i="2" s="1"/>
  <c r="AA104" i="1"/>
  <c r="H75" i="2" s="1"/>
  <c r="AB104" i="1"/>
  <c r="I75" i="2" s="1"/>
  <c r="AC104" i="1"/>
  <c r="J75" i="2" s="1"/>
  <c r="AD104" i="1"/>
  <c r="AE104" i="1"/>
  <c r="L75" i="2" s="1"/>
  <c r="AF104" i="1"/>
  <c r="M75" i="2" s="1"/>
  <c r="AG104" i="1"/>
  <c r="N75" i="2" s="1"/>
  <c r="AH104" i="1"/>
  <c r="O75" i="2" s="1"/>
  <c r="AI104" i="1"/>
  <c r="P75" i="2" s="1"/>
  <c r="AJ104" i="1"/>
  <c r="Q75" i="2" s="1"/>
  <c r="AK104" i="1"/>
  <c r="R75" i="2" s="1"/>
  <c r="AL104" i="1"/>
  <c r="S75" i="2" s="1"/>
  <c r="AM104" i="1"/>
  <c r="T75" i="2" s="1"/>
  <c r="AN104" i="1"/>
  <c r="U75" i="2" s="1"/>
  <c r="AO104" i="1"/>
  <c r="V75" i="2" s="1"/>
  <c r="AP104" i="1"/>
  <c r="AQ104" i="1"/>
  <c r="AR104" i="1"/>
  <c r="AA105" i="1"/>
  <c r="H76" i="2" s="1"/>
  <c r="AB105" i="1"/>
  <c r="AC105" i="1"/>
  <c r="J76" i="2" s="1"/>
  <c r="AD105" i="1"/>
  <c r="AE105" i="1"/>
  <c r="L76" i="2" s="1"/>
  <c r="AF105" i="1"/>
  <c r="M76" i="2" s="1"/>
  <c r="AG105" i="1"/>
  <c r="N76" i="2" s="1"/>
  <c r="AH105" i="1"/>
  <c r="O76" i="2" s="1"/>
  <c r="AI105" i="1"/>
  <c r="P76" i="2" s="1"/>
  <c r="AJ105" i="1"/>
  <c r="Q76" i="2" s="1"/>
  <c r="AK105" i="1"/>
  <c r="R76" i="2" s="1"/>
  <c r="AL105" i="1"/>
  <c r="S76" i="2" s="1"/>
  <c r="AM105" i="1"/>
  <c r="T76" i="2" s="1"/>
  <c r="AN105" i="1"/>
  <c r="U76" i="2" s="1"/>
  <c r="AO105" i="1"/>
  <c r="V76" i="2" s="1"/>
  <c r="AP105" i="1"/>
  <c r="W76" i="2" s="1"/>
  <c r="AQ105" i="1"/>
  <c r="X76" i="2" s="1"/>
  <c r="AR105" i="1"/>
  <c r="Y76" i="2" s="1"/>
  <c r="AA106" i="1"/>
  <c r="H77" i="2" s="1"/>
  <c r="AB106" i="1"/>
  <c r="I77" i="2" s="1"/>
  <c r="AC106" i="1"/>
  <c r="J77" i="2" s="1"/>
  <c r="AD106" i="1"/>
  <c r="K77" i="2" s="1"/>
  <c r="AE106" i="1"/>
  <c r="L77" i="2" s="1"/>
  <c r="AF106" i="1"/>
  <c r="M77" i="2" s="1"/>
  <c r="AG106" i="1"/>
  <c r="N77" i="2" s="1"/>
  <c r="AH106" i="1"/>
  <c r="O77" i="2" s="1"/>
  <c r="AI106" i="1"/>
  <c r="P77" i="2" s="1"/>
  <c r="AJ106" i="1"/>
  <c r="Q77" i="2" s="1"/>
  <c r="AK106" i="1"/>
  <c r="R77" i="2" s="1"/>
  <c r="AL106" i="1"/>
  <c r="S77" i="2" s="1"/>
  <c r="AM106" i="1"/>
  <c r="T77" i="2" s="1"/>
  <c r="AN106" i="1"/>
  <c r="U77" i="2" s="1"/>
  <c r="AO106" i="1"/>
  <c r="V77" i="2" s="1"/>
  <c r="AP106" i="1"/>
  <c r="W77" i="2" s="1"/>
  <c r="AQ106" i="1"/>
  <c r="X77" i="2" s="1"/>
  <c r="AR106" i="1"/>
  <c r="Y77" i="2" s="1"/>
  <c r="AA107" i="1"/>
  <c r="AB107" i="1"/>
  <c r="I78" i="2" s="1"/>
  <c r="AC107" i="1"/>
  <c r="J78" i="2" s="1"/>
  <c r="AD107" i="1"/>
  <c r="K78" i="2" s="1"/>
  <c r="AE107" i="1"/>
  <c r="L78" i="2" s="1"/>
  <c r="AF107" i="1"/>
  <c r="M78" i="2" s="1"/>
  <c r="AG107" i="1"/>
  <c r="N78" i="2" s="1"/>
  <c r="AH107" i="1"/>
  <c r="O78" i="2" s="1"/>
  <c r="AI107" i="1"/>
  <c r="P78" i="2" s="1"/>
  <c r="AJ107" i="1"/>
  <c r="Q78" i="2" s="1"/>
  <c r="AK107" i="1"/>
  <c r="R78" i="2" s="1"/>
  <c r="AL107" i="1"/>
  <c r="S78" i="2" s="1"/>
  <c r="AM107" i="1"/>
  <c r="T78" i="2" s="1"/>
  <c r="AN107" i="1"/>
  <c r="U78" i="2" s="1"/>
  <c r="AO107" i="1"/>
  <c r="V78" i="2" s="1"/>
  <c r="AP107" i="1"/>
  <c r="W78" i="2" s="1"/>
  <c r="AQ107" i="1"/>
  <c r="X78" i="2" s="1"/>
  <c r="AR107" i="1"/>
  <c r="Y78" i="2" s="1"/>
  <c r="AA108" i="1"/>
  <c r="H79" i="2" s="1"/>
  <c r="AB108" i="1"/>
  <c r="I79" i="2" s="1"/>
  <c r="AC108" i="1"/>
  <c r="J79" i="2" s="1"/>
  <c r="AD108" i="1"/>
  <c r="AE108" i="1"/>
  <c r="AF108" i="1"/>
  <c r="M79" i="2" s="1"/>
  <c r="AG108" i="1"/>
  <c r="N79" i="2" s="1"/>
  <c r="AH108" i="1"/>
  <c r="O79" i="2" s="1"/>
  <c r="AI108" i="1"/>
  <c r="P79" i="2" s="1"/>
  <c r="AJ108" i="1"/>
  <c r="Q79" i="2" s="1"/>
  <c r="AK108" i="1"/>
  <c r="R79" i="2" s="1"/>
  <c r="AL108" i="1"/>
  <c r="S79" i="2" s="1"/>
  <c r="AM108" i="1"/>
  <c r="T79" i="2" s="1"/>
  <c r="AN108" i="1"/>
  <c r="U79" i="2" s="1"/>
  <c r="AO108" i="1"/>
  <c r="V79" i="2" s="1"/>
  <c r="AP108" i="1"/>
  <c r="W79" i="2" s="1"/>
  <c r="AQ108" i="1"/>
  <c r="X79" i="2" s="1"/>
  <c r="AR108" i="1"/>
  <c r="Y79" i="2" s="1"/>
  <c r="AA109" i="1"/>
  <c r="H80" i="2" s="1"/>
  <c r="AB109" i="1"/>
  <c r="I80" i="2" s="1"/>
  <c r="AC109" i="1"/>
  <c r="J80" i="2" s="1"/>
  <c r="AD109" i="1"/>
  <c r="K80" i="2" s="1"/>
  <c r="AE109" i="1"/>
  <c r="L80" i="2" s="1"/>
  <c r="AF109" i="1"/>
  <c r="M80" i="2" s="1"/>
  <c r="AG109" i="1"/>
  <c r="N80" i="2" s="1"/>
  <c r="AH109" i="1"/>
  <c r="O80" i="2" s="1"/>
  <c r="AI109" i="1"/>
  <c r="P80" i="2" s="1"/>
  <c r="AJ109" i="1"/>
  <c r="AK109" i="1"/>
  <c r="R80" i="2" s="1"/>
  <c r="AL109" i="1"/>
  <c r="S80" i="2" s="1"/>
  <c r="AM109" i="1"/>
  <c r="T80" i="2" s="1"/>
  <c r="AN109" i="1"/>
  <c r="U80" i="2" s="1"/>
  <c r="AO109" i="1"/>
  <c r="V80" i="2" s="1"/>
  <c r="AP109" i="1"/>
  <c r="W80" i="2" s="1"/>
  <c r="AQ109" i="1"/>
  <c r="X80" i="2" s="1"/>
  <c r="AR109" i="1"/>
  <c r="Y80" i="2" s="1"/>
  <c r="AA110" i="1"/>
  <c r="H81" i="2" s="1"/>
  <c r="AB110" i="1"/>
  <c r="I81" i="2" s="1"/>
  <c r="AC110" i="1"/>
  <c r="J81" i="2" s="1"/>
  <c r="AD110" i="1"/>
  <c r="K81" i="2" s="1"/>
  <c r="AE110" i="1"/>
  <c r="AF110" i="1"/>
  <c r="M81" i="2" s="1"/>
  <c r="AG110" i="1"/>
  <c r="N81" i="2" s="1"/>
  <c r="AH110" i="1"/>
  <c r="O81" i="2" s="1"/>
  <c r="AI110" i="1"/>
  <c r="P81" i="2" s="1"/>
  <c r="AJ110" i="1"/>
  <c r="Q81" i="2" s="1"/>
  <c r="AK110" i="1"/>
  <c r="R81" i="2" s="1"/>
  <c r="AL110" i="1"/>
  <c r="S81" i="2" s="1"/>
  <c r="AM110" i="1"/>
  <c r="T81" i="2" s="1"/>
  <c r="AN110" i="1"/>
  <c r="U81" i="2" s="1"/>
  <c r="AO110" i="1"/>
  <c r="V81" i="2" s="1"/>
  <c r="AP110" i="1"/>
  <c r="W81" i="2" s="1"/>
  <c r="AQ110" i="1"/>
  <c r="X81" i="2" s="1"/>
  <c r="AR110" i="1"/>
  <c r="Y81" i="2" s="1"/>
  <c r="AA111" i="1"/>
  <c r="H82" i="2" s="1"/>
  <c r="AB111" i="1"/>
  <c r="I82" i="2" s="1"/>
  <c r="AC111" i="1"/>
  <c r="J82" i="2" s="1"/>
  <c r="AD111" i="1"/>
  <c r="K82" i="2" s="1"/>
  <c r="AE111" i="1"/>
  <c r="L82" i="2" s="1"/>
  <c r="AF111" i="1"/>
  <c r="M82" i="2" s="1"/>
  <c r="AG111" i="1"/>
  <c r="N82" i="2" s="1"/>
  <c r="AH111" i="1"/>
  <c r="O82" i="2" s="1"/>
  <c r="AI111" i="1"/>
  <c r="P82" i="2" s="1"/>
  <c r="AJ111" i="1"/>
  <c r="Q82" i="2" s="1"/>
  <c r="AK111" i="1"/>
  <c r="R82" i="2" s="1"/>
  <c r="AL111" i="1"/>
  <c r="S82" i="2" s="1"/>
  <c r="AM111" i="1"/>
  <c r="T82" i="2" s="1"/>
  <c r="AN111" i="1"/>
  <c r="U82" i="2" s="1"/>
  <c r="AO111" i="1"/>
  <c r="V82" i="2" s="1"/>
  <c r="AP111" i="1"/>
  <c r="W82" i="2" s="1"/>
  <c r="AQ111" i="1"/>
  <c r="X82" i="2" s="1"/>
  <c r="AR111" i="1"/>
  <c r="Y82" i="2" s="1"/>
  <c r="AA112" i="1"/>
  <c r="H83" i="2" s="1"/>
  <c r="AB112" i="1"/>
  <c r="I83" i="2" s="1"/>
  <c r="AC112" i="1"/>
  <c r="AD112" i="1"/>
  <c r="AE112" i="1"/>
  <c r="L83" i="2" s="1"/>
  <c r="AF112" i="1"/>
  <c r="M83" i="2" s="1"/>
  <c r="AG112" i="1"/>
  <c r="N83" i="2" s="1"/>
  <c r="AH112" i="1"/>
  <c r="O83" i="2" s="1"/>
  <c r="AI112" i="1"/>
  <c r="P83" i="2" s="1"/>
  <c r="AJ112" i="1"/>
  <c r="Q83" i="2" s="1"/>
  <c r="AK112" i="1"/>
  <c r="R83" i="2" s="1"/>
  <c r="AL112" i="1"/>
  <c r="S83" i="2" s="1"/>
  <c r="AM112" i="1"/>
  <c r="T83" i="2" s="1"/>
  <c r="AN112" i="1"/>
  <c r="U83" i="2" s="1"/>
  <c r="AO112" i="1"/>
  <c r="V83" i="2" s="1"/>
  <c r="AP112" i="1"/>
  <c r="W83" i="2" s="1"/>
  <c r="AQ112" i="1"/>
  <c r="X83" i="2" s="1"/>
  <c r="AR112" i="1"/>
  <c r="Y83" i="2" s="1"/>
  <c r="AA113" i="1"/>
  <c r="H84" i="2" s="1"/>
  <c r="AB113" i="1"/>
  <c r="I84" i="2" s="1"/>
  <c r="AC113" i="1"/>
  <c r="J84" i="2" s="1"/>
  <c r="AD113" i="1"/>
  <c r="K84" i="2" s="1"/>
  <c r="AE113" i="1"/>
  <c r="L84" i="2" s="1"/>
  <c r="AF113" i="1"/>
  <c r="M84" i="2" s="1"/>
  <c r="AG113" i="1"/>
  <c r="N84" i="2" s="1"/>
  <c r="AH113" i="1"/>
  <c r="O84" i="2" s="1"/>
  <c r="AI113" i="1"/>
  <c r="P84" i="2" s="1"/>
  <c r="AJ113" i="1"/>
  <c r="Q84" i="2" s="1"/>
  <c r="AK113" i="1"/>
  <c r="R84" i="2" s="1"/>
  <c r="AL113" i="1"/>
  <c r="S84" i="2" s="1"/>
  <c r="AM113" i="1"/>
  <c r="T84" i="2" s="1"/>
  <c r="AN113" i="1"/>
  <c r="U84" i="2" s="1"/>
  <c r="AO113" i="1"/>
  <c r="V84" i="2" s="1"/>
  <c r="AP113" i="1"/>
  <c r="W84" i="2" s="1"/>
  <c r="AQ113" i="1"/>
  <c r="X84" i="2" s="1"/>
  <c r="AR113" i="1"/>
  <c r="AA114" i="1"/>
  <c r="H85" i="2" s="1"/>
  <c r="AB114" i="1"/>
  <c r="I85" i="2" s="1"/>
  <c r="AC114" i="1"/>
  <c r="J85" i="2" s="1"/>
  <c r="AD114" i="1"/>
  <c r="K85" i="2" s="1"/>
  <c r="AE114" i="1"/>
  <c r="L85" i="2" s="1"/>
  <c r="AF114" i="1"/>
  <c r="M85" i="2" s="1"/>
  <c r="AG114" i="1"/>
  <c r="N85" i="2" s="1"/>
  <c r="AH114" i="1"/>
  <c r="O85" i="2" s="1"/>
  <c r="AI114" i="1"/>
  <c r="P85" i="2" s="1"/>
  <c r="AJ114" i="1"/>
  <c r="Q85" i="2" s="1"/>
  <c r="AK114" i="1"/>
  <c r="R85" i="2" s="1"/>
  <c r="AL114" i="1"/>
  <c r="S85" i="2" s="1"/>
  <c r="AM114" i="1"/>
  <c r="T85" i="2" s="1"/>
  <c r="AN114" i="1"/>
  <c r="U85" i="2" s="1"/>
  <c r="AO114" i="1"/>
  <c r="V85" i="2" s="1"/>
  <c r="AP114" i="1"/>
  <c r="W85" i="2" s="1"/>
  <c r="AQ114" i="1"/>
  <c r="X85" i="2" s="1"/>
  <c r="AR114" i="1"/>
  <c r="Y85" i="2" s="1"/>
  <c r="AA115" i="1"/>
  <c r="H86" i="2" s="1"/>
  <c r="AB115" i="1"/>
  <c r="AC115" i="1"/>
  <c r="J86" i="2" s="1"/>
  <c r="AD115" i="1"/>
  <c r="AE115" i="1"/>
  <c r="L86" i="2" s="1"/>
  <c r="AF115" i="1"/>
  <c r="AG115" i="1"/>
  <c r="N86" i="2" s="1"/>
  <c r="AH115" i="1"/>
  <c r="O86" i="2" s="1"/>
  <c r="AI115" i="1"/>
  <c r="AJ115" i="1"/>
  <c r="Q86" i="2" s="1"/>
  <c r="AK115" i="1"/>
  <c r="R86" i="2" s="1"/>
  <c r="AL115" i="1"/>
  <c r="S86" i="2" s="1"/>
  <c r="AM115" i="1"/>
  <c r="T86" i="2" s="1"/>
  <c r="AN115" i="1"/>
  <c r="U86" i="2" s="1"/>
  <c r="AO115" i="1"/>
  <c r="V86" i="2" s="1"/>
  <c r="AP115" i="1"/>
  <c r="W86" i="2" s="1"/>
  <c r="AQ115" i="1"/>
  <c r="X86" i="2" s="1"/>
  <c r="AR115" i="1"/>
  <c r="Y86" i="2" s="1"/>
  <c r="AA116" i="1"/>
  <c r="AB116" i="1"/>
  <c r="I87" i="2" s="1"/>
  <c r="AC116" i="1"/>
  <c r="J87" i="2" s="1"/>
  <c r="AD116" i="1"/>
  <c r="K87" i="2" s="1"/>
  <c r="AE116" i="1"/>
  <c r="L87" i="2" s="1"/>
  <c r="AF116" i="1"/>
  <c r="M87" i="2" s="1"/>
  <c r="AG116" i="1"/>
  <c r="N87" i="2" s="1"/>
  <c r="AH116" i="1"/>
  <c r="O87" i="2" s="1"/>
  <c r="AI116" i="1"/>
  <c r="AJ116" i="1"/>
  <c r="Q87" i="2" s="1"/>
  <c r="AK116" i="1"/>
  <c r="R87" i="2" s="1"/>
  <c r="AL116" i="1"/>
  <c r="S87" i="2" s="1"/>
  <c r="AM116" i="1"/>
  <c r="T87" i="2" s="1"/>
  <c r="AN116" i="1"/>
  <c r="U87" i="2" s="1"/>
  <c r="AO116" i="1"/>
  <c r="V87" i="2" s="1"/>
  <c r="AP116" i="1"/>
  <c r="W87" i="2" s="1"/>
  <c r="AQ116" i="1"/>
  <c r="X87" i="2" s="1"/>
  <c r="AR116" i="1"/>
  <c r="Y87" i="2" s="1"/>
  <c r="AA117" i="1"/>
  <c r="H88" i="2" s="1"/>
  <c r="AB117" i="1"/>
  <c r="AC117" i="1"/>
  <c r="J88" i="2" s="1"/>
  <c r="AD117" i="1"/>
  <c r="K88" i="2" s="1"/>
  <c r="AE117" i="1"/>
  <c r="L88" i="2" s="1"/>
  <c r="AF117" i="1"/>
  <c r="AG117" i="1"/>
  <c r="N88" i="2" s="1"/>
  <c r="AH117" i="1"/>
  <c r="O88" i="2" s="1"/>
  <c r="AI117" i="1"/>
  <c r="P88" i="2" s="1"/>
  <c r="AJ117" i="1"/>
  <c r="Q88" i="2" s="1"/>
  <c r="AK117" i="1"/>
  <c r="R88" i="2" s="1"/>
  <c r="AL117" i="1"/>
  <c r="S88" i="2" s="1"/>
  <c r="AM117" i="1"/>
  <c r="T88" i="2" s="1"/>
  <c r="AN117" i="1"/>
  <c r="U88" i="2" s="1"/>
  <c r="AO117" i="1"/>
  <c r="V88" i="2" s="1"/>
  <c r="AP117" i="1"/>
  <c r="W88" i="2" s="1"/>
  <c r="AQ117" i="1"/>
  <c r="X88" i="2" s="1"/>
  <c r="AR117" i="1"/>
  <c r="Y88" i="2" s="1"/>
  <c r="AA118" i="1"/>
  <c r="AB118" i="1"/>
  <c r="I89" i="2" s="1"/>
  <c r="AC118" i="1"/>
  <c r="J89" i="2" s="1"/>
  <c r="AD118" i="1"/>
  <c r="AE118" i="1"/>
  <c r="L89" i="2" s="1"/>
  <c r="AF118" i="1"/>
  <c r="AG118" i="1"/>
  <c r="AH118" i="1"/>
  <c r="O89" i="2" s="1"/>
  <c r="AI118" i="1"/>
  <c r="P89" i="2" s="1"/>
  <c r="AJ118" i="1"/>
  <c r="Q89" i="2" s="1"/>
  <c r="AK118" i="1"/>
  <c r="R89" i="2" s="1"/>
  <c r="AL118" i="1"/>
  <c r="S89" i="2" s="1"/>
  <c r="AM118" i="1"/>
  <c r="T89" i="2" s="1"/>
  <c r="AN118" i="1"/>
  <c r="U89" i="2" s="1"/>
  <c r="AO118" i="1"/>
  <c r="V89" i="2" s="1"/>
  <c r="AP118" i="1"/>
  <c r="W89" i="2" s="1"/>
  <c r="AQ118" i="1"/>
  <c r="X89" i="2" s="1"/>
  <c r="AR118" i="1"/>
  <c r="Y89" i="2" s="1"/>
  <c r="AA119" i="1"/>
  <c r="H90" i="2" s="1"/>
  <c r="AB119" i="1"/>
  <c r="I90" i="2" s="1"/>
  <c r="AC119" i="1"/>
  <c r="J90" i="2" s="1"/>
  <c r="AD119" i="1"/>
  <c r="K90" i="2" s="1"/>
  <c r="AE119" i="1"/>
  <c r="L90" i="2" s="1"/>
  <c r="AF119" i="1"/>
  <c r="M90" i="2" s="1"/>
  <c r="AG119" i="1"/>
  <c r="N90" i="2" s="1"/>
  <c r="AH119" i="1"/>
  <c r="AI119" i="1"/>
  <c r="P90" i="2" s="1"/>
  <c r="AJ119" i="1"/>
  <c r="Q90" i="2" s="1"/>
  <c r="AK119" i="1"/>
  <c r="R90" i="2" s="1"/>
  <c r="AL119" i="1"/>
  <c r="S90" i="2" s="1"/>
  <c r="AM119" i="1"/>
  <c r="T90" i="2" s="1"/>
  <c r="AN119" i="1"/>
  <c r="U90" i="2" s="1"/>
  <c r="AO119" i="1"/>
  <c r="V90" i="2" s="1"/>
  <c r="AP119" i="1"/>
  <c r="W90" i="2" s="1"/>
  <c r="AQ119" i="1"/>
  <c r="X90" i="2" s="1"/>
  <c r="AR119" i="1"/>
  <c r="Y90" i="2" s="1"/>
  <c r="AA120" i="1"/>
  <c r="H91" i="2" s="1"/>
  <c r="AB120" i="1"/>
  <c r="I91" i="2" s="1"/>
  <c r="AC120" i="1"/>
  <c r="J91" i="2" s="1"/>
  <c r="AD120" i="1"/>
  <c r="K91" i="2" s="1"/>
  <c r="AE120" i="1"/>
  <c r="L91" i="2" s="1"/>
  <c r="AF120" i="1"/>
  <c r="AG120" i="1"/>
  <c r="N91" i="2" s="1"/>
  <c r="AH120" i="1"/>
  <c r="O91" i="2" s="1"/>
  <c r="AI120" i="1"/>
  <c r="P91" i="2" s="1"/>
  <c r="AJ120" i="1"/>
  <c r="Q91" i="2" s="1"/>
  <c r="AK120" i="1"/>
  <c r="R91" i="2" s="1"/>
  <c r="AL120" i="1"/>
  <c r="AM120" i="1"/>
  <c r="T91" i="2" s="1"/>
  <c r="AN120" i="1"/>
  <c r="U91" i="2" s="1"/>
  <c r="AO120" i="1"/>
  <c r="V91" i="2" s="1"/>
  <c r="AP120" i="1"/>
  <c r="W91" i="2" s="1"/>
  <c r="AQ120" i="1"/>
  <c r="X91" i="2" s="1"/>
  <c r="AR120" i="1"/>
  <c r="Y91" i="2" s="1"/>
  <c r="AA121" i="1"/>
  <c r="H92" i="2" s="1"/>
  <c r="AB121" i="1"/>
  <c r="I92" i="2" s="1"/>
  <c r="AC121" i="1"/>
  <c r="J92" i="2" s="1"/>
  <c r="AD121" i="1"/>
  <c r="K92" i="2" s="1"/>
  <c r="AE121" i="1"/>
  <c r="L92" i="2" s="1"/>
  <c r="AF121" i="1"/>
  <c r="M92" i="2" s="1"/>
  <c r="AG121" i="1"/>
  <c r="N92" i="2" s="1"/>
  <c r="AH121" i="1"/>
  <c r="O92" i="2" s="1"/>
  <c r="AI121" i="1"/>
  <c r="P92" i="2" s="1"/>
  <c r="AJ121" i="1"/>
  <c r="AK121" i="1"/>
  <c r="R92" i="2" s="1"/>
  <c r="AL121" i="1"/>
  <c r="S92" i="2" s="1"/>
  <c r="AM121" i="1"/>
  <c r="AN121" i="1"/>
  <c r="AO121" i="1"/>
  <c r="V92" i="2" s="1"/>
  <c r="AP121" i="1"/>
  <c r="W92" i="2" s="1"/>
  <c r="AQ121" i="1"/>
  <c r="X92" i="2" s="1"/>
  <c r="AR121" i="1"/>
  <c r="Y92" i="2" s="1"/>
  <c r="AA122" i="1"/>
  <c r="AB122" i="1"/>
  <c r="I93" i="2" s="1"/>
  <c r="AC122" i="1"/>
  <c r="J93" i="2" s="1"/>
  <c r="AD122" i="1"/>
  <c r="K93" i="2" s="1"/>
  <c r="AE122" i="1"/>
  <c r="L93" i="2" s="1"/>
  <c r="AF122" i="1"/>
  <c r="AG122" i="1"/>
  <c r="N93" i="2" s="1"/>
  <c r="AH122" i="1"/>
  <c r="O93" i="2" s="1"/>
  <c r="AI122" i="1"/>
  <c r="P93" i="2" s="1"/>
  <c r="AJ122" i="1"/>
  <c r="Q93" i="2" s="1"/>
  <c r="AK122" i="1"/>
  <c r="R93" i="2" s="1"/>
  <c r="AL122" i="1"/>
  <c r="S93" i="2" s="1"/>
  <c r="AM122" i="1"/>
  <c r="AN122" i="1"/>
  <c r="AO122" i="1"/>
  <c r="V93" i="2" s="1"/>
  <c r="AP122" i="1"/>
  <c r="W93" i="2" s="1"/>
  <c r="AQ122" i="1"/>
  <c r="X93" i="2" s="1"/>
  <c r="AR122" i="1"/>
  <c r="Y93" i="2" s="1"/>
  <c r="AA123" i="1"/>
  <c r="H94" i="2" s="1"/>
  <c r="AB123" i="1"/>
  <c r="I94" i="2" s="1"/>
  <c r="AC123" i="1"/>
  <c r="J94" i="2" s="1"/>
  <c r="AD123" i="1"/>
  <c r="K94" i="2" s="1"/>
  <c r="AE123" i="1"/>
  <c r="AF123" i="1"/>
  <c r="M94" i="2" s="1"/>
  <c r="AG123" i="1"/>
  <c r="N94" i="2" s="1"/>
  <c r="AH123" i="1"/>
  <c r="O94" i="2" s="1"/>
  <c r="AI123" i="1"/>
  <c r="P94" i="2" s="1"/>
  <c r="AJ123" i="1"/>
  <c r="Q94" i="2" s="1"/>
  <c r="AK123" i="1"/>
  <c r="R94" i="2" s="1"/>
  <c r="AL123" i="1"/>
  <c r="S94" i="2" s="1"/>
  <c r="AM123" i="1"/>
  <c r="T94" i="2" s="1"/>
  <c r="AN123" i="1"/>
  <c r="U94" i="2" s="1"/>
  <c r="AO123" i="1"/>
  <c r="V94" i="2" s="1"/>
  <c r="AP123" i="1"/>
  <c r="W94" i="2" s="1"/>
  <c r="AQ123" i="1"/>
  <c r="X94" i="2" s="1"/>
  <c r="AR123" i="1"/>
  <c r="Y94" i="2" s="1"/>
  <c r="AA124" i="1"/>
  <c r="H95" i="2" s="1"/>
  <c r="AB124" i="1"/>
  <c r="AC124" i="1"/>
  <c r="J95" i="2" s="1"/>
  <c r="AD124" i="1"/>
  <c r="K95" i="2" s="1"/>
  <c r="AE124" i="1"/>
  <c r="AF124" i="1"/>
  <c r="M95" i="2" s="1"/>
  <c r="AG124" i="1"/>
  <c r="N95" i="2" s="1"/>
  <c r="AH124" i="1"/>
  <c r="O95" i="2" s="1"/>
  <c r="AI124" i="1"/>
  <c r="P95" i="2" s="1"/>
  <c r="AJ124" i="1"/>
  <c r="Q95" i="2" s="1"/>
  <c r="AK124" i="1"/>
  <c r="R95" i="2" s="1"/>
  <c r="AL124" i="1"/>
  <c r="S95" i="2" s="1"/>
  <c r="AM124" i="1"/>
  <c r="T95" i="2" s="1"/>
  <c r="AN124" i="1"/>
  <c r="U95" i="2" s="1"/>
  <c r="AO124" i="1"/>
  <c r="V95" i="2" s="1"/>
  <c r="AP124" i="1"/>
  <c r="W95" i="2" s="1"/>
  <c r="AQ124" i="1"/>
  <c r="X95" i="2" s="1"/>
  <c r="AR124" i="1"/>
  <c r="AA125" i="1"/>
  <c r="AB125" i="1"/>
  <c r="I96" i="2" s="1"/>
  <c r="AC125" i="1"/>
  <c r="J96" i="2" s="1"/>
  <c r="AD125" i="1"/>
  <c r="K96" i="2" s="1"/>
  <c r="AE125" i="1"/>
  <c r="L96" i="2" s="1"/>
  <c r="AF125" i="1"/>
  <c r="M96" i="2" s="1"/>
  <c r="AG125" i="1"/>
  <c r="N96" i="2" s="1"/>
  <c r="AH125" i="1"/>
  <c r="O96" i="2" s="1"/>
  <c r="AI125" i="1"/>
  <c r="P96" i="2" s="1"/>
  <c r="AJ125" i="1"/>
  <c r="Q96" i="2" s="1"/>
  <c r="AK125" i="1"/>
  <c r="R96" i="2" s="1"/>
  <c r="AL125" i="1"/>
  <c r="S96" i="2" s="1"/>
  <c r="AM125" i="1"/>
  <c r="T96" i="2" s="1"/>
  <c r="AN125" i="1"/>
  <c r="U96" i="2" s="1"/>
  <c r="AO125" i="1"/>
  <c r="AP125" i="1"/>
  <c r="W96" i="2" s="1"/>
  <c r="AQ125" i="1"/>
  <c r="X96" i="2" s="1"/>
  <c r="AR125" i="1"/>
  <c r="Y96" i="2" s="1"/>
  <c r="AA126" i="1"/>
  <c r="AB126" i="1"/>
  <c r="AC126" i="1"/>
  <c r="J97" i="2" s="1"/>
  <c r="AD126" i="1"/>
  <c r="AE126" i="1"/>
  <c r="L97" i="2" s="1"/>
  <c r="AF126" i="1"/>
  <c r="M97" i="2" s="1"/>
  <c r="AG126" i="1"/>
  <c r="N97" i="2" s="1"/>
  <c r="AH126" i="1"/>
  <c r="AI126" i="1"/>
  <c r="P97" i="2" s="1"/>
  <c r="AJ126" i="1"/>
  <c r="Q97" i="2" s="1"/>
  <c r="AK126" i="1"/>
  <c r="R97" i="2" s="1"/>
  <c r="AL126" i="1"/>
  <c r="S97" i="2" s="1"/>
  <c r="AM126" i="1"/>
  <c r="T97" i="2" s="1"/>
  <c r="AN126" i="1"/>
  <c r="U97" i="2" s="1"/>
  <c r="AO126" i="1"/>
  <c r="V97" i="2" s="1"/>
  <c r="AP126" i="1"/>
  <c r="W97" i="2" s="1"/>
  <c r="AQ126" i="1"/>
  <c r="X97" i="2" s="1"/>
  <c r="AR126" i="1"/>
  <c r="Y97" i="2" s="1"/>
  <c r="AA127" i="1"/>
  <c r="H98" i="2" s="1"/>
  <c r="AB127" i="1"/>
  <c r="I98" i="2" s="1"/>
  <c r="AC127" i="1"/>
  <c r="J98" i="2" s="1"/>
  <c r="AD127" i="1"/>
  <c r="K98" i="2" s="1"/>
  <c r="AE127" i="1"/>
  <c r="L98" i="2" s="1"/>
  <c r="AF127" i="1"/>
  <c r="M98" i="2" s="1"/>
  <c r="AG127" i="1"/>
  <c r="N98" i="2" s="1"/>
  <c r="AH127" i="1"/>
  <c r="O98" i="2" s="1"/>
  <c r="AI127" i="1"/>
  <c r="P98" i="2" s="1"/>
  <c r="AJ127" i="1"/>
  <c r="Q98" i="2" s="1"/>
  <c r="AK127" i="1"/>
  <c r="R98" i="2" s="1"/>
  <c r="AL127" i="1"/>
  <c r="S98" i="2" s="1"/>
  <c r="AM127" i="1"/>
  <c r="T98" i="2" s="1"/>
  <c r="AN127" i="1"/>
  <c r="U98" i="2" s="1"/>
  <c r="AO127" i="1"/>
  <c r="V98" i="2" s="1"/>
  <c r="AP127" i="1"/>
  <c r="W98" i="2" s="1"/>
  <c r="AQ127" i="1"/>
  <c r="X98" i="2" s="1"/>
  <c r="AR127" i="1"/>
  <c r="Y98" i="2" s="1"/>
  <c r="AA128" i="1"/>
  <c r="H99" i="2" s="1"/>
  <c r="AB128" i="1"/>
  <c r="I99" i="2" s="1"/>
  <c r="AC128" i="1"/>
  <c r="J99" i="2" s="1"/>
  <c r="AD128" i="1"/>
  <c r="AE128" i="1"/>
  <c r="L99" i="2" s="1"/>
  <c r="AF128" i="1"/>
  <c r="M99" i="2" s="1"/>
  <c r="AG128" i="1"/>
  <c r="N99" i="2" s="1"/>
  <c r="AH128" i="1"/>
  <c r="AI128" i="1"/>
  <c r="P99" i="2" s="1"/>
  <c r="AJ128" i="1"/>
  <c r="Q99" i="2" s="1"/>
  <c r="AK128" i="1"/>
  <c r="R99" i="2" s="1"/>
  <c r="AL128" i="1"/>
  <c r="S99" i="2" s="1"/>
  <c r="AM128" i="1"/>
  <c r="T99" i="2" s="1"/>
  <c r="AN128" i="1"/>
  <c r="U99" i="2" s="1"/>
  <c r="AO128" i="1"/>
  <c r="V99" i="2" s="1"/>
  <c r="AP128" i="1"/>
  <c r="W99" i="2" s="1"/>
  <c r="AQ128" i="1"/>
  <c r="X99" i="2" s="1"/>
  <c r="AR128" i="1"/>
  <c r="Y99" i="2" s="1"/>
  <c r="AA129" i="1"/>
  <c r="H100" i="2" s="1"/>
  <c r="AB129" i="1"/>
  <c r="I100" i="2" s="1"/>
  <c r="AC129" i="1"/>
  <c r="J100" i="2" s="1"/>
  <c r="AD129" i="1"/>
  <c r="K100" i="2" s="1"/>
  <c r="AE129" i="1"/>
  <c r="L100" i="2" s="1"/>
  <c r="AF129" i="1"/>
  <c r="M100" i="2" s="1"/>
  <c r="AG129" i="1"/>
  <c r="N100" i="2" s="1"/>
  <c r="AH129" i="1"/>
  <c r="AI129" i="1"/>
  <c r="P100" i="2" s="1"/>
  <c r="AJ129" i="1"/>
  <c r="Q100" i="2" s="1"/>
  <c r="AK129" i="1"/>
  <c r="R100" i="2" s="1"/>
  <c r="AL129" i="1"/>
  <c r="S100" i="2" s="1"/>
  <c r="AM129" i="1"/>
  <c r="T100" i="2" s="1"/>
  <c r="AN129" i="1"/>
  <c r="U100" i="2" s="1"/>
  <c r="AO129" i="1"/>
  <c r="V100" i="2" s="1"/>
  <c r="AP129" i="1"/>
  <c r="W100" i="2" s="1"/>
  <c r="AQ129" i="1"/>
  <c r="X100" i="2" s="1"/>
  <c r="AR129" i="1"/>
  <c r="Y100" i="2" s="1"/>
  <c r="AA130" i="1"/>
  <c r="H101" i="2" s="1"/>
  <c r="AB130" i="1"/>
  <c r="I101" i="2" s="1"/>
  <c r="AC130" i="1"/>
  <c r="J101" i="2" s="1"/>
  <c r="AD130" i="1"/>
  <c r="K101" i="2" s="1"/>
  <c r="AE130" i="1"/>
  <c r="L101" i="2" s="1"/>
  <c r="AF130" i="1"/>
  <c r="M101" i="2" s="1"/>
  <c r="AG130" i="1"/>
  <c r="N101" i="2" s="1"/>
  <c r="AH130" i="1"/>
  <c r="O101" i="2" s="1"/>
  <c r="AI130" i="1"/>
  <c r="P101" i="2" s="1"/>
  <c r="AJ130" i="1"/>
  <c r="Q101" i="2" s="1"/>
  <c r="AK130" i="1"/>
  <c r="R101" i="2" s="1"/>
  <c r="AL130" i="1"/>
  <c r="S101" i="2" s="1"/>
  <c r="AM130" i="1"/>
  <c r="T101" i="2" s="1"/>
  <c r="AN130" i="1"/>
  <c r="U101" i="2" s="1"/>
  <c r="AO130" i="1"/>
  <c r="V101" i="2" s="1"/>
  <c r="AP130" i="1"/>
  <c r="W101" i="2" s="1"/>
  <c r="AQ130" i="1"/>
  <c r="X101" i="2" s="1"/>
  <c r="AR130" i="1"/>
  <c r="AA131" i="1"/>
  <c r="H102" i="2" s="1"/>
  <c r="AB131" i="1"/>
  <c r="I102" i="2" s="1"/>
  <c r="AC131" i="1"/>
  <c r="J102" i="2" s="1"/>
  <c r="AD131" i="1"/>
  <c r="K102" i="2" s="1"/>
  <c r="AE131" i="1"/>
  <c r="L102" i="2" s="1"/>
  <c r="AF131" i="1"/>
  <c r="M102" i="2" s="1"/>
  <c r="AG131" i="1"/>
  <c r="N102" i="2" s="1"/>
  <c r="AH131" i="1"/>
  <c r="O102" i="2" s="1"/>
  <c r="AI131" i="1"/>
  <c r="P102" i="2" s="1"/>
  <c r="AJ131" i="1"/>
  <c r="Q102" i="2" s="1"/>
  <c r="AK131" i="1"/>
  <c r="R102" i="2" s="1"/>
  <c r="AL131" i="1"/>
  <c r="S102" i="2" s="1"/>
  <c r="AM131" i="1"/>
  <c r="T102" i="2" s="1"/>
  <c r="AN131" i="1"/>
  <c r="U102" i="2" s="1"/>
  <c r="AO131" i="1"/>
  <c r="V102" i="2" s="1"/>
  <c r="AP131" i="1"/>
  <c r="W102" i="2" s="1"/>
  <c r="AQ131" i="1"/>
  <c r="X102" i="2" s="1"/>
  <c r="AR131" i="1"/>
  <c r="Y102" i="2" s="1"/>
  <c r="AA132" i="1"/>
  <c r="H103" i="2" s="1"/>
  <c r="AB132" i="1"/>
  <c r="I103" i="2" s="1"/>
  <c r="AC132" i="1"/>
  <c r="J103" i="2" s="1"/>
  <c r="AD132" i="1"/>
  <c r="K103" i="2" s="1"/>
  <c r="AE132" i="1"/>
  <c r="AF132" i="1"/>
  <c r="M103" i="2" s="1"/>
  <c r="AG132" i="1"/>
  <c r="N103" i="2" s="1"/>
  <c r="AH132" i="1"/>
  <c r="O103" i="2" s="1"/>
  <c r="AI132" i="1"/>
  <c r="P103" i="2" s="1"/>
  <c r="AJ132" i="1"/>
  <c r="Q103" i="2" s="1"/>
  <c r="AK132" i="1"/>
  <c r="R103" i="2" s="1"/>
  <c r="AL132" i="1"/>
  <c r="AM132" i="1"/>
  <c r="T103" i="2" s="1"/>
  <c r="AN132" i="1"/>
  <c r="U103" i="2" s="1"/>
  <c r="AO132" i="1"/>
  <c r="V103" i="2" s="1"/>
  <c r="AP132" i="1"/>
  <c r="W103" i="2" s="1"/>
  <c r="AQ132" i="1"/>
  <c r="X103" i="2" s="1"/>
  <c r="AR132" i="1"/>
  <c r="AA133" i="1"/>
  <c r="H104" i="2" s="1"/>
  <c r="AB133" i="1"/>
  <c r="I104" i="2" s="1"/>
  <c r="AC133" i="1"/>
  <c r="J104" i="2" s="1"/>
  <c r="AD133" i="1"/>
  <c r="K104" i="2" s="1"/>
  <c r="AE133" i="1"/>
  <c r="L104" i="2" s="1"/>
  <c r="AF133" i="1"/>
  <c r="M104" i="2" s="1"/>
  <c r="AG133" i="1"/>
  <c r="N104" i="2" s="1"/>
  <c r="AH133" i="1"/>
  <c r="O104" i="2" s="1"/>
  <c r="AI133" i="1"/>
  <c r="P104" i="2" s="1"/>
  <c r="AJ133" i="1"/>
  <c r="Q104" i="2" s="1"/>
  <c r="AK133" i="1"/>
  <c r="R104" i="2" s="1"/>
  <c r="AL133" i="1"/>
  <c r="S104" i="2" s="1"/>
  <c r="AM133" i="1"/>
  <c r="T104" i="2" s="1"/>
  <c r="AN133" i="1"/>
  <c r="U104" i="2" s="1"/>
  <c r="AO133" i="1"/>
  <c r="V104" i="2" s="1"/>
  <c r="AP133" i="1"/>
  <c r="W104" i="2" s="1"/>
  <c r="AQ133" i="1"/>
  <c r="X104" i="2" s="1"/>
  <c r="AR133" i="1"/>
  <c r="Y104" i="2" s="1"/>
  <c r="AA134" i="1"/>
  <c r="H105" i="2" s="1"/>
  <c r="AB134" i="1"/>
  <c r="AC134" i="1"/>
  <c r="J105" i="2" s="1"/>
  <c r="AD134" i="1"/>
  <c r="K105" i="2" s="1"/>
  <c r="AE134" i="1"/>
  <c r="L105" i="2" s="1"/>
  <c r="AF134" i="1"/>
  <c r="M105" i="2" s="1"/>
  <c r="AG134" i="1"/>
  <c r="N105" i="2" s="1"/>
  <c r="AH134" i="1"/>
  <c r="O105" i="2" s="1"/>
  <c r="AI134" i="1"/>
  <c r="P105" i="2" s="1"/>
  <c r="AJ134" i="1"/>
  <c r="Q105" i="2" s="1"/>
  <c r="AK134" i="1"/>
  <c r="R105" i="2" s="1"/>
  <c r="AL134" i="1"/>
  <c r="S105" i="2" s="1"/>
  <c r="AM134" i="1"/>
  <c r="T105" i="2" s="1"/>
  <c r="AN134" i="1"/>
  <c r="U105" i="2" s="1"/>
  <c r="AO134" i="1"/>
  <c r="V105" i="2" s="1"/>
  <c r="AP134" i="1"/>
  <c r="W105" i="2" s="1"/>
  <c r="AQ134" i="1"/>
  <c r="X105" i="2" s="1"/>
  <c r="AR134" i="1"/>
  <c r="Y105" i="2" s="1"/>
  <c r="AA135" i="1"/>
  <c r="H106" i="2" s="1"/>
  <c r="AB135" i="1"/>
  <c r="AC135" i="1"/>
  <c r="J106" i="2" s="1"/>
  <c r="AD135" i="1"/>
  <c r="AE135" i="1"/>
  <c r="L106" i="2" s="1"/>
  <c r="AF135" i="1"/>
  <c r="M106" i="2" s="1"/>
  <c r="AG135" i="1"/>
  <c r="N106" i="2" s="1"/>
  <c r="AH135" i="1"/>
  <c r="O106" i="2" s="1"/>
  <c r="AI135" i="1"/>
  <c r="P106" i="2" s="1"/>
  <c r="AJ135" i="1"/>
  <c r="Q106" i="2" s="1"/>
  <c r="AK135" i="1"/>
  <c r="R106" i="2" s="1"/>
  <c r="AL135" i="1"/>
  <c r="S106" i="2" s="1"/>
  <c r="AM135" i="1"/>
  <c r="T106" i="2" s="1"/>
  <c r="AN135" i="1"/>
  <c r="U106" i="2" s="1"/>
  <c r="AO135" i="1"/>
  <c r="V106" i="2" s="1"/>
  <c r="AP135" i="1"/>
  <c r="W106" i="2" s="1"/>
  <c r="AQ135" i="1"/>
  <c r="X106" i="2" s="1"/>
  <c r="AR135" i="1"/>
  <c r="Y106" i="2" s="1"/>
  <c r="AA136" i="1"/>
  <c r="AB136" i="1"/>
  <c r="I107" i="2" s="1"/>
  <c r="AC136" i="1"/>
  <c r="J107" i="2" s="1"/>
  <c r="AD136" i="1"/>
  <c r="K107" i="2" s="1"/>
  <c r="AE136" i="1"/>
  <c r="L107" i="2" s="1"/>
  <c r="AF136" i="1"/>
  <c r="M107" i="2" s="1"/>
  <c r="AG136" i="1"/>
  <c r="N107" i="2" s="1"/>
  <c r="AH136" i="1"/>
  <c r="O107" i="2" s="1"/>
  <c r="AI136" i="1"/>
  <c r="P107" i="2" s="1"/>
  <c r="AJ136" i="1"/>
  <c r="Q107" i="2" s="1"/>
  <c r="AK136" i="1"/>
  <c r="R107" i="2" s="1"/>
  <c r="AL136" i="1"/>
  <c r="S107" i="2" s="1"/>
  <c r="AM136" i="1"/>
  <c r="T107" i="2" s="1"/>
  <c r="AN136" i="1"/>
  <c r="U107" i="2" s="1"/>
  <c r="AO136" i="1"/>
  <c r="V107" i="2" s="1"/>
  <c r="AP136" i="1"/>
  <c r="W107" i="2" s="1"/>
  <c r="AQ136" i="1"/>
  <c r="X107" i="2" s="1"/>
  <c r="AR136" i="1"/>
  <c r="Y107" i="2" s="1"/>
  <c r="AA137" i="1"/>
  <c r="AB137" i="1"/>
  <c r="I108" i="2" s="1"/>
  <c r="AC137" i="1"/>
  <c r="J108" i="2" s="1"/>
  <c r="AD137" i="1"/>
  <c r="K108" i="2" s="1"/>
  <c r="AE137" i="1"/>
  <c r="L108" i="2" s="1"/>
  <c r="AF137" i="1"/>
  <c r="M108" i="2" s="1"/>
  <c r="AG137" i="1"/>
  <c r="N108" i="2" s="1"/>
  <c r="AH137" i="1"/>
  <c r="O108" i="2" s="1"/>
  <c r="AI137" i="1"/>
  <c r="P108" i="2" s="1"/>
  <c r="AJ137" i="1"/>
  <c r="Q108" i="2" s="1"/>
  <c r="AK137" i="1"/>
  <c r="AL137" i="1"/>
  <c r="S108" i="2" s="1"/>
  <c r="AM137" i="1"/>
  <c r="T108" i="2" s="1"/>
  <c r="AN137" i="1"/>
  <c r="U108" i="2" s="1"/>
  <c r="AO137" i="1"/>
  <c r="V108" i="2" s="1"/>
  <c r="AP137" i="1"/>
  <c r="W108" i="2" s="1"/>
  <c r="AQ137" i="1"/>
  <c r="X108" i="2" s="1"/>
  <c r="AR137" i="1"/>
  <c r="Y108" i="2" s="1"/>
  <c r="AA138" i="1"/>
  <c r="H109" i="2" s="1"/>
  <c r="AB138" i="1"/>
  <c r="I109" i="2" s="1"/>
  <c r="AC138" i="1"/>
  <c r="J109" i="2" s="1"/>
  <c r="AD138" i="1"/>
  <c r="K109" i="2" s="1"/>
  <c r="AE138" i="1"/>
  <c r="L109" i="2" s="1"/>
  <c r="AF138" i="1"/>
  <c r="AG138" i="1"/>
  <c r="N109" i="2" s="1"/>
  <c r="AH138" i="1"/>
  <c r="O109" i="2" s="1"/>
  <c r="AI138" i="1"/>
  <c r="P109" i="2" s="1"/>
  <c r="AJ138" i="1"/>
  <c r="Q109" i="2" s="1"/>
  <c r="AK138" i="1"/>
  <c r="R109" i="2" s="1"/>
  <c r="AL138" i="1"/>
  <c r="AM138" i="1"/>
  <c r="T109" i="2" s="1"/>
  <c r="AN138" i="1"/>
  <c r="U109" i="2" s="1"/>
  <c r="AO138" i="1"/>
  <c r="V109" i="2" s="1"/>
  <c r="AP138" i="1"/>
  <c r="AQ138" i="1"/>
  <c r="X109" i="2" s="1"/>
  <c r="AR138" i="1"/>
  <c r="Y109" i="2" s="1"/>
  <c r="AA139" i="1"/>
  <c r="H110" i="2" s="1"/>
  <c r="AB139" i="1"/>
  <c r="I110" i="2" s="1"/>
  <c r="AC139" i="1"/>
  <c r="J110" i="2" s="1"/>
  <c r="AD139" i="1"/>
  <c r="K110" i="2" s="1"/>
  <c r="AE139" i="1"/>
  <c r="L110" i="2" s="1"/>
  <c r="AF139" i="1"/>
  <c r="AG139" i="1"/>
  <c r="AH139" i="1"/>
  <c r="O110" i="2" s="1"/>
  <c r="AI139" i="1"/>
  <c r="P110" i="2" s="1"/>
  <c r="AJ139" i="1"/>
  <c r="Q110" i="2" s="1"/>
  <c r="AK139" i="1"/>
  <c r="R110" i="2" s="1"/>
  <c r="AL139" i="1"/>
  <c r="S110" i="2" s="1"/>
  <c r="AM139" i="1"/>
  <c r="T110" i="2" s="1"/>
  <c r="AN139" i="1"/>
  <c r="U110" i="2" s="1"/>
  <c r="AO139" i="1"/>
  <c r="V110" i="2" s="1"/>
  <c r="AP139" i="1"/>
  <c r="W110" i="2" s="1"/>
  <c r="AQ139" i="1"/>
  <c r="X110" i="2" s="1"/>
  <c r="AR139" i="1"/>
  <c r="Y110" i="2" s="1"/>
  <c r="AA140" i="1"/>
  <c r="AB140" i="1"/>
  <c r="I111" i="2" s="1"/>
  <c r="AC140" i="1"/>
  <c r="J111" i="2" s="1"/>
  <c r="AD140" i="1"/>
  <c r="K111" i="2" s="1"/>
  <c r="AE140" i="1"/>
  <c r="AF140" i="1"/>
  <c r="M111" i="2" s="1"/>
  <c r="AG140" i="1"/>
  <c r="N111" i="2" s="1"/>
  <c r="AH140" i="1"/>
  <c r="AI140" i="1"/>
  <c r="P111" i="2" s="1"/>
  <c r="AJ140" i="1"/>
  <c r="Q111" i="2" s="1"/>
  <c r="AK140" i="1"/>
  <c r="AL140" i="1"/>
  <c r="S111" i="2" s="1"/>
  <c r="AM140" i="1"/>
  <c r="T111" i="2" s="1"/>
  <c r="AN140" i="1"/>
  <c r="U111" i="2" s="1"/>
  <c r="AO140" i="1"/>
  <c r="V111" i="2" s="1"/>
  <c r="AP140" i="1"/>
  <c r="W111" i="2" s="1"/>
  <c r="AQ140" i="1"/>
  <c r="X111" i="2" s="1"/>
  <c r="AR140" i="1"/>
  <c r="Y111" i="2" s="1"/>
  <c r="AA141" i="1"/>
  <c r="AB141" i="1"/>
  <c r="AC141" i="1"/>
  <c r="J112" i="2" s="1"/>
  <c r="AD141" i="1"/>
  <c r="K112" i="2" s="1"/>
  <c r="AE141" i="1"/>
  <c r="L112" i="2" s="1"/>
  <c r="AF141" i="1"/>
  <c r="M112" i="2" s="1"/>
  <c r="AG141" i="1"/>
  <c r="N112" i="2" s="1"/>
  <c r="AH141" i="1"/>
  <c r="AI141" i="1"/>
  <c r="P112" i="2" s="1"/>
  <c r="AJ141" i="1"/>
  <c r="Q112" i="2" s="1"/>
  <c r="AK141" i="1"/>
  <c r="R112" i="2" s="1"/>
  <c r="AL141" i="1"/>
  <c r="S112" i="2" s="1"/>
  <c r="AM141" i="1"/>
  <c r="T112" i="2" s="1"/>
  <c r="AN141" i="1"/>
  <c r="U112" i="2" s="1"/>
  <c r="AO141" i="1"/>
  <c r="V112" i="2" s="1"/>
  <c r="AP141" i="1"/>
  <c r="W112" i="2" s="1"/>
  <c r="AQ141" i="1"/>
  <c r="X112" i="2" s="1"/>
  <c r="AR141" i="1"/>
  <c r="Y112" i="2" s="1"/>
  <c r="AA142" i="1"/>
  <c r="AB142" i="1"/>
  <c r="I113" i="2" s="1"/>
  <c r="AC142" i="1"/>
  <c r="AD142" i="1"/>
  <c r="AE142" i="1"/>
  <c r="L113" i="2" s="1"/>
  <c r="AF142" i="1"/>
  <c r="M113" i="2" s="1"/>
  <c r="AG142" i="1"/>
  <c r="N113" i="2" s="1"/>
  <c r="AH142" i="1"/>
  <c r="O113" i="2" s="1"/>
  <c r="AI142" i="1"/>
  <c r="P113" i="2" s="1"/>
  <c r="AJ142" i="1"/>
  <c r="Q113" i="2" s="1"/>
  <c r="AK142" i="1"/>
  <c r="R113" i="2" s="1"/>
  <c r="AL142" i="1"/>
  <c r="S113" i="2" s="1"/>
  <c r="AM142" i="1"/>
  <c r="T113" i="2" s="1"/>
  <c r="AN142" i="1"/>
  <c r="U113" i="2" s="1"/>
  <c r="AO142" i="1"/>
  <c r="V113" i="2" s="1"/>
  <c r="AP142" i="1"/>
  <c r="W113" i="2" s="1"/>
  <c r="AQ142" i="1"/>
  <c r="X113" i="2" s="1"/>
  <c r="AR142" i="1"/>
  <c r="Y113" i="2" s="1"/>
  <c r="AA143" i="1"/>
  <c r="H114" i="2" s="1"/>
  <c r="AB143" i="1"/>
  <c r="I114" i="2" s="1"/>
  <c r="AC143" i="1"/>
  <c r="J114" i="2" s="1"/>
  <c r="AD143" i="1"/>
  <c r="K114" i="2" s="1"/>
  <c r="AE143" i="1"/>
  <c r="L114" i="2" s="1"/>
  <c r="AF143" i="1"/>
  <c r="M114" i="2" s="1"/>
  <c r="AG143" i="1"/>
  <c r="N114" i="2" s="1"/>
  <c r="AH143" i="1"/>
  <c r="O114" i="2" s="1"/>
  <c r="AI143" i="1"/>
  <c r="P114" i="2" s="1"/>
  <c r="AJ143" i="1"/>
  <c r="Q114" i="2" s="1"/>
  <c r="AK143" i="1"/>
  <c r="R114" i="2" s="1"/>
  <c r="AL143" i="1"/>
  <c r="S114" i="2" s="1"/>
  <c r="AM143" i="1"/>
  <c r="T114" i="2" s="1"/>
  <c r="AN143" i="1"/>
  <c r="U114" i="2" s="1"/>
  <c r="AO143" i="1"/>
  <c r="V114" i="2" s="1"/>
  <c r="AP143" i="1"/>
  <c r="W114" i="2" s="1"/>
  <c r="AQ143" i="1"/>
  <c r="X114" i="2" s="1"/>
  <c r="AR143" i="1"/>
  <c r="Y114" i="2" s="1"/>
  <c r="AA144" i="1"/>
  <c r="H115" i="2" s="1"/>
  <c r="AB144" i="1"/>
  <c r="I115" i="2" s="1"/>
  <c r="AC144" i="1"/>
  <c r="J115" i="2" s="1"/>
  <c r="AD144" i="1"/>
  <c r="K115" i="2" s="1"/>
  <c r="AE144" i="1"/>
  <c r="AF144" i="1"/>
  <c r="M115" i="2" s="1"/>
  <c r="AG144" i="1"/>
  <c r="N115" i="2" s="1"/>
  <c r="AH144" i="1"/>
  <c r="O115" i="2" s="1"/>
  <c r="AI144" i="1"/>
  <c r="P115" i="2" s="1"/>
  <c r="AJ144" i="1"/>
  <c r="Q115" i="2" s="1"/>
  <c r="AK144" i="1"/>
  <c r="R115" i="2" s="1"/>
  <c r="AL144" i="1"/>
  <c r="S115" i="2" s="1"/>
  <c r="AM144" i="1"/>
  <c r="T115" i="2" s="1"/>
  <c r="AN144" i="1"/>
  <c r="U115" i="2" s="1"/>
  <c r="AO144" i="1"/>
  <c r="V115" i="2" s="1"/>
  <c r="AP144" i="1"/>
  <c r="W115" i="2" s="1"/>
  <c r="AQ144" i="1"/>
  <c r="X115" i="2" s="1"/>
  <c r="AR144" i="1"/>
  <c r="Y115" i="2" s="1"/>
  <c r="AA145" i="1"/>
  <c r="H116" i="2" s="1"/>
  <c r="AB145" i="1"/>
  <c r="I116" i="2" s="1"/>
  <c r="AC145" i="1"/>
  <c r="J116" i="2" s="1"/>
  <c r="AD145" i="1"/>
  <c r="K116" i="2" s="1"/>
  <c r="AE145" i="1"/>
  <c r="L116" i="2" s="1"/>
  <c r="AF145" i="1"/>
  <c r="M116" i="2" s="1"/>
  <c r="AG145" i="1"/>
  <c r="N116" i="2" s="1"/>
  <c r="AH145" i="1"/>
  <c r="O116" i="2" s="1"/>
  <c r="AI145" i="1"/>
  <c r="P116" i="2" s="1"/>
  <c r="AJ145" i="1"/>
  <c r="Q116" i="2" s="1"/>
  <c r="AK145" i="1"/>
  <c r="R116" i="2" s="1"/>
  <c r="AL145" i="1"/>
  <c r="S116" i="2" s="1"/>
  <c r="AM145" i="1"/>
  <c r="T116" i="2" s="1"/>
  <c r="AN145" i="1"/>
  <c r="U116" i="2" s="1"/>
  <c r="AO145" i="1"/>
  <c r="V116" i="2" s="1"/>
  <c r="AP145" i="1"/>
  <c r="W116" i="2" s="1"/>
  <c r="AQ145" i="1"/>
  <c r="X116" i="2" s="1"/>
  <c r="AR145" i="1"/>
  <c r="Y116" i="2" s="1"/>
  <c r="AA146" i="1"/>
  <c r="AB146" i="1"/>
  <c r="I117" i="2" s="1"/>
  <c r="AC146" i="1"/>
  <c r="J117" i="2" s="1"/>
  <c r="AD146" i="1"/>
  <c r="AE146" i="1"/>
  <c r="L117" i="2" s="1"/>
  <c r="AF146" i="1"/>
  <c r="M117" i="2" s="1"/>
  <c r="AG146" i="1"/>
  <c r="N117" i="2" s="1"/>
  <c r="AH146" i="1"/>
  <c r="AI146" i="1"/>
  <c r="P117" i="2" s="1"/>
  <c r="AJ146" i="1"/>
  <c r="Q117" i="2" s="1"/>
  <c r="AK146" i="1"/>
  <c r="R117" i="2" s="1"/>
  <c r="AL146" i="1"/>
  <c r="S117" i="2" s="1"/>
  <c r="AM146" i="1"/>
  <c r="T117" i="2" s="1"/>
  <c r="AN146" i="1"/>
  <c r="U117" i="2" s="1"/>
  <c r="AO146" i="1"/>
  <c r="V117" i="2" s="1"/>
  <c r="AP146" i="1"/>
  <c r="W117" i="2" s="1"/>
  <c r="AQ146" i="1"/>
  <c r="X117" i="2" s="1"/>
  <c r="AR146" i="1"/>
  <c r="Y117" i="2" s="1"/>
  <c r="AA147" i="1"/>
  <c r="H118" i="2" s="1"/>
  <c r="AB147" i="1"/>
  <c r="I118" i="2" s="1"/>
  <c r="AC147" i="1"/>
  <c r="J118" i="2" s="1"/>
  <c r="AD147" i="1"/>
  <c r="AE147" i="1"/>
  <c r="L118" i="2" s="1"/>
  <c r="AF147" i="1"/>
  <c r="AG147" i="1"/>
  <c r="N118" i="2" s="1"/>
  <c r="AH147" i="1"/>
  <c r="O118" i="2" s="1"/>
  <c r="AI147" i="1"/>
  <c r="P118" i="2" s="1"/>
  <c r="AJ147" i="1"/>
  <c r="Q118" i="2" s="1"/>
  <c r="AK147" i="1"/>
  <c r="R118" i="2" s="1"/>
  <c r="AL147" i="1"/>
  <c r="S118" i="2" s="1"/>
  <c r="AM147" i="1"/>
  <c r="T118" i="2" s="1"/>
  <c r="AN147" i="1"/>
  <c r="U118" i="2" s="1"/>
  <c r="AO147" i="1"/>
  <c r="V118" i="2" s="1"/>
  <c r="AP147" i="1"/>
  <c r="W118" i="2" s="1"/>
  <c r="AQ147" i="1"/>
  <c r="X118" i="2" s="1"/>
  <c r="AR147" i="1"/>
  <c r="Y118" i="2" s="1"/>
  <c r="AA148" i="1"/>
  <c r="H119" i="2" s="1"/>
  <c r="AB148" i="1"/>
  <c r="I119" i="2" s="1"/>
  <c r="AC148" i="1"/>
  <c r="J119" i="2" s="1"/>
  <c r="AD148" i="1"/>
  <c r="K119" i="2" s="1"/>
  <c r="AE148" i="1"/>
  <c r="L119" i="2" s="1"/>
  <c r="AF148" i="1"/>
  <c r="M119" i="2" s="1"/>
  <c r="AG148" i="1"/>
  <c r="N119" i="2" s="1"/>
  <c r="AH148" i="1"/>
  <c r="O119" i="2" s="1"/>
  <c r="AI148" i="1"/>
  <c r="P119" i="2" s="1"/>
  <c r="AJ148" i="1"/>
  <c r="Q119" i="2" s="1"/>
  <c r="AK148" i="1"/>
  <c r="R119" i="2" s="1"/>
  <c r="AL148" i="1"/>
  <c r="S119" i="2" s="1"/>
  <c r="AM148" i="1"/>
  <c r="T119" i="2" s="1"/>
  <c r="AN148" i="1"/>
  <c r="U119" i="2" s="1"/>
  <c r="AO148" i="1"/>
  <c r="V119" i="2" s="1"/>
  <c r="AP148" i="1"/>
  <c r="AQ148" i="1"/>
  <c r="X119" i="2" s="1"/>
  <c r="AR148" i="1"/>
  <c r="Y119" i="2" s="1"/>
  <c r="AA149" i="1"/>
  <c r="H120" i="2" s="1"/>
  <c r="AB149" i="1"/>
  <c r="I120" i="2" s="1"/>
  <c r="AC149" i="1"/>
  <c r="J120" i="2" s="1"/>
  <c r="AD149" i="1"/>
  <c r="K120" i="2" s="1"/>
  <c r="AE149" i="1"/>
  <c r="L120" i="2" s="1"/>
  <c r="AF149" i="1"/>
  <c r="M120" i="2" s="1"/>
  <c r="AG149" i="1"/>
  <c r="N120" i="2" s="1"/>
  <c r="AH149" i="1"/>
  <c r="O120" i="2" s="1"/>
  <c r="AI149" i="1"/>
  <c r="P120" i="2" s="1"/>
  <c r="AJ149" i="1"/>
  <c r="Q120" i="2" s="1"/>
  <c r="AK149" i="1"/>
  <c r="R120" i="2" s="1"/>
  <c r="AL149" i="1"/>
  <c r="S120" i="2" s="1"/>
  <c r="AM149" i="1"/>
  <c r="T120" i="2" s="1"/>
  <c r="AN149" i="1"/>
  <c r="U120" i="2" s="1"/>
  <c r="AO149" i="1"/>
  <c r="V120" i="2" s="1"/>
  <c r="AP149" i="1"/>
  <c r="W120" i="2" s="1"/>
  <c r="AQ149" i="1"/>
  <c r="X120" i="2" s="1"/>
  <c r="AR149" i="1"/>
  <c r="Y120" i="2" s="1"/>
  <c r="AA150" i="1"/>
  <c r="H121" i="2" s="1"/>
  <c r="AB150" i="1"/>
  <c r="I121" i="2" s="1"/>
  <c r="AC150" i="1"/>
  <c r="J121" i="2" s="1"/>
  <c r="AD150" i="1"/>
  <c r="K121" i="2" s="1"/>
  <c r="AE150" i="1"/>
  <c r="L121" i="2" s="1"/>
  <c r="AF150" i="1"/>
  <c r="M121" i="2" s="1"/>
  <c r="AG150" i="1"/>
  <c r="N121" i="2" s="1"/>
  <c r="AH150" i="1"/>
  <c r="AI150" i="1"/>
  <c r="P121" i="2" s="1"/>
  <c r="AJ150" i="1"/>
  <c r="Q121" i="2" s="1"/>
  <c r="AK150" i="1"/>
  <c r="R121" i="2" s="1"/>
  <c r="AL150" i="1"/>
  <c r="S121" i="2" s="1"/>
  <c r="AM150" i="1"/>
  <c r="T121" i="2" s="1"/>
  <c r="AN150" i="1"/>
  <c r="U121" i="2" s="1"/>
  <c r="AO150" i="1"/>
  <c r="V121" i="2" s="1"/>
  <c r="AP150" i="1"/>
  <c r="W121" i="2" s="1"/>
  <c r="AQ150" i="1"/>
  <c r="X121" i="2" s="1"/>
  <c r="AR150" i="1"/>
  <c r="Y121" i="2" s="1"/>
  <c r="AA151" i="1"/>
  <c r="H122" i="2" s="1"/>
  <c r="AB151" i="1"/>
  <c r="I122" i="2" s="1"/>
  <c r="AC151" i="1"/>
  <c r="AD151" i="1"/>
  <c r="K122" i="2" s="1"/>
  <c r="AE151" i="1"/>
  <c r="L122" i="2" s="1"/>
  <c r="AF151" i="1"/>
  <c r="M122" i="2" s="1"/>
  <c r="AG151" i="1"/>
  <c r="AH151" i="1"/>
  <c r="O122" i="2" s="1"/>
  <c r="AI151" i="1"/>
  <c r="P122" i="2" s="1"/>
  <c r="AJ151" i="1"/>
  <c r="Q122" i="2" s="1"/>
  <c r="AK151" i="1"/>
  <c r="R122" i="2" s="1"/>
  <c r="AL151" i="1"/>
  <c r="S122" i="2" s="1"/>
  <c r="AM151" i="1"/>
  <c r="T122" i="2" s="1"/>
  <c r="AN151" i="1"/>
  <c r="U122" i="2" s="1"/>
  <c r="AO151" i="1"/>
  <c r="V122" i="2" s="1"/>
  <c r="AP151" i="1"/>
  <c r="AQ151" i="1"/>
  <c r="X122" i="2" s="1"/>
  <c r="AR151" i="1"/>
  <c r="Y122" i="2" s="1"/>
  <c r="AA152" i="1"/>
  <c r="H123" i="2" s="1"/>
  <c r="AB152" i="1"/>
  <c r="I123" i="2" s="1"/>
  <c r="AC152" i="1"/>
  <c r="J123" i="2" s="1"/>
  <c r="AD152" i="1"/>
  <c r="AE152" i="1"/>
  <c r="L123" i="2" s="1"/>
  <c r="AF152" i="1"/>
  <c r="M123" i="2" s="1"/>
  <c r="AG152" i="1"/>
  <c r="N123" i="2" s="1"/>
  <c r="AH152" i="1"/>
  <c r="O123" i="2" s="1"/>
  <c r="AI152" i="1"/>
  <c r="P123" i="2" s="1"/>
  <c r="AJ152" i="1"/>
  <c r="Q123" i="2" s="1"/>
  <c r="AK152" i="1"/>
  <c r="AL152" i="1"/>
  <c r="AM152" i="1"/>
  <c r="T123" i="2" s="1"/>
  <c r="AN152" i="1"/>
  <c r="U123" i="2" s="1"/>
  <c r="AO152" i="1"/>
  <c r="V123" i="2" s="1"/>
  <c r="AP152" i="1"/>
  <c r="W123" i="2" s="1"/>
  <c r="AQ152" i="1"/>
  <c r="X123" i="2" s="1"/>
  <c r="AR152" i="1"/>
  <c r="Y123" i="2" s="1"/>
  <c r="AA153" i="1"/>
  <c r="H124" i="2" s="1"/>
  <c r="AB153" i="1"/>
  <c r="I124" i="2" s="1"/>
  <c r="AC153" i="1"/>
  <c r="J124" i="2" s="1"/>
  <c r="AD153" i="1"/>
  <c r="K124" i="2" s="1"/>
  <c r="AE153" i="1"/>
  <c r="L124" i="2" s="1"/>
  <c r="AF153" i="1"/>
  <c r="M124" i="2" s="1"/>
  <c r="AG153" i="1"/>
  <c r="N124" i="2" s="1"/>
  <c r="AH153" i="1"/>
  <c r="O124" i="2" s="1"/>
  <c r="AI153" i="1"/>
  <c r="P124" i="2" s="1"/>
  <c r="AJ153" i="1"/>
  <c r="Q124" i="2" s="1"/>
  <c r="AK153" i="1"/>
  <c r="R124" i="2" s="1"/>
  <c r="AL153" i="1"/>
  <c r="S124" i="2" s="1"/>
  <c r="AM153" i="1"/>
  <c r="T124" i="2" s="1"/>
  <c r="AN153" i="1"/>
  <c r="U124" i="2" s="1"/>
  <c r="AO153" i="1"/>
  <c r="V124" i="2" s="1"/>
  <c r="AP153" i="1"/>
  <c r="W124" i="2" s="1"/>
  <c r="AQ153" i="1"/>
  <c r="X124" i="2" s="1"/>
  <c r="AR153" i="1"/>
  <c r="AA154" i="1"/>
  <c r="H125" i="2" s="1"/>
  <c r="AB154" i="1"/>
  <c r="I125" i="2" s="1"/>
  <c r="AC154" i="1"/>
  <c r="J125" i="2" s="1"/>
  <c r="AD154" i="1"/>
  <c r="K125" i="2" s="1"/>
  <c r="AE154" i="1"/>
  <c r="AF154" i="1"/>
  <c r="M125" i="2" s="1"/>
  <c r="AG154" i="1"/>
  <c r="N125" i="2" s="1"/>
  <c r="AH154" i="1"/>
  <c r="O125" i="2" s="1"/>
  <c r="AI154" i="1"/>
  <c r="P125" i="2" s="1"/>
  <c r="AJ154" i="1"/>
  <c r="Q125" i="2" s="1"/>
  <c r="AK154" i="1"/>
  <c r="R125" i="2" s="1"/>
  <c r="AL154" i="1"/>
  <c r="S125" i="2" s="1"/>
  <c r="AM154" i="1"/>
  <c r="T125" i="2" s="1"/>
  <c r="AN154" i="1"/>
  <c r="U125" i="2" s="1"/>
  <c r="AO154" i="1"/>
  <c r="V125" i="2" s="1"/>
  <c r="AP154" i="1"/>
  <c r="W125" i="2" s="1"/>
  <c r="AQ154" i="1"/>
  <c r="X125" i="2" s="1"/>
  <c r="AR154" i="1"/>
  <c r="Y125" i="2" s="1"/>
  <c r="AA155" i="1"/>
  <c r="H126" i="2" s="1"/>
  <c r="AB155" i="1"/>
  <c r="I126" i="2" s="1"/>
  <c r="AC155" i="1"/>
  <c r="J126" i="2" s="1"/>
  <c r="AD155" i="1"/>
  <c r="K126" i="2" s="1"/>
  <c r="AE155" i="1"/>
  <c r="L126" i="2" s="1"/>
  <c r="AF155" i="1"/>
  <c r="M126" i="2" s="1"/>
  <c r="AG155" i="1"/>
  <c r="AH155" i="1"/>
  <c r="O126" i="2" s="1"/>
  <c r="AI155" i="1"/>
  <c r="P126" i="2" s="1"/>
  <c r="AJ155" i="1"/>
  <c r="Q126" i="2" s="1"/>
  <c r="AK155" i="1"/>
  <c r="R126" i="2" s="1"/>
  <c r="AL155" i="1"/>
  <c r="S126" i="2" s="1"/>
  <c r="AM155" i="1"/>
  <c r="T126" i="2" s="1"/>
  <c r="AN155" i="1"/>
  <c r="U126" i="2" s="1"/>
  <c r="AO155" i="1"/>
  <c r="V126" i="2" s="1"/>
  <c r="AP155" i="1"/>
  <c r="W126" i="2" s="1"/>
  <c r="AQ155" i="1"/>
  <c r="X126" i="2" s="1"/>
  <c r="AR155" i="1"/>
  <c r="Y126" i="2" s="1"/>
  <c r="AA156" i="1"/>
  <c r="H127" i="2" s="1"/>
  <c r="AB156" i="1"/>
  <c r="I127" i="2" s="1"/>
  <c r="AC156" i="1"/>
  <c r="J127" i="2" s="1"/>
  <c r="AD156" i="1"/>
  <c r="K127" i="2" s="1"/>
  <c r="AE156" i="1"/>
  <c r="L127" i="2" s="1"/>
  <c r="AF156" i="1"/>
  <c r="M127" i="2" s="1"/>
  <c r="AG156" i="1"/>
  <c r="N127" i="2" s="1"/>
  <c r="AH156" i="1"/>
  <c r="O127" i="2" s="1"/>
  <c r="AI156" i="1"/>
  <c r="P127" i="2" s="1"/>
  <c r="AJ156" i="1"/>
  <c r="Q127" i="2" s="1"/>
  <c r="AK156" i="1"/>
  <c r="R127" i="2" s="1"/>
  <c r="AL156" i="1"/>
  <c r="S127" i="2" s="1"/>
  <c r="AM156" i="1"/>
  <c r="T127" i="2" s="1"/>
  <c r="AN156" i="1"/>
  <c r="U127" i="2" s="1"/>
  <c r="AO156" i="1"/>
  <c r="V127" i="2" s="1"/>
  <c r="AP156" i="1"/>
  <c r="W127" i="2" s="1"/>
  <c r="AQ156" i="1"/>
  <c r="X127" i="2" s="1"/>
  <c r="AR156" i="1"/>
  <c r="AA157" i="1"/>
  <c r="H128" i="2" s="1"/>
  <c r="AB157" i="1"/>
  <c r="AC157" i="1"/>
  <c r="J128" i="2" s="1"/>
  <c r="AD157" i="1"/>
  <c r="K128" i="2" s="1"/>
  <c r="AE157" i="1"/>
  <c r="AF157" i="1"/>
  <c r="AG157" i="1"/>
  <c r="N128" i="2" s="1"/>
  <c r="AH157" i="1"/>
  <c r="O128" i="2" s="1"/>
  <c r="AI157" i="1"/>
  <c r="P128" i="2" s="1"/>
  <c r="AJ157" i="1"/>
  <c r="Q128" i="2" s="1"/>
  <c r="AK157" i="1"/>
  <c r="R128" i="2" s="1"/>
  <c r="AL157" i="1"/>
  <c r="S128" i="2" s="1"/>
  <c r="AM157" i="1"/>
  <c r="T128" i="2" s="1"/>
  <c r="AN157" i="1"/>
  <c r="U128" i="2" s="1"/>
  <c r="AO157" i="1"/>
  <c r="V128" i="2" s="1"/>
  <c r="AP157" i="1"/>
  <c r="W128" i="2" s="1"/>
  <c r="AQ157" i="1"/>
  <c r="X128" i="2" s="1"/>
  <c r="AR157" i="1"/>
  <c r="Y128" i="2" s="1"/>
  <c r="AA158" i="1"/>
  <c r="AB158" i="1"/>
  <c r="AC158" i="1"/>
  <c r="J129" i="2" s="1"/>
  <c r="AD158" i="1"/>
  <c r="AE158" i="1"/>
  <c r="AF158" i="1"/>
  <c r="AG158" i="1"/>
  <c r="N129" i="2" s="1"/>
  <c r="AH158" i="1"/>
  <c r="O129" i="2" s="1"/>
  <c r="AI158" i="1"/>
  <c r="P129" i="2" s="1"/>
  <c r="AJ158" i="1"/>
  <c r="Q129" i="2" s="1"/>
  <c r="AK158" i="1"/>
  <c r="R129" i="2" s="1"/>
  <c r="AL158" i="1"/>
  <c r="S129" i="2" s="1"/>
  <c r="AM158" i="1"/>
  <c r="T129" i="2" s="1"/>
  <c r="AN158" i="1"/>
  <c r="U129" i="2" s="1"/>
  <c r="AO158" i="1"/>
  <c r="V129" i="2" s="1"/>
  <c r="AP158" i="1"/>
  <c r="W129" i="2" s="1"/>
  <c r="AQ158" i="1"/>
  <c r="X129" i="2" s="1"/>
  <c r="AR158" i="1"/>
  <c r="Y129" i="2" s="1"/>
  <c r="AA159" i="1"/>
  <c r="H130" i="2" s="1"/>
  <c r="AB159" i="1"/>
  <c r="I130" i="2" s="1"/>
  <c r="AC159" i="1"/>
  <c r="J130" i="2" s="1"/>
  <c r="AD159" i="1"/>
  <c r="K130" i="2" s="1"/>
  <c r="AE159" i="1"/>
  <c r="AF159" i="1"/>
  <c r="AG159" i="1"/>
  <c r="AH159" i="1"/>
  <c r="O130" i="2" s="1"/>
  <c r="AI159" i="1"/>
  <c r="P130" i="2" s="1"/>
  <c r="AJ159" i="1"/>
  <c r="Q130" i="2" s="1"/>
  <c r="AK159" i="1"/>
  <c r="R130" i="2" s="1"/>
  <c r="AL159" i="1"/>
  <c r="S130" i="2" s="1"/>
  <c r="AM159" i="1"/>
  <c r="T130" i="2" s="1"/>
  <c r="AN159" i="1"/>
  <c r="U130" i="2" s="1"/>
  <c r="AO159" i="1"/>
  <c r="V130" i="2" s="1"/>
  <c r="AP159" i="1"/>
  <c r="W130" i="2" s="1"/>
  <c r="AQ159" i="1"/>
  <c r="X130" i="2" s="1"/>
  <c r="AR159" i="1"/>
  <c r="Y130" i="2" s="1"/>
  <c r="AA160" i="1"/>
  <c r="H131" i="2" s="1"/>
  <c r="AB160" i="1"/>
  <c r="I131" i="2" s="1"/>
  <c r="AC160" i="1"/>
  <c r="J131" i="2" s="1"/>
  <c r="AD160" i="1"/>
  <c r="K131" i="2" s="1"/>
  <c r="AE160" i="1"/>
  <c r="L131" i="2" s="1"/>
  <c r="AF160" i="1"/>
  <c r="M131" i="2" s="1"/>
  <c r="AG160" i="1"/>
  <c r="N131" i="2" s="1"/>
  <c r="AH160" i="1"/>
  <c r="O131" i="2" s="1"/>
  <c r="AI160" i="1"/>
  <c r="P131" i="2" s="1"/>
  <c r="AJ160" i="1"/>
  <c r="Q131" i="2" s="1"/>
  <c r="AK160" i="1"/>
  <c r="R131" i="2" s="1"/>
  <c r="AL160" i="1"/>
  <c r="S131" i="2" s="1"/>
  <c r="AM160" i="1"/>
  <c r="T131" i="2" s="1"/>
  <c r="AN160" i="1"/>
  <c r="U131" i="2" s="1"/>
  <c r="AO160" i="1"/>
  <c r="V131" i="2" s="1"/>
  <c r="AP160" i="1"/>
  <c r="W131" i="2" s="1"/>
  <c r="AQ160" i="1"/>
  <c r="X131" i="2" s="1"/>
  <c r="AR160" i="1"/>
  <c r="Y131" i="2" s="1"/>
  <c r="AA161" i="1"/>
  <c r="H132" i="2" s="1"/>
  <c r="AB161" i="1"/>
  <c r="I132" i="2" s="1"/>
  <c r="AC161" i="1"/>
  <c r="J132" i="2" s="1"/>
  <c r="AD161" i="1"/>
  <c r="K132" i="2" s="1"/>
  <c r="AE161" i="1"/>
  <c r="L132" i="2" s="1"/>
  <c r="AF161" i="1"/>
  <c r="AG161" i="1"/>
  <c r="N132" i="2" s="1"/>
  <c r="AH161" i="1"/>
  <c r="O132" i="2" s="1"/>
  <c r="AI161" i="1"/>
  <c r="P132" i="2" s="1"/>
  <c r="AJ161" i="1"/>
  <c r="Q132" i="2" s="1"/>
  <c r="AK161" i="1"/>
  <c r="R132" i="2" s="1"/>
  <c r="AL161" i="1"/>
  <c r="S132" i="2" s="1"/>
  <c r="AM161" i="1"/>
  <c r="T132" i="2" s="1"/>
  <c r="AN161" i="1"/>
  <c r="U132" i="2" s="1"/>
  <c r="AO161" i="1"/>
  <c r="V132" i="2" s="1"/>
  <c r="AP161" i="1"/>
  <c r="W132" i="2" s="1"/>
  <c r="AQ161" i="1"/>
  <c r="X132" i="2" s="1"/>
  <c r="AR161" i="1"/>
  <c r="Y132" i="2" s="1"/>
  <c r="AA162" i="1"/>
  <c r="H133" i="2" s="1"/>
  <c r="AB162" i="1"/>
  <c r="I133" i="2" s="1"/>
  <c r="AC162" i="1"/>
  <c r="J133" i="2" s="1"/>
  <c r="AD162" i="1"/>
  <c r="K133" i="2" s="1"/>
  <c r="AE162" i="1"/>
  <c r="L133" i="2" s="1"/>
  <c r="AF162" i="1"/>
  <c r="M133" i="2" s="1"/>
  <c r="AG162" i="1"/>
  <c r="N133" i="2" s="1"/>
  <c r="AH162" i="1"/>
  <c r="O133" i="2" s="1"/>
  <c r="AI162" i="1"/>
  <c r="P133" i="2" s="1"/>
  <c r="AJ162" i="1"/>
  <c r="AK162" i="1"/>
  <c r="R133" i="2" s="1"/>
  <c r="AL162" i="1"/>
  <c r="AM162" i="1"/>
  <c r="T133" i="2" s="1"/>
  <c r="AN162" i="1"/>
  <c r="U133" i="2" s="1"/>
  <c r="AO162" i="1"/>
  <c r="V133" i="2" s="1"/>
  <c r="AP162" i="1"/>
  <c r="W133" i="2" s="1"/>
  <c r="AQ162" i="1"/>
  <c r="X133" i="2" s="1"/>
  <c r="AR162" i="1"/>
  <c r="Y133" i="2" s="1"/>
  <c r="AA163" i="1"/>
  <c r="H134" i="2" s="1"/>
  <c r="AB163" i="1"/>
  <c r="I134" i="2" s="1"/>
  <c r="AC163" i="1"/>
  <c r="AD163" i="1"/>
  <c r="K134" i="2" s="1"/>
  <c r="AE163" i="1"/>
  <c r="L134" i="2" s="1"/>
  <c r="AF163" i="1"/>
  <c r="AG163" i="1"/>
  <c r="AH163" i="1"/>
  <c r="O134" i="2" s="1"/>
  <c r="AI163" i="1"/>
  <c r="P134" i="2" s="1"/>
  <c r="AJ163" i="1"/>
  <c r="Q134" i="2" s="1"/>
  <c r="AK163" i="1"/>
  <c r="R134" i="2" s="1"/>
  <c r="AL163" i="1"/>
  <c r="S134" i="2" s="1"/>
  <c r="AM163" i="1"/>
  <c r="T134" i="2" s="1"/>
  <c r="AN163" i="1"/>
  <c r="U134" i="2" s="1"/>
  <c r="AO163" i="1"/>
  <c r="AP163" i="1"/>
  <c r="W134" i="2" s="1"/>
  <c r="AQ163" i="1"/>
  <c r="X134" i="2" s="1"/>
  <c r="AR163" i="1"/>
  <c r="Y134" i="2" s="1"/>
  <c r="AA164" i="1"/>
  <c r="H135" i="2" s="1"/>
  <c r="AB164" i="1"/>
  <c r="I135" i="2" s="1"/>
  <c r="AC164" i="1"/>
  <c r="J135" i="2" s="1"/>
  <c r="AD164" i="1"/>
  <c r="K135" i="2" s="1"/>
  <c r="AE164" i="1"/>
  <c r="AF164" i="1"/>
  <c r="M135" i="2" s="1"/>
  <c r="AG164" i="1"/>
  <c r="N135" i="2" s="1"/>
  <c r="AH164" i="1"/>
  <c r="O135" i="2" s="1"/>
  <c r="AI164" i="1"/>
  <c r="P135" i="2" s="1"/>
  <c r="AJ164" i="1"/>
  <c r="Q135" i="2" s="1"/>
  <c r="AK164" i="1"/>
  <c r="R135" i="2" s="1"/>
  <c r="AL164" i="1"/>
  <c r="S135" i="2" s="1"/>
  <c r="AM164" i="1"/>
  <c r="T135" i="2" s="1"/>
  <c r="AN164" i="1"/>
  <c r="U135" i="2" s="1"/>
  <c r="AO164" i="1"/>
  <c r="V135" i="2" s="1"/>
  <c r="AP164" i="1"/>
  <c r="W135" i="2" s="1"/>
  <c r="AQ164" i="1"/>
  <c r="X135" i="2" s="1"/>
  <c r="AR164" i="1"/>
  <c r="Y135" i="2" s="1"/>
  <c r="AA165" i="1"/>
  <c r="H136" i="2" s="1"/>
  <c r="AB165" i="1"/>
  <c r="I136" i="2" s="1"/>
  <c r="AC165" i="1"/>
  <c r="J136" i="2" s="1"/>
  <c r="AD165" i="1"/>
  <c r="AE165" i="1"/>
  <c r="L136" i="2" s="1"/>
  <c r="AF165" i="1"/>
  <c r="AG165" i="1"/>
  <c r="N136" i="2" s="1"/>
  <c r="AH165" i="1"/>
  <c r="O136" i="2" s="1"/>
  <c r="AI165" i="1"/>
  <c r="P136" i="2" s="1"/>
  <c r="AJ165" i="1"/>
  <c r="Q136" i="2" s="1"/>
  <c r="AK165" i="1"/>
  <c r="R136" i="2" s="1"/>
  <c r="AL165" i="1"/>
  <c r="S136" i="2" s="1"/>
  <c r="AM165" i="1"/>
  <c r="T136" i="2" s="1"/>
  <c r="AN165" i="1"/>
  <c r="U136" i="2" s="1"/>
  <c r="AO165" i="1"/>
  <c r="V136" i="2" s="1"/>
  <c r="AP165" i="1"/>
  <c r="W136" i="2" s="1"/>
  <c r="AQ165" i="1"/>
  <c r="X136" i="2" s="1"/>
  <c r="AR165" i="1"/>
  <c r="Y136" i="2" s="1"/>
  <c r="AA166" i="1"/>
  <c r="AB166" i="1"/>
  <c r="I137" i="2" s="1"/>
  <c r="AC166" i="1"/>
  <c r="J137" i="2" s="1"/>
  <c r="AD166" i="1"/>
  <c r="K137" i="2" s="1"/>
  <c r="AE166" i="1"/>
  <c r="L137" i="2" s="1"/>
  <c r="AF166" i="1"/>
  <c r="M137" i="2" s="1"/>
  <c r="AG166" i="1"/>
  <c r="N137" i="2" s="1"/>
  <c r="AH166" i="1"/>
  <c r="O137" i="2" s="1"/>
  <c r="AI166" i="1"/>
  <c r="AJ166" i="1"/>
  <c r="Q137" i="2" s="1"/>
  <c r="AK166" i="1"/>
  <c r="R137" i="2" s="1"/>
  <c r="AL166" i="1"/>
  <c r="S137" i="2" s="1"/>
  <c r="AM166" i="1"/>
  <c r="T137" i="2" s="1"/>
  <c r="AN166" i="1"/>
  <c r="U137" i="2" s="1"/>
  <c r="AO166" i="1"/>
  <c r="V137" i="2" s="1"/>
  <c r="AP166" i="1"/>
  <c r="W137" i="2" s="1"/>
  <c r="AQ166" i="1"/>
  <c r="X137" i="2" s="1"/>
  <c r="AR166" i="1"/>
  <c r="Y137" i="2" s="1"/>
  <c r="AA167" i="1"/>
  <c r="AB167" i="1"/>
  <c r="I138" i="2" s="1"/>
  <c r="AC167" i="1"/>
  <c r="J138" i="2" s="1"/>
  <c r="AD167" i="1"/>
  <c r="K138" i="2" s="1"/>
  <c r="AE167" i="1"/>
  <c r="L138" i="2" s="1"/>
  <c r="AF167" i="1"/>
  <c r="M138" i="2" s="1"/>
  <c r="AG167" i="1"/>
  <c r="N138" i="2" s="1"/>
  <c r="AH167" i="1"/>
  <c r="AI167" i="1"/>
  <c r="P138" i="2" s="1"/>
  <c r="AJ167" i="1"/>
  <c r="Q138" i="2" s="1"/>
  <c r="AK167" i="1"/>
  <c r="R138" i="2" s="1"/>
  <c r="AL167" i="1"/>
  <c r="S138" i="2" s="1"/>
  <c r="AM167" i="1"/>
  <c r="T138" i="2" s="1"/>
  <c r="AN167" i="1"/>
  <c r="AO167" i="1"/>
  <c r="V138" i="2" s="1"/>
  <c r="AP167" i="1"/>
  <c r="W138" i="2" s="1"/>
  <c r="AQ167" i="1"/>
  <c r="X138" i="2" s="1"/>
  <c r="AR167" i="1"/>
  <c r="Y138" i="2" s="1"/>
  <c r="AA168" i="1"/>
  <c r="AB168" i="1"/>
  <c r="AC168" i="1"/>
  <c r="J139" i="2" s="1"/>
  <c r="AD168" i="1"/>
  <c r="AE168" i="1"/>
  <c r="L139" i="2" s="1"/>
  <c r="AF168" i="1"/>
  <c r="M139" i="2" s="1"/>
  <c r="AG168" i="1"/>
  <c r="N139" i="2" s="1"/>
  <c r="AH168" i="1"/>
  <c r="O139" i="2" s="1"/>
  <c r="AI168" i="1"/>
  <c r="P139" i="2" s="1"/>
  <c r="AJ168" i="1"/>
  <c r="Q139" i="2" s="1"/>
  <c r="AK168" i="1"/>
  <c r="R139" i="2" s="1"/>
  <c r="AL168" i="1"/>
  <c r="S139" i="2" s="1"/>
  <c r="AM168" i="1"/>
  <c r="T139" i="2" s="1"/>
  <c r="AN168" i="1"/>
  <c r="U139" i="2" s="1"/>
  <c r="AO168" i="1"/>
  <c r="V139" i="2" s="1"/>
  <c r="AP168" i="1"/>
  <c r="W139" i="2" s="1"/>
  <c r="AQ168" i="1"/>
  <c r="X139" i="2" s="1"/>
  <c r="AR168" i="1"/>
  <c r="Y139" i="2" s="1"/>
  <c r="AA169" i="1"/>
  <c r="H140" i="2" s="1"/>
  <c r="AB169" i="1"/>
  <c r="I140" i="2" s="1"/>
  <c r="AC169" i="1"/>
  <c r="J140" i="2" s="1"/>
  <c r="AD169" i="1"/>
  <c r="K140" i="2" s="1"/>
  <c r="AE169" i="1"/>
  <c r="L140" i="2" s="1"/>
  <c r="AF169" i="1"/>
  <c r="M140" i="2" s="1"/>
  <c r="AG169" i="1"/>
  <c r="N140" i="2" s="1"/>
  <c r="AH169" i="1"/>
  <c r="AI169" i="1"/>
  <c r="P140" i="2" s="1"/>
  <c r="AJ169" i="1"/>
  <c r="Q140" i="2" s="1"/>
  <c r="AK169" i="1"/>
  <c r="R140" i="2" s="1"/>
  <c r="AL169" i="1"/>
  <c r="S140" i="2" s="1"/>
  <c r="AM169" i="1"/>
  <c r="T140" i="2" s="1"/>
  <c r="AN169" i="1"/>
  <c r="U140" i="2" s="1"/>
  <c r="AO169" i="1"/>
  <c r="V140" i="2" s="1"/>
  <c r="AP169" i="1"/>
  <c r="W140" i="2" s="1"/>
  <c r="AQ169" i="1"/>
  <c r="X140" i="2" s="1"/>
  <c r="AR169" i="1"/>
  <c r="Y140" i="2" s="1"/>
  <c r="AA170" i="1"/>
  <c r="H141" i="2" s="1"/>
  <c r="AB170" i="1"/>
  <c r="I141" i="2" s="1"/>
  <c r="AC170" i="1"/>
  <c r="J141" i="2" s="1"/>
  <c r="AD170" i="1"/>
  <c r="K141" i="2" s="1"/>
  <c r="AE170" i="1"/>
  <c r="L141" i="2" s="1"/>
  <c r="AF170" i="1"/>
  <c r="M141" i="2" s="1"/>
  <c r="AG170" i="1"/>
  <c r="AH170" i="1"/>
  <c r="AI170" i="1"/>
  <c r="P141" i="2" s="1"/>
  <c r="AJ170" i="1"/>
  <c r="Q141" i="2" s="1"/>
  <c r="AK170" i="1"/>
  <c r="R141" i="2" s="1"/>
  <c r="AL170" i="1"/>
  <c r="S141" i="2" s="1"/>
  <c r="AM170" i="1"/>
  <c r="T141" i="2" s="1"/>
  <c r="AN170" i="1"/>
  <c r="U141" i="2" s="1"/>
  <c r="AO170" i="1"/>
  <c r="V141" i="2" s="1"/>
  <c r="AP170" i="1"/>
  <c r="W141" i="2" s="1"/>
  <c r="AQ170" i="1"/>
  <c r="X141" i="2" s="1"/>
  <c r="AR170" i="1"/>
  <c r="Y141" i="2" s="1"/>
  <c r="AA171" i="1"/>
  <c r="AB171" i="1"/>
  <c r="I142" i="2" s="1"/>
  <c r="AC171" i="1"/>
  <c r="J142" i="2" s="1"/>
  <c r="AD171" i="1"/>
  <c r="K142" i="2" s="1"/>
  <c r="AE171" i="1"/>
  <c r="L142" i="2" s="1"/>
  <c r="AF171" i="1"/>
  <c r="M142" i="2" s="1"/>
  <c r="AG171" i="1"/>
  <c r="N142" i="2" s="1"/>
  <c r="AH171" i="1"/>
  <c r="O142" i="2" s="1"/>
  <c r="AI171" i="1"/>
  <c r="P142" i="2" s="1"/>
  <c r="AJ171" i="1"/>
  <c r="Q142" i="2" s="1"/>
  <c r="AK171" i="1"/>
  <c r="R142" i="2" s="1"/>
  <c r="AL171" i="1"/>
  <c r="S142" i="2" s="1"/>
  <c r="AM171" i="1"/>
  <c r="T142" i="2" s="1"/>
  <c r="AN171" i="1"/>
  <c r="U142" i="2" s="1"/>
  <c r="AO171" i="1"/>
  <c r="V142" i="2" s="1"/>
  <c r="AP171" i="1"/>
  <c r="W142" i="2" s="1"/>
  <c r="AQ171" i="1"/>
  <c r="X142" i="2" s="1"/>
  <c r="AR171" i="1"/>
  <c r="Y142" i="2" s="1"/>
  <c r="AA172" i="1"/>
  <c r="H143" i="2" s="1"/>
  <c r="AB172" i="1"/>
  <c r="I143" i="2" s="1"/>
  <c r="AC172" i="1"/>
  <c r="J143" i="2" s="1"/>
  <c r="AD172" i="1"/>
  <c r="K143" i="2" s="1"/>
  <c r="AE172" i="1"/>
  <c r="L143" i="2" s="1"/>
  <c r="AF172" i="1"/>
  <c r="M143" i="2" s="1"/>
  <c r="AG172" i="1"/>
  <c r="N143" i="2" s="1"/>
  <c r="AH172" i="1"/>
  <c r="O143" i="2" s="1"/>
  <c r="AI172" i="1"/>
  <c r="P143" i="2" s="1"/>
  <c r="AJ172" i="1"/>
  <c r="Q143" i="2" s="1"/>
  <c r="AK172" i="1"/>
  <c r="R143" i="2" s="1"/>
  <c r="AL172" i="1"/>
  <c r="S143" i="2" s="1"/>
  <c r="AM172" i="1"/>
  <c r="T143" i="2" s="1"/>
  <c r="AN172" i="1"/>
  <c r="U143" i="2" s="1"/>
  <c r="AO172" i="1"/>
  <c r="V143" i="2" s="1"/>
  <c r="AP172" i="1"/>
  <c r="AQ172" i="1"/>
  <c r="X143" i="2" s="1"/>
  <c r="AR172" i="1"/>
  <c r="Y143" i="2" s="1"/>
  <c r="AA173" i="1"/>
  <c r="H144" i="2" s="1"/>
  <c r="AB173" i="1"/>
  <c r="I144" i="2" s="1"/>
  <c r="AC173" i="1"/>
  <c r="J144" i="2" s="1"/>
  <c r="AD173" i="1"/>
  <c r="K144" i="2" s="1"/>
  <c r="AE173" i="1"/>
  <c r="L144" i="2" s="1"/>
  <c r="AF173" i="1"/>
  <c r="M144" i="2" s="1"/>
  <c r="AG173" i="1"/>
  <c r="AH173" i="1"/>
  <c r="O144" i="2" s="1"/>
  <c r="AI173" i="1"/>
  <c r="P144" i="2" s="1"/>
  <c r="AJ173" i="1"/>
  <c r="Q144" i="2" s="1"/>
  <c r="AK173" i="1"/>
  <c r="AL173" i="1"/>
  <c r="S144" i="2" s="1"/>
  <c r="AM173" i="1"/>
  <c r="T144" i="2" s="1"/>
  <c r="AN173" i="1"/>
  <c r="U144" i="2" s="1"/>
  <c r="AO173" i="1"/>
  <c r="V144" i="2" s="1"/>
  <c r="AP173" i="1"/>
  <c r="W144" i="2" s="1"/>
  <c r="AQ173" i="1"/>
  <c r="X144" i="2" s="1"/>
  <c r="AR173" i="1"/>
  <c r="Y144" i="2" s="1"/>
  <c r="AA174" i="1"/>
  <c r="H145" i="2" s="1"/>
  <c r="AB174" i="1"/>
  <c r="I145" i="2" s="1"/>
  <c r="AC174" i="1"/>
  <c r="J145" i="2" s="1"/>
  <c r="AD174" i="1"/>
  <c r="K145" i="2" s="1"/>
  <c r="AE174" i="1"/>
  <c r="AF174" i="1"/>
  <c r="M145" i="2" s="1"/>
  <c r="AG174" i="1"/>
  <c r="AH174" i="1"/>
  <c r="O145" i="2" s="1"/>
  <c r="AI174" i="1"/>
  <c r="P145" i="2" s="1"/>
  <c r="AJ174" i="1"/>
  <c r="Q145" i="2" s="1"/>
  <c r="AK174" i="1"/>
  <c r="R145" i="2" s="1"/>
  <c r="AL174" i="1"/>
  <c r="S145" i="2" s="1"/>
  <c r="AM174" i="1"/>
  <c r="T145" i="2" s="1"/>
  <c r="AN174" i="1"/>
  <c r="U145" i="2" s="1"/>
  <c r="AO174" i="1"/>
  <c r="V145" i="2" s="1"/>
  <c r="AP174" i="1"/>
  <c r="W145" i="2" s="1"/>
  <c r="AQ174" i="1"/>
  <c r="X145" i="2" s="1"/>
  <c r="AR174" i="1"/>
  <c r="Y145" i="2" s="1"/>
  <c r="AA175" i="1"/>
  <c r="H146" i="2" s="1"/>
  <c r="AB175" i="1"/>
  <c r="AC175" i="1"/>
  <c r="J146" i="2" s="1"/>
  <c r="AD175" i="1"/>
  <c r="K146" i="2" s="1"/>
  <c r="AE175" i="1"/>
  <c r="L146" i="2" s="1"/>
  <c r="AF175" i="1"/>
  <c r="AG175" i="1"/>
  <c r="N146" i="2" s="1"/>
  <c r="AH175" i="1"/>
  <c r="AI175" i="1"/>
  <c r="P146" i="2" s="1"/>
  <c r="AJ175" i="1"/>
  <c r="Q146" i="2" s="1"/>
  <c r="AK175" i="1"/>
  <c r="AL175" i="1"/>
  <c r="S146" i="2" s="1"/>
  <c r="AM175" i="1"/>
  <c r="T146" i="2" s="1"/>
  <c r="AN175" i="1"/>
  <c r="U146" i="2" s="1"/>
  <c r="AO175" i="1"/>
  <c r="V146" i="2" s="1"/>
  <c r="AP175" i="1"/>
  <c r="W146" i="2" s="1"/>
  <c r="AQ175" i="1"/>
  <c r="X146" i="2" s="1"/>
  <c r="AR175" i="1"/>
  <c r="Y146" i="2" s="1"/>
  <c r="AA176" i="1"/>
  <c r="H147" i="2" s="1"/>
  <c r="AB176" i="1"/>
  <c r="I147" i="2" s="1"/>
  <c r="AC176" i="1"/>
  <c r="J147" i="2" s="1"/>
  <c r="AD176" i="1"/>
  <c r="K147" i="2" s="1"/>
  <c r="AE176" i="1"/>
  <c r="L147" i="2" s="1"/>
  <c r="AF176" i="1"/>
  <c r="M147" i="2" s="1"/>
  <c r="AG176" i="1"/>
  <c r="N147" i="2" s="1"/>
  <c r="AH176" i="1"/>
  <c r="O147" i="2" s="1"/>
  <c r="AI176" i="1"/>
  <c r="P147" i="2" s="1"/>
  <c r="AJ176" i="1"/>
  <c r="Q147" i="2" s="1"/>
  <c r="AK176" i="1"/>
  <c r="R147" i="2" s="1"/>
  <c r="AL176" i="1"/>
  <c r="S147" i="2" s="1"/>
  <c r="AM176" i="1"/>
  <c r="T147" i="2" s="1"/>
  <c r="AN176" i="1"/>
  <c r="U147" i="2" s="1"/>
  <c r="AO176" i="1"/>
  <c r="AP176" i="1"/>
  <c r="W147" i="2" s="1"/>
  <c r="AQ176" i="1"/>
  <c r="X147" i="2" s="1"/>
  <c r="AR176" i="1"/>
  <c r="AA177" i="1"/>
  <c r="H148" i="2" s="1"/>
  <c r="AB177" i="1"/>
  <c r="I148" i="2" s="1"/>
  <c r="AC177" i="1"/>
  <c r="J148" i="2" s="1"/>
  <c r="AD177" i="1"/>
  <c r="K148" i="2" s="1"/>
  <c r="AE177" i="1"/>
  <c r="AF177" i="1"/>
  <c r="M148" i="2" s="1"/>
  <c r="AG177" i="1"/>
  <c r="N148" i="2" s="1"/>
  <c r="AH177" i="1"/>
  <c r="O148" i="2" s="1"/>
  <c r="AI177" i="1"/>
  <c r="P148" i="2" s="1"/>
  <c r="AJ177" i="1"/>
  <c r="Q148" i="2" s="1"/>
  <c r="AK177" i="1"/>
  <c r="R148" i="2" s="1"/>
  <c r="AL177" i="1"/>
  <c r="S148" i="2" s="1"/>
  <c r="AM177" i="1"/>
  <c r="T148" i="2" s="1"/>
  <c r="AN177" i="1"/>
  <c r="U148" i="2" s="1"/>
  <c r="AO177" i="1"/>
  <c r="V148" i="2" s="1"/>
  <c r="AP177" i="1"/>
  <c r="W148" i="2" s="1"/>
  <c r="AQ177" i="1"/>
  <c r="X148" i="2" s="1"/>
  <c r="AR177" i="1"/>
  <c r="Y148" i="2" s="1"/>
  <c r="AA178" i="1"/>
  <c r="H149" i="2" s="1"/>
  <c r="AB178" i="1"/>
  <c r="I149" i="2" s="1"/>
  <c r="AC178" i="1"/>
  <c r="J149" i="2" s="1"/>
  <c r="AD178" i="1"/>
  <c r="K149" i="2" s="1"/>
  <c r="AE178" i="1"/>
  <c r="L149" i="2" s="1"/>
  <c r="AF178" i="1"/>
  <c r="M149" i="2" s="1"/>
  <c r="AG178" i="1"/>
  <c r="N149" i="2" s="1"/>
  <c r="AH178" i="1"/>
  <c r="O149" i="2" s="1"/>
  <c r="AI178" i="1"/>
  <c r="P149" i="2" s="1"/>
  <c r="AJ178" i="1"/>
  <c r="Q149" i="2" s="1"/>
  <c r="AK178" i="1"/>
  <c r="R149" i="2" s="1"/>
  <c r="AL178" i="1"/>
  <c r="S149" i="2" s="1"/>
  <c r="AM178" i="1"/>
  <c r="T149" i="2" s="1"/>
  <c r="AN178" i="1"/>
  <c r="U149" i="2" s="1"/>
  <c r="AO178" i="1"/>
  <c r="V149" i="2" s="1"/>
  <c r="AP178" i="1"/>
  <c r="W149" i="2" s="1"/>
  <c r="AQ178" i="1"/>
  <c r="X149" i="2" s="1"/>
  <c r="AR178" i="1"/>
  <c r="Y149" i="2" s="1"/>
  <c r="AA179" i="1"/>
  <c r="H150" i="2" s="1"/>
  <c r="AB179" i="1"/>
  <c r="I150" i="2" s="1"/>
  <c r="AC179" i="1"/>
  <c r="J150" i="2" s="1"/>
  <c r="AD179" i="1"/>
  <c r="AE179" i="1"/>
  <c r="L150" i="2" s="1"/>
  <c r="AF179" i="1"/>
  <c r="M150" i="2" s="1"/>
  <c r="AG179" i="1"/>
  <c r="N150" i="2" s="1"/>
  <c r="AH179" i="1"/>
  <c r="O150" i="2" s="1"/>
  <c r="AI179" i="1"/>
  <c r="P150" i="2" s="1"/>
  <c r="AJ179" i="1"/>
  <c r="Q150" i="2" s="1"/>
  <c r="AK179" i="1"/>
  <c r="R150" i="2" s="1"/>
  <c r="AL179" i="1"/>
  <c r="S150" i="2" s="1"/>
  <c r="AM179" i="1"/>
  <c r="T150" i="2" s="1"/>
  <c r="AN179" i="1"/>
  <c r="U150" i="2" s="1"/>
  <c r="AO179" i="1"/>
  <c r="AP179" i="1"/>
  <c r="W150" i="2" s="1"/>
  <c r="AQ179" i="1"/>
  <c r="X150" i="2" s="1"/>
  <c r="AR179" i="1"/>
  <c r="Y150" i="2" s="1"/>
  <c r="AA180" i="1"/>
  <c r="H151" i="2" s="1"/>
  <c r="AB180" i="1"/>
  <c r="I151" i="2" s="1"/>
  <c r="AC180" i="1"/>
  <c r="J151" i="2" s="1"/>
  <c r="AD180" i="1"/>
  <c r="K151" i="2" s="1"/>
  <c r="AE180" i="1"/>
  <c r="L151" i="2" s="1"/>
  <c r="AF180" i="1"/>
  <c r="M151" i="2" s="1"/>
  <c r="AG180" i="1"/>
  <c r="N151" i="2" s="1"/>
  <c r="AH180" i="1"/>
  <c r="AI180" i="1"/>
  <c r="P151" i="2" s="1"/>
  <c r="AJ180" i="1"/>
  <c r="Q151" i="2" s="1"/>
  <c r="AK180" i="1"/>
  <c r="R151" i="2" s="1"/>
  <c r="AL180" i="1"/>
  <c r="S151" i="2" s="1"/>
  <c r="AM180" i="1"/>
  <c r="T151" i="2" s="1"/>
  <c r="AN180" i="1"/>
  <c r="U151" i="2" s="1"/>
  <c r="AO180" i="1"/>
  <c r="V151" i="2" s="1"/>
  <c r="AP180" i="1"/>
  <c r="W151" i="2" s="1"/>
  <c r="AQ180" i="1"/>
  <c r="X151" i="2" s="1"/>
  <c r="AR180" i="1"/>
  <c r="Y151" i="2" s="1"/>
  <c r="AA181" i="1"/>
  <c r="H152" i="2" s="1"/>
  <c r="AB181" i="1"/>
  <c r="I152" i="2" s="1"/>
  <c r="AC181" i="1"/>
  <c r="J152" i="2" s="1"/>
  <c r="AD181" i="1"/>
  <c r="K152" i="2" s="1"/>
  <c r="AE181" i="1"/>
  <c r="L152" i="2" s="1"/>
  <c r="AF181" i="1"/>
  <c r="M152" i="2" s="1"/>
  <c r="AG181" i="1"/>
  <c r="N152" i="2" s="1"/>
  <c r="AH181" i="1"/>
  <c r="O152" i="2" s="1"/>
  <c r="AI181" i="1"/>
  <c r="P152" i="2" s="1"/>
  <c r="AJ181" i="1"/>
  <c r="Q152" i="2" s="1"/>
  <c r="AK181" i="1"/>
  <c r="R152" i="2" s="1"/>
  <c r="AL181" i="1"/>
  <c r="S152" i="2" s="1"/>
  <c r="AM181" i="1"/>
  <c r="T152" i="2" s="1"/>
  <c r="AN181" i="1"/>
  <c r="U152" i="2" s="1"/>
  <c r="AO181" i="1"/>
  <c r="V152" i="2" s="1"/>
  <c r="AP181" i="1"/>
  <c r="W152" i="2" s="1"/>
  <c r="AQ181" i="1"/>
  <c r="X152" i="2" s="1"/>
  <c r="AR181" i="1"/>
  <c r="Y152" i="2" s="1"/>
  <c r="AA182" i="1"/>
  <c r="AB182" i="1"/>
  <c r="I153" i="2" s="1"/>
  <c r="AC182" i="1"/>
  <c r="J153" i="2" s="1"/>
  <c r="AD182" i="1"/>
  <c r="K153" i="2" s="1"/>
  <c r="AE182" i="1"/>
  <c r="L153" i="2" s="1"/>
  <c r="AF182" i="1"/>
  <c r="M153" i="2" s="1"/>
  <c r="AG182" i="1"/>
  <c r="N153" i="2" s="1"/>
  <c r="AH182" i="1"/>
  <c r="O153" i="2" s="1"/>
  <c r="AI182" i="1"/>
  <c r="P153" i="2" s="1"/>
  <c r="AJ182" i="1"/>
  <c r="Q153" i="2" s="1"/>
  <c r="AK182" i="1"/>
  <c r="R153" i="2" s="1"/>
  <c r="AL182" i="1"/>
  <c r="AM182" i="1"/>
  <c r="T153" i="2" s="1"/>
  <c r="AN182" i="1"/>
  <c r="U153" i="2" s="1"/>
  <c r="AO182" i="1"/>
  <c r="V153" i="2" s="1"/>
  <c r="AP182" i="1"/>
  <c r="W153" i="2" s="1"/>
  <c r="AQ182" i="1"/>
  <c r="X153" i="2" s="1"/>
  <c r="AR182" i="1"/>
  <c r="Y153" i="2" s="1"/>
  <c r="AA183" i="1"/>
  <c r="H154" i="2" s="1"/>
  <c r="AB183" i="1"/>
  <c r="AC183" i="1"/>
  <c r="AD183" i="1"/>
  <c r="K154" i="2" s="1"/>
  <c r="AE183" i="1"/>
  <c r="L154" i="2" s="1"/>
  <c r="AF183" i="1"/>
  <c r="M154" i="2" s="1"/>
  <c r="AG183" i="1"/>
  <c r="N154" i="2" s="1"/>
  <c r="AH183" i="1"/>
  <c r="O154" i="2" s="1"/>
  <c r="AI183" i="1"/>
  <c r="P154" i="2" s="1"/>
  <c r="AJ183" i="1"/>
  <c r="Q154" i="2" s="1"/>
  <c r="AK183" i="1"/>
  <c r="R154" i="2" s="1"/>
  <c r="AL183" i="1"/>
  <c r="S154" i="2" s="1"/>
  <c r="AM183" i="1"/>
  <c r="T154" i="2" s="1"/>
  <c r="AN183" i="1"/>
  <c r="U154" i="2" s="1"/>
  <c r="AO183" i="1"/>
  <c r="V154" i="2" s="1"/>
  <c r="AP183" i="1"/>
  <c r="W154" i="2" s="1"/>
  <c r="AQ183" i="1"/>
  <c r="X154" i="2" s="1"/>
  <c r="AR183" i="1"/>
  <c r="Y154" i="2" s="1"/>
  <c r="AA184" i="1"/>
  <c r="H155" i="2" s="1"/>
  <c r="AB184" i="1"/>
  <c r="I155" i="2" s="1"/>
  <c r="AC184" i="1"/>
  <c r="J155" i="2" s="1"/>
  <c r="AD184" i="1"/>
  <c r="K155" i="2" s="1"/>
  <c r="AE184" i="1"/>
  <c r="L155" i="2" s="1"/>
  <c r="AF184" i="1"/>
  <c r="M155" i="2" s="1"/>
  <c r="AG184" i="1"/>
  <c r="N155" i="2" s="1"/>
  <c r="AH184" i="1"/>
  <c r="O155" i="2" s="1"/>
  <c r="AI184" i="1"/>
  <c r="P155" i="2" s="1"/>
  <c r="AJ184" i="1"/>
  <c r="Q155" i="2" s="1"/>
  <c r="AK184" i="1"/>
  <c r="R155" i="2" s="1"/>
  <c r="AL184" i="1"/>
  <c r="S155" i="2" s="1"/>
  <c r="AM184" i="1"/>
  <c r="T155" i="2" s="1"/>
  <c r="AN184" i="1"/>
  <c r="U155" i="2" s="1"/>
  <c r="AO184" i="1"/>
  <c r="V155" i="2" s="1"/>
  <c r="AP184" i="1"/>
  <c r="W155" i="2" s="1"/>
  <c r="AQ184" i="1"/>
  <c r="X155" i="2" s="1"/>
  <c r="AR184" i="1"/>
  <c r="Y155" i="2" s="1"/>
  <c r="AA185" i="1"/>
  <c r="H156" i="2" s="1"/>
  <c r="AB185" i="1"/>
  <c r="I156" i="2" s="1"/>
  <c r="AC185" i="1"/>
  <c r="J156" i="2" s="1"/>
  <c r="AD185" i="1"/>
  <c r="K156" i="2" s="1"/>
  <c r="AE185" i="1"/>
  <c r="L156" i="2" s="1"/>
  <c r="AF185" i="1"/>
  <c r="AG185" i="1"/>
  <c r="N156" i="2" s="1"/>
  <c r="AH185" i="1"/>
  <c r="O156" i="2" s="1"/>
  <c r="AI185" i="1"/>
  <c r="P156" i="2" s="1"/>
  <c r="AJ185" i="1"/>
  <c r="Q156" i="2" s="1"/>
  <c r="AK185" i="1"/>
  <c r="R156" i="2" s="1"/>
  <c r="AL185" i="1"/>
  <c r="S156" i="2" s="1"/>
  <c r="AM185" i="1"/>
  <c r="T156" i="2" s="1"/>
  <c r="AN185" i="1"/>
  <c r="U156" i="2" s="1"/>
  <c r="AO185" i="1"/>
  <c r="V156" i="2" s="1"/>
  <c r="AP185" i="1"/>
  <c r="W156" i="2" s="1"/>
  <c r="AQ185" i="1"/>
  <c r="X156" i="2" s="1"/>
  <c r="AR185" i="1"/>
  <c r="AA186" i="1"/>
  <c r="AB186" i="1"/>
  <c r="AC186" i="1"/>
  <c r="J157" i="2" s="1"/>
  <c r="AD186" i="1"/>
  <c r="AE186" i="1"/>
  <c r="L157" i="2" s="1"/>
  <c r="AF186" i="1"/>
  <c r="M157" i="2" s="1"/>
  <c r="AG186" i="1"/>
  <c r="N157" i="2" s="1"/>
  <c r="AH186" i="1"/>
  <c r="O157" i="2" s="1"/>
  <c r="AI186" i="1"/>
  <c r="AJ186" i="1"/>
  <c r="Q157" i="2" s="1"/>
  <c r="AK186" i="1"/>
  <c r="R157" i="2" s="1"/>
  <c r="AL186" i="1"/>
  <c r="S157" i="2" s="1"/>
  <c r="AM186" i="1"/>
  <c r="T157" i="2" s="1"/>
  <c r="AN186" i="1"/>
  <c r="U157" i="2" s="1"/>
  <c r="AO186" i="1"/>
  <c r="V157" i="2" s="1"/>
  <c r="AP186" i="1"/>
  <c r="W157" i="2" s="1"/>
  <c r="AQ186" i="1"/>
  <c r="X157" i="2" s="1"/>
  <c r="AR186" i="1"/>
  <c r="Y157" i="2" s="1"/>
  <c r="AA187" i="1"/>
  <c r="AB187" i="1"/>
  <c r="AC187" i="1"/>
  <c r="J158" i="2" s="1"/>
  <c r="AD187" i="1"/>
  <c r="K158" i="2" s="1"/>
  <c r="AE187" i="1"/>
  <c r="L158" i="2" s="1"/>
  <c r="AF187" i="1"/>
  <c r="M158" i="2" s="1"/>
  <c r="AG187" i="1"/>
  <c r="N158" i="2" s="1"/>
  <c r="AH187" i="1"/>
  <c r="O158" i="2" s="1"/>
  <c r="AI187" i="1"/>
  <c r="P158" i="2" s="1"/>
  <c r="AJ187" i="1"/>
  <c r="Q158" i="2" s="1"/>
  <c r="AK187" i="1"/>
  <c r="R158" i="2" s="1"/>
  <c r="AL187" i="1"/>
  <c r="S158" i="2" s="1"/>
  <c r="AM187" i="1"/>
  <c r="T158" i="2" s="1"/>
  <c r="AN187" i="1"/>
  <c r="U158" i="2" s="1"/>
  <c r="AO187" i="1"/>
  <c r="V158" i="2" s="1"/>
  <c r="AP187" i="1"/>
  <c r="W158" i="2" s="1"/>
  <c r="AQ187" i="1"/>
  <c r="X158" i="2" s="1"/>
  <c r="AR187" i="1"/>
  <c r="Y158" i="2" s="1"/>
  <c r="AA188" i="1"/>
  <c r="AB188" i="1"/>
  <c r="AC188" i="1"/>
  <c r="AD188" i="1"/>
  <c r="AE188" i="1"/>
  <c r="AF188" i="1"/>
  <c r="M159" i="2" s="1"/>
  <c r="AG188" i="1"/>
  <c r="N159" i="2" s="1"/>
  <c r="AH188" i="1"/>
  <c r="O159" i="2" s="1"/>
  <c r="AI188" i="1"/>
  <c r="P159" i="2" s="1"/>
  <c r="AJ188" i="1"/>
  <c r="Q159" i="2" s="1"/>
  <c r="AK188" i="1"/>
  <c r="R159" i="2" s="1"/>
  <c r="AL188" i="1"/>
  <c r="S159" i="2" s="1"/>
  <c r="AM188" i="1"/>
  <c r="T159" i="2" s="1"/>
  <c r="AN188" i="1"/>
  <c r="U159" i="2" s="1"/>
  <c r="AO188" i="1"/>
  <c r="AP188" i="1"/>
  <c r="W159" i="2" s="1"/>
  <c r="AQ188" i="1"/>
  <c r="AR188" i="1"/>
  <c r="Y159" i="2" s="1"/>
  <c r="AA189" i="1"/>
  <c r="H160" i="2" s="1"/>
  <c r="AB189" i="1"/>
  <c r="I160" i="2" s="1"/>
  <c r="AC189" i="1"/>
  <c r="AD189" i="1"/>
  <c r="K160" i="2" s="1"/>
  <c r="AE189" i="1"/>
  <c r="L160" i="2" s="1"/>
  <c r="AF189" i="1"/>
  <c r="M160" i="2" s="1"/>
  <c r="AG189" i="1"/>
  <c r="N160" i="2" s="1"/>
  <c r="AH189" i="1"/>
  <c r="O160" i="2" s="1"/>
  <c r="AI189" i="1"/>
  <c r="P160" i="2" s="1"/>
  <c r="AJ189" i="1"/>
  <c r="Q160" i="2" s="1"/>
  <c r="AK189" i="1"/>
  <c r="R160" i="2" s="1"/>
  <c r="AL189" i="1"/>
  <c r="S160" i="2" s="1"/>
  <c r="AM189" i="1"/>
  <c r="T160" i="2" s="1"/>
  <c r="AN189" i="1"/>
  <c r="U160" i="2" s="1"/>
  <c r="AO189" i="1"/>
  <c r="V160" i="2" s="1"/>
  <c r="AP189" i="1"/>
  <c r="AQ189" i="1"/>
  <c r="X160" i="2" s="1"/>
  <c r="AR189" i="1"/>
  <c r="Y160" i="2" s="1"/>
  <c r="AA190" i="1"/>
  <c r="H161" i="2" s="1"/>
  <c r="AB190" i="1"/>
  <c r="I161" i="2" s="1"/>
  <c r="AC190" i="1"/>
  <c r="J161" i="2" s="1"/>
  <c r="AD190" i="1"/>
  <c r="K161" i="2" s="1"/>
  <c r="AE190" i="1"/>
  <c r="AF190" i="1"/>
  <c r="M161" i="2" s="1"/>
  <c r="AG190" i="1"/>
  <c r="N161" i="2" s="1"/>
  <c r="AH190" i="1"/>
  <c r="O161" i="2" s="1"/>
  <c r="AI190" i="1"/>
  <c r="P161" i="2" s="1"/>
  <c r="AJ190" i="1"/>
  <c r="Q161" i="2" s="1"/>
  <c r="AK190" i="1"/>
  <c r="R161" i="2" s="1"/>
  <c r="AL190" i="1"/>
  <c r="S161" i="2" s="1"/>
  <c r="AM190" i="1"/>
  <c r="T161" i="2" s="1"/>
  <c r="AN190" i="1"/>
  <c r="U161" i="2" s="1"/>
  <c r="AO190" i="1"/>
  <c r="V161" i="2" s="1"/>
  <c r="AP190" i="1"/>
  <c r="W161" i="2" s="1"/>
  <c r="AQ190" i="1"/>
  <c r="X161" i="2" s="1"/>
  <c r="AR190" i="1"/>
  <c r="Y161" i="2" s="1"/>
  <c r="AA191" i="1"/>
  <c r="H162" i="2" s="1"/>
  <c r="AB191" i="1"/>
  <c r="I162" i="2" s="1"/>
  <c r="AC191" i="1"/>
  <c r="J162" i="2" s="1"/>
  <c r="AD191" i="1"/>
  <c r="K162" i="2" s="1"/>
  <c r="AE191" i="1"/>
  <c r="L162" i="2" s="1"/>
  <c r="AF191" i="1"/>
  <c r="M162" i="2" s="1"/>
  <c r="AG191" i="1"/>
  <c r="N162" i="2" s="1"/>
  <c r="AH191" i="1"/>
  <c r="O162" i="2" s="1"/>
  <c r="AI191" i="1"/>
  <c r="P162" i="2" s="1"/>
  <c r="AJ191" i="1"/>
  <c r="Q162" i="2" s="1"/>
  <c r="AK191" i="1"/>
  <c r="AL191" i="1"/>
  <c r="S162" i="2" s="1"/>
  <c r="AM191" i="1"/>
  <c r="T162" i="2" s="1"/>
  <c r="AN191" i="1"/>
  <c r="U162" i="2" s="1"/>
  <c r="AO191" i="1"/>
  <c r="V162" i="2" s="1"/>
  <c r="AP191" i="1"/>
  <c r="W162" i="2" s="1"/>
  <c r="AQ191" i="1"/>
  <c r="X162" i="2" s="1"/>
  <c r="AR191" i="1"/>
  <c r="Y162" i="2" s="1"/>
  <c r="AA192" i="1"/>
  <c r="H163" i="2" s="1"/>
  <c r="AB192" i="1"/>
  <c r="I163" i="2" s="1"/>
  <c r="AC192" i="1"/>
  <c r="J163" i="2" s="1"/>
  <c r="AD192" i="1"/>
  <c r="K163" i="2" s="1"/>
  <c r="AE192" i="1"/>
  <c r="L163" i="2" s="1"/>
  <c r="AF192" i="1"/>
  <c r="AG192" i="1"/>
  <c r="N163" i="2" s="1"/>
  <c r="AH192" i="1"/>
  <c r="O163" i="2" s="1"/>
  <c r="AI192" i="1"/>
  <c r="P163" i="2" s="1"/>
  <c r="AJ192" i="1"/>
  <c r="AK192" i="1"/>
  <c r="AL192" i="1"/>
  <c r="S163" i="2" s="1"/>
  <c r="AM192" i="1"/>
  <c r="T163" i="2" s="1"/>
  <c r="AN192" i="1"/>
  <c r="U163" i="2" s="1"/>
  <c r="AO192" i="1"/>
  <c r="V163" i="2" s="1"/>
  <c r="AP192" i="1"/>
  <c r="W163" i="2" s="1"/>
  <c r="AQ192" i="1"/>
  <c r="X163" i="2" s="1"/>
  <c r="AR192" i="1"/>
  <c r="Y163" i="2" s="1"/>
  <c r="AA193" i="1"/>
  <c r="H164" i="2" s="1"/>
  <c r="AB193" i="1"/>
  <c r="I164" i="2" s="1"/>
  <c r="AC193" i="1"/>
  <c r="J164" i="2" s="1"/>
  <c r="AD193" i="1"/>
  <c r="K164" i="2" s="1"/>
  <c r="AE193" i="1"/>
  <c r="L164" i="2" s="1"/>
  <c r="AF193" i="1"/>
  <c r="M164" i="2" s="1"/>
  <c r="AG193" i="1"/>
  <c r="N164" i="2" s="1"/>
  <c r="AH193" i="1"/>
  <c r="O164" i="2" s="1"/>
  <c r="AI193" i="1"/>
  <c r="P164" i="2" s="1"/>
  <c r="AJ193" i="1"/>
  <c r="Q164" i="2" s="1"/>
  <c r="AK193" i="1"/>
  <c r="R164" i="2" s="1"/>
  <c r="AL193" i="1"/>
  <c r="S164" i="2" s="1"/>
  <c r="AM193" i="1"/>
  <c r="T164" i="2" s="1"/>
  <c r="AN193" i="1"/>
  <c r="AO193" i="1"/>
  <c r="V164" i="2" s="1"/>
  <c r="AP193" i="1"/>
  <c r="W164" i="2" s="1"/>
  <c r="AQ193" i="1"/>
  <c r="X164" i="2" s="1"/>
  <c r="AR193" i="1"/>
  <c r="Y164" i="2" s="1"/>
  <c r="AA194" i="1"/>
  <c r="H165" i="2" s="1"/>
  <c r="AB194" i="1"/>
  <c r="I165" i="2" s="1"/>
  <c r="AC194" i="1"/>
  <c r="J165" i="2" s="1"/>
  <c r="AD194" i="1"/>
  <c r="K165" i="2" s="1"/>
  <c r="AE194" i="1"/>
  <c r="L165" i="2" s="1"/>
  <c r="AF194" i="1"/>
  <c r="M165" i="2" s="1"/>
  <c r="AG194" i="1"/>
  <c r="N165" i="2" s="1"/>
  <c r="AH194" i="1"/>
  <c r="AI194" i="1"/>
  <c r="P165" i="2" s="1"/>
  <c r="AJ194" i="1"/>
  <c r="Q165" i="2" s="1"/>
  <c r="AK194" i="1"/>
  <c r="R165" i="2" s="1"/>
  <c r="AL194" i="1"/>
  <c r="S165" i="2" s="1"/>
  <c r="AM194" i="1"/>
  <c r="T165" i="2" s="1"/>
  <c r="AN194" i="1"/>
  <c r="U165" i="2" s="1"/>
  <c r="AO194" i="1"/>
  <c r="V165" i="2" s="1"/>
  <c r="AP194" i="1"/>
  <c r="W165" i="2" s="1"/>
  <c r="AQ194" i="1"/>
  <c r="X165" i="2" s="1"/>
  <c r="AR194" i="1"/>
  <c r="Y165" i="2" s="1"/>
  <c r="AA195" i="1"/>
  <c r="H166" i="2" s="1"/>
  <c r="AB195" i="1"/>
  <c r="I166" i="2" s="1"/>
  <c r="AC195" i="1"/>
  <c r="J166" i="2" s="1"/>
  <c r="AD195" i="1"/>
  <c r="K166" i="2" s="1"/>
  <c r="AE195" i="1"/>
  <c r="L166" i="2" s="1"/>
  <c r="AF195" i="1"/>
  <c r="M166" i="2" s="1"/>
  <c r="AG195" i="1"/>
  <c r="N166" i="2" s="1"/>
  <c r="AH195" i="1"/>
  <c r="O166" i="2" s="1"/>
  <c r="AI195" i="1"/>
  <c r="AJ195" i="1"/>
  <c r="Q166" i="2" s="1"/>
  <c r="AK195" i="1"/>
  <c r="R166" i="2" s="1"/>
  <c r="AL195" i="1"/>
  <c r="S166" i="2" s="1"/>
  <c r="AM195" i="1"/>
  <c r="T166" i="2" s="1"/>
  <c r="AN195" i="1"/>
  <c r="U166" i="2" s="1"/>
  <c r="AO195" i="1"/>
  <c r="V166" i="2" s="1"/>
  <c r="AP195" i="1"/>
  <c r="W166" i="2" s="1"/>
  <c r="AQ195" i="1"/>
  <c r="X166" i="2" s="1"/>
  <c r="AR195" i="1"/>
  <c r="Y166" i="2" s="1"/>
  <c r="AA196" i="1"/>
  <c r="AB196" i="1"/>
  <c r="I167" i="2" s="1"/>
  <c r="AC196" i="1"/>
  <c r="J167" i="2" s="1"/>
  <c r="AD196" i="1"/>
  <c r="K167" i="2" s="1"/>
  <c r="AE196" i="1"/>
  <c r="L167" i="2" s="1"/>
  <c r="AF196" i="1"/>
  <c r="AG196" i="1"/>
  <c r="N167" i="2" s="1"/>
  <c r="AH196" i="1"/>
  <c r="AI196" i="1"/>
  <c r="P167" i="2" s="1"/>
  <c r="AJ196" i="1"/>
  <c r="Q167" i="2" s="1"/>
  <c r="AK196" i="1"/>
  <c r="R167" i="2" s="1"/>
  <c r="AL196" i="1"/>
  <c r="S167" i="2" s="1"/>
  <c r="AM196" i="1"/>
  <c r="T167" i="2" s="1"/>
  <c r="AN196" i="1"/>
  <c r="U167" i="2" s="1"/>
  <c r="AO196" i="1"/>
  <c r="V167" i="2" s="1"/>
  <c r="AP196" i="1"/>
  <c r="W167" i="2" s="1"/>
  <c r="AQ196" i="1"/>
  <c r="X167" i="2" s="1"/>
  <c r="AR196" i="1"/>
  <c r="Y167" i="2" s="1"/>
  <c r="AA197" i="1"/>
  <c r="AB197" i="1"/>
  <c r="I168" i="2" s="1"/>
  <c r="AC197" i="1"/>
  <c r="J168" i="2" s="1"/>
  <c r="AD197" i="1"/>
  <c r="K168" i="2" s="1"/>
  <c r="AE197" i="1"/>
  <c r="L168" i="2" s="1"/>
  <c r="AF197" i="1"/>
  <c r="M168" i="2" s="1"/>
  <c r="AG197" i="1"/>
  <c r="N168" i="2" s="1"/>
  <c r="AH197" i="1"/>
  <c r="O168" i="2" s="1"/>
  <c r="AI197" i="1"/>
  <c r="P168" i="2" s="1"/>
  <c r="AJ197" i="1"/>
  <c r="Q168" i="2" s="1"/>
  <c r="AK197" i="1"/>
  <c r="R168" i="2" s="1"/>
  <c r="AL197" i="1"/>
  <c r="S168" i="2" s="1"/>
  <c r="AM197" i="1"/>
  <c r="T168" i="2" s="1"/>
  <c r="AN197" i="1"/>
  <c r="U168" i="2" s="1"/>
  <c r="AO197" i="1"/>
  <c r="V168" i="2" s="1"/>
  <c r="AP197" i="1"/>
  <c r="W168" i="2" s="1"/>
  <c r="AQ197" i="1"/>
  <c r="X168" i="2" s="1"/>
  <c r="AR197" i="1"/>
  <c r="Y168" i="2" s="1"/>
  <c r="AA198" i="1"/>
  <c r="H169" i="2" s="1"/>
  <c r="AB198" i="1"/>
  <c r="I169" i="2" s="1"/>
  <c r="AC198" i="1"/>
  <c r="J169" i="2" s="1"/>
  <c r="AD198" i="1"/>
  <c r="AE198" i="1"/>
  <c r="AF198" i="1"/>
  <c r="AG198" i="1"/>
  <c r="N169" i="2" s="1"/>
  <c r="AH198" i="1"/>
  <c r="O169" i="2" s="1"/>
  <c r="AI198" i="1"/>
  <c r="P169" i="2" s="1"/>
  <c r="AJ198" i="1"/>
  <c r="Q169" i="2" s="1"/>
  <c r="AK198" i="1"/>
  <c r="R169" i="2" s="1"/>
  <c r="AL198" i="1"/>
  <c r="S169" i="2" s="1"/>
  <c r="AM198" i="1"/>
  <c r="AN198" i="1"/>
  <c r="U169" i="2" s="1"/>
  <c r="AO198" i="1"/>
  <c r="V169" i="2" s="1"/>
  <c r="AP198" i="1"/>
  <c r="W169" i="2" s="1"/>
  <c r="AQ198" i="1"/>
  <c r="X169" i="2" s="1"/>
  <c r="AR198" i="1"/>
  <c r="Y169" i="2" s="1"/>
  <c r="AA199" i="1"/>
  <c r="H170" i="2" s="1"/>
  <c r="AB199" i="1"/>
  <c r="I170" i="2" s="1"/>
  <c r="AC199" i="1"/>
  <c r="J170" i="2" s="1"/>
  <c r="AD199" i="1"/>
  <c r="K170" i="2" s="1"/>
  <c r="AE199" i="1"/>
  <c r="L170" i="2" s="1"/>
  <c r="AF199" i="1"/>
  <c r="AG199" i="1"/>
  <c r="N170" i="2" s="1"/>
  <c r="AH199" i="1"/>
  <c r="AI199" i="1"/>
  <c r="P170" i="2" s="1"/>
  <c r="AJ199" i="1"/>
  <c r="Q170" i="2" s="1"/>
  <c r="AK199" i="1"/>
  <c r="R170" i="2" s="1"/>
  <c r="AL199" i="1"/>
  <c r="S170" i="2" s="1"/>
  <c r="AM199" i="1"/>
  <c r="T170" i="2" s="1"/>
  <c r="AN199" i="1"/>
  <c r="U170" i="2" s="1"/>
  <c r="AO199" i="1"/>
  <c r="V170" i="2" s="1"/>
  <c r="AP199" i="1"/>
  <c r="W170" i="2" s="1"/>
  <c r="AQ199" i="1"/>
  <c r="X170" i="2" s="1"/>
  <c r="AR199" i="1"/>
  <c r="Y170" i="2" s="1"/>
  <c r="AA200" i="1"/>
  <c r="H171" i="2" s="1"/>
  <c r="AB200" i="1"/>
  <c r="I171" i="2" s="1"/>
  <c r="AC200" i="1"/>
  <c r="J171" i="2" s="1"/>
  <c r="AD200" i="1"/>
  <c r="K171" i="2" s="1"/>
  <c r="AE200" i="1"/>
  <c r="L171" i="2" s="1"/>
  <c r="AF200" i="1"/>
  <c r="M171" i="2" s="1"/>
  <c r="AG200" i="1"/>
  <c r="N171" i="2" s="1"/>
  <c r="AH200" i="1"/>
  <c r="O171" i="2" s="1"/>
  <c r="AI200" i="1"/>
  <c r="P171" i="2" s="1"/>
  <c r="AJ200" i="1"/>
  <c r="Q171" i="2" s="1"/>
  <c r="AK200" i="1"/>
  <c r="R171" i="2" s="1"/>
  <c r="AL200" i="1"/>
  <c r="S171" i="2" s="1"/>
  <c r="AM200" i="1"/>
  <c r="T171" i="2" s="1"/>
  <c r="AN200" i="1"/>
  <c r="U171" i="2" s="1"/>
  <c r="AO200" i="1"/>
  <c r="V171" i="2" s="1"/>
  <c r="AP200" i="1"/>
  <c r="W171" i="2" s="1"/>
  <c r="AQ200" i="1"/>
  <c r="X171" i="2" s="1"/>
  <c r="AR200" i="1"/>
  <c r="Y171" i="2" s="1"/>
  <c r="AA201" i="1"/>
  <c r="H172" i="2" s="1"/>
  <c r="AB201" i="1"/>
  <c r="I172" i="2" s="1"/>
  <c r="AC201" i="1"/>
  <c r="J172" i="2" s="1"/>
  <c r="AD201" i="1"/>
  <c r="K172" i="2" s="1"/>
  <c r="AE201" i="1"/>
  <c r="L172" i="2" s="1"/>
  <c r="AF201" i="1"/>
  <c r="M172" i="2" s="1"/>
  <c r="AG201" i="1"/>
  <c r="N172" i="2" s="1"/>
  <c r="AH201" i="1"/>
  <c r="O172" i="2" s="1"/>
  <c r="AI201" i="1"/>
  <c r="P172" i="2" s="1"/>
  <c r="AJ201" i="1"/>
  <c r="Q172" i="2" s="1"/>
  <c r="AK201" i="1"/>
  <c r="R172" i="2" s="1"/>
  <c r="AL201" i="1"/>
  <c r="S172" i="2" s="1"/>
  <c r="AM201" i="1"/>
  <c r="T172" i="2" s="1"/>
  <c r="AN201" i="1"/>
  <c r="U172" i="2" s="1"/>
  <c r="AO201" i="1"/>
  <c r="V172" i="2" s="1"/>
  <c r="AP201" i="1"/>
  <c r="W172" i="2" s="1"/>
  <c r="AQ201" i="1"/>
  <c r="X172" i="2" s="1"/>
  <c r="AR201" i="1"/>
  <c r="Y172" i="2" s="1"/>
  <c r="AA202" i="1"/>
  <c r="AB202" i="1"/>
  <c r="I173" i="2" s="1"/>
  <c r="AC202" i="1"/>
  <c r="J173" i="2" s="1"/>
  <c r="AD202" i="1"/>
  <c r="K173" i="2" s="1"/>
  <c r="AE202" i="1"/>
  <c r="L173" i="2" s="1"/>
  <c r="AF202" i="1"/>
  <c r="M173" i="2" s="1"/>
  <c r="AG202" i="1"/>
  <c r="N173" i="2" s="1"/>
  <c r="AH202" i="1"/>
  <c r="O173" i="2" s="1"/>
  <c r="AI202" i="1"/>
  <c r="P173" i="2" s="1"/>
  <c r="AJ202" i="1"/>
  <c r="AK202" i="1"/>
  <c r="R173" i="2" s="1"/>
  <c r="AL202" i="1"/>
  <c r="AM202" i="1"/>
  <c r="T173" i="2" s="1"/>
  <c r="AN202" i="1"/>
  <c r="AO202" i="1"/>
  <c r="V173" i="2" s="1"/>
  <c r="AP202" i="1"/>
  <c r="W173" i="2" s="1"/>
  <c r="AQ202" i="1"/>
  <c r="X173" i="2" s="1"/>
  <c r="AR202" i="1"/>
  <c r="Y173" i="2" s="1"/>
  <c r="AA203" i="1"/>
  <c r="H174" i="2" s="1"/>
  <c r="AB203" i="1"/>
  <c r="AC203" i="1"/>
  <c r="J174" i="2" s="1"/>
  <c r="AD203" i="1"/>
  <c r="K174" i="2" s="1"/>
  <c r="AE203" i="1"/>
  <c r="AF203" i="1"/>
  <c r="AG203" i="1"/>
  <c r="N174" i="2" s="1"/>
  <c r="AH203" i="1"/>
  <c r="O174" i="2" s="1"/>
  <c r="AI203" i="1"/>
  <c r="P174" i="2" s="1"/>
  <c r="AJ203" i="1"/>
  <c r="Q174" i="2" s="1"/>
  <c r="AK203" i="1"/>
  <c r="R174" i="2" s="1"/>
  <c r="AL203" i="1"/>
  <c r="S174" i="2" s="1"/>
  <c r="AM203" i="1"/>
  <c r="T174" i="2" s="1"/>
  <c r="AN203" i="1"/>
  <c r="U174" i="2" s="1"/>
  <c r="AO203" i="1"/>
  <c r="V174" i="2" s="1"/>
  <c r="AP203" i="1"/>
  <c r="W174" i="2" s="1"/>
  <c r="AQ203" i="1"/>
  <c r="X174" i="2" s="1"/>
  <c r="AR203" i="1"/>
  <c r="Y174" i="2" s="1"/>
  <c r="AA204" i="1"/>
  <c r="H175" i="2" s="1"/>
  <c r="AB204" i="1"/>
  <c r="I175" i="2" s="1"/>
  <c r="AC204" i="1"/>
  <c r="J175" i="2" s="1"/>
  <c r="AD204" i="1"/>
  <c r="K175" i="2" s="1"/>
  <c r="AE204" i="1"/>
  <c r="L175" i="2" s="1"/>
  <c r="AF204" i="1"/>
  <c r="M175" i="2" s="1"/>
  <c r="AG204" i="1"/>
  <c r="N175" i="2" s="1"/>
  <c r="AH204" i="1"/>
  <c r="O175" i="2" s="1"/>
  <c r="AI204" i="1"/>
  <c r="P175" i="2" s="1"/>
  <c r="AJ204" i="1"/>
  <c r="Q175" i="2" s="1"/>
  <c r="AK204" i="1"/>
  <c r="R175" i="2" s="1"/>
  <c r="AL204" i="1"/>
  <c r="S175" i="2" s="1"/>
  <c r="AM204" i="1"/>
  <c r="T175" i="2" s="1"/>
  <c r="AN204" i="1"/>
  <c r="U175" i="2" s="1"/>
  <c r="AO204" i="1"/>
  <c r="V175" i="2" s="1"/>
  <c r="AP204" i="1"/>
  <c r="W175" i="2" s="1"/>
  <c r="AQ204" i="1"/>
  <c r="X175" i="2" s="1"/>
  <c r="AR204" i="1"/>
  <c r="Y175" i="2" s="1"/>
  <c r="AA205" i="1"/>
  <c r="AB205" i="1"/>
  <c r="I176" i="2" s="1"/>
  <c r="AC205" i="1"/>
  <c r="J176" i="2" s="1"/>
  <c r="AD205" i="1"/>
  <c r="K176" i="2" s="1"/>
  <c r="AE205" i="1"/>
  <c r="L176" i="2" s="1"/>
  <c r="AF205" i="1"/>
  <c r="AG205" i="1"/>
  <c r="N176" i="2" s="1"/>
  <c r="AH205" i="1"/>
  <c r="O176" i="2" s="1"/>
  <c r="AI205" i="1"/>
  <c r="P176" i="2" s="1"/>
  <c r="AJ205" i="1"/>
  <c r="Q176" i="2" s="1"/>
  <c r="AK205" i="1"/>
  <c r="AL205" i="1"/>
  <c r="S176" i="2" s="1"/>
  <c r="AM205" i="1"/>
  <c r="T176" i="2" s="1"/>
  <c r="AN205" i="1"/>
  <c r="U176" i="2" s="1"/>
  <c r="AO205" i="1"/>
  <c r="AP205" i="1"/>
  <c r="W176" i="2" s="1"/>
  <c r="AQ205" i="1"/>
  <c r="X176" i="2" s="1"/>
  <c r="AR205" i="1"/>
  <c r="Y176" i="2" s="1"/>
  <c r="AA206" i="1"/>
  <c r="AB206" i="1"/>
  <c r="I177" i="2" s="1"/>
  <c r="AC206" i="1"/>
  <c r="J177" i="2" s="1"/>
  <c r="AD206" i="1"/>
  <c r="K177" i="2" s="1"/>
  <c r="AE206" i="1"/>
  <c r="L177" i="2" s="1"/>
  <c r="AF206" i="1"/>
  <c r="M177" i="2" s="1"/>
  <c r="AG206" i="1"/>
  <c r="N177" i="2" s="1"/>
  <c r="AH206" i="1"/>
  <c r="O177" i="2" s="1"/>
  <c r="AI206" i="1"/>
  <c r="P177" i="2" s="1"/>
  <c r="AJ206" i="1"/>
  <c r="Q177" i="2" s="1"/>
  <c r="AK206" i="1"/>
  <c r="R177" i="2" s="1"/>
  <c r="AL206" i="1"/>
  <c r="S177" i="2" s="1"/>
  <c r="AM206" i="1"/>
  <c r="T177" i="2" s="1"/>
  <c r="AN206" i="1"/>
  <c r="U177" i="2" s="1"/>
  <c r="AO206" i="1"/>
  <c r="V177" i="2" s="1"/>
  <c r="AP206" i="1"/>
  <c r="W177" i="2" s="1"/>
  <c r="AQ206" i="1"/>
  <c r="X177" i="2" s="1"/>
  <c r="AR206" i="1"/>
  <c r="Y177" i="2" s="1"/>
  <c r="AA207" i="1"/>
  <c r="AB207" i="1"/>
  <c r="I178" i="2" s="1"/>
  <c r="AC207" i="1"/>
  <c r="J178" i="2" s="1"/>
  <c r="AD207" i="1"/>
  <c r="K178" i="2" s="1"/>
  <c r="AE207" i="1"/>
  <c r="L178" i="2" s="1"/>
  <c r="AF207" i="1"/>
  <c r="AG207" i="1"/>
  <c r="N178" i="2" s="1"/>
  <c r="AH207" i="1"/>
  <c r="O178" i="2" s="1"/>
  <c r="AI207" i="1"/>
  <c r="P178" i="2" s="1"/>
  <c r="AJ207" i="1"/>
  <c r="Q178" i="2" s="1"/>
  <c r="AK207" i="1"/>
  <c r="AL207" i="1"/>
  <c r="S178" i="2" s="1"/>
  <c r="AM207" i="1"/>
  <c r="T178" i="2" s="1"/>
  <c r="AN207" i="1"/>
  <c r="U178" i="2" s="1"/>
  <c r="AO207" i="1"/>
  <c r="V178" i="2" s="1"/>
  <c r="AP207" i="1"/>
  <c r="W178" i="2" s="1"/>
  <c r="AQ207" i="1"/>
  <c r="X178" i="2" s="1"/>
  <c r="AR207" i="1"/>
  <c r="Y178" i="2" s="1"/>
  <c r="AA208" i="1"/>
  <c r="H179" i="2" s="1"/>
  <c r="AB208" i="1"/>
  <c r="AC208" i="1"/>
  <c r="J179" i="2" s="1"/>
  <c r="AD208" i="1"/>
  <c r="AE208" i="1"/>
  <c r="L179" i="2" s="1"/>
  <c r="AF208" i="1"/>
  <c r="M179" i="2" s="1"/>
  <c r="AG208" i="1"/>
  <c r="N179" i="2" s="1"/>
  <c r="AH208" i="1"/>
  <c r="O179" i="2" s="1"/>
  <c r="AI208" i="1"/>
  <c r="P179" i="2" s="1"/>
  <c r="AJ208" i="1"/>
  <c r="Q179" i="2" s="1"/>
  <c r="AK208" i="1"/>
  <c r="R179" i="2" s="1"/>
  <c r="AL208" i="1"/>
  <c r="S179" i="2" s="1"/>
  <c r="AM208" i="1"/>
  <c r="T179" i="2" s="1"/>
  <c r="AN208" i="1"/>
  <c r="U179" i="2" s="1"/>
  <c r="AO208" i="1"/>
  <c r="V179" i="2" s="1"/>
  <c r="AP208" i="1"/>
  <c r="W179" i="2" s="1"/>
  <c r="AQ208" i="1"/>
  <c r="X179" i="2" s="1"/>
  <c r="AR208" i="1"/>
  <c r="Y179" i="2" s="1"/>
  <c r="AA209" i="1"/>
  <c r="H180" i="2" s="1"/>
  <c r="AB209" i="1"/>
  <c r="I180" i="2" s="1"/>
  <c r="AC209" i="1"/>
  <c r="J180" i="2" s="1"/>
  <c r="AD209" i="1"/>
  <c r="K180" i="2" s="1"/>
  <c r="AE209" i="1"/>
  <c r="AF209" i="1"/>
  <c r="M180" i="2" s="1"/>
  <c r="AG209" i="1"/>
  <c r="N180" i="2" s="1"/>
  <c r="AH209" i="1"/>
  <c r="AI209" i="1"/>
  <c r="P180" i="2" s="1"/>
  <c r="AJ209" i="1"/>
  <c r="Q180" i="2" s="1"/>
  <c r="AK209" i="1"/>
  <c r="R180" i="2" s="1"/>
  <c r="AL209" i="1"/>
  <c r="S180" i="2" s="1"/>
  <c r="AM209" i="1"/>
  <c r="T180" i="2" s="1"/>
  <c r="AN209" i="1"/>
  <c r="U180" i="2" s="1"/>
  <c r="AO209" i="1"/>
  <c r="V180" i="2" s="1"/>
  <c r="AP209" i="1"/>
  <c r="W180" i="2" s="1"/>
  <c r="AQ209" i="1"/>
  <c r="X180" i="2" s="1"/>
  <c r="AR209" i="1"/>
  <c r="Y180" i="2" s="1"/>
  <c r="AA210" i="1"/>
  <c r="H181" i="2" s="1"/>
  <c r="AB210" i="1"/>
  <c r="I181" i="2" s="1"/>
  <c r="AC210" i="1"/>
  <c r="J181" i="2" s="1"/>
  <c r="AD210" i="1"/>
  <c r="K181" i="2" s="1"/>
  <c r="AE210" i="1"/>
  <c r="L181" i="2" s="1"/>
  <c r="AF210" i="1"/>
  <c r="M181" i="2" s="1"/>
  <c r="AG210" i="1"/>
  <c r="N181" i="2" s="1"/>
  <c r="AH210" i="1"/>
  <c r="O181" i="2" s="1"/>
  <c r="AI210" i="1"/>
  <c r="P181" i="2" s="1"/>
  <c r="AJ210" i="1"/>
  <c r="Q181" i="2" s="1"/>
  <c r="AK210" i="1"/>
  <c r="R181" i="2" s="1"/>
  <c r="AL210" i="1"/>
  <c r="S181" i="2" s="1"/>
  <c r="AM210" i="1"/>
  <c r="T181" i="2" s="1"/>
  <c r="AN210" i="1"/>
  <c r="U181" i="2" s="1"/>
  <c r="AO210" i="1"/>
  <c r="V181" i="2" s="1"/>
  <c r="AP210" i="1"/>
  <c r="W181" i="2" s="1"/>
  <c r="AQ210" i="1"/>
  <c r="X181" i="2" s="1"/>
  <c r="AR210" i="1"/>
  <c r="Y181" i="2" s="1"/>
  <c r="AA211" i="1"/>
  <c r="H182" i="2" s="1"/>
  <c r="AB211" i="1"/>
  <c r="I182" i="2" s="1"/>
  <c r="AC211" i="1"/>
  <c r="J182" i="2" s="1"/>
  <c r="AD211" i="1"/>
  <c r="K182" i="2" s="1"/>
  <c r="AE211" i="1"/>
  <c r="L182" i="2" s="1"/>
  <c r="AF211" i="1"/>
  <c r="M182" i="2" s="1"/>
  <c r="AG211" i="1"/>
  <c r="N182" i="2" s="1"/>
  <c r="AH211" i="1"/>
  <c r="O182" i="2" s="1"/>
  <c r="AI211" i="1"/>
  <c r="AJ211" i="1"/>
  <c r="AK211" i="1"/>
  <c r="R182" i="2" s="1"/>
  <c r="AL211" i="1"/>
  <c r="S182" i="2" s="1"/>
  <c r="AM211" i="1"/>
  <c r="T182" i="2" s="1"/>
  <c r="AN211" i="1"/>
  <c r="U182" i="2" s="1"/>
  <c r="AO211" i="1"/>
  <c r="V182" i="2" s="1"/>
  <c r="AP211" i="1"/>
  <c r="W182" i="2" s="1"/>
  <c r="AQ211" i="1"/>
  <c r="X182" i="2" s="1"/>
  <c r="AR211" i="1"/>
  <c r="Y182" i="2" s="1"/>
  <c r="AA212" i="1"/>
  <c r="H183" i="2" s="1"/>
  <c r="AB212" i="1"/>
  <c r="I183" i="2" s="1"/>
  <c r="AC212" i="1"/>
  <c r="J183" i="2" s="1"/>
  <c r="AD212" i="1"/>
  <c r="K183" i="2" s="1"/>
  <c r="AE212" i="1"/>
  <c r="L183" i="2" s="1"/>
  <c r="AF212" i="1"/>
  <c r="M183" i="2" s="1"/>
  <c r="AG212" i="1"/>
  <c r="N183" i="2" s="1"/>
  <c r="AH212" i="1"/>
  <c r="O183" i="2" s="1"/>
  <c r="AI212" i="1"/>
  <c r="P183" i="2" s="1"/>
  <c r="AJ212" i="1"/>
  <c r="Q183" i="2" s="1"/>
  <c r="AK212" i="1"/>
  <c r="R183" i="2" s="1"/>
  <c r="AL212" i="1"/>
  <c r="S183" i="2" s="1"/>
  <c r="AM212" i="1"/>
  <c r="T183" i="2" s="1"/>
  <c r="AN212" i="1"/>
  <c r="U183" i="2" s="1"/>
  <c r="AO212" i="1"/>
  <c r="AP212" i="1"/>
  <c r="W183" i="2" s="1"/>
  <c r="AQ212" i="1"/>
  <c r="X183" i="2" s="1"/>
  <c r="AR212" i="1"/>
  <c r="Y183" i="2" s="1"/>
  <c r="AA213" i="1"/>
  <c r="H184" i="2" s="1"/>
  <c r="AB213" i="1"/>
  <c r="AC213" i="1"/>
  <c r="J184" i="2" s="1"/>
  <c r="AD213" i="1"/>
  <c r="K184" i="2" s="1"/>
  <c r="AE213" i="1"/>
  <c r="L184" i="2" s="1"/>
  <c r="AF213" i="1"/>
  <c r="M184" i="2" s="1"/>
  <c r="AG213" i="1"/>
  <c r="N184" i="2" s="1"/>
  <c r="AH213" i="1"/>
  <c r="O184" i="2" s="1"/>
  <c r="AI213" i="1"/>
  <c r="P184" i="2" s="1"/>
  <c r="AJ213" i="1"/>
  <c r="Q184" i="2" s="1"/>
  <c r="AK213" i="1"/>
  <c r="R184" i="2" s="1"/>
  <c r="AL213" i="1"/>
  <c r="S184" i="2" s="1"/>
  <c r="AM213" i="1"/>
  <c r="T184" i="2" s="1"/>
  <c r="AN213" i="1"/>
  <c r="U184" i="2" s="1"/>
  <c r="AO213" i="1"/>
  <c r="V184" i="2" s="1"/>
  <c r="AP213" i="1"/>
  <c r="W184" i="2" s="1"/>
  <c r="AQ213" i="1"/>
  <c r="X184" i="2" s="1"/>
  <c r="AR213" i="1"/>
  <c r="Y184" i="2" s="1"/>
  <c r="AA214" i="1"/>
  <c r="H185" i="2" s="1"/>
  <c r="AB214" i="1"/>
  <c r="I185" i="2" s="1"/>
  <c r="AC214" i="1"/>
  <c r="J185" i="2" s="1"/>
  <c r="AD214" i="1"/>
  <c r="K185" i="2" s="1"/>
  <c r="AE214" i="1"/>
  <c r="L185" i="2" s="1"/>
  <c r="AF214" i="1"/>
  <c r="M185" i="2" s="1"/>
  <c r="AG214" i="1"/>
  <c r="AH214" i="1"/>
  <c r="O185" i="2" s="1"/>
  <c r="AI214" i="1"/>
  <c r="P185" i="2" s="1"/>
  <c r="AJ214" i="1"/>
  <c r="Q185" i="2" s="1"/>
  <c r="AK214" i="1"/>
  <c r="R185" i="2" s="1"/>
  <c r="AL214" i="1"/>
  <c r="S185" i="2" s="1"/>
  <c r="AM214" i="1"/>
  <c r="T185" i="2" s="1"/>
  <c r="AN214" i="1"/>
  <c r="U185" i="2" s="1"/>
  <c r="AO214" i="1"/>
  <c r="AP214" i="1"/>
  <c r="AQ214" i="1"/>
  <c r="X185" i="2" s="1"/>
  <c r="AR214" i="1"/>
  <c r="Y185" i="2" s="1"/>
  <c r="AA215" i="1"/>
  <c r="H186" i="2" s="1"/>
  <c r="AB215" i="1"/>
  <c r="I186" i="2" s="1"/>
  <c r="AC215" i="1"/>
  <c r="J186" i="2" s="1"/>
  <c r="AD215" i="1"/>
  <c r="K186" i="2" s="1"/>
  <c r="AE215" i="1"/>
  <c r="L186" i="2" s="1"/>
  <c r="AF215" i="1"/>
  <c r="M186" i="2" s="1"/>
  <c r="AG215" i="1"/>
  <c r="N186" i="2" s="1"/>
  <c r="AH215" i="1"/>
  <c r="AI215" i="1"/>
  <c r="P186" i="2" s="1"/>
  <c r="AJ215" i="1"/>
  <c r="Q186" i="2" s="1"/>
  <c r="AK215" i="1"/>
  <c r="R186" i="2" s="1"/>
  <c r="AL215" i="1"/>
  <c r="S186" i="2" s="1"/>
  <c r="AM215" i="1"/>
  <c r="T186" i="2" s="1"/>
  <c r="AN215" i="1"/>
  <c r="U186" i="2" s="1"/>
  <c r="AO215" i="1"/>
  <c r="V186" i="2" s="1"/>
  <c r="AP215" i="1"/>
  <c r="AQ215" i="1"/>
  <c r="X186" i="2" s="1"/>
  <c r="AR215" i="1"/>
  <c r="Y186" i="2" s="1"/>
  <c r="AA216" i="1"/>
  <c r="AB216" i="1"/>
  <c r="I187" i="2" s="1"/>
  <c r="AC216" i="1"/>
  <c r="AD216" i="1"/>
  <c r="K187" i="2" s="1"/>
  <c r="AE216" i="1"/>
  <c r="L187" i="2" s="1"/>
  <c r="AF216" i="1"/>
  <c r="M187" i="2" s="1"/>
  <c r="AG216" i="1"/>
  <c r="N187" i="2" s="1"/>
  <c r="AH216" i="1"/>
  <c r="O187" i="2" s="1"/>
  <c r="AI216" i="1"/>
  <c r="P187" i="2" s="1"/>
  <c r="AJ216" i="1"/>
  <c r="Q187" i="2" s="1"/>
  <c r="AK216" i="1"/>
  <c r="R187" i="2" s="1"/>
  <c r="AL216" i="1"/>
  <c r="S187" i="2" s="1"/>
  <c r="AM216" i="1"/>
  <c r="T187" i="2" s="1"/>
  <c r="AN216" i="1"/>
  <c r="U187" i="2" s="1"/>
  <c r="AO216" i="1"/>
  <c r="V187" i="2" s="1"/>
  <c r="AP216" i="1"/>
  <c r="W187" i="2" s="1"/>
  <c r="AQ216" i="1"/>
  <c r="X187" i="2" s="1"/>
  <c r="AR216" i="1"/>
  <c r="Y187" i="2" s="1"/>
  <c r="AA217" i="1"/>
  <c r="H188" i="2" s="1"/>
  <c r="AB217" i="1"/>
  <c r="I188" i="2" s="1"/>
  <c r="AC217" i="1"/>
  <c r="J188" i="2" s="1"/>
  <c r="AD217" i="1"/>
  <c r="K188" i="2" s="1"/>
  <c r="AE217" i="1"/>
  <c r="L188" i="2" s="1"/>
  <c r="AF217" i="1"/>
  <c r="M188" i="2" s="1"/>
  <c r="AG217" i="1"/>
  <c r="N188" i="2" s="1"/>
  <c r="AH217" i="1"/>
  <c r="O188" i="2" s="1"/>
  <c r="AI217" i="1"/>
  <c r="P188" i="2" s="1"/>
  <c r="AJ217" i="1"/>
  <c r="Q188" i="2" s="1"/>
  <c r="AK217" i="1"/>
  <c r="R188" i="2" s="1"/>
  <c r="AL217" i="1"/>
  <c r="S188" i="2" s="1"/>
  <c r="AM217" i="1"/>
  <c r="T188" i="2" s="1"/>
  <c r="AN217" i="1"/>
  <c r="U188" i="2" s="1"/>
  <c r="AO217" i="1"/>
  <c r="V188" i="2" s="1"/>
  <c r="AP217" i="1"/>
  <c r="W188" i="2" s="1"/>
  <c r="AQ217" i="1"/>
  <c r="X188" i="2" s="1"/>
  <c r="AR217" i="1"/>
  <c r="Y188" i="2" s="1"/>
  <c r="AA218" i="1"/>
  <c r="AB218" i="1"/>
  <c r="I189" i="2" s="1"/>
  <c r="AC218" i="1"/>
  <c r="J189" i="2" s="1"/>
  <c r="AD218" i="1"/>
  <c r="AE218" i="1"/>
  <c r="AF218" i="1"/>
  <c r="AG218" i="1"/>
  <c r="N189" i="2" s="1"/>
  <c r="AH218" i="1"/>
  <c r="O189" i="2" s="1"/>
  <c r="AI218" i="1"/>
  <c r="P189" i="2" s="1"/>
  <c r="AJ218" i="1"/>
  <c r="Q189" i="2" s="1"/>
  <c r="AK218" i="1"/>
  <c r="R189" i="2" s="1"/>
  <c r="AL218" i="1"/>
  <c r="S189" i="2" s="1"/>
  <c r="AM218" i="1"/>
  <c r="T189" i="2" s="1"/>
  <c r="AN218" i="1"/>
  <c r="U189" i="2" s="1"/>
  <c r="AO218" i="1"/>
  <c r="V189" i="2" s="1"/>
  <c r="AP218" i="1"/>
  <c r="W189" i="2" s="1"/>
  <c r="AQ218" i="1"/>
  <c r="X189" i="2" s="1"/>
  <c r="AR218" i="1"/>
  <c r="Y189" i="2" s="1"/>
  <c r="AA219" i="1"/>
  <c r="H190" i="2" s="1"/>
  <c r="AB219" i="1"/>
  <c r="I190" i="2" s="1"/>
  <c r="AC219" i="1"/>
  <c r="J190" i="2" s="1"/>
  <c r="AD219" i="1"/>
  <c r="K190" i="2" s="1"/>
  <c r="AE219" i="1"/>
  <c r="L190" i="2" s="1"/>
  <c r="AF219" i="1"/>
  <c r="M190" i="2" s="1"/>
  <c r="AG219" i="1"/>
  <c r="N190" i="2" s="1"/>
  <c r="AH219" i="1"/>
  <c r="O190" i="2" s="1"/>
  <c r="AI219" i="1"/>
  <c r="P190" i="2" s="1"/>
  <c r="AJ219" i="1"/>
  <c r="Q190" i="2" s="1"/>
  <c r="AK219" i="1"/>
  <c r="R190" i="2" s="1"/>
  <c r="AL219" i="1"/>
  <c r="S190" i="2" s="1"/>
  <c r="AM219" i="1"/>
  <c r="T190" i="2" s="1"/>
  <c r="AN219" i="1"/>
  <c r="U190" i="2" s="1"/>
  <c r="AO219" i="1"/>
  <c r="V190" i="2" s="1"/>
  <c r="AP219" i="1"/>
  <c r="W190" i="2" s="1"/>
  <c r="AQ219" i="1"/>
  <c r="X190" i="2" s="1"/>
  <c r="AR219" i="1"/>
  <c r="Y190" i="2" s="1"/>
  <c r="AA220" i="1"/>
  <c r="H191" i="2" s="1"/>
  <c r="AB220" i="1"/>
  <c r="I191" i="2" s="1"/>
  <c r="AC220" i="1"/>
  <c r="J191" i="2" s="1"/>
  <c r="AD220" i="1"/>
  <c r="K191" i="2" s="1"/>
  <c r="AE220" i="1"/>
  <c r="L191" i="2" s="1"/>
  <c r="AF220" i="1"/>
  <c r="M191" i="2" s="1"/>
  <c r="AG220" i="1"/>
  <c r="N191" i="2" s="1"/>
  <c r="AH220" i="1"/>
  <c r="AI220" i="1"/>
  <c r="P191" i="2" s="1"/>
  <c r="AJ220" i="1"/>
  <c r="Q191" i="2" s="1"/>
  <c r="AK220" i="1"/>
  <c r="R191" i="2" s="1"/>
  <c r="AL220" i="1"/>
  <c r="S191" i="2" s="1"/>
  <c r="AM220" i="1"/>
  <c r="T191" i="2" s="1"/>
  <c r="AN220" i="1"/>
  <c r="U191" i="2" s="1"/>
  <c r="AO220" i="1"/>
  <c r="V191" i="2" s="1"/>
  <c r="AP220" i="1"/>
  <c r="W191" i="2" s="1"/>
  <c r="AQ220" i="1"/>
  <c r="X191" i="2" s="1"/>
  <c r="AR220" i="1"/>
  <c r="Y191" i="2" s="1"/>
  <c r="AA221" i="1"/>
  <c r="AB221" i="1"/>
  <c r="I192" i="2" s="1"/>
  <c r="AC221" i="1"/>
  <c r="J192" i="2" s="1"/>
  <c r="AD221" i="1"/>
  <c r="K192" i="2" s="1"/>
  <c r="AE221" i="1"/>
  <c r="L192" i="2" s="1"/>
  <c r="AF221" i="1"/>
  <c r="M192" i="2" s="1"/>
  <c r="AG221" i="1"/>
  <c r="N192" i="2" s="1"/>
  <c r="AH221" i="1"/>
  <c r="AI221" i="1"/>
  <c r="P192" i="2" s="1"/>
  <c r="AJ221" i="1"/>
  <c r="Q192" i="2" s="1"/>
  <c r="AK221" i="1"/>
  <c r="R192" i="2" s="1"/>
  <c r="AL221" i="1"/>
  <c r="S192" i="2" s="1"/>
  <c r="AM221" i="1"/>
  <c r="T192" i="2" s="1"/>
  <c r="AN221" i="1"/>
  <c r="U192" i="2" s="1"/>
  <c r="AO221" i="1"/>
  <c r="V192" i="2" s="1"/>
  <c r="AP221" i="1"/>
  <c r="W192" i="2" s="1"/>
  <c r="AQ221" i="1"/>
  <c r="X192" i="2" s="1"/>
  <c r="AR221" i="1"/>
  <c r="Y192" i="2" s="1"/>
  <c r="AA222" i="1"/>
  <c r="H193" i="2" s="1"/>
  <c r="AB222" i="1"/>
  <c r="I193" i="2" s="1"/>
  <c r="AC222" i="1"/>
  <c r="J193" i="2" s="1"/>
  <c r="AD222" i="1"/>
  <c r="K193" i="2" s="1"/>
  <c r="AE222" i="1"/>
  <c r="L193" i="2" s="1"/>
  <c r="AF222" i="1"/>
  <c r="M193" i="2" s="1"/>
  <c r="AG222" i="1"/>
  <c r="N193" i="2" s="1"/>
  <c r="AH222" i="1"/>
  <c r="O193" i="2" s="1"/>
  <c r="AI222" i="1"/>
  <c r="P193" i="2" s="1"/>
  <c r="AJ222" i="1"/>
  <c r="Q193" i="2" s="1"/>
  <c r="AK222" i="1"/>
  <c r="R193" i="2" s="1"/>
  <c r="AL222" i="1"/>
  <c r="S193" i="2" s="1"/>
  <c r="AM222" i="1"/>
  <c r="T193" i="2" s="1"/>
  <c r="AN222" i="1"/>
  <c r="AO222" i="1"/>
  <c r="V193" i="2" s="1"/>
  <c r="AP222" i="1"/>
  <c r="W193" i="2" s="1"/>
  <c r="AQ222" i="1"/>
  <c r="X193" i="2" s="1"/>
  <c r="AR222" i="1"/>
  <c r="Y193" i="2" s="1"/>
  <c r="AA223" i="1"/>
  <c r="H194" i="2" s="1"/>
  <c r="AB223" i="1"/>
  <c r="I194" i="2" s="1"/>
  <c r="AC223" i="1"/>
  <c r="J194" i="2" s="1"/>
  <c r="AD223" i="1"/>
  <c r="K194" i="2" s="1"/>
  <c r="AE223" i="1"/>
  <c r="AF223" i="1"/>
  <c r="AG223" i="1"/>
  <c r="N194" i="2" s="1"/>
  <c r="AH223" i="1"/>
  <c r="O194" i="2" s="1"/>
  <c r="AI223" i="1"/>
  <c r="P194" i="2" s="1"/>
  <c r="AJ223" i="1"/>
  <c r="Q194" i="2" s="1"/>
  <c r="AK223" i="1"/>
  <c r="R194" i="2" s="1"/>
  <c r="AL223" i="1"/>
  <c r="S194" i="2" s="1"/>
  <c r="AM223" i="1"/>
  <c r="T194" i="2" s="1"/>
  <c r="AN223" i="1"/>
  <c r="U194" i="2" s="1"/>
  <c r="AO223" i="1"/>
  <c r="V194" i="2" s="1"/>
  <c r="AP223" i="1"/>
  <c r="AQ223" i="1"/>
  <c r="X194" i="2" s="1"/>
  <c r="AR223" i="1"/>
  <c r="Y194" i="2" s="1"/>
  <c r="AA224" i="1"/>
  <c r="H195" i="2" s="1"/>
  <c r="AB224" i="1"/>
  <c r="I195" i="2" s="1"/>
  <c r="AC224" i="1"/>
  <c r="J195" i="2" s="1"/>
  <c r="AD224" i="1"/>
  <c r="K195" i="2" s="1"/>
  <c r="AE224" i="1"/>
  <c r="L195" i="2" s="1"/>
  <c r="AF224" i="1"/>
  <c r="M195" i="2" s="1"/>
  <c r="AG224" i="1"/>
  <c r="N195" i="2" s="1"/>
  <c r="AH224" i="1"/>
  <c r="O195" i="2" s="1"/>
  <c r="AI224" i="1"/>
  <c r="AJ224" i="1"/>
  <c r="Q195" i="2" s="1"/>
  <c r="AK224" i="1"/>
  <c r="R195" i="2" s="1"/>
  <c r="AL224" i="1"/>
  <c r="S195" i="2" s="1"/>
  <c r="AM224" i="1"/>
  <c r="T195" i="2" s="1"/>
  <c r="AN224" i="1"/>
  <c r="U195" i="2" s="1"/>
  <c r="AO224" i="1"/>
  <c r="V195" i="2" s="1"/>
  <c r="AP224" i="1"/>
  <c r="W195" i="2" s="1"/>
  <c r="AQ224" i="1"/>
  <c r="X195" i="2" s="1"/>
  <c r="AR224" i="1"/>
  <c r="Y195" i="2" s="1"/>
  <c r="AA225" i="1"/>
  <c r="AB225" i="1"/>
  <c r="AC225" i="1"/>
  <c r="J196" i="2" s="1"/>
  <c r="AD225" i="1"/>
  <c r="AE225" i="1"/>
  <c r="L196" i="2" s="1"/>
  <c r="AF225" i="1"/>
  <c r="AG225" i="1"/>
  <c r="N196" i="2" s="1"/>
  <c r="AH225" i="1"/>
  <c r="O196" i="2" s="1"/>
  <c r="AI225" i="1"/>
  <c r="P196" i="2" s="1"/>
  <c r="AJ225" i="1"/>
  <c r="Q196" i="2" s="1"/>
  <c r="AK225" i="1"/>
  <c r="R196" i="2" s="1"/>
  <c r="AL225" i="1"/>
  <c r="S196" i="2" s="1"/>
  <c r="AM225" i="1"/>
  <c r="T196" i="2" s="1"/>
  <c r="AN225" i="1"/>
  <c r="U196" i="2" s="1"/>
  <c r="AO225" i="1"/>
  <c r="V196" i="2" s="1"/>
  <c r="AP225" i="1"/>
  <c r="W196" i="2" s="1"/>
  <c r="AQ225" i="1"/>
  <c r="AR225" i="1"/>
  <c r="Y196" i="2" s="1"/>
  <c r="AA226" i="1"/>
  <c r="H197" i="2" s="1"/>
  <c r="AB226" i="1"/>
  <c r="I197" i="2" s="1"/>
  <c r="AC226" i="1"/>
  <c r="J197" i="2" s="1"/>
  <c r="AD226" i="1"/>
  <c r="K197" i="2" s="1"/>
  <c r="AE226" i="1"/>
  <c r="L197" i="2" s="1"/>
  <c r="AF226" i="1"/>
  <c r="M197" i="2" s="1"/>
  <c r="AG226" i="1"/>
  <c r="N197" i="2" s="1"/>
  <c r="AH226" i="1"/>
  <c r="O197" i="2" s="1"/>
  <c r="AI226" i="1"/>
  <c r="P197" i="2" s="1"/>
  <c r="AJ226" i="1"/>
  <c r="Q197" i="2" s="1"/>
  <c r="AK226" i="1"/>
  <c r="R197" i="2" s="1"/>
  <c r="AL226" i="1"/>
  <c r="S197" i="2" s="1"/>
  <c r="AM226" i="1"/>
  <c r="T197" i="2" s="1"/>
  <c r="AN226" i="1"/>
  <c r="AO226" i="1"/>
  <c r="V197" i="2" s="1"/>
  <c r="AP226" i="1"/>
  <c r="W197" i="2" s="1"/>
  <c r="AQ226" i="1"/>
  <c r="X197" i="2" s="1"/>
  <c r="AR226" i="1"/>
  <c r="Y197" i="2" s="1"/>
  <c r="AA227" i="1"/>
  <c r="H198" i="2" s="1"/>
  <c r="AB227" i="1"/>
  <c r="I198" i="2" s="1"/>
  <c r="AC227" i="1"/>
  <c r="AD227" i="1"/>
  <c r="K198" i="2" s="1"/>
  <c r="AE227" i="1"/>
  <c r="L198" i="2" s="1"/>
  <c r="AF227" i="1"/>
  <c r="M198" i="2" s="1"/>
  <c r="AG227" i="1"/>
  <c r="N198" i="2" s="1"/>
  <c r="AH227" i="1"/>
  <c r="O198" i="2" s="1"/>
  <c r="AI227" i="1"/>
  <c r="P198" i="2" s="1"/>
  <c r="AJ227" i="1"/>
  <c r="Q198" i="2" s="1"/>
  <c r="AK227" i="1"/>
  <c r="AL227" i="1"/>
  <c r="S198" i="2" s="1"/>
  <c r="AM227" i="1"/>
  <c r="T198" i="2" s="1"/>
  <c r="AN227" i="1"/>
  <c r="U198" i="2" s="1"/>
  <c r="AO227" i="1"/>
  <c r="V198" i="2" s="1"/>
  <c r="AP227" i="1"/>
  <c r="W198" i="2" s="1"/>
  <c r="AQ227" i="1"/>
  <c r="X198" i="2" s="1"/>
  <c r="AR227" i="1"/>
  <c r="Y198" i="2" s="1"/>
  <c r="AA228" i="1"/>
  <c r="AB228" i="1"/>
  <c r="I199" i="2" s="1"/>
  <c r="AC228" i="1"/>
  <c r="J199" i="2" s="1"/>
  <c r="AD228" i="1"/>
  <c r="K199" i="2" s="1"/>
  <c r="AE228" i="1"/>
  <c r="L199" i="2" s="1"/>
  <c r="AF228" i="1"/>
  <c r="M199" i="2" s="1"/>
  <c r="AG228" i="1"/>
  <c r="N199" i="2" s="1"/>
  <c r="AH228" i="1"/>
  <c r="O199" i="2" s="1"/>
  <c r="AI228" i="1"/>
  <c r="P199" i="2" s="1"/>
  <c r="AJ228" i="1"/>
  <c r="Q199" i="2" s="1"/>
  <c r="AK228" i="1"/>
  <c r="R199" i="2" s="1"/>
  <c r="AL228" i="1"/>
  <c r="S199" i="2" s="1"/>
  <c r="AM228" i="1"/>
  <c r="T199" i="2" s="1"/>
  <c r="AN228" i="1"/>
  <c r="U199" i="2" s="1"/>
  <c r="AO228" i="1"/>
  <c r="V199" i="2" s="1"/>
  <c r="AP228" i="1"/>
  <c r="W199" i="2" s="1"/>
  <c r="AQ228" i="1"/>
  <c r="X199" i="2" s="1"/>
  <c r="AR228" i="1"/>
  <c r="Y199" i="2" s="1"/>
  <c r="AA229" i="1"/>
  <c r="AB229" i="1"/>
  <c r="I200" i="2" s="1"/>
  <c r="AC229" i="1"/>
  <c r="J200" i="2" s="1"/>
  <c r="AD229" i="1"/>
  <c r="K200" i="2" s="1"/>
  <c r="AE229" i="1"/>
  <c r="L200" i="2" s="1"/>
  <c r="AF229" i="1"/>
  <c r="M200" i="2" s="1"/>
  <c r="AG229" i="1"/>
  <c r="N200" i="2" s="1"/>
  <c r="AH229" i="1"/>
  <c r="AI229" i="1"/>
  <c r="P200" i="2" s="1"/>
  <c r="AJ229" i="1"/>
  <c r="AK229" i="1"/>
  <c r="R200" i="2" s="1"/>
  <c r="AL229" i="1"/>
  <c r="S200" i="2" s="1"/>
  <c r="AM229" i="1"/>
  <c r="T200" i="2" s="1"/>
  <c r="AN229" i="1"/>
  <c r="U200" i="2" s="1"/>
  <c r="AO229" i="1"/>
  <c r="V200" i="2" s="1"/>
  <c r="AP229" i="1"/>
  <c r="W200" i="2" s="1"/>
  <c r="AQ229" i="1"/>
  <c r="X200" i="2" s="1"/>
  <c r="AR229" i="1"/>
  <c r="Y200" i="2" s="1"/>
  <c r="AA230" i="1"/>
  <c r="H201" i="2" s="1"/>
  <c r="AB230" i="1"/>
  <c r="I201" i="2" s="1"/>
  <c r="AC230" i="1"/>
  <c r="J201" i="2" s="1"/>
  <c r="AD230" i="1"/>
  <c r="K201" i="2" s="1"/>
  <c r="AE230" i="1"/>
  <c r="L201" i="2" s="1"/>
  <c r="AF230" i="1"/>
  <c r="M201" i="2" s="1"/>
  <c r="AG230" i="1"/>
  <c r="N201" i="2" s="1"/>
  <c r="AH230" i="1"/>
  <c r="O201" i="2" s="1"/>
  <c r="AI230" i="1"/>
  <c r="P201" i="2" s="1"/>
  <c r="AJ230" i="1"/>
  <c r="Q201" i="2" s="1"/>
  <c r="AK230" i="1"/>
  <c r="R201" i="2" s="1"/>
  <c r="AL230" i="1"/>
  <c r="S201" i="2" s="1"/>
  <c r="AM230" i="1"/>
  <c r="T201" i="2" s="1"/>
  <c r="AN230" i="1"/>
  <c r="U201" i="2" s="1"/>
  <c r="AO230" i="1"/>
  <c r="V201" i="2" s="1"/>
  <c r="AP230" i="1"/>
  <c r="W201" i="2" s="1"/>
  <c r="AQ230" i="1"/>
  <c r="X201" i="2" s="1"/>
  <c r="AR230" i="1"/>
  <c r="Y201" i="2" s="1"/>
  <c r="AA231" i="1"/>
  <c r="H202" i="2" s="1"/>
  <c r="AB231" i="1"/>
  <c r="AC231" i="1"/>
  <c r="AD231" i="1"/>
  <c r="AE231" i="1"/>
  <c r="L202" i="2" s="1"/>
  <c r="AF231" i="1"/>
  <c r="M202" i="2" s="1"/>
  <c r="AG231" i="1"/>
  <c r="N202" i="2" s="1"/>
  <c r="AH231" i="1"/>
  <c r="AI231" i="1"/>
  <c r="AJ231" i="1"/>
  <c r="Q202" i="2" s="1"/>
  <c r="AK231" i="1"/>
  <c r="R202" i="2" s="1"/>
  <c r="AL231" i="1"/>
  <c r="AM231" i="1"/>
  <c r="T202" i="2" s="1"/>
  <c r="AN231" i="1"/>
  <c r="U202" i="2" s="1"/>
  <c r="AO231" i="1"/>
  <c r="V202" i="2" s="1"/>
  <c r="AP231" i="1"/>
  <c r="W202" i="2" s="1"/>
  <c r="AQ231" i="1"/>
  <c r="X202" i="2" s="1"/>
  <c r="AR231" i="1"/>
  <c r="Y202" i="2" s="1"/>
  <c r="AA232" i="1"/>
  <c r="H203" i="2" s="1"/>
  <c r="AB232" i="1"/>
  <c r="I203" i="2" s="1"/>
  <c r="AC232" i="1"/>
  <c r="J203" i="2" s="1"/>
  <c r="AD232" i="1"/>
  <c r="K203" i="2" s="1"/>
  <c r="AE232" i="1"/>
  <c r="AF232" i="1"/>
  <c r="M203" i="2" s="1"/>
  <c r="AG232" i="1"/>
  <c r="N203" i="2" s="1"/>
  <c r="AH232" i="1"/>
  <c r="O203" i="2" s="1"/>
  <c r="AI232" i="1"/>
  <c r="P203" i="2" s="1"/>
  <c r="AJ232" i="1"/>
  <c r="Q203" i="2" s="1"/>
  <c r="AK232" i="1"/>
  <c r="R203" i="2" s="1"/>
  <c r="AL232" i="1"/>
  <c r="S203" i="2" s="1"/>
  <c r="AM232" i="1"/>
  <c r="T203" i="2" s="1"/>
  <c r="AN232" i="1"/>
  <c r="U203" i="2" s="1"/>
  <c r="AO232" i="1"/>
  <c r="V203" i="2" s="1"/>
  <c r="AP232" i="1"/>
  <c r="W203" i="2" s="1"/>
  <c r="AQ232" i="1"/>
  <c r="X203" i="2" s="1"/>
  <c r="AR232" i="1"/>
  <c r="Y203" i="2" s="1"/>
  <c r="AA233" i="1"/>
  <c r="H204" i="2" s="1"/>
  <c r="AB233" i="1"/>
  <c r="I204" i="2" s="1"/>
  <c r="AC233" i="1"/>
  <c r="J204" i="2" s="1"/>
  <c r="AD233" i="1"/>
  <c r="K204" i="2" s="1"/>
  <c r="AE233" i="1"/>
  <c r="L204" i="2" s="1"/>
  <c r="AF233" i="1"/>
  <c r="M204" i="2" s="1"/>
  <c r="AG233" i="1"/>
  <c r="N204" i="2" s="1"/>
  <c r="AH233" i="1"/>
  <c r="AI233" i="1"/>
  <c r="P204" i="2" s="1"/>
  <c r="AJ233" i="1"/>
  <c r="Q204" i="2" s="1"/>
  <c r="AK233" i="1"/>
  <c r="R204" i="2" s="1"/>
  <c r="AL233" i="1"/>
  <c r="S204" i="2" s="1"/>
  <c r="AM233" i="1"/>
  <c r="T204" i="2" s="1"/>
  <c r="AN233" i="1"/>
  <c r="U204" i="2" s="1"/>
  <c r="AO233" i="1"/>
  <c r="V204" i="2" s="1"/>
  <c r="AP233" i="1"/>
  <c r="AQ233" i="1"/>
  <c r="X204" i="2" s="1"/>
  <c r="AR233" i="1"/>
  <c r="Y204" i="2" s="1"/>
  <c r="AA234" i="1"/>
  <c r="H205" i="2" s="1"/>
  <c r="AB234" i="1"/>
  <c r="I205" i="2" s="1"/>
  <c r="AC234" i="1"/>
  <c r="J205" i="2" s="1"/>
  <c r="AD234" i="1"/>
  <c r="K205" i="2" s="1"/>
  <c r="AE234" i="1"/>
  <c r="L205" i="2" s="1"/>
  <c r="AF234" i="1"/>
  <c r="M205" i="2" s="1"/>
  <c r="AG234" i="1"/>
  <c r="N205" i="2" s="1"/>
  <c r="AH234" i="1"/>
  <c r="O205" i="2" s="1"/>
  <c r="AI234" i="1"/>
  <c r="AJ234" i="1"/>
  <c r="Q205" i="2" s="1"/>
  <c r="AK234" i="1"/>
  <c r="R205" i="2" s="1"/>
  <c r="AL234" i="1"/>
  <c r="S205" i="2" s="1"/>
  <c r="AM234" i="1"/>
  <c r="T205" i="2" s="1"/>
  <c r="AN234" i="1"/>
  <c r="U205" i="2" s="1"/>
  <c r="AO234" i="1"/>
  <c r="V205" i="2" s="1"/>
  <c r="AP234" i="1"/>
  <c r="W205" i="2" s="1"/>
  <c r="AQ234" i="1"/>
  <c r="X205" i="2" s="1"/>
  <c r="AR234" i="1"/>
  <c r="AA235" i="1"/>
  <c r="H206" i="2" s="1"/>
  <c r="AB235" i="1"/>
  <c r="AC235" i="1"/>
  <c r="J206" i="2" s="1"/>
  <c r="AD235" i="1"/>
  <c r="K206" i="2" s="1"/>
  <c r="AE235" i="1"/>
  <c r="L206" i="2" s="1"/>
  <c r="AF235" i="1"/>
  <c r="AG235" i="1"/>
  <c r="N206" i="2" s="1"/>
  <c r="AH235" i="1"/>
  <c r="O206" i="2" s="1"/>
  <c r="AI235" i="1"/>
  <c r="P206" i="2" s="1"/>
  <c r="AJ235" i="1"/>
  <c r="Q206" i="2" s="1"/>
  <c r="AK235" i="1"/>
  <c r="R206" i="2" s="1"/>
  <c r="AL235" i="1"/>
  <c r="S206" i="2" s="1"/>
  <c r="AM235" i="1"/>
  <c r="T206" i="2" s="1"/>
  <c r="AN235" i="1"/>
  <c r="U206" i="2" s="1"/>
  <c r="AO235" i="1"/>
  <c r="V206" i="2" s="1"/>
  <c r="AP235" i="1"/>
  <c r="W206" i="2" s="1"/>
  <c r="AQ235" i="1"/>
  <c r="X206" i="2" s="1"/>
  <c r="AR235" i="1"/>
  <c r="Y206" i="2" s="1"/>
  <c r="AA236" i="1"/>
  <c r="AB236" i="1"/>
  <c r="AC236" i="1"/>
  <c r="AD236" i="1"/>
  <c r="K207" i="2" s="1"/>
  <c r="AE236" i="1"/>
  <c r="L207" i="2" s="1"/>
  <c r="AF236" i="1"/>
  <c r="M207" i="2" s="1"/>
  <c r="AG236" i="1"/>
  <c r="N207" i="2" s="1"/>
  <c r="AH236" i="1"/>
  <c r="O207" i="2" s="1"/>
  <c r="AI236" i="1"/>
  <c r="AJ236" i="1"/>
  <c r="Q207" i="2" s="1"/>
  <c r="AK236" i="1"/>
  <c r="R207" i="2" s="1"/>
  <c r="AL236" i="1"/>
  <c r="S207" i="2" s="1"/>
  <c r="AM236" i="1"/>
  <c r="T207" i="2" s="1"/>
  <c r="AN236" i="1"/>
  <c r="U207" i="2" s="1"/>
  <c r="AO236" i="1"/>
  <c r="V207" i="2" s="1"/>
  <c r="AP236" i="1"/>
  <c r="W207" i="2" s="1"/>
  <c r="AQ236" i="1"/>
  <c r="X207" i="2" s="1"/>
  <c r="AR236" i="1"/>
  <c r="Y207" i="2" s="1"/>
  <c r="AA237" i="1"/>
  <c r="AB237" i="1"/>
  <c r="I208" i="2" s="1"/>
  <c r="AC237" i="1"/>
  <c r="J208" i="2" s="1"/>
  <c r="AD237" i="1"/>
  <c r="K208" i="2" s="1"/>
  <c r="AE237" i="1"/>
  <c r="L208" i="2" s="1"/>
  <c r="AF237" i="1"/>
  <c r="M208" i="2" s="1"/>
  <c r="AG237" i="1"/>
  <c r="N208" i="2" s="1"/>
  <c r="AH237" i="1"/>
  <c r="AI237" i="1"/>
  <c r="P208" i="2" s="1"/>
  <c r="AJ237" i="1"/>
  <c r="Q208" i="2" s="1"/>
  <c r="AK237" i="1"/>
  <c r="AL237" i="1"/>
  <c r="S208" i="2" s="1"/>
  <c r="AM237" i="1"/>
  <c r="T208" i="2" s="1"/>
  <c r="AN237" i="1"/>
  <c r="U208" i="2" s="1"/>
  <c r="AO237" i="1"/>
  <c r="V208" i="2" s="1"/>
  <c r="AP237" i="1"/>
  <c r="W208" i="2" s="1"/>
  <c r="AQ237" i="1"/>
  <c r="X208" i="2" s="1"/>
  <c r="AR237" i="1"/>
  <c r="Y208" i="2" s="1"/>
  <c r="AA238" i="1"/>
  <c r="AB238" i="1"/>
  <c r="I209" i="2" s="1"/>
  <c r="AC238" i="1"/>
  <c r="J209" i="2" s="1"/>
  <c r="AD238" i="1"/>
  <c r="AE238" i="1"/>
  <c r="L209" i="2" s="1"/>
  <c r="AF238" i="1"/>
  <c r="M209" i="2" s="1"/>
  <c r="AG238" i="1"/>
  <c r="N209" i="2" s="1"/>
  <c r="AH238" i="1"/>
  <c r="O209" i="2" s="1"/>
  <c r="AI238" i="1"/>
  <c r="P209" i="2" s="1"/>
  <c r="AJ238" i="1"/>
  <c r="Q209" i="2" s="1"/>
  <c r="AK238" i="1"/>
  <c r="R209" i="2" s="1"/>
  <c r="AL238" i="1"/>
  <c r="S209" i="2" s="1"/>
  <c r="AM238" i="1"/>
  <c r="T209" i="2" s="1"/>
  <c r="AN238" i="1"/>
  <c r="U209" i="2" s="1"/>
  <c r="AO238" i="1"/>
  <c r="V209" i="2" s="1"/>
  <c r="AP238" i="1"/>
  <c r="W209" i="2" s="1"/>
  <c r="AQ238" i="1"/>
  <c r="X209" i="2" s="1"/>
  <c r="AR238" i="1"/>
  <c r="Y209" i="2" s="1"/>
  <c r="AA239" i="1"/>
  <c r="H210" i="2" s="1"/>
  <c r="AB239" i="1"/>
  <c r="I210" i="2" s="1"/>
  <c r="AC239" i="1"/>
  <c r="J210" i="2" s="1"/>
  <c r="AD239" i="1"/>
  <c r="AE239" i="1"/>
  <c r="L210" i="2" s="1"/>
  <c r="AF239" i="1"/>
  <c r="AG239" i="1"/>
  <c r="N210" i="2" s="1"/>
  <c r="AH239" i="1"/>
  <c r="O210" i="2" s="1"/>
  <c r="AI239" i="1"/>
  <c r="P210" i="2" s="1"/>
  <c r="AJ239" i="1"/>
  <c r="Q210" i="2" s="1"/>
  <c r="AK239" i="1"/>
  <c r="R210" i="2" s="1"/>
  <c r="AL239" i="1"/>
  <c r="S210" i="2" s="1"/>
  <c r="AM239" i="1"/>
  <c r="T210" i="2" s="1"/>
  <c r="AN239" i="1"/>
  <c r="U210" i="2" s="1"/>
  <c r="AO239" i="1"/>
  <c r="V210" i="2" s="1"/>
  <c r="AP239" i="1"/>
  <c r="W210" i="2" s="1"/>
  <c r="AQ239" i="1"/>
  <c r="X210" i="2" s="1"/>
  <c r="AR239" i="1"/>
  <c r="Y210" i="2" s="1"/>
  <c r="AA240" i="1"/>
  <c r="H211" i="2" s="1"/>
  <c r="AB240" i="1"/>
  <c r="I211" i="2" s="1"/>
  <c r="AC240" i="1"/>
  <c r="J211" i="2" s="1"/>
  <c r="AD240" i="1"/>
  <c r="K211" i="2" s="1"/>
  <c r="AE240" i="1"/>
  <c r="L211" i="2" s="1"/>
  <c r="AF240" i="1"/>
  <c r="M211" i="2" s="1"/>
  <c r="AG240" i="1"/>
  <c r="N211" i="2" s="1"/>
  <c r="AH240" i="1"/>
  <c r="O211" i="2" s="1"/>
  <c r="AI240" i="1"/>
  <c r="P211" i="2" s="1"/>
  <c r="AJ240" i="1"/>
  <c r="Q211" i="2" s="1"/>
  <c r="AK240" i="1"/>
  <c r="R211" i="2" s="1"/>
  <c r="AL240" i="1"/>
  <c r="S211" i="2" s="1"/>
  <c r="AM240" i="1"/>
  <c r="T211" i="2" s="1"/>
  <c r="AN240" i="1"/>
  <c r="U211" i="2" s="1"/>
  <c r="AO240" i="1"/>
  <c r="V211" i="2" s="1"/>
  <c r="AP240" i="1"/>
  <c r="W211" i="2" s="1"/>
  <c r="AQ240" i="1"/>
  <c r="AR240" i="1"/>
  <c r="Y211" i="2" s="1"/>
  <c r="AA241" i="1"/>
  <c r="H212" i="2" s="1"/>
  <c r="AB241" i="1"/>
  <c r="I212" i="2" s="1"/>
  <c r="AC241" i="1"/>
  <c r="J212" i="2" s="1"/>
  <c r="AD241" i="1"/>
  <c r="K212" i="2" s="1"/>
  <c r="AE241" i="1"/>
  <c r="L212" i="2" s="1"/>
  <c r="AF241" i="1"/>
  <c r="M212" i="2" s="1"/>
  <c r="AG241" i="1"/>
  <c r="N212" i="2" s="1"/>
  <c r="AH241" i="1"/>
  <c r="AI241" i="1"/>
  <c r="AJ241" i="1"/>
  <c r="Q212" i="2" s="1"/>
  <c r="AK241" i="1"/>
  <c r="R212" i="2" s="1"/>
  <c r="AL241" i="1"/>
  <c r="S212" i="2" s="1"/>
  <c r="AM241" i="1"/>
  <c r="T212" i="2" s="1"/>
  <c r="AN241" i="1"/>
  <c r="U212" i="2" s="1"/>
  <c r="AO241" i="1"/>
  <c r="V212" i="2" s="1"/>
  <c r="AP241" i="1"/>
  <c r="W212" i="2" s="1"/>
  <c r="AQ241" i="1"/>
  <c r="X212" i="2" s="1"/>
  <c r="AR241" i="1"/>
  <c r="Y212" i="2" s="1"/>
  <c r="AA242" i="1"/>
  <c r="AB242" i="1"/>
  <c r="I213" i="2" s="1"/>
  <c r="AC242" i="1"/>
  <c r="J213" i="2" s="1"/>
  <c r="AD242" i="1"/>
  <c r="AE242" i="1"/>
  <c r="L213" i="2" s="1"/>
  <c r="AF242" i="1"/>
  <c r="AG242" i="1"/>
  <c r="N213" i="2" s="1"/>
  <c r="AH242" i="1"/>
  <c r="O213" i="2" s="1"/>
  <c r="AI242" i="1"/>
  <c r="P213" i="2" s="1"/>
  <c r="AJ242" i="1"/>
  <c r="Q213" i="2" s="1"/>
  <c r="AK242" i="1"/>
  <c r="R213" i="2" s="1"/>
  <c r="AL242" i="1"/>
  <c r="S213" i="2" s="1"/>
  <c r="AM242" i="1"/>
  <c r="T213" i="2" s="1"/>
  <c r="AN242" i="1"/>
  <c r="U213" i="2" s="1"/>
  <c r="AO242" i="1"/>
  <c r="V213" i="2" s="1"/>
  <c r="AP242" i="1"/>
  <c r="W213" i="2" s="1"/>
  <c r="AQ242" i="1"/>
  <c r="X213" i="2" s="1"/>
  <c r="AR242" i="1"/>
  <c r="Y213" i="2" s="1"/>
  <c r="AA243" i="1"/>
  <c r="H214" i="2" s="1"/>
  <c r="AB243" i="1"/>
  <c r="AC243" i="1"/>
  <c r="AD243" i="1"/>
  <c r="K214" i="2" s="1"/>
  <c r="AE243" i="1"/>
  <c r="L214" i="2" s="1"/>
  <c r="AF243" i="1"/>
  <c r="M214" i="2" s="1"/>
  <c r="AG243" i="1"/>
  <c r="N214" i="2" s="1"/>
  <c r="AH243" i="1"/>
  <c r="O214" i="2" s="1"/>
  <c r="AI243" i="1"/>
  <c r="P214" i="2" s="1"/>
  <c r="AJ243" i="1"/>
  <c r="Q214" i="2" s="1"/>
  <c r="AK243" i="1"/>
  <c r="AL243" i="1"/>
  <c r="AM243" i="1"/>
  <c r="T214" i="2" s="1"/>
  <c r="AN243" i="1"/>
  <c r="U214" i="2" s="1"/>
  <c r="AO243" i="1"/>
  <c r="V214" i="2" s="1"/>
  <c r="AP243" i="1"/>
  <c r="W214" i="2" s="1"/>
  <c r="AQ243" i="1"/>
  <c r="X214" i="2" s="1"/>
  <c r="AR243" i="1"/>
  <c r="Y214" i="2" s="1"/>
  <c r="AA244" i="1"/>
  <c r="H215" i="2" s="1"/>
  <c r="AB244" i="1"/>
  <c r="I215" i="2" s="1"/>
  <c r="AC244" i="1"/>
  <c r="J215" i="2" s="1"/>
  <c r="AD244" i="1"/>
  <c r="K215" i="2" s="1"/>
  <c r="AE244" i="1"/>
  <c r="AF244" i="1"/>
  <c r="M215" i="2" s="1"/>
  <c r="AG244" i="1"/>
  <c r="N215" i="2" s="1"/>
  <c r="AH244" i="1"/>
  <c r="O215" i="2" s="1"/>
  <c r="AI244" i="1"/>
  <c r="P215" i="2" s="1"/>
  <c r="AJ244" i="1"/>
  <c r="Q215" i="2" s="1"/>
  <c r="AK244" i="1"/>
  <c r="R215" i="2" s="1"/>
  <c r="AL244" i="1"/>
  <c r="S215" i="2" s="1"/>
  <c r="AM244" i="1"/>
  <c r="T215" i="2" s="1"/>
  <c r="AN244" i="1"/>
  <c r="AO244" i="1"/>
  <c r="V215" i="2" s="1"/>
  <c r="AP244" i="1"/>
  <c r="W215" i="2" s="1"/>
  <c r="AQ244" i="1"/>
  <c r="X215" i="2" s="1"/>
  <c r="AR244" i="1"/>
  <c r="Y215" i="2" s="1"/>
  <c r="AA245" i="1"/>
  <c r="H216" i="2" s="1"/>
  <c r="AB245" i="1"/>
  <c r="I216" i="2" s="1"/>
  <c r="AC245" i="1"/>
  <c r="J216" i="2" s="1"/>
  <c r="AD245" i="1"/>
  <c r="K216" i="2" s="1"/>
  <c r="AE245" i="1"/>
  <c r="L216" i="2" s="1"/>
  <c r="AF245" i="1"/>
  <c r="M216" i="2" s="1"/>
  <c r="AG245" i="1"/>
  <c r="N216" i="2" s="1"/>
  <c r="AH245" i="1"/>
  <c r="O216" i="2" s="1"/>
  <c r="AI245" i="1"/>
  <c r="P216" i="2" s="1"/>
  <c r="AJ245" i="1"/>
  <c r="AK245" i="1"/>
  <c r="AL245" i="1"/>
  <c r="S216" i="2" s="1"/>
  <c r="AM245" i="1"/>
  <c r="T216" i="2" s="1"/>
  <c r="AN245" i="1"/>
  <c r="U216" i="2" s="1"/>
  <c r="AO245" i="1"/>
  <c r="V216" i="2" s="1"/>
  <c r="AP245" i="1"/>
  <c r="W216" i="2" s="1"/>
  <c r="AQ245" i="1"/>
  <c r="AR245" i="1"/>
  <c r="Y216" i="2" s="1"/>
  <c r="AA246" i="1"/>
  <c r="H217" i="2" s="1"/>
  <c r="AB246" i="1"/>
  <c r="I217" i="2" s="1"/>
  <c r="AC246" i="1"/>
  <c r="J217" i="2" s="1"/>
  <c r="AD246" i="1"/>
  <c r="K217" i="2" s="1"/>
  <c r="AE246" i="1"/>
  <c r="L217" i="2" s="1"/>
  <c r="AF246" i="1"/>
  <c r="M217" i="2" s="1"/>
  <c r="AG246" i="1"/>
  <c r="N217" i="2" s="1"/>
  <c r="AH246" i="1"/>
  <c r="AI246" i="1"/>
  <c r="P217" i="2" s="1"/>
  <c r="AJ246" i="1"/>
  <c r="Q217" i="2" s="1"/>
  <c r="AK246" i="1"/>
  <c r="R217" i="2" s="1"/>
  <c r="AL246" i="1"/>
  <c r="S217" i="2" s="1"/>
  <c r="AM246" i="1"/>
  <c r="T217" i="2" s="1"/>
  <c r="AN246" i="1"/>
  <c r="U217" i="2" s="1"/>
  <c r="AO246" i="1"/>
  <c r="V217" i="2" s="1"/>
  <c r="AP246" i="1"/>
  <c r="W217" i="2" s="1"/>
  <c r="AQ246" i="1"/>
  <c r="X217" i="2" s="1"/>
  <c r="AR246" i="1"/>
  <c r="Y217" i="2" s="1"/>
  <c r="AA247" i="1"/>
  <c r="H218" i="2" s="1"/>
  <c r="AB247" i="1"/>
  <c r="I218" i="2" s="1"/>
  <c r="AC247" i="1"/>
  <c r="J218" i="2" s="1"/>
  <c r="AD247" i="1"/>
  <c r="AE247" i="1"/>
  <c r="L218" i="2" s="1"/>
  <c r="AF247" i="1"/>
  <c r="M218" i="2" s="1"/>
  <c r="AG247" i="1"/>
  <c r="N218" i="2" s="1"/>
  <c r="AH247" i="1"/>
  <c r="O218" i="2" s="1"/>
  <c r="AI247" i="1"/>
  <c r="P218" i="2" s="1"/>
  <c r="AJ247" i="1"/>
  <c r="Q218" i="2" s="1"/>
  <c r="AK247" i="1"/>
  <c r="R218" i="2" s="1"/>
  <c r="AL247" i="1"/>
  <c r="S218" i="2" s="1"/>
  <c r="AM247" i="1"/>
  <c r="T218" i="2" s="1"/>
  <c r="AN247" i="1"/>
  <c r="U218" i="2" s="1"/>
  <c r="AO247" i="1"/>
  <c r="V218" i="2" s="1"/>
  <c r="AP247" i="1"/>
  <c r="W218" i="2" s="1"/>
  <c r="AQ247" i="1"/>
  <c r="X218" i="2" s="1"/>
  <c r="AR247" i="1"/>
  <c r="Y218" i="2" s="1"/>
  <c r="AA248" i="1"/>
  <c r="AB248" i="1"/>
  <c r="AC248" i="1"/>
  <c r="J219" i="2" s="1"/>
  <c r="AD248" i="1"/>
  <c r="K219" i="2" s="1"/>
  <c r="AE248" i="1"/>
  <c r="L219" i="2" s="1"/>
  <c r="AF248" i="1"/>
  <c r="AG248" i="1"/>
  <c r="N219" i="2" s="1"/>
  <c r="AH248" i="1"/>
  <c r="AI248" i="1"/>
  <c r="P219" i="2" s="1"/>
  <c r="AJ248" i="1"/>
  <c r="AK248" i="1"/>
  <c r="R219" i="2" s="1"/>
  <c r="AL248" i="1"/>
  <c r="S219" i="2" s="1"/>
  <c r="AM248" i="1"/>
  <c r="T219" i="2" s="1"/>
  <c r="AN248" i="1"/>
  <c r="U219" i="2" s="1"/>
  <c r="AO248" i="1"/>
  <c r="V219" i="2" s="1"/>
  <c r="AP248" i="1"/>
  <c r="W219" i="2" s="1"/>
  <c r="AQ248" i="1"/>
  <c r="X219" i="2" s="1"/>
  <c r="AR248" i="1"/>
  <c r="Y219" i="2" s="1"/>
  <c r="AA249" i="1"/>
  <c r="H220" i="2" s="1"/>
  <c r="AB249" i="1"/>
  <c r="I220" i="2" s="1"/>
  <c r="AC249" i="1"/>
  <c r="J220" i="2" s="1"/>
  <c r="AD249" i="1"/>
  <c r="K220" i="2" s="1"/>
  <c r="AE249" i="1"/>
  <c r="L220" i="2" s="1"/>
  <c r="AF249" i="1"/>
  <c r="AG249" i="1"/>
  <c r="AH249" i="1"/>
  <c r="AI249" i="1"/>
  <c r="P220" i="2" s="1"/>
  <c r="AJ249" i="1"/>
  <c r="AK249" i="1"/>
  <c r="R220" i="2" s="1"/>
  <c r="AL249" i="1"/>
  <c r="S220" i="2" s="1"/>
  <c r="AM249" i="1"/>
  <c r="T220" i="2" s="1"/>
  <c r="AN249" i="1"/>
  <c r="U220" i="2" s="1"/>
  <c r="AO249" i="1"/>
  <c r="V220" i="2" s="1"/>
  <c r="AP249" i="1"/>
  <c r="W220" i="2" s="1"/>
  <c r="AQ249" i="1"/>
  <c r="X220" i="2" s="1"/>
  <c r="AR249" i="1"/>
  <c r="Y220" i="2" s="1"/>
  <c r="AA250" i="1"/>
  <c r="AB250" i="1"/>
  <c r="I221" i="2" s="1"/>
  <c r="AC250" i="1"/>
  <c r="J221" i="2" s="1"/>
  <c r="AD250" i="1"/>
  <c r="K221" i="2" s="1"/>
  <c r="AE250" i="1"/>
  <c r="L221" i="2" s="1"/>
  <c r="AF250" i="1"/>
  <c r="M221" i="2" s="1"/>
  <c r="AG250" i="1"/>
  <c r="N221" i="2" s="1"/>
  <c r="AH250" i="1"/>
  <c r="O221" i="2" s="1"/>
  <c r="AI250" i="1"/>
  <c r="P221" i="2" s="1"/>
  <c r="AJ250" i="1"/>
  <c r="Q221" i="2" s="1"/>
  <c r="AK250" i="1"/>
  <c r="R221" i="2" s="1"/>
  <c r="AL250" i="1"/>
  <c r="S221" i="2" s="1"/>
  <c r="AM250" i="1"/>
  <c r="T221" i="2" s="1"/>
  <c r="AN250" i="1"/>
  <c r="U221" i="2" s="1"/>
  <c r="AO250" i="1"/>
  <c r="V221" i="2" s="1"/>
  <c r="AP250" i="1"/>
  <c r="W221" i="2" s="1"/>
  <c r="AQ250" i="1"/>
  <c r="X221" i="2" s="1"/>
  <c r="AR250" i="1"/>
  <c r="Y221" i="2" s="1"/>
  <c r="AA251" i="1"/>
  <c r="AB251" i="1"/>
  <c r="I222" i="2" s="1"/>
  <c r="AC251" i="1"/>
  <c r="J222" i="2" s="1"/>
  <c r="AD251" i="1"/>
  <c r="K222" i="2" s="1"/>
  <c r="AE251" i="1"/>
  <c r="L222" i="2" s="1"/>
  <c r="AF251" i="1"/>
  <c r="M222" i="2" s="1"/>
  <c r="AG251" i="1"/>
  <c r="N222" i="2" s="1"/>
  <c r="AH251" i="1"/>
  <c r="O222" i="2" s="1"/>
  <c r="AI251" i="1"/>
  <c r="P222" i="2" s="1"/>
  <c r="AJ251" i="1"/>
  <c r="AK251" i="1"/>
  <c r="R222" i="2" s="1"/>
  <c r="AL251" i="1"/>
  <c r="AM251" i="1"/>
  <c r="T222" i="2" s="1"/>
  <c r="AN251" i="1"/>
  <c r="U222" i="2" s="1"/>
  <c r="AO251" i="1"/>
  <c r="V222" i="2" s="1"/>
  <c r="AP251" i="1"/>
  <c r="W222" i="2" s="1"/>
  <c r="AQ251" i="1"/>
  <c r="X222" i="2" s="1"/>
  <c r="AR251" i="1"/>
  <c r="Y222" i="2" s="1"/>
  <c r="AA252" i="1"/>
  <c r="H223" i="2" s="1"/>
  <c r="AB252" i="1"/>
  <c r="AC252" i="1"/>
  <c r="J223" i="2" s="1"/>
  <c r="AD252" i="1"/>
  <c r="K223" i="2" s="1"/>
  <c r="AE252" i="1"/>
  <c r="L223" i="2" s="1"/>
  <c r="AF252" i="1"/>
  <c r="AG252" i="1"/>
  <c r="N223" i="2" s="1"/>
  <c r="AH252" i="1"/>
  <c r="O223" i="2" s="1"/>
  <c r="AI252" i="1"/>
  <c r="P223" i="2" s="1"/>
  <c r="AJ252" i="1"/>
  <c r="Q223" i="2" s="1"/>
  <c r="AK252" i="1"/>
  <c r="R223" i="2" s="1"/>
  <c r="AL252" i="1"/>
  <c r="AM252" i="1"/>
  <c r="AN252" i="1"/>
  <c r="U223" i="2" s="1"/>
  <c r="AO252" i="1"/>
  <c r="V223" i="2" s="1"/>
  <c r="AP252" i="1"/>
  <c r="W223" i="2" s="1"/>
  <c r="AQ252" i="1"/>
  <c r="X223" i="2" s="1"/>
  <c r="AR252" i="1"/>
  <c r="Y223" i="2" s="1"/>
  <c r="AA253" i="1"/>
  <c r="H224" i="2" s="1"/>
  <c r="AB253" i="1"/>
  <c r="I224" i="2" s="1"/>
  <c r="AC253" i="1"/>
  <c r="J224" i="2" s="1"/>
  <c r="AD253" i="1"/>
  <c r="K224" i="2" s="1"/>
  <c r="AE253" i="1"/>
  <c r="L224" i="2" s="1"/>
  <c r="AF253" i="1"/>
  <c r="M224" i="2" s="1"/>
  <c r="AG253" i="1"/>
  <c r="AH253" i="1"/>
  <c r="O224" i="2" s="1"/>
  <c r="AI253" i="1"/>
  <c r="P224" i="2" s="1"/>
  <c r="AJ253" i="1"/>
  <c r="Q224" i="2" s="1"/>
  <c r="AK253" i="1"/>
  <c r="R224" i="2" s="1"/>
  <c r="AL253" i="1"/>
  <c r="S224" i="2" s="1"/>
  <c r="AM253" i="1"/>
  <c r="T224" i="2" s="1"/>
  <c r="AN253" i="1"/>
  <c r="U224" i="2" s="1"/>
  <c r="AO253" i="1"/>
  <c r="V224" i="2" s="1"/>
  <c r="AP253" i="1"/>
  <c r="W224" i="2" s="1"/>
  <c r="AQ253" i="1"/>
  <c r="X224" i="2" s="1"/>
  <c r="AR253" i="1"/>
  <c r="Y224" i="2" s="1"/>
  <c r="AA254" i="1"/>
  <c r="H225" i="2" s="1"/>
  <c r="AB254" i="1"/>
  <c r="I225" i="2" s="1"/>
  <c r="AC254" i="1"/>
  <c r="J225" i="2" s="1"/>
  <c r="AD254" i="1"/>
  <c r="AE254" i="1"/>
  <c r="L225" i="2" s="1"/>
  <c r="AF254" i="1"/>
  <c r="M225" i="2" s="1"/>
  <c r="AG254" i="1"/>
  <c r="N225" i="2" s="1"/>
  <c r="AH254" i="1"/>
  <c r="O225" i="2" s="1"/>
  <c r="AI254" i="1"/>
  <c r="P225" i="2" s="1"/>
  <c r="AJ254" i="1"/>
  <c r="Q225" i="2" s="1"/>
  <c r="AK254" i="1"/>
  <c r="R225" i="2" s="1"/>
  <c r="AL254" i="1"/>
  <c r="S225" i="2" s="1"/>
  <c r="AM254" i="1"/>
  <c r="T225" i="2" s="1"/>
  <c r="AN254" i="1"/>
  <c r="U225" i="2" s="1"/>
  <c r="AO254" i="1"/>
  <c r="V225" i="2" s="1"/>
  <c r="AP254" i="1"/>
  <c r="W225" i="2" s="1"/>
  <c r="AQ254" i="1"/>
  <c r="X225" i="2" s="1"/>
  <c r="AR254" i="1"/>
  <c r="AA255" i="1"/>
  <c r="AB255" i="1"/>
  <c r="AC255" i="1"/>
  <c r="J226" i="2" s="1"/>
  <c r="AD255" i="1"/>
  <c r="AE255" i="1"/>
  <c r="L226" i="2" s="1"/>
  <c r="AF255" i="1"/>
  <c r="M226" i="2" s="1"/>
  <c r="AG255" i="1"/>
  <c r="N226" i="2" s="1"/>
  <c r="AH255" i="1"/>
  <c r="O226" i="2" s="1"/>
  <c r="AI255" i="1"/>
  <c r="P226" i="2" s="1"/>
  <c r="AJ255" i="1"/>
  <c r="Q226" i="2" s="1"/>
  <c r="AK255" i="1"/>
  <c r="R226" i="2" s="1"/>
  <c r="AL255" i="1"/>
  <c r="S226" i="2" s="1"/>
  <c r="AM255" i="1"/>
  <c r="T226" i="2" s="1"/>
  <c r="AN255" i="1"/>
  <c r="U226" i="2" s="1"/>
  <c r="AO255" i="1"/>
  <c r="V226" i="2" s="1"/>
  <c r="AP255" i="1"/>
  <c r="AQ255" i="1"/>
  <c r="X226" i="2" s="1"/>
  <c r="AR255" i="1"/>
  <c r="AA256" i="1"/>
  <c r="H227" i="2" s="1"/>
  <c r="AB256" i="1"/>
  <c r="I227" i="2" s="1"/>
  <c r="AC256" i="1"/>
  <c r="J227" i="2" s="1"/>
  <c r="AD256" i="1"/>
  <c r="K227" i="2" s="1"/>
  <c r="AE256" i="1"/>
  <c r="L227" i="2" s="1"/>
  <c r="AF256" i="1"/>
  <c r="M227" i="2" s="1"/>
  <c r="AG256" i="1"/>
  <c r="N227" i="2" s="1"/>
  <c r="AH256" i="1"/>
  <c r="O227" i="2" s="1"/>
  <c r="AI256" i="1"/>
  <c r="P227" i="2" s="1"/>
  <c r="AJ256" i="1"/>
  <c r="Q227" i="2" s="1"/>
  <c r="AK256" i="1"/>
  <c r="R227" i="2" s="1"/>
  <c r="AL256" i="1"/>
  <c r="S227" i="2" s="1"/>
  <c r="AM256" i="1"/>
  <c r="T227" i="2" s="1"/>
  <c r="AN256" i="1"/>
  <c r="U227" i="2" s="1"/>
  <c r="AO256" i="1"/>
  <c r="V227" i="2" s="1"/>
  <c r="AP256" i="1"/>
  <c r="W227" i="2" s="1"/>
  <c r="AQ256" i="1"/>
  <c r="X227" i="2" s="1"/>
  <c r="AR256" i="1"/>
  <c r="Y227" i="2" s="1"/>
  <c r="AA257" i="1"/>
  <c r="H228" i="2" s="1"/>
  <c r="AB257" i="1"/>
  <c r="I228" i="2" s="1"/>
  <c r="AC257" i="1"/>
  <c r="J228" i="2" s="1"/>
  <c r="AD257" i="1"/>
  <c r="K228" i="2" s="1"/>
  <c r="AE257" i="1"/>
  <c r="L228" i="2" s="1"/>
  <c r="AF257" i="1"/>
  <c r="AG257" i="1"/>
  <c r="N228" i="2" s="1"/>
  <c r="AH257" i="1"/>
  <c r="O228" i="2" s="1"/>
  <c r="AI257" i="1"/>
  <c r="P228" i="2" s="1"/>
  <c r="AJ257" i="1"/>
  <c r="AK257" i="1"/>
  <c r="R228" i="2" s="1"/>
  <c r="AL257" i="1"/>
  <c r="S228" i="2" s="1"/>
  <c r="AM257" i="1"/>
  <c r="T228" i="2" s="1"/>
  <c r="AN257" i="1"/>
  <c r="U228" i="2" s="1"/>
  <c r="AO257" i="1"/>
  <c r="V228" i="2" s="1"/>
  <c r="AP257" i="1"/>
  <c r="W228" i="2" s="1"/>
  <c r="AQ257" i="1"/>
  <c r="X228" i="2" s="1"/>
  <c r="AR257" i="1"/>
  <c r="Y228" i="2" s="1"/>
  <c r="AA258" i="1"/>
  <c r="H229" i="2" s="1"/>
  <c r="AB258" i="1"/>
  <c r="I229" i="2" s="1"/>
  <c r="AC258" i="1"/>
  <c r="AD258" i="1"/>
  <c r="K229" i="2" s="1"/>
  <c r="AE258" i="1"/>
  <c r="AF258" i="1"/>
  <c r="M229" i="2" s="1"/>
  <c r="AG258" i="1"/>
  <c r="N229" i="2" s="1"/>
  <c r="AH258" i="1"/>
  <c r="O229" i="2" s="1"/>
  <c r="AI258" i="1"/>
  <c r="P229" i="2" s="1"/>
  <c r="AJ258" i="1"/>
  <c r="Q229" i="2" s="1"/>
  <c r="AK258" i="1"/>
  <c r="R229" i="2" s="1"/>
  <c r="AL258" i="1"/>
  <c r="S229" i="2" s="1"/>
  <c r="AM258" i="1"/>
  <c r="T229" i="2" s="1"/>
  <c r="AN258" i="1"/>
  <c r="U229" i="2" s="1"/>
  <c r="AO258" i="1"/>
  <c r="V229" i="2" s="1"/>
  <c r="AP258" i="1"/>
  <c r="W229" i="2" s="1"/>
  <c r="AQ258" i="1"/>
  <c r="X229" i="2" s="1"/>
  <c r="AR258" i="1"/>
  <c r="Y229" i="2" s="1"/>
  <c r="AA259" i="1"/>
  <c r="H230" i="2" s="1"/>
  <c r="AB259" i="1"/>
  <c r="I230" i="2" s="1"/>
  <c r="AC259" i="1"/>
  <c r="J230" i="2" s="1"/>
  <c r="AD259" i="1"/>
  <c r="K230" i="2" s="1"/>
  <c r="AE259" i="1"/>
  <c r="AF259" i="1"/>
  <c r="AG259" i="1"/>
  <c r="N230" i="2" s="1"/>
  <c r="AH259" i="1"/>
  <c r="O230" i="2" s="1"/>
  <c r="AI259" i="1"/>
  <c r="P230" i="2" s="1"/>
  <c r="AJ259" i="1"/>
  <c r="AK259" i="1"/>
  <c r="R230" i="2" s="1"/>
  <c r="AL259" i="1"/>
  <c r="S230" i="2" s="1"/>
  <c r="AM259" i="1"/>
  <c r="T230" i="2" s="1"/>
  <c r="AN259" i="1"/>
  <c r="U230" i="2" s="1"/>
  <c r="AO259" i="1"/>
  <c r="V230" i="2" s="1"/>
  <c r="AP259" i="1"/>
  <c r="W230" i="2" s="1"/>
  <c r="AQ259" i="1"/>
  <c r="X230" i="2" s="1"/>
  <c r="AR259" i="1"/>
  <c r="Y230" i="2" s="1"/>
  <c r="AA260" i="1"/>
  <c r="H231" i="2" s="1"/>
  <c r="AB260" i="1"/>
  <c r="AC260" i="1"/>
  <c r="J231" i="2" s="1"/>
  <c r="AD260" i="1"/>
  <c r="K231" i="2" s="1"/>
  <c r="AE260" i="1"/>
  <c r="L231" i="2" s="1"/>
  <c r="AF260" i="1"/>
  <c r="M231" i="2" s="1"/>
  <c r="AG260" i="1"/>
  <c r="N231" i="2" s="1"/>
  <c r="AH260" i="1"/>
  <c r="O231" i="2" s="1"/>
  <c r="AI260" i="1"/>
  <c r="P231" i="2" s="1"/>
  <c r="AJ260" i="1"/>
  <c r="Q231" i="2" s="1"/>
  <c r="AK260" i="1"/>
  <c r="AL260" i="1"/>
  <c r="S231" i="2" s="1"/>
  <c r="AM260" i="1"/>
  <c r="T231" i="2" s="1"/>
  <c r="AN260" i="1"/>
  <c r="U231" i="2" s="1"/>
  <c r="AO260" i="1"/>
  <c r="V231" i="2" s="1"/>
  <c r="AP260" i="1"/>
  <c r="W231" i="2" s="1"/>
  <c r="AQ260" i="1"/>
  <c r="X231" i="2" s="1"/>
  <c r="AR260" i="1"/>
  <c r="Y231" i="2" s="1"/>
  <c r="AA261" i="1"/>
  <c r="AB261" i="1"/>
  <c r="I232" i="2" s="1"/>
  <c r="AC261" i="1"/>
  <c r="J232" i="2" s="1"/>
  <c r="AD261" i="1"/>
  <c r="K232" i="2" s="1"/>
  <c r="AE261" i="1"/>
  <c r="L232" i="2" s="1"/>
  <c r="AF261" i="1"/>
  <c r="M232" i="2" s="1"/>
  <c r="AG261" i="1"/>
  <c r="N232" i="2" s="1"/>
  <c r="AH261" i="1"/>
  <c r="O232" i="2" s="1"/>
  <c r="AI261" i="1"/>
  <c r="P232" i="2" s="1"/>
  <c r="AJ261" i="1"/>
  <c r="Q232" i="2" s="1"/>
  <c r="AK261" i="1"/>
  <c r="R232" i="2" s="1"/>
  <c r="AL261" i="1"/>
  <c r="S232" i="2" s="1"/>
  <c r="AM261" i="1"/>
  <c r="AN261" i="1"/>
  <c r="U232" i="2" s="1"/>
  <c r="AO261" i="1"/>
  <c r="V232" i="2" s="1"/>
  <c r="AP261" i="1"/>
  <c r="W232" i="2" s="1"/>
  <c r="AQ261" i="1"/>
  <c r="X232" i="2" s="1"/>
  <c r="AR261" i="1"/>
  <c r="Y232" i="2" s="1"/>
  <c r="AA262" i="1"/>
  <c r="AB262" i="1"/>
  <c r="I233" i="2" s="1"/>
  <c r="AC262" i="1"/>
  <c r="J233" i="2" s="1"/>
  <c r="AD262" i="1"/>
  <c r="K233" i="2" s="1"/>
  <c r="AE262" i="1"/>
  <c r="L233" i="2" s="1"/>
  <c r="AF262" i="1"/>
  <c r="M233" i="2" s="1"/>
  <c r="AG262" i="1"/>
  <c r="N233" i="2" s="1"/>
  <c r="AH262" i="1"/>
  <c r="O233" i="2" s="1"/>
  <c r="AI262" i="1"/>
  <c r="P233" i="2" s="1"/>
  <c r="AJ262" i="1"/>
  <c r="AK262" i="1"/>
  <c r="R233" i="2" s="1"/>
  <c r="AL262" i="1"/>
  <c r="AM262" i="1"/>
  <c r="T233" i="2" s="1"/>
  <c r="AN262" i="1"/>
  <c r="U233" i="2" s="1"/>
  <c r="AO262" i="1"/>
  <c r="V233" i="2" s="1"/>
  <c r="AP262" i="1"/>
  <c r="W233" i="2" s="1"/>
  <c r="AQ262" i="1"/>
  <c r="X233" i="2" s="1"/>
  <c r="AR262" i="1"/>
  <c r="Y233" i="2" s="1"/>
  <c r="AA263" i="1"/>
  <c r="H234" i="2" s="1"/>
  <c r="AB263" i="1"/>
  <c r="I234" i="2" s="1"/>
  <c r="AC263" i="1"/>
  <c r="AD263" i="1"/>
  <c r="K234" i="2" s="1"/>
  <c r="AE263" i="1"/>
  <c r="AF263" i="1"/>
  <c r="AG263" i="1"/>
  <c r="N234" i="2" s="1"/>
  <c r="AH263" i="1"/>
  <c r="AI263" i="1"/>
  <c r="P234" i="2" s="1"/>
  <c r="AJ263" i="1"/>
  <c r="Q234" i="2" s="1"/>
  <c r="AK263" i="1"/>
  <c r="R234" i="2" s="1"/>
  <c r="AL263" i="1"/>
  <c r="S234" i="2" s="1"/>
  <c r="AM263" i="1"/>
  <c r="T234" i="2" s="1"/>
  <c r="AN263" i="1"/>
  <c r="U234" i="2" s="1"/>
  <c r="AO263" i="1"/>
  <c r="V234" i="2" s="1"/>
  <c r="AP263" i="1"/>
  <c r="W234" i="2" s="1"/>
  <c r="AQ263" i="1"/>
  <c r="X234" i="2" s="1"/>
  <c r="AR263" i="1"/>
  <c r="AA264" i="1"/>
  <c r="H235" i="2" s="1"/>
  <c r="AB264" i="1"/>
  <c r="AC264" i="1"/>
  <c r="J235" i="2" s="1"/>
  <c r="AD264" i="1"/>
  <c r="K235" i="2" s="1"/>
  <c r="AE264" i="1"/>
  <c r="AF264" i="1"/>
  <c r="M235" i="2" s="1"/>
  <c r="AG264" i="1"/>
  <c r="N235" i="2" s="1"/>
  <c r="AH264" i="1"/>
  <c r="O235" i="2" s="1"/>
  <c r="AI264" i="1"/>
  <c r="P235" i="2" s="1"/>
  <c r="AJ264" i="1"/>
  <c r="Q235" i="2" s="1"/>
  <c r="AK264" i="1"/>
  <c r="R235" i="2" s="1"/>
  <c r="AL264" i="1"/>
  <c r="S235" i="2" s="1"/>
  <c r="AM264" i="1"/>
  <c r="T235" i="2" s="1"/>
  <c r="AN264" i="1"/>
  <c r="U235" i="2" s="1"/>
  <c r="AO264" i="1"/>
  <c r="V235" i="2" s="1"/>
  <c r="AP264" i="1"/>
  <c r="W235" i="2" s="1"/>
  <c r="AQ264" i="1"/>
  <c r="X235" i="2" s="1"/>
  <c r="AR264" i="1"/>
  <c r="AA265" i="1"/>
  <c r="H236" i="2" s="1"/>
  <c r="AB265" i="1"/>
  <c r="I236" i="2" s="1"/>
  <c r="AC265" i="1"/>
  <c r="J236" i="2" s="1"/>
  <c r="AD265" i="1"/>
  <c r="K236" i="2" s="1"/>
  <c r="AE265" i="1"/>
  <c r="L236" i="2" s="1"/>
  <c r="AF265" i="1"/>
  <c r="M236" i="2" s="1"/>
  <c r="AG265" i="1"/>
  <c r="AH265" i="1"/>
  <c r="O236" i="2" s="1"/>
  <c r="AI265" i="1"/>
  <c r="P236" i="2" s="1"/>
  <c r="AJ265" i="1"/>
  <c r="Q236" i="2" s="1"/>
  <c r="AK265" i="1"/>
  <c r="R236" i="2" s="1"/>
  <c r="AL265" i="1"/>
  <c r="S236" i="2" s="1"/>
  <c r="AM265" i="1"/>
  <c r="T236" i="2" s="1"/>
  <c r="AN265" i="1"/>
  <c r="U236" i="2" s="1"/>
  <c r="AO265" i="1"/>
  <c r="V236" i="2" s="1"/>
  <c r="AP265" i="1"/>
  <c r="W236" i="2" s="1"/>
  <c r="AQ265" i="1"/>
  <c r="X236" i="2" s="1"/>
  <c r="AR265" i="1"/>
  <c r="Y236" i="2" s="1"/>
  <c r="AA266" i="1"/>
  <c r="AB266" i="1"/>
  <c r="I237" i="2" s="1"/>
  <c r="AC266" i="1"/>
  <c r="J237" i="2" s="1"/>
  <c r="AD266" i="1"/>
  <c r="K237" i="2" s="1"/>
  <c r="AE266" i="1"/>
  <c r="L237" i="2" s="1"/>
  <c r="AF266" i="1"/>
  <c r="M237" i="2" s="1"/>
  <c r="AG266" i="1"/>
  <c r="N237" i="2" s="1"/>
  <c r="AH266" i="1"/>
  <c r="O237" i="2" s="1"/>
  <c r="AI266" i="1"/>
  <c r="P237" i="2" s="1"/>
  <c r="AJ266" i="1"/>
  <c r="Q237" i="2" s="1"/>
  <c r="AK266" i="1"/>
  <c r="R237" i="2" s="1"/>
  <c r="AL266" i="1"/>
  <c r="S237" i="2" s="1"/>
  <c r="AM266" i="1"/>
  <c r="T237" i="2" s="1"/>
  <c r="AN266" i="1"/>
  <c r="U237" i="2" s="1"/>
  <c r="AO266" i="1"/>
  <c r="V237" i="2" s="1"/>
  <c r="AP266" i="1"/>
  <c r="W237" i="2" s="1"/>
  <c r="AQ266" i="1"/>
  <c r="X237" i="2" s="1"/>
  <c r="AR266" i="1"/>
  <c r="AA267" i="1"/>
  <c r="H238" i="2" s="1"/>
  <c r="AB267" i="1"/>
  <c r="AC267" i="1"/>
  <c r="J238" i="2" s="1"/>
  <c r="AD267" i="1"/>
  <c r="K238" i="2" s="1"/>
  <c r="AE267" i="1"/>
  <c r="L238" i="2" s="1"/>
  <c r="AF267" i="1"/>
  <c r="M238" i="2" s="1"/>
  <c r="AG267" i="1"/>
  <c r="N238" i="2" s="1"/>
  <c r="AH267" i="1"/>
  <c r="AI267" i="1"/>
  <c r="P238" i="2" s="1"/>
  <c r="AJ267" i="1"/>
  <c r="AK267" i="1"/>
  <c r="AL267" i="1"/>
  <c r="S238" i="2" s="1"/>
  <c r="AM267" i="1"/>
  <c r="T238" i="2" s="1"/>
  <c r="AN267" i="1"/>
  <c r="U238" i="2" s="1"/>
  <c r="AO267" i="1"/>
  <c r="V238" i="2" s="1"/>
  <c r="AP267" i="1"/>
  <c r="W238" i="2" s="1"/>
  <c r="AQ267" i="1"/>
  <c r="X238" i="2" s="1"/>
  <c r="AR267" i="1"/>
  <c r="Y238" i="2" s="1"/>
  <c r="AA268" i="1"/>
  <c r="H239" i="2" s="1"/>
  <c r="AB268" i="1"/>
  <c r="AC268" i="1"/>
  <c r="AD268" i="1"/>
  <c r="K239" i="2" s="1"/>
  <c r="AE268" i="1"/>
  <c r="AF268" i="1"/>
  <c r="M239" i="2" s="1"/>
  <c r="AG268" i="1"/>
  <c r="N239" i="2" s="1"/>
  <c r="AH268" i="1"/>
  <c r="O239" i="2" s="1"/>
  <c r="AI268" i="1"/>
  <c r="P239" i="2" s="1"/>
  <c r="AJ268" i="1"/>
  <c r="Q239" i="2" s="1"/>
  <c r="AK268" i="1"/>
  <c r="R239" i="2" s="1"/>
  <c r="AL268" i="1"/>
  <c r="S239" i="2" s="1"/>
  <c r="AM268" i="1"/>
  <c r="T239" i="2" s="1"/>
  <c r="AN268" i="1"/>
  <c r="U239" i="2" s="1"/>
  <c r="AO268" i="1"/>
  <c r="V239" i="2" s="1"/>
  <c r="AP268" i="1"/>
  <c r="W239" i="2" s="1"/>
  <c r="AQ268" i="1"/>
  <c r="X239" i="2" s="1"/>
  <c r="AR268" i="1"/>
  <c r="Y239" i="2" s="1"/>
  <c r="AA269" i="1"/>
  <c r="H240" i="2" s="1"/>
  <c r="AB269" i="1"/>
  <c r="I240" i="2" s="1"/>
  <c r="AC269" i="1"/>
  <c r="J240" i="2" s="1"/>
  <c r="AD269" i="1"/>
  <c r="K240" i="2" s="1"/>
  <c r="AE269" i="1"/>
  <c r="L240" i="2" s="1"/>
  <c r="AF269" i="1"/>
  <c r="AG269" i="1"/>
  <c r="N240" i="2" s="1"/>
  <c r="AH269" i="1"/>
  <c r="AI269" i="1"/>
  <c r="P240" i="2" s="1"/>
  <c r="AJ269" i="1"/>
  <c r="Q240" i="2" s="1"/>
  <c r="AK269" i="1"/>
  <c r="R240" i="2" s="1"/>
  <c r="AL269" i="1"/>
  <c r="AM269" i="1"/>
  <c r="T240" i="2" s="1"/>
  <c r="AN269" i="1"/>
  <c r="U240" i="2" s="1"/>
  <c r="AO269" i="1"/>
  <c r="V240" i="2" s="1"/>
  <c r="AP269" i="1"/>
  <c r="W240" i="2" s="1"/>
  <c r="AQ269" i="1"/>
  <c r="X240" i="2" s="1"/>
  <c r="AR269" i="1"/>
  <c r="Y240" i="2" s="1"/>
  <c r="AA270" i="1"/>
  <c r="H241" i="2" s="1"/>
  <c r="AB270" i="1"/>
  <c r="AC270" i="1"/>
  <c r="J241" i="2" s="1"/>
  <c r="AD270" i="1"/>
  <c r="K241" i="2" s="1"/>
  <c r="AE270" i="1"/>
  <c r="L241" i="2" s="1"/>
  <c r="AF270" i="1"/>
  <c r="M241" i="2" s="1"/>
  <c r="AG270" i="1"/>
  <c r="N241" i="2" s="1"/>
  <c r="AH270" i="1"/>
  <c r="AI270" i="1"/>
  <c r="AJ270" i="1"/>
  <c r="Q241" i="2" s="1"/>
  <c r="AK270" i="1"/>
  <c r="R241" i="2" s="1"/>
  <c r="AL270" i="1"/>
  <c r="S241" i="2" s="1"/>
  <c r="AM270" i="1"/>
  <c r="T241" i="2" s="1"/>
  <c r="AN270" i="1"/>
  <c r="AO270" i="1"/>
  <c r="V241" i="2" s="1"/>
  <c r="AP270" i="1"/>
  <c r="W241" i="2" s="1"/>
  <c r="AQ270" i="1"/>
  <c r="X241" i="2" s="1"/>
  <c r="AR270" i="1"/>
  <c r="Y241" i="2" s="1"/>
  <c r="AA271" i="1"/>
  <c r="H242" i="2" s="1"/>
  <c r="AB271" i="1"/>
  <c r="I242" i="2" s="1"/>
  <c r="AC271" i="1"/>
  <c r="J242" i="2" s="1"/>
  <c r="AD271" i="1"/>
  <c r="K242" i="2" s="1"/>
  <c r="AE271" i="1"/>
  <c r="L242" i="2" s="1"/>
  <c r="AF271" i="1"/>
  <c r="M242" i="2" s="1"/>
  <c r="AG271" i="1"/>
  <c r="N242" i="2" s="1"/>
  <c r="AH271" i="1"/>
  <c r="O242" i="2" s="1"/>
  <c r="AI271" i="1"/>
  <c r="P242" i="2" s="1"/>
  <c r="AJ271" i="1"/>
  <c r="Q242" i="2" s="1"/>
  <c r="AK271" i="1"/>
  <c r="R242" i="2" s="1"/>
  <c r="AL271" i="1"/>
  <c r="S242" i="2" s="1"/>
  <c r="AM271" i="1"/>
  <c r="T242" i="2" s="1"/>
  <c r="AN271" i="1"/>
  <c r="U242" i="2" s="1"/>
  <c r="AO271" i="1"/>
  <c r="V242" i="2" s="1"/>
  <c r="AP271" i="1"/>
  <c r="W242" i="2" s="1"/>
  <c r="AQ271" i="1"/>
  <c r="X242" i="2" s="1"/>
  <c r="AR271" i="1"/>
  <c r="Y242" i="2" s="1"/>
  <c r="AA272" i="1"/>
  <c r="H243" i="2" s="1"/>
  <c r="AB272" i="1"/>
  <c r="I243" i="2" s="1"/>
  <c r="AC272" i="1"/>
  <c r="J243" i="2" s="1"/>
  <c r="AD272" i="1"/>
  <c r="K243" i="2" s="1"/>
  <c r="AE272" i="1"/>
  <c r="L243" i="2" s="1"/>
  <c r="AF272" i="1"/>
  <c r="M243" i="2" s="1"/>
  <c r="AG272" i="1"/>
  <c r="N243" i="2" s="1"/>
  <c r="AH272" i="1"/>
  <c r="O243" i="2" s="1"/>
  <c r="AI272" i="1"/>
  <c r="P243" i="2" s="1"/>
  <c r="AJ272" i="1"/>
  <c r="Q243" i="2" s="1"/>
  <c r="AK272" i="1"/>
  <c r="R243" i="2" s="1"/>
  <c r="AL272" i="1"/>
  <c r="S243" i="2" s="1"/>
  <c r="AM272" i="1"/>
  <c r="T243" i="2" s="1"/>
  <c r="AN272" i="1"/>
  <c r="U243" i="2" s="1"/>
  <c r="AO272" i="1"/>
  <c r="V243" i="2" s="1"/>
  <c r="AP272" i="1"/>
  <c r="W243" i="2" s="1"/>
  <c r="AQ272" i="1"/>
  <c r="X243" i="2" s="1"/>
  <c r="AR272" i="1"/>
  <c r="Y243" i="2" s="1"/>
  <c r="AA273" i="1"/>
  <c r="H244" i="2" s="1"/>
  <c r="AB273" i="1"/>
  <c r="I244" i="2" s="1"/>
  <c r="AC273" i="1"/>
  <c r="J244" i="2" s="1"/>
  <c r="AD273" i="1"/>
  <c r="K244" i="2" s="1"/>
  <c r="AE273" i="1"/>
  <c r="L244" i="2" s="1"/>
  <c r="AF273" i="1"/>
  <c r="M244" i="2" s="1"/>
  <c r="AG273" i="1"/>
  <c r="N244" i="2" s="1"/>
  <c r="AH273" i="1"/>
  <c r="O244" i="2" s="1"/>
  <c r="AI273" i="1"/>
  <c r="P244" i="2" s="1"/>
  <c r="AJ273" i="1"/>
  <c r="AK273" i="1"/>
  <c r="R244" i="2" s="1"/>
  <c r="AL273" i="1"/>
  <c r="S244" i="2" s="1"/>
  <c r="AM273" i="1"/>
  <c r="T244" i="2" s="1"/>
  <c r="AN273" i="1"/>
  <c r="U244" i="2" s="1"/>
  <c r="AO273" i="1"/>
  <c r="V244" i="2" s="1"/>
  <c r="AP273" i="1"/>
  <c r="W244" i="2" s="1"/>
  <c r="AQ273" i="1"/>
  <c r="AR273" i="1"/>
  <c r="Y244" i="2" s="1"/>
  <c r="AA274" i="1"/>
  <c r="H245" i="2" s="1"/>
  <c r="AB274" i="1"/>
  <c r="I245" i="2" s="1"/>
  <c r="AC274" i="1"/>
  <c r="J245" i="2" s="1"/>
  <c r="AD274" i="1"/>
  <c r="AE274" i="1"/>
  <c r="L245" i="2" s="1"/>
  <c r="AF274" i="1"/>
  <c r="AG274" i="1"/>
  <c r="N245" i="2" s="1"/>
  <c r="AH274" i="1"/>
  <c r="O245" i="2" s="1"/>
  <c r="AI274" i="1"/>
  <c r="P245" i="2" s="1"/>
  <c r="AJ274" i="1"/>
  <c r="Q245" i="2" s="1"/>
  <c r="AK274" i="1"/>
  <c r="R245" i="2" s="1"/>
  <c r="AL274" i="1"/>
  <c r="S245" i="2" s="1"/>
  <c r="AM274" i="1"/>
  <c r="T245" i="2" s="1"/>
  <c r="AN274" i="1"/>
  <c r="U245" i="2" s="1"/>
  <c r="AO274" i="1"/>
  <c r="V245" i="2" s="1"/>
  <c r="AP274" i="1"/>
  <c r="W245" i="2" s="1"/>
  <c r="AQ274" i="1"/>
  <c r="X245" i="2" s="1"/>
  <c r="AR274" i="1"/>
  <c r="Y245" i="2" s="1"/>
  <c r="AA275" i="1"/>
  <c r="H246" i="2" s="1"/>
  <c r="AB275" i="1"/>
  <c r="AC275" i="1"/>
  <c r="J246" i="2" s="1"/>
  <c r="AD275" i="1"/>
  <c r="K246" i="2" s="1"/>
  <c r="AE275" i="1"/>
  <c r="L246" i="2" s="1"/>
  <c r="AF275" i="1"/>
  <c r="M246" i="2" s="1"/>
  <c r="AG275" i="1"/>
  <c r="N246" i="2" s="1"/>
  <c r="AH275" i="1"/>
  <c r="AI275" i="1"/>
  <c r="P246" i="2" s="1"/>
  <c r="AJ275" i="1"/>
  <c r="Q246" i="2" s="1"/>
  <c r="AK275" i="1"/>
  <c r="R246" i="2" s="1"/>
  <c r="AL275" i="1"/>
  <c r="S246" i="2" s="1"/>
  <c r="AM275" i="1"/>
  <c r="T246" i="2" s="1"/>
  <c r="AN275" i="1"/>
  <c r="U246" i="2" s="1"/>
  <c r="AO275" i="1"/>
  <c r="V246" i="2" s="1"/>
  <c r="AP275" i="1"/>
  <c r="W246" i="2" s="1"/>
  <c r="AQ275" i="1"/>
  <c r="AR275" i="1"/>
  <c r="Y246" i="2" s="1"/>
  <c r="AA276" i="1"/>
  <c r="AB276" i="1"/>
  <c r="I247" i="2" s="1"/>
  <c r="AC276" i="1"/>
  <c r="AD276" i="1"/>
  <c r="AE276" i="1"/>
  <c r="L247" i="2" s="1"/>
  <c r="AF276" i="1"/>
  <c r="M247" i="2" s="1"/>
  <c r="AG276" i="1"/>
  <c r="N247" i="2" s="1"/>
  <c r="AH276" i="1"/>
  <c r="O247" i="2" s="1"/>
  <c r="AI276" i="1"/>
  <c r="AJ276" i="1"/>
  <c r="Q247" i="2" s="1"/>
  <c r="AK276" i="1"/>
  <c r="R247" i="2" s="1"/>
  <c r="AL276" i="1"/>
  <c r="S247" i="2" s="1"/>
  <c r="AM276" i="1"/>
  <c r="T247" i="2" s="1"/>
  <c r="AN276" i="1"/>
  <c r="U247" i="2" s="1"/>
  <c r="AO276" i="1"/>
  <c r="V247" i="2" s="1"/>
  <c r="AP276" i="1"/>
  <c r="W247" i="2" s="1"/>
  <c r="AQ276" i="1"/>
  <c r="X247" i="2" s="1"/>
  <c r="AR276" i="1"/>
  <c r="Y247" i="2" s="1"/>
  <c r="AA277" i="1"/>
  <c r="H248" i="2" s="1"/>
  <c r="AB277" i="1"/>
  <c r="I248" i="2" s="1"/>
  <c r="AC277" i="1"/>
  <c r="J248" i="2" s="1"/>
  <c r="AD277" i="1"/>
  <c r="K248" i="2" s="1"/>
  <c r="AE277" i="1"/>
  <c r="L248" i="2" s="1"/>
  <c r="AF277" i="1"/>
  <c r="M248" i="2" s="1"/>
  <c r="AG277" i="1"/>
  <c r="N248" i="2" s="1"/>
  <c r="AH277" i="1"/>
  <c r="O248" i="2" s="1"/>
  <c r="AI277" i="1"/>
  <c r="P248" i="2" s="1"/>
  <c r="AJ277" i="1"/>
  <c r="Q248" i="2" s="1"/>
  <c r="AK277" i="1"/>
  <c r="AL277" i="1"/>
  <c r="S248" i="2" s="1"/>
  <c r="AM277" i="1"/>
  <c r="T248" i="2" s="1"/>
  <c r="AN277" i="1"/>
  <c r="U248" i="2" s="1"/>
  <c r="AO277" i="1"/>
  <c r="V248" i="2" s="1"/>
  <c r="AP277" i="1"/>
  <c r="W248" i="2" s="1"/>
  <c r="AQ277" i="1"/>
  <c r="X248" i="2" s="1"/>
  <c r="AR277" i="1"/>
  <c r="Y248" i="2" s="1"/>
  <c r="AA278" i="1"/>
  <c r="AB278" i="1"/>
  <c r="AC278" i="1"/>
  <c r="J249" i="2" s="1"/>
  <c r="AD278" i="1"/>
  <c r="AE278" i="1"/>
  <c r="AF278" i="1"/>
  <c r="M249" i="2" s="1"/>
  <c r="AG278" i="1"/>
  <c r="N249" i="2" s="1"/>
  <c r="AH278" i="1"/>
  <c r="O249" i="2" s="1"/>
  <c r="AI278" i="1"/>
  <c r="P249" i="2" s="1"/>
  <c r="AJ278" i="1"/>
  <c r="Q249" i="2" s="1"/>
  <c r="AK278" i="1"/>
  <c r="R249" i="2" s="1"/>
  <c r="AL278" i="1"/>
  <c r="S249" i="2" s="1"/>
  <c r="AM278" i="1"/>
  <c r="T249" i="2" s="1"/>
  <c r="AN278" i="1"/>
  <c r="U249" i="2" s="1"/>
  <c r="AO278" i="1"/>
  <c r="V249" i="2" s="1"/>
  <c r="AP278" i="1"/>
  <c r="W249" i="2" s="1"/>
  <c r="AQ278" i="1"/>
  <c r="X249" i="2" s="1"/>
  <c r="AR278" i="1"/>
  <c r="Y249" i="2" s="1"/>
  <c r="AA279" i="1"/>
  <c r="H250" i="2" s="1"/>
  <c r="AB279" i="1"/>
  <c r="I250" i="2" s="1"/>
  <c r="AC279" i="1"/>
  <c r="AD279" i="1"/>
  <c r="K250" i="2" s="1"/>
  <c r="AE279" i="1"/>
  <c r="L250" i="2" s="1"/>
  <c r="AF279" i="1"/>
  <c r="AG279" i="1"/>
  <c r="AH279" i="1"/>
  <c r="AI279" i="1"/>
  <c r="P250" i="2" s="1"/>
  <c r="AJ279" i="1"/>
  <c r="AK279" i="1"/>
  <c r="R250" i="2" s="1"/>
  <c r="AL279" i="1"/>
  <c r="S250" i="2" s="1"/>
  <c r="AM279" i="1"/>
  <c r="T250" i="2" s="1"/>
  <c r="AN279" i="1"/>
  <c r="U250" i="2" s="1"/>
  <c r="AO279" i="1"/>
  <c r="V250" i="2" s="1"/>
  <c r="AP279" i="1"/>
  <c r="W250" i="2" s="1"/>
  <c r="AQ279" i="1"/>
  <c r="X250" i="2" s="1"/>
  <c r="AR279" i="1"/>
  <c r="Y250" i="2" s="1"/>
  <c r="AA280" i="1"/>
  <c r="H251" i="2" s="1"/>
  <c r="AB280" i="1"/>
  <c r="I251" i="2" s="1"/>
  <c r="AC280" i="1"/>
  <c r="J251" i="2" s="1"/>
  <c r="AD280" i="1"/>
  <c r="K251" i="2" s="1"/>
  <c r="AE280" i="1"/>
  <c r="AF280" i="1"/>
  <c r="AG280" i="1"/>
  <c r="N251" i="2" s="1"/>
  <c r="AH280" i="1"/>
  <c r="O251" i="2" s="1"/>
  <c r="AI280" i="1"/>
  <c r="AJ280" i="1"/>
  <c r="Q251" i="2" s="1"/>
  <c r="AK280" i="1"/>
  <c r="R251" i="2" s="1"/>
  <c r="AL280" i="1"/>
  <c r="S251" i="2" s="1"/>
  <c r="AM280" i="1"/>
  <c r="T251" i="2" s="1"/>
  <c r="AN280" i="1"/>
  <c r="AO280" i="1"/>
  <c r="V251" i="2" s="1"/>
  <c r="AP280" i="1"/>
  <c r="W251" i="2" s="1"/>
  <c r="AQ280" i="1"/>
  <c r="X251" i="2" s="1"/>
  <c r="AR280" i="1"/>
  <c r="Y251" i="2" s="1"/>
  <c r="AA281" i="1"/>
  <c r="H252" i="2" s="1"/>
  <c r="AB281" i="1"/>
  <c r="I252" i="2" s="1"/>
  <c r="AC281" i="1"/>
  <c r="J252" i="2" s="1"/>
  <c r="AD281" i="1"/>
  <c r="K252" i="2" s="1"/>
  <c r="AE281" i="1"/>
  <c r="L252" i="2" s="1"/>
  <c r="AF281" i="1"/>
  <c r="M252" i="2" s="1"/>
  <c r="AG281" i="1"/>
  <c r="N252" i="2" s="1"/>
  <c r="AH281" i="1"/>
  <c r="O252" i="2" s="1"/>
  <c r="AI281" i="1"/>
  <c r="P252" i="2" s="1"/>
  <c r="AJ281" i="1"/>
  <c r="Q252" i="2" s="1"/>
  <c r="AK281" i="1"/>
  <c r="R252" i="2" s="1"/>
  <c r="AL281" i="1"/>
  <c r="S252" i="2" s="1"/>
  <c r="AM281" i="1"/>
  <c r="T252" i="2" s="1"/>
  <c r="AN281" i="1"/>
  <c r="U252" i="2" s="1"/>
  <c r="AO281" i="1"/>
  <c r="V252" i="2" s="1"/>
  <c r="AP281" i="1"/>
  <c r="W252" i="2" s="1"/>
  <c r="AQ281" i="1"/>
  <c r="X252" i="2" s="1"/>
  <c r="AR281" i="1"/>
  <c r="Y252" i="2" s="1"/>
  <c r="AA282" i="1"/>
  <c r="AB282" i="1"/>
  <c r="I253" i="2" s="1"/>
  <c r="AC282" i="1"/>
  <c r="J253" i="2" s="1"/>
  <c r="AD282" i="1"/>
  <c r="K253" i="2" s="1"/>
  <c r="AE282" i="1"/>
  <c r="L253" i="2" s="1"/>
  <c r="AF282" i="1"/>
  <c r="M253" i="2" s="1"/>
  <c r="AG282" i="1"/>
  <c r="N253" i="2" s="1"/>
  <c r="AH282" i="1"/>
  <c r="O253" i="2" s="1"/>
  <c r="AI282" i="1"/>
  <c r="AJ282" i="1"/>
  <c r="Q253" i="2" s="1"/>
  <c r="AK282" i="1"/>
  <c r="R253" i="2" s="1"/>
  <c r="AL282" i="1"/>
  <c r="S253" i="2" s="1"/>
  <c r="AM282" i="1"/>
  <c r="T253" i="2" s="1"/>
  <c r="AN282" i="1"/>
  <c r="AO282" i="1"/>
  <c r="V253" i="2" s="1"/>
  <c r="AP282" i="1"/>
  <c r="W253" i="2" s="1"/>
  <c r="AQ282" i="1"/>
  <c r="X253" i="2" s="1"/>
  <c r="AR282" i="1"/>
  <c r="Y253" i="2" s="1"/>
  <c r="AA283" i="1"/>
  <c r="H254" i="2" s="1"/>
  <c r="AB283" i="1"/>
  <c r="I254" i="2" s="1"/>
  <c r="AC283" i="1"/>
  <c r="J254" i="2" s="1"/>
  <c r="AD283" i="1"/>
  <c r="K254" i="2" s="1"/>
  <c r="AE283" i="1"/>
  <c r="L254" i="2" s="1"/>
  <c r="AF283" i="1"/>
  <c r="M254" i="2" s="1"/>
  <c r="AG283" i="1"/>
  <c r="N254" i="2" s="1"/>
  <c r="AH283" i="1"/>
  <c r="O254" i="2" s="1"/>
  <c r="AI283" i="1"/>
  <c r="P254" i="2" s="1"/>
  <c r="AJ283" i="1"/>
  <c r="Q254" i="2" s="1"/>
  <c r="AK283" i="1"/>
  <c r="AL283" i="1"/>
  <c r="S254" i="2" s="1"/>
  <c r="AM283" i="1"/>
  <c r="T254" i="2" s="1"/>
  <c r="AN283" i="1"/>
  <c r="U254" i="2" s="1"/>
  <c r="AO283" i="1"/>
  <c r="V254" i="2" s="1"/>
  <c r="AP283" i="1"/>
  <c r="W254" i="2" s="1"/>
  <c r="AQ283" i="1"/>
  <c r="X254" i="2" s="1"/>
  <c r="AR283" i="1"/>
  <c r="Y254" i="2" s="1"/>
  <c r="AA284" i="1"/>
  <c r="H255" i="2" s="1"/>
  <c r="AB284" i="1"/>
  <c r="AC284" i="1"/>
  <c r="J255" i="2" s="1"/>
  <c r="AD284" i="1"/>
  <c r="AE284" i="1"/>
  <c r="AF284" i="1"/>
  <c r="M255" i="2" s="1"/>
  <c r="AG284" i="1"/>
  <c r="N255" i="2" s="1"/>
  <c r="AH284" i="1"/>
  <c r="O255" i="2" s="1"/>
  <c r="AI284" i="1"/>
  <c r="P255" i="2" s="1"/>
  <c r="AJ284" i="1"/>
  <c r="Q255" i="2" s="1"/>
  <c r="AK284" i="1"/>
  <c r="R255" i="2" s="1"/>
  <c r="AL284" i="1"/>
  <c r="S255" i="2" s="1"/>
  <c r="AM284" i="1"/>
  <c r="T255" i="2" s="1"/>
  <c r="AN284" i="1"/>
  <c r="U255" i="2" s="1"/>
  <c r="AO284" i="1"/>
  <c r="V255" i="2" s="1"/>
  <c r="AP284" i="1"/>
  <c r="W255" i="2" s="1"/>
  <c r="AQ284" i="1"/>
  <c r="AR284" i="1"/>
  <c r="AA285" i="1"/>
  <c r="AB285" i="1"/>
  <c r="I256" i="2" s="1"/>
  <c r="AC285" i="1"/>
  <c r="J256" i="2" s="1"/>
  <c r="AD285" i="1"/>
  <c r="K256" i="2" s="1"/>
  <c r="AE285" i="1"/>
  <c r="L256" i="2" s="1"/>
  <c r="AF285" i="1"/>
  <c r="M256" i="2" s="1"/>
  <c r="AG285" i="1"/>
  <c r="AH285" i="1"/>
  <c r="O256" i="2" s="1"/>
  <c r="AI285" i="1"/>
  <c r="P256" i="2" s="1"/>
  <c r="AJ285" i="1"/>
  <c r="Q256" i="2" s="1"/>
  <c r="AK285" i="1"/>
  <c r="AL285" i="1"/>
  <c r="S256" i="2" s="1"/>
  <c r="AM285" i="1"/>
  <c r="T256" i="2" s="1"/>
  <c r="AN285" i="1"/>
  <c r="U256" i="2" s="1"/>
  <c r="AO285" i="1"/>
  <c r="V256" i="2" s="1"/>
  <c r="AP285" i="1"/>
  <c r="W256" i="2" s="1"/>
  <c r="AQ285" i="1"/>
  <c r="X256" i="2" s="1"/>
  <c r="AR285" i="1"/>
  <c r="Y256" i="2" s="1"/>
  <c r="AA286" i="1"/>
  <c r="AB286" i="1"/>
  <c r="AC286" i="1"/>
  <c r="J257" i="2" s="1"/>
  <c r="AD286" i="1"/>
  <c r="K257" i="2" s="1"/>
  <c r="AE286" i="1"/>
  <c r="L257" i="2" s="1"/>
  <c r="AF286" i="1"/>
  <c r="M257" i="2" s="1"/>
  <c r="AG286" i="1"/>
  <c r="N257" i="2" s="1"/>
  <c r="AH286" i="1"/>
  <c r="O257" i="2" s="1"/>
  <c r="AI286" i="1"/>
  <c r="AJ286" i="1"/>
  <c r="Q257" i="2" s="1"/>
  <c r="AK286" i="1"/>
  <c r="R257" i="2" s="1"/>
  <c r="AL286" i="1"/>
  <c r="AM286" i="1"/>
  <c r="AN286" i="1"/>
  <c r="U257" i="2" s="1"/>
  <c r="AO286" i="1"/>
  <c r="V257" i="2" s="1"/>
  <c r="AP286" i="1"/>
  <c r="W257" i="2" s="1"/>
  <c r="AQ286" i="1"/>
  <c r="AR286" i="1"/>
  <c r="Y257" i="2" s="1"/>
  <c r="AA287" i="1"/>
  <c r="H258" i="2" s="1"/>
  <c r="AB287" i="1"/>
  <c r="I258" i="2" s="1"/>
  <c r="AC287" i="1"/>
  <c r="AD287" i="1"/>
  <c r="K258" i="2" s="1"/>
  <c r="AE287" i="1"/>
  <c r="L258" i="2" s="1"/>
  <c r="AF287" i="1"/>
  <c r="AG287" i="1"/>
  <c r="N258" i="2" s="1"/>
  <c r="AH287" i="1"/>
  <c r="O258" i="2" s="1"/>
  <c r="AI287" i="1"/>
  <c r="P258" i="2" s="1"/>
  <c r="AJ287" i="1"/>
  <c r="Q258" i="2" s="1"/>
  <c r="AK287" i="1"/>
  <c r="R258" i="2" s="1"/>
  <c r="AL287" i="1"/>
  <c r="S258" i="2" s="1"/>
  <c r="AM287" i="1"/>
  <c r="T258" i="2" s="1"/>
  <c r="AN287" i="1"/>
  <c r="U258" i="2" s="1"/>
  <c r="AO287" i="1"/>
  <c r="V258" i="2" s="1"/>
  <c r="AP287" i="1"/>
  <c r="W258" i="2" s="1"/>
  <c r="AQ287" i="1"/>
  <c r="X258" i="2" s="1"/>
  <c r="AR287" i="1"/>
  <c r="Y258" i="2" s="1"/>
  <c r="AA288" i="1"/>
  <c r="AB288" i="1"/>
  <c r="AC288" i="1"/>
  <c r="AD288" i="1"/>
  <c r="K259" i="2" s="1"/>
  <c r="AE288" i="1"/>
  <c r="L259" i="2" s="1"/>
  <c r="AF288" i="1"/>
  <c r="M259" i="2" s="1"/>
  <c r="AG288" i="1"/>
  <c r="AH288" i="1"/>
  <c r="O259" i="2" s="1"/>
  <c r="AI288" i="1"/>
  <c r="P259" i="2" s="1"/>
  <c r="AJ288" i="1"/>
  <c r="Q259" i="2" s="1"/>
  <c r="AK288" i="1"/>
  <c r="R259" i="2" s="1"/>
  <c r="AL288" i="1"/>
  <c r="S259" i="2" s="1"/>
  <c r="AM288" i="1"/>
  <c r="T259" i="2" s="1"/>
  <c r="AN288" i="1"/>
  <c r="U259" i="2" s="1"/>
  <c r="AO288" i="1"/>
  <c r="V259" i="2" s="1"/>
  <c r="AP288" i="1"/>
  <c r="W259" i="2" s="1"/>
  <c r="AQ288" i="1"/>
  <c r="X259" i="2" s="1"/>
  <c r="AR288" i="1"/>
  <c r="Y259" i="2" s="1"/>
  <c r="AA289" i="1"/>
  <c r="AB289" i="1"/>
  <c r="I260" i="2" s="1"/>
  <c r="AC289" i="1"/>
  <c r="J260" i="2" s="1"/>
  <c r="AD289" i="1"/>
  <c r="AE289" i="1"/>
  <c r="L260" i="2" s="1"/>
  <c r="AF289" i="1"/>
  <c r="M260" i="2" s="1"/>
  <c r="AG289" i="1"/>
  <c r="AH289" i="1"/>
  <c r="AI289" i="1"/>
  <c r="P260" i="2" s="1"/>
  <c r="AJ289" i="1"/>
  <c r="Q260" i="2" s="1"/>
  <c r="AK289" i="1"/>
  <c r="R260" i="2" s="1"/>
  <c r="AL289" i="1"/>
  <c r="S260" i="2" s="1"/>
  <c r="AM289" i="1"/>
  <c r="T260" i="2" s="1"/>
  <c r="AN289" i="1"/>
  <c r="U260" i="2" s="1"/>
  <c r="AO289" i="1"/>
  <c r="AP289" i="1"/>
  <c r="W260" i="2" s="1"/>
  <c r="AQ289" i="1"/>
  <c r="X260" i="2" s="1"/>
  <c r="AR289" i="1"/>
  <c r="Y260" i="2" s="1"/>
  <c r="AA290" i="1"/>
  <c r="H261" i="2" s="1"/>
  <c r="AB290" i="1"/>
  <c r="I261" i="2" s="1"/>
  <c r="AC290" i="1"/>
  <c r="J261" i="2" s="1"/>
  <c r="AD290" i="1"/>
  <c r="K261" i="2" s="1"/>
  <c r="AE290" i="1"/>
  <c r="AF290" i="1"/>
  <c r="AG290" i="1"/>
  <c r="AH290" i="1"/>
  <c r="O261" i="2" s="1"/>
  <c r="AI290" i="1"/>
  <c r="P261" i="2" s="1"/>
  <c r="AJ290" i="1"/>
  <c r="Q261" i="2" s="1"/>
  <c r="AK290" i="1"/>
  <c r="R261" i="2" s="1"/>
  <c r="AL290" i="1"/>
  <c r="AM290" i="1"/>
  <c r="T261" i="2" s="1"/>
  <c r="AN290" i="1"/>
  <c r="U261" i="2" s="1"/>
  <c r="AO290" i="1"/>
  <c r="V261" i="2" s="1"/>
  <c r="AP290" i="1"/>
  <c r="W261" i="2" s="1"/>
  <c r="AQ290" i="1"/>
  <c r="X261" i="2" s="1"/>
  <c r="AR290" i="1"/>
  <c r="Y261" i="2" s="1"/>
  <c r="AA291" i="1"/>
  <c r="H262" i="2" s="1"/>
  <c r="AB291" i="1"/>
  <c r="I262" i="2" s="1"/>
  <c r="AC291" i="1"/>
  <c r="J262" i="2" s="1"/>
  <c r="AD291" i="1"/>
  <c r="K262" i="2" s="1"/>
  <c r="AE291" i="1"/>
  <c r="L262" i="2" s="1"/>
  <c r="AF291" i="1"/>
  <c r="M262" i="2" s="1"/>
  <c r="AG291" i="1"/>
  <c r="N262" i="2" s="1"/>
  <c r="AH291" i="1"/>
  <c r="O262" i="2" s="1"/>
  <c r="AI291" i="1"/>
  <c r="P262" i="2" s="1"/>
  <c r="AJ291" i="1"/>
  <c r="AK291" i="1"/>
  <c r="AL291" i="1"/>
  <c r="S262" i="2" s="1"/>
  <c r="AM291" i="1"/>
  <c r="T262" i="2" s="1"/>
  <c r="AN291" i="1"/>
  <c r="U262" i="2" s="1"/>
  <c r="AO291" i="1"/>
  <c r="V262" i="2" s="1"/>
  <c r="AP291" i="1"/>
  <c r="AQ291" i="1"/>
  <c r="X262" i="2" s="1"/>
  <c r="AR291" i="1"/>
  <c r="AA292" i="1"/>
  <c r="H263" i="2" s="1"/>
  <c r="AB292" i="1"/>
  <c r="I263" i="2" s="1"/>
  <c r="AC292" i="1"/>
  <c r="J263" i="2" s="1"/>
  <c r="AD292" i="1"/>
  <c r="AE292" i="1"/>
  <c r="L263" i="2" s="1"/>
  <c r="AF292" i="1"/>
  <c r="M263" i="2" s="1"/>
  <c r="AG292" i="1"/>
  <c r="N263" i="2" s="1"/>
  <c r="AH292" i="1"/>
  <c r="O263" i="2" s="1"/>
  <c r="AI292" i="1"/>
  <c r="P263" i="2" s="1"/>
  <c r="AJ292" i="1"/>
  <c r="Q263" i="2" s="1"/>
  <c r="AK292" i="1"/>
  <c r="R263" i="2" s="1"/>
  <c r="AL292" i="1"/>
  <c r="S263" i="2" s="1"/>
  <c r="AM292" i="1"/>
  <c r="T263" i="2" s="1"/>
  <c r="AN292" i="1"/>
  <c r="U263" i="2" s="1"/>
  <c r="AO292" i="1"/>
  <c r="V263" i="2" s="1"/>
  <c r="AP292" i="1"/>
  <c r="W263" i="2" s="1"/>
  <c r="AQ292" i="1"/>
  <c r="X263" i="2" s="1"/>
  <c r="AR292" i="1"/>
  <c r="Y263" i="2" s="1"/>
  <c r="AA293" i="1"/>
  <c r="H264" i="2" s="1"/>
  <c r="AB293" i="1"/>
  <c r="I264" i="2" s="1"/>
  <c r="AC293" i="1"/>
  <c r="J264" i="2" s="1"/>
  <c r="AD293" i="1"/>
  <c r="K264" i="2" s="1"/>
  <c r="AE293" i="1"/>
  <c r="L264" i="2" s="1"/>
  <c r="AF293" i="1"/>
  <c r="AG293" i="1"/>
  <c r="AH293" i="1"/>
  <c r="O264" i="2" s="1"/>
  <c r="AI293" i="1"/>
  <c r="P264" i="2" s="1"/>
  <c r="AJ293" i="1"/>
  <c r="Q264" i="2" s="1"/>
  <c r="AK293" i="1"/>
  <c r="R264" i="2" s="1"/>
  <c r="AL293" i="1"/>
  <c r="S264" i="2" s="1"/>
  <c r="AM293" i="1"/>
  <c r="T264" i="2" s="1"/>
  <c r="AN293" i="1"/>
  <c r="U264" i="2" s="1"/>
  <c r="AO293" i="1"/>
  <c r="V264" i="2" s="1"/>
  <c r="AP293" i="1"/>
  <c r="W264" i="2" s="1"/>
  <c r="AQ293" i="1"/>
  <c r="X264" i="2" s="1"/>
  <c r="AR293" i="1"/>
  <c r="Y264" i="2" s="1"/>
  <c r="AA294" i="1"/>
  <c r="H265" i="2" s="1"/>
  <c r="AB294" i="1"/>
  <c r="AC294" i="1"/>
  <c r="J265" i="2" s="1"/>
  <c r="AD294" i="1"/>
  <c r="AE294" i="1"/>
  <c r="AF294" i="1"/>
  <c r="M265" i="2" s="1"/>
  <c r="AG294" i="1"/>
  <c r="N265" i="2" s="1"/>
  <c r="AH294" i="1"/>
  <c r="O265" i="2" s="1"/>
  <c r="AI294" i="1"/>
  <c r="P265" i="2" s="1"/>
  <c r="AJ294" i="1"/>
  <c r="Q265" i="2" s="1"/>
  <c r="AK294" i="1"/>
  <c r="R265" i="2" s="1"/>
  <c r="AL294" i="1"/>
  <c r="S265" i="2" s="1"/>
  <c r="AM294" i="1"/>
  <c r="T265" i="2" s="1"/>
  <c r="AN294" i="1"/>
  <c r="U265" i="2" s="1"/>
  <c r="AO294" i="1"/>
  <c r="V265" i="2" s="1"/>
  <c r="AP294" i="1"/>
  <c r="W265" i="2" s="1"/>
  <c r="AQ294" i="1"/>
  <c r="X265" i="2" s="1"/>
  <c r="AR294" i="1"/>
  <c r="Y265" i="2" s="1"/>
  <c r="AA295" i="1"/>
  <c r="H266" i="2" s="1"/>
  <c r="AB295" i="1"/>
  <c r="AC295" i="1"/>
  <c r="AD295" i="1"/>
  <c r="AE295" i="1"/>
  <c r="L266" i="2" s="1"/>
  <c r="AF295" i="1"/>
  <c r="M266" i="2" s="1"/>
  <c r="AG295" i="1"/>
  <c r="N266" i="2" s="1"/>
  <c r="AH295" i="1"/>
  <c r="O266" i="2" s="1"/>
  <c r="AI295" i="1"/>
  <c r="P266" i="2" s="1"/>
  <c r="AJ295" i="1"/>
  <c r="Q266" i="2" s="1"/>
  <c r="AK295" i="1"/>
  <c r="R266" i="2" s="1"/>
  <c r="AL295" i="1"/>
  <c r="S266" i="2" s="1"/>
  <c r="AM295" i="1"/>
  <c r="T266" i="2" s="1"/>
  <c r="AN295" i="1"/>
  <c r="U266" i="2" s="1"/>
  <c r="AO295" i="1"/>
  <c r="V266" i="2" s="1"/>
  <c r="AP295" i="1"/>
  <c r="W266" i="2" s="1"/>
  <c r="AQ295" i="1"/>
  <c r="X266" i="2" s="1"/>
  <c r="AR295" i="1"/>
  <c r="Y266" i="2" s="1"/>
  <c r="AA296" i="1"/>
  <c r="AB296" i="1"/>
  <c r="I267" i="2" s="1"/>
  <c r="AC296" i="1"/>
  <c r="J267" i="2" s="1"/>
  <c r="AD296" i="1"/>
  <c r="K267" i="2" s="1"/>
  <c r="AE296" i="1"/>
  <c r="L267" i="2" s="1"/>
  <c r="AF296" i="1"/>
  <c r="M267" i="2" s="1"/>
  <c r="AG296" i="1"/>
  <c r="N267" i="2" s="1"/>
  <c r="AH296" i="1"/>
  <c r="O267" i="2" s="1"/>
  <c r="AI296" i="1"/>
  <c r="AJ296" i="1"/>
  <c r="AK296" i="1"/>
  <c r="AL296" i="1"/>
  <c r="S267" i="2" s="1"/>
  <c r="AM296" i="1"/>
  <c r="T267" i="2" s="1"/>
  <c r="AN296" i="1"/>
  <c r="U267" i="2" s="1"/>
  <c r="AO296" i="1"/>
  <c r="V267" i="2" s="1"/>
  <c r="AP296" i="1"/>
  <c r="W267" i="2" s="1"/>
  <c r="AQ296" i="1"/>
  <c r="AR296" i="1"/>
  <c r="Y267" i="2" s="1"/>
  <c r="AA297" i="1"/>
  <c r="H268" i="2" s="1"/>
  <c r="AB297" i="1"/>
  <c r="I268" i="2" s="1"/>
  <c r="AC297" i="1"/>
  <c r="AD297" i="1"/>
  <c r="AE297" i="1"/>
  <c r="L268" i="2" s="1"/>
  <c r="AF297" i="1"/>
  <c r="AG297" i="1"/>
  <c r="N268" i="2" s="1"/>
  <c r="AH297" i="1"/>
  <c r="O268" i="2" s="1"/>
  <c r="AI297" i="1"/>
  <c r="P268" i="2" s="1"/>
  <c r="AJ297" i="1"/>
  <c r="Q268" i="2" s="1"/>
  <c r="AK297" i="1"/>
  <c r="R268" i="2" s="1"/>
  <c r="AL297" i="1"/>
  <c r="S268" i="2" s="1"/>
  <c r="AM297" i="1"/>
  <c r="T268" i="2" s="1"/>
  <c r="AN297" i="1"/>
  <c r="AO297" i="1"/>
  <c r="V268" i="2" s="1"/>
  <c r="AP297" i="1"/>
  <c r="W268" i="2" s="1"/>
  <c r="AQ297" i="1"/>
  <c r="X268" i="2" s="1"/>
  <c r="AR297" i="1"/>
  <c r="Y268" i="2" s="1"/>
  <c r="AA298" i="1"/>
  <c r="AB298" i="1"/>
  <c r="I269" i="2" s="1"/>
  <c r="AC298" i="1"/>
  <c r="J269" i="2" s="1"/>
  <c r="AD298" i="1"/>
  <c r="AE298" i="1"/>
  <c r="AF298" i="1"/>
  <c r="AG298" i="1"/>
  <c r="N269" i="2" s="1"/>
  <c r="AH298" i="1"/>
  <c r="O269" i="2" s="1"/>
  <c r="AI298" i="1"/>
  <c r="P269" i="2" s="1"/>
  <c r="AJ298" i="1"/>
  <c r="Q269" i="2" s="1"/>
  <c r="AK298" i="1"/>
  <c r="R269" i="2" s="1"/>
  <c r="AL298" i="1"/>
  <c r="S269" i="2" s="1"/>
  <c r="AM298" i="1"/>
  <c r="T269" i="2" s="1"/>
  <c r="AN298" i="1"/>
  <c r="U269" i="2" s="1"/>
  <c r="AO298" i="1"/>
  <c r="V269" i="2" s="1"/>
  <c r="AP298" i="1"/>
  <c r="W269" i="2" s="1"/>
  <c r="AQ298" i="1"/>
  <c r="X269" i="2" s="1"/>
  <c r="AR298" i="1"/>
  <c r="Y269" i="2" s="1"/>
  <c r="AA299" i="1"/>
  <c r="H270" i="2" s="1"/>
  <c r="AB299" i="1"/>
  <c r="I270" i="2" s="1"/>
  <c r="AC299" i="1"/>
  <c r="J270" i="2" s="1"/>
  <c r="AD299" i="1"/>
  <c r="K270" i="2" s="1"/>
  <c r="AE299" i="1"/>
  <c r="AF299" i="1"/>
  <c r="AG299" i="1"/>
  <c r="AH299" i="1"/>
  <c r="O270" i="2" s="1"/>
  <c r="AI299" i="1"/>
  <c r="P270" i="2" s="1"/>
  <c r="AJ299" i="1"/>
  <c r="Q270" i="2" s="1"/>
  <c r="AK299" i="1"/>
  <c r="R270" i="2" s="1"/>
  <c r="AL299" i="1"/>
  <c r="S270" i="2" s="1"/>
  <c r="AM299" i="1"/>
  <c r="T270" i="2" s="1"/>
  <c r="AN299" i="1"/>
  <c r="U270" i="2" s="1"/>
  <c r="AO299" i="1"/>
  <c r="AP299" i="1"/>
  <c r="W270" i="2" s="1"/>
  <c r="AQ299" i="1"/>
  <c r="X270" i="2" s="1"/>
  <c r="AR299" i="1"/>
  <c r="AA300" i="1"/>
  <c r="AB300" i="1"/>
  <c r="AC300" i="1"/>
  <c r="J271" i="2" s="1"/>
  <c r="AD300" i="1"/>
  <c r="K271" i="2" s="1"/>
  <c r="AE300" i="1"/>
  <c r="L271" i="2" s="1"/>
  <c r="AF300" i="1"/>
  <c r="M271" i="2" s="1"/>
  <c r="AG300" i="1"/>
  <c r="N271" i="2" s="1"/>
  <c r="AH300" i="1"/>
  <c r="O271" i="2" s="1"/>
  <c r="AI300" i="1"/>
  <c r="P271" i="2" s="1"/>
  <c r="AJ300" i="1"/>
  <c r="Q271" i="2" s="1"/>
  <c r="AK300" i="1"/>
  <c r="R271" i="2" s="1"/>
  <c r="AL300" i="1"/>
  <c r="S271" i="2" s="1"/>
  <c r="AM300" i="1"/>
  <c r="T271" i="2" s="1"/>
  <c r="AN300" i="1"/>
  <c r="U271" i="2" s="1"/>
  <c r="AO300" i="1"/>
  <c r="V271" i="2" s="1"/>
  <c r="AP300" i="1"/>
  <c r="W271" i="2" s="1"/>
  <c r="AQ300" i="1"/>
  <c r="X271" i="2" s="1"/>
  <c r="AR300" i="1"/>
  <c r="Y271" i="2" s="1"/>
  <c r="AA301" i="1"/>
  <c r="AB301" i="1"/>
  <c r="I272" i="2" s="1"/>
  <c r="AC301" i="1"/>
  <c r="J272" i="2" s="1"/>
  <c r="AD301" i="1"/>
  <c r="AE301" i="1"/>
  <c r="L272" i="2" s="1"/>
  <c r="AF301" i="1"/>
  <c r="M272" i="2" s="1"/>
  <c r="AG301" i="1"/>
  <c r="N272" i="2" s="1"/>
  <c r="AH301" i="1"/>
  <c r="AI301" i="1"/>
  <c r="P272" i="2" s="1"/>
  <c r="AJ301" i="1"/>
  <c r="Q272" i="2" s="1"/>
  <c r="AK301" i="1"/>
  <c r="R272" i="2" s="1"/>
  <c r="AL301" i="1"/>
  <c r="S272" i="2" s="1"/>
  <c r="AM301" i="1"/>
  <c r="T272" i="2" s="1"/>
  <c r="AN301" i="1"/>
  <c r="U272" i="2" s="1"/>
  <c r="AO301" i="1"/>
  <c r="V272" i="2" s="1"/>
  <c r="AP301" i="1"/>
  <c r="AQ301" i="1"/>
  <c r="X272" i="2" s="1"/>
  <c r="AR301" i="1"/>
  <c r="Y272" i="2" s="1"/>
  <c r="AA302" i="1"/>
  <c r="AB302" i="1"/>
  <c r="I273" i="2" s="1"/>
  <c r="AC302" i="1"/>
  <c r="J273" i="2" s="1"/>
  <c r="AD302" i="1"/>
  <c r="K273" i="2" s="1"/>
  <c r="AE302" i="1"/>
  <c r="L273" i="2" s="1"/>
  <c r="AF302" i="1"/>
  <c r="M273" i="2" s="1"/>
  <c r="AG302" i="1"/>
  <c r="N273" i="2" s="1"/>
  <c r="AH302" i="1"/>
  <c r="O273" i="2" s="1"/>
  <c r="AI302" i="1"/>
  <c r="P273" i="2" s="1"/>
  <c r="AJ302" i="1"/>
  <c r="Q273" i="2" s="1"/>
  <c r="AK302" i="1"/>
  <c r="R273" i="2" s="1"/>
  <c r="AL302" i="1"/>
  <c r="S273" i="2" s="1"/>
  <c r="AM302" i="1"/>
  <c r="T273" i="2" s="1"/>
  <c r="AN302" i="1"/>
  <c r="U273" i="2" s="1"/>
  <c r="AO302" i="1"/>
  <c r="V273" i="2" s="1"/>
  <c r="AP302" i="1"/>
  <c r="W273" i="2" s="1"/>
  <c r="AQ302" i="1"/>
  <c r="X273" i="2" s="1"/>
  <c r="AR302" i="1"/>
  <c r="Y273" i="2" s="1"/>
  <c r="AA303" i="1"/>
  <c r="H274" i="2" s="1"/>
  <c r="AB303" i="1"/>
  <c r="AC303" i="1"/>
  <c r="AD303" i="1"/>
  <c r="K274" i="2" s="1"/>
  <c r="AE303" i="1"/>
  <c r="AF303" i="1"/>
  <c r="M274" i="2" s="1"/>
  <c r="AG303" i="1"/>
  <c r="N274" i="2" s="1"/>
  <c r="AH303" i="1"/>
  <c r="O274" i="2" s="1"/>
  <c r="AI303" i="1"/>
  <c r="P274" i="2" s="1"/>
  <c r="AJ303" i="1"/>
  <c r="Q274" i="2" s="1"/>
  <c r="AK303" i="1"/>
  <c r="R274" i="2" s="1"/>
  <c r="AL303" i="1"/>
  <c r="S274" i="2" s="1"/>
  <c r="AM303" i="1"/>
  <c r="T274" i="2" s="1"/>
  <c r="AN303" i="1"/>
  <c r="U274" i="2" s="1"/>
  <c r="AO303" i="1"/>
  <c r="V274" i="2" s="1"/>
  <c r="AP303" i="1"/>
  <c r="W274" i="2" s="1"/>
  <c r="AQ303" i="1"/>
  <c r="X274" i="2" s="1"/>
  <c r="AR303" i="1"/>
  <c r="Y274" i="2" s="1"/>
  <c r="AA304" i="1"/>
  <c r="H275" i="2" s="1"/>
  <c r="AB304" i="1"/>
  <c r="I275" i="2" s="1"/>
  <c r="AC304" i="1"/>
  <c r="J275" i="2" s="1"/>
  <c r="AD304" i="1"/>
  <c r="AE304" i="1"/>
  <c r="AF304" i="1"/>
  <c r="M275" i="2" s="1"/>
  <c r="AG304" i="1"/>
  <c r="N275" i="2" s="1"/>
  <c r="AH304" i="1"/>
  <c r="O275" i="2" s="1"/>
  <c r="AI304" i="1"/>
  <c r="P275" i="2" s="1"/>
  <c r="AJ304" i="1"/>
  <c r="Q275" i="2" s="1"/>
  <c r="AK304" i="1"/>
  <c r="R275" i="2" s="1"/>
  <c r="AL304" i="1"/>
  <c r="S275" i="2" s="1"/>
  <c r="AM304" i="1"/>
  <c r="T275" i="2" s="1"/>
  <c r="AN304" i="1"/>
  <c r="U275" i="2" s="1"/>
  <c r="AO304" i="1"/>
  <c r="V275" i="2" s="1"/>
  <c r="AP304" i="1"/>
  <c r="W275" i="2" s="1"/>
  <c r="AQ304" i="1"/>
  <c r="X275" i="2" s="1"/>
  <c r="AR304" i="1"/>
  <c r="AA305" i="1"/>
  <c r="H276" i="2" s="1"/>
  <c r="AB305" i="1"/>
  <c r="AC305" i="1"/>
  <c r="J276" i="2" s="1"/>
  <c r="AD305" i="1"/>
  <c r="K276" i="2" s="1"/>
  <c r="AE305" i="1"/>
  <c r="L276" i="2" s="1"/>
  <c r="AF305" i="1"/>
  <c r="M276" i="2" s="1"/>
  <c r="AG305" i="1"/>
  <c r="N276" i="2" s="1"/>
  <c r="AH305" i="1"/>
  <c r="O276" i="2" s="1"/>
  <c r="AI305" i="1"/>
  <c r="P276" i="2" s="1"/>
  <c r="AJ305" i="1"/>
  <c r="AK305" i="1"/>
  <c r="R276" i="2" s="1"/>
  <c r="AL305" i="1"/>
  <c r="S276" i="2" s="1"/>
  <c r="AM305" i="1"/>
  <c r="T276" i="2" s="1"/>
  <c r="AN305" i="1"/>
  <c r="U276" i="2" s="1"/>
  <c r="AO305" i="1"/>
  <c r="AP305" i="1"/>
  <c r="AQ305" i="1"/>
  <c r="X276" i="2" s="1"/>
  <c r="AR305" i="1"/>
  <c r="Y276" i="2" s="1"/>
  <c r="AA306" i="1"/>
  <c r="AB306" i="1"/>
  <c r="I277" i="2" s="1"/>
  <c r="AC306" i="1"/>
  <c r="J277" i="2" s="1"/>
  <c r="AD306" i="1"/>
  <c r="AE306" i="1"/>
  <c r="L277" i="2" s="1"/>
  <c r="AF306" i="1"/>
  <c r="AG306" i="1"/>
  <c r="N277" i="2" s="1"/>
  <c r="AH306" i="1"/>
  <c r="O277" i="2" s="1"/>
  <c r="AI306" i="1"/>
  <c r="AJ306" i="1"/>
  <c r="Q277" i="2" s="1"/>
  <c r="AK306" i="1"/>
  <c r="R277" i="2" s="1"/>
  <c r="AL306" i="1"/>
  <c r="S277" i="2" s="1"/>
  <c r="AM306" i="1"/>
  <c r="T277" i="2" s="1"/>
  <c r="AN306" i="1"/>
  <c r="U277" i="2" s="1"/>
  <c r="AO306" i="1"/>
  <c r="V277" i="2" s="1"/>
  <c r="AP306" i="1"/>
  <c r="W277" i="2" s="1"/>
  <c r="AQ306" i="1"/>
  <c r="X277" i="2" s="1"/>
  <c r="AR306" i="1"/>
  <c r="Y277" i="2" s="1"/>
  <c r="AA307" i="1"/>
  <c r="H278" i="2" s="1"/>
  <c r="AB307" i="1"/>
  <c r="AC307" i="1"/>
  <c r="J278" i="2" s="1"/>
  <c r="AD307" i="1"/>
  <c r="AE307" i="1"/>
  <c r="L278" i="2" s="1"/>
  <c r="AF307" i="1"/>
  <c r="AG307" i="1"/>
  <c r="N278" i="2" s="1"/>
  <c r="AH307" i="1"/>
  <c r="AI307" i="1"/>
  <c r="P278" i="2" s="1"/>
  <c r="AJ307" i="1"/>
  <c r="Q278" i="2" s="1"/>
  <c r="AK307" i="1"/>
  <c r="R278" i="2" s="1"/>
  <c r="AL307" i="1"/>
  <c r="S278" i="2" s="1"/>
  <c r="AM307" i="1"/>
  <c r="T278" i="2" s="1"/>
  <c r="AN307" i="1"/>
  <c r="U278" i="2" s="1"/>
  <c r="AO307" i="1"/>
  <c r="V278" i="2" s="1"/>
  <c r="AP307" i="1"/>
  <c r="W278" i="2" s="1"/>
  <c r="AQ307" i="1"/>
  <c r="X278" i="2" s="1"/>
  <c r="AR307" i="1"/>
  <c r="Y278" i="2" s="1"/>
  <c r="AA308" i="1"/>
  <c r="AB308" i="1"/>
  <c r="AC308" i="1"/>
  <c r="J279" i="2" s="1"/>
  <c r="AD308" i="1"/>
  <c r="K279" i="2" s="1"/>
  <c r="AE308" i="1"/>
  <c r="AF308" i="1"/>
  <c r="AG308" i="1"/>
  <c r="AH308" i="1"/>
  <c r="AI308" i="1"/>
  <c r="P279" i="2" s="1"/>
  <c r="AJ308" i="1"/>
  <c r="Q279" i="2" s="1"/>
  <c r="AK308" i="1"/>
  <c r="R279" i="2" s="1"/>
  <c r="AL308" i="1"/>
  <c r="S279" i="2" s="1"/>
  <c r="AM308" i="1"/>
  <c r="T279" i="2" s="1"/>
  <c r="AN308" i="1"/>
  <c r="U279" i="2" s="1"/>
  <c r="AO308" i="1"/>
  <c r="V279" i="2" s="1"/>
  <c r="AP308" i="1"/>
  <c r="W279" i="2" s="1"/>
  <c r="AQ308" i="1"/>
  <c r="X279" i="2" s="1"/>
  <c r="AR308" i="1"/>
  <c r="Y279" i="2" s="1"/>
  <c r="AA309" i="1"/>
  <c r="H280" i="2" s="1"/>
  <c r="AB309" i="1"/>
  <c r="I280" i="2" s="1"/>
  <c r="AC309" i="1"/>
  <c r="J280" i="2" s="1"/>
  <c r="AD309" i="1"/>
  <c r="K280" i="2" s="1"/>
  <c r="AE309" i="1"/>
  <c r="L280" i="2" s="1"/>
  <c r="AF309" i="1"/>
  <c r="AG309" i="1"/>
  <c r="N280" i="2" s="1"/>
  <c r="AH309" i="1"/>
  <c r="AI309" i="1"/>
  <c r="AJ309" i="1"/>
  <c r="AK309" i="1"/>
  <c r="R280" i="2" s="1"/>
  <c r="AL309" i="1"/>
  <c r="S280" i="2" s="1"/>
  <c r="AM309" i="1"/>
  <c r="T280" i="2" s="1"/>
  <c r="AN309" i="1"/>
  <c r="U280" i="2" s="1"/>
  <c r="AO309" i="1"/>
  <c r="V280" i="2" s="1"/>
  <c r="AP309" i="1"/>
  <c r="W280" i="2" s="1"/>
  <c r="AQ309" i="1"/>
  <c r="X280" i="2" s="1"/>
  <c r="AR309" i="1"/>
  <c r="Y280" i="2" s="1"/>
  <c r="AA310" i="1"/>
  <c r="H281" i="2" s="1"/>
  <c r="AB310" i="1"/>
  <c r="I281" i="2" s="1"/>
  <c r="AC310" i="1"/>
  <c r="J281" i="2" s="1"/>
  <c r="AD310" i="1"/>
  <c r="K281" i="2" s="1"/>
  <c r="AE310" i="1"/>
  <c r="AF310" i="1"/>
  <c r="M281" i="2" s="1"/>
  <c r="AG310" i="1"/>
  <c r="N281" i="2" s="1"/>
  <c r="AH310" i="1"/>
  <c r="AI310" i="1"/>
  <c r="P281" i="2" s="1"/>
  <c r="AJ310" i="1"/>
  <c r="AK310" i="1"/>
  <c r="R281" i="2" s="1"/>
  <c r="AL310" i="1"/>
  <c r="S281" i="2" s="1"/>
  <c r="AM310" i="1"/>
  <c r="T281" i="2" s="1"/>
  <c r="AN310" i="1"/>
  <c r="U281" i="2" s="1"/>
  <c r="AO310" i="1"/>
  <c r="V281" i="2" s="1"/>
  <c r="AP310" i="1"/>
  <c r="W281" i="2" s="1"/>
  <c r="AQ310" i="1"/>
  <c r="AR310" i="1"/>
  <c r="Y281" i="2" s="1"/>
  <c r="AA311" i="1"/>
  <c r="H282" i="2" s="1"/>
  <c r="AB311" i="1"/>
  <c r="I282" i="2" s="1"/>
  <c r="AC311" i="1"/>
  <c r="J282" i="2" s="1"/>
  <c r="AD311" i="1"/>
  <c r="K282" i="2" s="1"/>
  <c r="AE311" i="1"/>
  <c r="L282" i="2" s="1"/>
  <c r="AF311" i="1"/>
  <c r="M282" i="2" s="1"/>
  <c r="AG311" i="1"/>
  <c r="AH311" i="1"/>
  <c r="O282" i="2" s="1"/>
  <c r="AI311" i="1"/>
  <c r="P282" i="2" s="1"/>
  <c r="AJ311" i="1"/>
  <c r="Q282" i="2" s="1"/>
  <c r="AK311" i="1"/>
  <c r="R282" i="2" s="1"/>
  <c r="AL311" i="1"/>
  <c r="S282" i="2" s="1"/>
  <c r="AM311" i="1"/>
  <c r="T282" i="2" s="1"/>
  <c r="AN311" i="1"/>
  <c r="AO311" i="1"/>
  <c r="V282" i="2" s="1"/>
  <c r="AP311" i="1"/>
  <c r="W282" i="2" s="1"/>
  <c r="AQ311" i="1"/>
  <c r="X282" i="2" s="1"/>
  <c r="AR311" i="1"/>
  <c r="Y282" i="2" s="1"/>
  <c r="AA312" i="1"/>
  <c r="H283" i="2" s="1"/>
  <c r="AB312" i="1"/>
  <c r="I283" i="2" s="1"/>
  <c r="AC312" i="1"/>
  <c r="J283" i="2" s="1"/>
  <c r="AD312" i="1"/>
  <c r="AE312" i="1"/>
  <c r="L283" i="2" s="1"/>
  <c r="AF312" i="1"/>
  <c r="M283" i="2" s="1"/>
  <c r="AG312" i="1"/>
  <c r="N283" i="2" s="1"/>
  <c r="AH312" i="1"/>
  <c r="O283" i="2" s="1"/>
  <c r="AI312" i="1"/>
  <c r="P283" i="2" s="1"/>
  <c r="AJ312" i="1"/>
  <c r="Q283" i="2" s="1"/>
  <c r="AK312" i="1"/>
  <c r="R283" i="2" s="1"/>
  <c r="AL312" i="1"/>
  <c r="S283" i="2" s="1"/>
  <c r="AM312" i="1"/>
  <c r="AN312" i="1"/>
  <c r="U283" i="2" s="1"/>
  <c r="AO312" i="1"/>
  <c r="AP312" i="1"/>
  <c r="W283" i="2" s="1"/>
  <c r="AQ312" i="1"/>
  <c r="X283" i="2" s="1"/>
  <c r="AR312" i="1"/>
  <c r="Y283" i="2" s="1"/>
  <c r="AA313" i="1"/>
  <c r="H284" i="2" s="1"/>
  <c r="AB313" i="1"/>
  <c r="I284" i="2" s="1"/>
  <c r="AC313" i="1"/>
  <c r="AD313" i="1"/>
  <c r="K284" i="2" s="1"/>
  <c r="AE313" i="1"/>
  <c r="L284" i="2" s="1"/>
  <c r="AF313" i="1"/>
  <c r="M284" i="2" s="1"/>
  <c r="AG313" i="1"/>
  <c r="N284" i="2" s="1"/>
  <c r="AH313" i="1"/>
  <c r="O284" i="2" s="1"/>
  <c r="AI313" i="1"/>
  <c r="P284" i="2" s="1"/>
  <c r="AJ313" i="1"/>
  <c r="Q284" i="2" s="1"/>
  <c r="AK313" i="1"/>
  <c r="R284" i="2" s="1"/>
  <c r="AL313" i="1"/>
  <c r="S284" i="2" s="1"/>
  <c r="AM313" i="1"/>
  <c r="T284" i="2" s="1"/>
  <c r="AN313" i="1"/>
  <c r="U284" i="2" s="1"/>
  <c r="AO313" i="1"/>
  <c r="V284" i="2" s="1"/>
  <c r="AP313" i="1"/>
  <c r="W284" i="2" s="1"/>
  <c r="AQ313" i="1"/>
  <c r="X284" i="2" s="1"/>
  <c r="AR313" i="1"/>
  <c r="AA314" i="1"/>
  <c r="H285" i="2" s="1"/>
  <c r="AB314" i="1"/>
  <c r="I285" i="2" s="1"/>
  <c r="AC314" i="1"/>
  <c r="J285" i="2" s="1"/>
  <c r="AD314" i="1"/>
  <c r="K285" i="2" s="1"/>
  <c r="AE314" i="1"/>
  <c r="AF314" i="1"/>
  <c r="M285" i="2" s="1"/>
  <c r="AG314" i="1"/>
  <c r="AH314" i="1"/>
  <c r="O285" i="2" s="1"/>
  <c r="AI314" i="1"/>
  <c r="P285" i="2" s="1"/>
  <c r="AJ314" i="1"/>
  <c r="Q285" i="2" s="1"/>
  <c r="AK314" i="1"/>
  <c r="R285" i="2" s="1"/>
  <c r="AL314" i="1"/>
  <c r="S285" i="2" s="1"/>
  <c r="AM314" i="1"/>
  <c r="AN314" i="1"/>
  <c r="U285" i="2" s="1"/>
  <c r="AO314" i="1"/>
  <c r="V285" i="2" s="1"/>
  <c r="AP314" i="1"/>
  <c r="W285" i="2" s="1"/>
  <c r="AQ314" i="1"/>
  <c r="X285" i="2" s="1"/>
  <c r="AR314" i="1"/>
  <c r="Y285" i="2" s="1"/>
  <c r="AA315" i="1"/>
  <c r="H286" i="2" s="1"/>
  <c r="AB315" i="1"/>
  <c r="AC315" i="1"/>
  <c r="J286" i="2" s="1"/>
  <c r="AD315" i="1"/>
  <c r="AE315" i="1"/>
  <c r="L286" i="2" s="1"/>
  <c r="AF315" i="1"/>
  <c r="M286" i="2" s="1"/>
  <c r="AG315" i="1"/>
  <c r="AH315" i="1"/>
  <c r="O286" i="2" s="1"/>
  <c r="AI315" i="1"/>
  <c r="P286" i="2" s="1"/>
  <c r="AJ315" i="1"/>
  <c r="Q286" i="2" s="1"/>
  <c r="AK315" i="1"/>
  <c r="R286" i="2" s="1"/>
  <c r="AL315" i="1"/>
  <c r="S286" i="2" s="1"/>
  <c r="AM315" i="1"/>
  <c r="T286" i="2" s="1"/>
  <c r="AN315" i="1"/>
  <c r="U286" i="2" s="1"/>
  <c r="AO315" i="1"/>
  <c r="V286" i="2" s="1"/>
  <c r="AP315" i="1"/>
  <c r="W286" i="2" s="1"/>
  <c r="AQ315" i="1"/>
  <c r="X286" i="2" s="1"/>
  <c r="AR315" i="1"/>
  <c r="Y286" i="2" s="1"/>
  <c r="AA316" i="1"/>
  <c r="H287" i="2" s="1"/>
  <c r="AB316" i="1"/>
  <c r="AC316" i="1"/>
  <c r="J287" i="2" s="1"/>
  <c r="AD316" i="1"/>
  <c r="K287" i="2" s="1"/>
  <c r="AE316" i="1"/>
  <c r="L287" i="2" s="1"/>
  <c r="AF316" i="1"/>
  <c r="M287" i="2" s="1"/>
  <c r="AG316" i="1"/>
  <c r="N287" i="2" s="1"/>
  <c r="AH316" i="1"/>
  <c r="O287" i="2" s="1"/>
  <c r="AI316" i="1"/>
  <c r="AJ316" i="1"/>
  <c r="Q287" i="2" s="1"/>
  <c r="AK316" i="1"/>
  <c r="AL316" i="1"/>
  <c r="S287" i="2" s="1"/>
  <c r="AM316" i="1"/>
  <c r="T287" i="2" s="1"/>
  <c r="AN316" i="1"/>
  <c r="U287" i="2" s="1"/>
  <c r="AO316" i="1"/>
  <c r="V287" i="2" s="1"/>
  <c r="AP316" i="1"/>
  <c r="W287" i="2" s="1"/>
  <c r="AQ316" i="1"/>
  <c r="X287" i="2" s="1"/>
  <c r="AR316" i="1"/>
  <c r="AA317" i="1"/>
  <c r="H288" i="2" s="1"/>
  <c r="AB317" i="1"/>
  <c r="AC317" i="1"/>
  <c r="J288" i="2" s="1"/>
  <c r="AD317" i="1"/>
  <c r="K288" i="2" s="1"/>
  <c r="AE317" i="1"/>
  <c r="L288" i="2" s="1"/>
  <c r="AF317" i="1"/>
  <c r="AG317" i="1"/>
  <c r="N288" i="2" s="1"/>
  <c r="AH317" i="1"/>
  <c r="AI317" i="1"/>
  <c r="P288" i="2" s="1"/>
  <c r="AJ317" i="1"/>
  <c r="Q288" i="2" s="1"/>
  <c r="AK317" i="1"/>
  <c r="AL317" i="1"/>
  <c r="S288" i="2" s="1"/>
  <c r="AM317" i="1"/>
  <c r="T288" i="2" s="1"/>
  <c r="AN317" i="1"/>
  <c r="U288" i="2" s="1"/>
  <c r="AO317" i="1"/>
  <c r="V288" i="2" s="1"/>
  <c r="AP317" i="1"/>
  <c r="W288" i="2" s="1"/>
  <c r="AQ317" i="1"/>
  <c r="X288" i="2" s="1"/>
  <c r="AR317" i="1"/>
  <c r="Y288" i="2" s="1"/>
  <c r="AA318" i="1"/>
  <c r="H289" i="2" s="1"/>
  <c r="AB318" i="1"/>
  <c r="AC318" i="1"/>
  <c r="J289" i="2" s="1"/>
  <c r="AD318" i="1"/>
  <c r="AE318" i="1"/>
  <c r="AF318" i="1"/>
  <c r="AG318" i="1"/>
  <c r="N289" i="2" s="1"/>
  <c r="AH318" i="1"/>
  <c r="AI318" i="1"/>
  <c r="P289" i="2" s="1"/>
  <c r="AJ318" i="1"/>
  <c r="Q289" i="2" s="1"/>
  <c r="AK318" i="1"/>
  <c r="R289" i="2" s="1"/>
  <c r="AL318" i="1"/>
  <c r="S289" i="2" s="1"/>
  <c r="AM318" i="1"/>
  <c r="T289" i="2" s="1"/>
  <c r="AN318" i="1"/>
  <c r="U289" i="2" s="1"/>
  <c r="AO318" i="1"/>
  <c r="V289" i="2" s="1"/>
  <c r="AP318" i="1"/>
  <c r="W289" i="2" s="1"/>
  <c r="AQ318" i="1"/>
  <c r="X289" i="2" s="1"/>
  <c r="AR318" i="1"/>
  <c r="Y289" i="2" s="1"/>
  <c r="AA319" i="1"/>
  <c r="H290" i="2" s="1"/>
  <c r="AB319" i="1"/>
  <c r="I290" i="2" s="1"/>
  <c r="AC319" i="1"/>
  <c r="AD319" i="1"/>
  <c r="K290" i="2" s="1"/>
  <c r="AE319" i="1"/>
  <c r="L290" i="2" s="1"/>
  <c r="AF319" i="1"/>
  <c r="M290" i="2" s="1"/>
  <c r="AG319" i="1"/>
  <c r="N290" i="2" s="1"/>
  <c r="AH319" i="1"/>
  <c r="O290" i="2" s="1"/>
  <c r="AI319" i="1"/>
  <c r="P290" i="2" s="1"/>
  <c r="AJ319" i="1"/>
  <c r="Q290" i="2" s="1"/>
  <c r="AK319" i="1"/>
  <c r="R290" i="2" s="1"/>
  <c r="AL319" i="1"/>
  <c r="S290" i="2" s="1"/>
  <c r="AM319" i="1"/>
  <c r="T290" i="2" s="1"/>
  <c r="AN319" i="1"/>
  <c r="U290" i="2" s="1"/>
  <c r="AO319" i="1"/>
  <c r="AP319" i="1"/>
  <c r="W290" i="2" s="1"/>
  <c r="AQ319" i="1"/>
  <c r="X290" i="2" s="1"/>
  <c r="AR319" i="1"/>
  <c r="Y290" i="2" s="1"/>
  <c r="AA320" i="1"/>
  <c r="H291" i="2" s="1"/>
  <c r="AB320" i="1"/>
  <c r="I291" i="2" s="1"/>
  <c r="AC320" i="1"/>
  <c r="J291" i="2" s="1"/>
  <c r="AD320" i="1"/>
  <c r="K291" i="2" s="1"/>
  <c r="AE320" i="1"/>
  <c r="L291" i="2" s="1"/>
  <c r="AF320" i="1"/>
  <c r="AG320" i="1"/>
  <c r="AH320" i="1"/>
  <c r="AI320" i="1"/>
  <c r="P291" i="2" s="1"/>
  <c r="AJ320" i="1"/>
  <c r="Q291" i="2" s="1"/>
  <c r="AK320" i="1"/>
  <c r="R291" i="2" s="1"/>
  <c r="AL320" i="1"/>
  <c r="S291" i="2" s="1"/>
  <c r="AM320" i="1"/>
  <c r="T291" i="2" s="1"/>
  <c r="AN320" i="1"/>
  <c r="U291" i="2" s="1"/>
  <c r="AO320" i="1"/>
  <c r="V291" i="2" s="1"/>
  <c r="AP320" i="1"/>
  <c r="W291" i="2" s="1"/>
  <c r="AQ320" i="1"/>
  <c r="X291" i="2" s="1"/>
  <c r="AR320" i="1"/>
  <c r="Y291" i="2" s="1"/>
  <c r="AA321" i="1"/>
  <c r="H292" i="2" s="1"/>
  <c r="AB321" i="1"/>
  <c r="AC321" i="1"/>
  <c r="J292" i="2" s="1"/>
  <c r="AD321" i="1"/>
  <c r="K292" i="2" s="1"/>
  <c r="AE321" i="1"/>
  <c r="L292" i="2" s="1"/>
  <c r="AF321" i="1"/>
  <c r="M292" i="2" s="1"/>
  <c r="AG321" i="1"/>
  <c r="N292" i="2" s="1"/>
  <c r="AH321" i="1"/>
  <c r="O292" i="2" s="1"/>
  <c r="AI321" i="1"/>
  <c r="P292" i="2" s="1"/>
  <c r="AJ321" i="1"/>
  <c r="Q292" i="2" s="1"/>
  <c r="AK321" i="1"/>
  <c r="R292" i="2" s="1"/>
  <c r="AL321" i="1"/>
  <c r="S292" i="2" s="1"/>
  <c r="AM321" i="1"/>
  <c r="T292" i="2" s="1"/>
  <c r="AN321" i="1"/>
  <c r="U292" i="2" s="1"/>
  <c r="AO321" i="1"/>
  <c r="V292" i="2" s="1"/>
  <c r="AP321" i="1"/>
  <c r="W292" i="2" s="1"/>
  <c r="AQ321" i="1"/>
  <c r="X292" i="2" s="1"/>
  <c r="AR321" i="1"/>
  <c r="Y292" i="2" s="1"/>
  <c r="AA322" i="1"/>
  <c r="AB322" i="1"/>
  <c r="I293" i="2" s="1"/>
  <c r="AC322" i="1"/>
  <c r="J293" i="2" s="1"/>
  <c r="AD322" i="1"/>
  <c r="K293" i="2" s="1"/>
  <c r="AE322" i="1"/>
  <c r="AF322" i="1"/>
  <c r="AG322" i="1"/>
  <c r="N293" i="2" s="1"/>
  <c r="AH322" i="1"/>
  <c r="O293" i="2" s="1"/>
  <c r="AI322" i="1"/>
  <c r="P293" i="2" s="1"/>
  <c r="AJ322" i="1"/>
  <c r="Q293" i="2" s="1"/>
  <c r="AK322" i="1"/>
  <c r="AL322" i="1"/>
  <c r="S293" i="2" s="1"/>
  <c r="AM322" i="1"/>
  <c r="T293" i="2" s="1"/>
  <c r="AN322" i="1"/>
  <c r="U293" i="2" s="1"/>
  <c r="AO322" i="1"/>
  <c r="V293" i="2" s="1"/>
  <c r="AP322" i="1"/>
  <c r="W293" i="2" s="1"/>
  <c r="AQ322" i="1"/>
  <c r="X293" i="2" s="1"/>
  <c r="AR322" i="1"/>
  <c r="Y293" i="2" s="1"/>
  <c r="AA323" i="1"/>
  <c r="H294" i="2" s="1"/>
  <c r="AB323" i="1"/>
  <c r="I294" i="2" s="1"/>
  <c r="AC323" i="1"/>
  <c r="J294" i="2" s="1"/>
  <c r="AD323" i="1"/>
  <c r="K294" i="2" s="1"/>
  <c r="AE323" i="1"/>
  <c r="L294" i="2" s="1"/>
  <c r="AF323" i="1"/>
  <c r="M294" i="2" s="1"/>
  <c r="AG323" i="1"/>
  <c r="N294" i="2" s="1"/>
  <c r="AH323" i="1"/>
  <c r="O294" i="2" s="1"/>
  <c r="AI323" i="1"/>
  <c r="P294" i="2" s="1"/>
  <c r="AJ323" i="1"/>
  <c r="Q294" i="2" s="1"/>
  <c r="AK323" i="1"/>
  <c r="R294" i="2" s="1"/>
  <c r="AL323" i="1"/>
  <c r="S294" i="2" s="1"/>
  <c r="AM323" i="1"/>
  <c r="T294" i="2" s="1"/>
  <c r="AN323" i="1"/>
  <c r="U294" i="2" s="1"/>
  <c r="AO323" i="1"/>
  <c r="V294" i="2" s="1"/>
  <c r="AP323" i="1"/>
  <c r="AQ323" i="1"/>
  <c r="X294" i="2" s="1"/>
  <c r="AR323" i="1"/>
  <c r="Y294" i="2" s="1"/>
  <c r="AA324" i="1"/>
  <c r="H295" i="2" s="1"/>
  <c r="AB324" i="1"/>
  <c r="I295" i="2" s="1"/>
  <c r="AC324" i="1"/>
  <c r="J295" i="2" s="1"/>
  <c r="AD324" i="1"/>
  <c r="K295" i="2" s="1"/>
  <c r="AE324" i="1"/>
  <c r="AF324" i="1"/>
  <c r="M295" i="2" s="1"/>
  <c r="AG324" i="1"/>
  <c r="N295" i="2" s="1"/>
  <c r="AH324" i="1"/>
  <c r="AI324" i="1"/>
  <c r="AJ324" i="1"/>
  <c r="Q295" i="2" s="1"/>
  <c r="AK324" i="1"/>
  <c r="R295" i="2" s="1"/>
  <c r="AL324" i="1"/>
  <c r="S295" i="2" s="1"/>
  <c r="AM324" i="1"/>
  <c r="AN324" i="1"/>
  <c r="U295" i="2" s="1"/>
  <c r="AO324" i="1"/>
  <c r="V295" i="2" s="1"/>
  <c r="AP324" i="1"/>
  <c r="W295" i="2" s="1"/>
  <c r="AQ324" i="1"/>
  <c r="AR324" i="1"/>
  <c r="AA325" i="1"/>
  <c r="AB325" i="1"/>
  <c r="AC325" i="1"/>
  <c r="J296" i="2" s="1"/>
  <c r="AD325" i="1"/>
  <c r="K296" i="2" s="1"/>
  <c r="AE325" i="1"/>
  <c r="L296" i="2" s="1"/>
  <c r="AF325" i="1"/>
  <c r="M296" i="2" s="1"/>
  <c r="AG325" i="1"/>
  <c r="AH325" i="1"/>
  <c r="O296" i="2" s="1"/>
  <c r="AI325" i="1"/>
  <c r="P296" i="2" s="1"/>
  <c r="AJ325" i="1"/>
  <c r="AK325" i="1"/>
  <c r="R296" i="2" s="1"/>
  <c r="AL325" i="1"/>
  <c r="S296" i="2" s="1"/>
  <c r="AM325" i="1"/>
  <c r="T296" i="2" s="1"/>
  <c r="AN325" i="1"/>
  <c r="U296" i="2" s="1"/>
  <c r="AO325" i="1"/>
  <c r="V296" i="2" s="1"/>
  <c r="AP325" i="1"/>
  <c r="W296" i="2" s="1"/>
  <c r="AQ325" i="1"/>
  <c r="X296" i="2" s="1"/>
  <c r="AR325" i="1"/>
  <c r="Y296" i="2" s="1"/>
  <c r="AA326" i="1"/>
  <c r="H297" i="2" s="1"/>
  <c r="AB326" i="1"/>
  <c r="I297" i="2" s="1"/>
  <c r="AC326" i="1"/>
  <c r="J297" i="2" s="1"/>
  <c r="AD326" i="1"/>
  <c r="AE326" i="1"/>
  <c r="L297" i="2" s="1"/>
  <c r="AF326" i="1"/>
  <c r="M297" i="2" s="1"/>
  <c r="AG326" i="1"/>
  <c r="N297" i="2" s="1"/>
  <c r="AH326" i="1"/>
  <c r="O297" i="2" s="1"/>
  <c r="AI326" i="1"/>
  <c r="AJ326" i="1"/>
  <c r="Q297" i="2" s="1"/>
  <c r="AK326" i="1"/>
  <c r="R297" i="2" s="1"/>
  <c r="AL326" i="1"/>
  <c r="S297" i="2" s="1"/>
  <c r="AM326" i="1"/>
  <c r="T297" i="2" s="1"/>
  <c r="AN326" i="1"/>
  <c r="U297" i="2" s="1"/>
  <c r="AO326" i="1"/>
  <c r="V297" i="2" s="1"/>
  <c r="AP326" i="1"/>
  <c r="W297" i="2" s="1"/>
  <c r="AQ326" i="1"/>
  <c r="X297" i="2" s="1"/>
  <c r="AR326" i="1"/>
  <c r="Y297" i="2" s="1"/>
  <c r="AA327" i="1"/>
  <c r="AB327" i="1"/>
  <c r="I298" i="2" s="1"/>
  <c r="AC327" i="1"/>
  <c r="AD327" i="1"/>
  <c r="K298" i="2" s="1"/>
  <c r="AE327" i="1"/>
  <c r="L298" i="2" s="1"/>
  <c r="AF327" i="1"/>
  <c r="AG327" i="1"/>
  <c r="N298" i="2" s="1"/>
  <c r="AH327" i="1"/>
  <c r="AI327" i="1"/>
  <c r="P298" i="2" s="1"/>
  <c r="AJ327" i="1"/>
  <c r="Q298" i="2" s="1"/>
  <c r="AK327" i="1"/>
  <c r="R298" i="2" s="1"/>
  <c r="AL327" i="1"/>
  <c r="S298" i="2" s="1"/>
  <c r="AM327" i="1"/>
  <c r="T298" i="2" s="1"/>
  <c r="AN327" i="1"/>
  <c r="U298" i="2" s="1"/>
  <c r="AO327" i="1"/>
  <c r="V298" i="2" s="1"/>
  <c r="AP327" i="1"/>
  <c r="W298" i="2" s="1"/>
  <c r="AQ327" i="1"/>
  <c r="X298" i="2" s="1"/>
  <c r="AR327" i="1"/>
  <c r="Y298" i="2" s="1"/>
  <c r="AA328" i="1"/>
  <c r="AB328" i="1"/>
  <c r="I299" i="2" s="1"/>
  <c r="AC328" i="1"/>
  <c r="J299" i="2" s="1"/>
  <c r="AD328" i="1"/>
  <c r="AE328" i="1"/>
  <c r="AF328" i="1"/>
  <c r="AG328" i="1"/>
  <c r="N299" i="2" s="1"/>
  <c r="AH328" i="1"/>
  <c r="O299" i="2" s="1"/>
  <c r="AI328" i="1"/>
  <c r="P299" i="2" s="1"/>
  <c r="AJ328" i="1"/>
  <c r="Q299" i="2" s="1"/>
  <c r="AK328" i="1"/>
  <c r="R299" i="2" s="1"/>
  <c r="AL328" i="1"/>
  <c r="S299" i="2" s="1"/>
  <c r="AM328" i="1"/>
  <c r="T299" i="2" s="1"/>
  <c r="AN328" i="1"/>
  <c r="U299" i="2" s="1"/>
  <c r="AO328" i="1"/>
  <c r="V299" i="2" s="1"/>
  <c r="AP328" i="1"/>
  <c r="W299" i="2" s="1"/>
  <c r="AQ328" i="1"/>
  <c r="X299" i="2" s="1"/>
  <c r="AR328" i="1"/>
  <c r="AA329" i="1"/>
  <c r="H300" i="2" s="1"/>
  <c r="AB329" i="1"/>
  <c r="I300" i="2" s="1"/>
  <c r="AC329" i="1"/>
  <c r="AD329" i="1"/>
  <c r="AE329" i="1"/>
  <c r="AF329" i="1"/>
  <c r="AG329" i="1"/>
  <c r="AH329" i="1"/>
  <c r="O300" i="2" s="1"/>
  <c r="AI329" i="1"/>
  <c r="P300" i="2" s="1"/>
  <c r="AJ329" i="1"/>
  <c r="Q300" i="2" s="1"/>
  <c r="AK329" i="1"/>
  <c r="R300" i="2" s="1"/>
  <c r="AL329" i="1"/>
  <c r="S300" i="2" s="1"/>
  <c r="AM329" i="1"/>
  <c r="T300" i="2" s="1"/>
  <c r="AN329" i="1"/>
  <c r="U300" i="2" s="1"/>
  <c r="AO329" i="1"/>
  <c r="V300" i="2" s="1"/>
  <c r="AP329" i="1"/>
  <c r="W300" i="2" s="1"/>
  <c r="AQ329" i="1"/>
  <c r="X300" i="2" s="1"/>
  <c r="AR329" i="1"/>
  <c r="AA330" i="1"/>
  <c r="H301" i="2" s="1"/>
  <c r="AB330" i="1"/>
  <c r="I301" i="2" s="1"/>
  <c r="AC330" i="1"/>
  <c r="J301" i="2" s="1"/>
  <c r="AD330" i="1"/>
  <c r="K301" i="2" s="1"/>
  <c r="AE330" i="1"/>
  <c r="AF330" i="1"/>
  <c r="M301" i="2" s="1"/>
  <c r="AG330" i="1"/>
  <c r="N301" i="2" s="1"/>
  <c r="AH330" i="1"/>
  <c r="AI330" i="1"/>
  <c r="P301" i="2" s="1"/>
  <c r="AJ330" i="1"/>
  <c r="AK330" i="1"/>
  <c r="AL330" i="1"/>
  <c r="AM330" i="1"/>
  <c r="T301" i="2" s="1"/>
  <c r="AN330" i="1"/>
  <c r="U301" i="2" s="1"/>
  <c r="AO330" i="1"/>
  <c r="V301" i="2" s="1"/>
  <c r="AP330" i="1"/>
  <c r="W301" i="2" s="1"/>
  <c r="AQ330" i="1"/>
  <c r="X301" i="2" s="1"/>
  <c r="AR330" i="1"/>
  <c r="Y301" i="2" s="1"/>
  <c r="AA331" i="1"/>
  <c r="H302" i="2" s="1"/>
  <c r="AB331" i="1"/>
  <c r="AC331" i="1"/>
  <c r="AD331" i="1"/>
  <c r="K302" i="2" s="1"/>
  <c r="AE331" i="1"/>
  <c r="AF331" i="1"/>
  <c r="M302" i="2" s="1"/>
  <c r="AG331" i="1"/>
  <c r="N302" i="2" s="1"/>
  <c r="AH331" i="1"/>
  <c r="O302" i="2" s="1"/>
  <c r="AI331" i="1"/>
  <c r="P302" i="2" s="1"/>
  <c r="AJ331" i="1"/>
  <c r="Q302" i="2" s="1"/>
  <c r="AK331" i="1"/>
  <c r="AL331" i="1"/>
  <c r="S302" i="2" s="1"/>
  <c r="AM331" i="1"/>
  <c r="T302" i="2" s="1"/>
  <c r="AN331" i="1"/>
  <c r="U302" i="2" s="1"/>
  <c r="AO331" i="1"/>
  <c r="V302" i="2" s="1"/>
  <c r="AP331" i="1"/>
  <c r="W302" i="2" s="1"/>
  <c r="AQ331" i="1"/>
  <c r="X302" i="2" s="1"/>
  <c r="AR331" i="1"/>
  <c r="Y302" i="2" s="1"/>
  <c r="AA332" i="1"/>
  <c r="H303" i="2" s="1"/>
  <c r="AB332" i="1"/>
  <c r="I303" i="2" s="1"/>
  <c r="AC332" i="1"/>
  <c r="J303" i="2" s="1"/>
  <c r="AD332" i="1"/>
  <c r="K303" i="2" s="1"/>
  <c r="AE332" i="1"/>
  <c r="L303" i="2" s="1"/>
  <c r="AF332" i="1"/>
  <c r="M303" i="2" s="1"/>
  <c r="AG332" i="1"/>
  <c r="N303" i="2" s="1"/>
  <c r="AH332" i="1"/>
  <c r="O303" i="2" s="1"/>
  <c r="AI332" i="1"/>
  <c r="P303" i="2" s="1"/>
  <c r="AJ332" i="1"/>
  <c r="Q303" i="2" s="1"/>
  <c r="AK332" i="1"/>
  <c r="R303" i="2" s="1"/>
  <c r="AL332" i="1"/>
  <c r="S303" i="2" s="1"/>
  <c r="AM332" i="1"/>
  <c r="T303" i="2" s="1"/>
  <c r="AN332" i="1"/>
  <c r="U303" i="2" s="1"/>
  <c r="AO332" i="1"/>
  <c r="V303" i="2" s="1"/>
  <c r="AP332" i="1"/>
  <c r="W303" i="2" s="1"/>
  <c r="AQ332" i="1"/>
  <c r="X303" i="2" s="1"/>
  <c r="AR332" i="1"/>
  <c r="Y303" i="2" s="1"/>
  <c r="AA333" i="1"/>
  <c r="H304" i="2" s="1"/>
  <c r="AB333" i="1"/>
  <c r="I304" i="2" s="1"/>
  <c r="AC333" i="1"/>
  <c r="AD333" i="1"/>
  <c r="K304" i="2" s="1"/>
  <c r="AE333" i="1"/>
  <c r="L304" i="2" s="1"/>
  <c r="AF333" i="1"/>
  <c r="M304" i="2" s="1"/>
  <c r="AG333" i="1"/>
  <c r="N304" i="2" s="1"/>
  <c r="AH333" i="1"/>
  <c r="O304" i="2" s="1"/>
  <c r="AI333" i="1"/>
  <c r="P304" i="2" s="1"/>
  <c r="AJ333" i="1"/>
  <c r="Q304" i="2" s="1"/>
  <c r="AK333" i="1"/>
  <c r="R304" i="2" s="1"/>
  <c r="AL333" i="1"/>
  <c r="S304" i="2" s="1"/>
  <c r="AM333" i="1"/>
  <c r="T304" i="2" s="1"/>
  <c r="AN333" i="1"/>
  <c r="U304" i="2" s="1"/>
  <c r="AO333" i="1"/>
  <c r="V304" i="2" s="1"/>
  <c r="AP333" i="1"/>
  <c r="W304" i="2" s="1"/>
  <c r="AQ333" i="1"/>
  <c r="X304" i="2" s="1"/>
  <c r="AR333" i="1"/>
  <c r="AA334" i="1"/>
  <c r="H305" i="2" s="1"/>
  <c r="AB334" i="1"/>
  <c r="AC334" i="1"/>
  <c r="J305" i="2" s="1"/>
  <c r="AD334" i="1"/>
  <c r="K305" i="2" s="1"/>
  <c r="AE334" i="1"/>
  <c r="AF334" i="1"/>
  <c r="M305" i="2" s="1"/>
  <c r="AG334" i="1"/>
  <c r="N305" i="2" s="1"/>
  <c r="AH334" i="1"/>
  <c r="O305" i="2" s="1"/>
  <c r="AI334" i="1"/>
  <c r="P305" i="2" s="1"/>
  <c r="AJ334" i="1"/>
  <c r="Q305" i="2" s="1"/>
  <c r="AK334" i="1"/>
  <c r="R305" i="2" s="1"/>
  <c r="AL334" i="1"/>
  <c r="S305" i="2" s="1"/>
  <c r="AM334" i="1"/>
  <c r="AN334" i="1"/>
  <c r="U305" i="2" s="1"/>
  <c r="AO334" i="1"/>
  <c r="V305" i="2" s="1"/>
  <c r="AP334" i="1"/>
  <c r="W305" i="2" s="1"/>
  <c r="AQ334" i="1"/>
  <c r="X305" i="2" s="1"/>
  <c r="AR334" i="1"/>
  <c r="Y305" i="2" s="1"/>
  <c r="AA335" i="1"/>
  <c r="H306" i="2" s="1"/>
  <c r="AB335" i="1"/>
  <c r="AC335" i="1"/>
  <c r="J306" i="2" s="1"/>
  <c r="AD335" i="1"/>
  <c r="AE335" i="1"/>
  <c r="L306" i="2" s="1"/>
  <c r="AF335" i="1"/>
  <c r="M306" i="2" s="1"/>
  <c r="AG335" i="1"/>
  <c r="AH335" i="1"/>
  <c r="O306" i="2" s="1"/>
  <c r="AI335" i="1"/>
  <c r="AJ335" i="1"/>
  <c r="AK335" i="1"/>
  <c r="R306" i="2" s="1"/>
  <c r="AL335" i="1"/>
  <c r="S306" i="2" s="1"/>
  <c r="AM335" i="1"/>
  <c r="T306" i="2" s="1"/>
  <c r="AN335" i="1"/>
  <c r="U306" i="2" s="1"/>
  <c r="AO335" i="1"/>
  <c r="V306" i="2" s="1"/>
  <c r="AP335" i="1"/>
  <c r="W306" i="2" s="1"/>
  <c r="AQ335" i="1"/>
  <c r="X306" i="2" s="1"/>
  <c r="AR335" i="1"/>
  <c r="Y306" i="2" s="1"/>
  <c r="AA336" i="1"/>
  <c r="AB336" i="1"/>
  <c r="AC336" i="1"/>
  <c r="J307" i="2" s="1"/>
  <c r="AD336" i="1"/>
  <c r="AE336" i="1"/>
  <c r="L307" i="2" s="1"/>
  <c r="AF336" i="1"/>
  <c r="M307" i="2" s="1"/>
  <c r="AG336" i="1"/>
  <c r="N307" i="2" s="1"/>
  <c r="AH336" i="1"/>
  <c r="O307" i="2" s="1"/>
  <c r="AI336" i="1"/>
  <c r="P307" i="2" s="1"/>
  <c r="AJ336" i="1"/>
  <c r="Q307" i="2" s="1"/>
  <c r="AK336" i="1"/>
  <c r="R307" i="2" s="1"/>
  <c r="AL336" i="1"/>
  <c r="S307" i="2" s="1"/>
  <c r="AM336" i="1"/>
  <c r="AN336" i="1"/>
  <c r="U307" i="2" s="1"/>
  <c r="AO336" i="1"/>
  <c r="V307" i="2" s="1"/>
  <c r="AP336" i="1"/>
  <c r="W307" i="2" s="1"/>
  <c r="AQ336" i="1"/>
  <c r="X307" i="2" s="1"/>
  <c r="AR336" i="1"/>
  <c r="Y307" i="2" s="1"/>
  <c r="AA337" i="1"/>
  <c r="H308" i="2" s="1"/>
  <c r="AB337" i="1"/>
  <c r="AC337" i="1"/>
  <c r="J308" i="2" s="1"/>
  <c r="AD337" i="1"/>
  <c r="AE337" i="1"/>
  <c r="L308" i="2" s="1"/>
  <c r="AF337" i="1"/>
  <c r="M308" i="2" s="1"/>
  <c r="AG337" i="1"/>
  <c r="N308" i="2" s="1"/>
  <c r="AH337" i="1"/>
  <c r="O308" i="2" s="1"/>
  <c r="AI337" i="1"/>
  <c r="P308" i="2" s="1"/>
  <c r="AJ337" i="1"/>
  <c r="Q308" i="2" s="1"/>
  <c r="AK337" i="1"/>
  <c r="R308" i="2" s="1"/>
  <c r="AL337" i="1"/>
  <c r="S308" i="2" s="1"/>
  <c r="AM337" i="1"/>
  <c r="T308" i="2" s="1"/>
  <c r="AN337" i="1"/>
  <c r="U308" i="2" s="1"/>
  <c r="AO337" i="1"/>
  <c r="V308" i="2" s="1"/>
  <c r="AP337" i="1"/>
  <c r="W308" i="2" s="1"/>
  <c r="AQ337" i="1"/>
  <c r="X308" i="2" s="1"/>
  <c r="AR337" i="1"/>
  <c r="Y308" i="2" s="1"/>
  <c r="AA338" i="1"/>
  <c r="AB338" i="1"/>
  <c r="I309" i="2" s="1"/>
  <c r="AC338" i="1"/>
  <c r="J309" i="2" s="1"/>
  <c r="AD338" i="1"/>
  <c r="AE338" i="1"/>
  <c r="L309" i="2" s="1"/>
  <c r="AF338" i="1"/>
  <c r="AG338" i="1"/>
  <c r="N309" i="2" s="1"/>
  <c r="AH338" i="1"/>
  <c r="AI338" i="1"/>
  <c r="P309" i="2" s="1"/>
  <c r="AJ338" i="1"/>
  <c r="Q309" i="2" s="1"/>
  <c r="AK338" i="1"/>
  <c r="R309" i="2" s="1"/>
  <c r="AL338" i="1"/>
  <c r="S309" i="2" s="1"/>
  <c r="AM338" i="1"/>
  <c r="T309" i="2" s="1"/>
  <c r="AN338" i="1"/>
  <c r="U309" i="2" s="1"/>
  <c r="AO338" i="1"/>
  <c r="V309" i="2" s="1"/>
  <c r="AP338" i="1"/>
  <c r="W309" i="2" s="1"/>
  <c r="AQ338" i="1"/>
  <c r="X309" i="2" s="1"/>
  <c r="AR338" i="1"/>
  <c r="Y309" i="2" s="1"/>
  <c r="AA339" i="1"/>
  <c r="H310" i="2" s="1"/>
  <c r="AB339" i="1"/>
  <c r="AC339" i="1"/>
  <c r="AD339" i="1"/>
  <c r="K310" i="2" s="1"/>
  <c r="AE339" i="1"/>
  <c r="AF339" i="1"/>
  <c r="AG339" i="1"/>
  <c r="AH339" i="1"/>
  <c r="O310" i="2" s="1"/>
  <c r="AI339" i="1"/>
  <c r="P310" i="2" s="1"/>
  <c r="AJ339" i="1"/>
  <c r="Q310" i="2" s="1"/>
  <c r="AK339" i="1"/>
  <c r="R310" i="2" s="1"/>
  <c r="AL339" i="1"/>
  <c r="S310" i="2" s="1"/>
  <c r="AM339" i="1"/>
  <c r="T310" i="2" s="1"/>
  <c r="AN339" i="1"/>
  <c r="U310" i="2" s="1"/>
  <c r="AO339" i="1"/>
  <c r="V310" i="2" s="1"/>
  <c r="AP339" i="1"/>
  <c r="W310" i="2" s="1"/>
  <c r="AQ339" i="1"/>
  <c r="X310" i="2" s="1"/>
  <c r="AR339" i="1"/>
  <c r="AA340" i="1"/>
  <c r="H311" i="2" s="1"/>
  <c r="AB340" i="1"/>
  <c r="I311" i="2" s="1"/>
  <c r="AC340" i="1"/>
  <c r="J311" i="2" s="1"/>
  <c r="AD340" i="1"/>
  <c r="K311" i="2" s="1"/>
  <c r="AE340" i="1"/>
  <c r="L311" i="2" s="1"/>
  <c r="AF340" i="1"/>
  <c r="AG340" i="1"/>
  <c r="N311" i="2" s="1"/>
  <c r="AH340" i="1"/>
  <c r="AI340" i="1"/>
  <c r="P311" i="2" s="1"/>
  <c r="AJ340" i="1"/>
  <c r="Q311" i="2" s="1"/>
  <c r="AK340" i="1"/>
  <c r="R311" i="2" s="1"/>
  <c r="AL340" i="1"/>
  <c r="AM340" i="1"/>
  <c r="T311" i="2" s="1"/>
  <c r="AN340" i="1"/>
  <c r="U311" i="2" s="1"/>
  <c r="AO340" i="1"/>
  <c r="V311" i="2" s="1"/>
  <c r="AP340" i="1"/>
  <c r="W311" i="2" s="1"/>
  <c r="AQ340" i="1"/>
  <c r="AR340" i="1"/>
  <c r="Y311" i="2" s="1"/>
  <c r="AA341" i="1"/>
  <c r="H312" i="2" s="1"/>
  <c r="AB341" i="1"/>
  <c r="I312" i="2" s="1"/>
  <c r="AC341" i="1"/>
  <c r="J312" i="2" s="1"/>
  <c r="AD341" i="1"/>
  <c r="K312" i="2" s="1"/>
  <c r="AE341" i="1"/>
  <c r="L312" i="2" s="1"/>
  <c r="AF341" i="1"/>
  <c r="M312" i="2" s="1"/>
  <c r="AG341" i="1"/>
  <c r="N312" i="2" s="1"/>
  <c r="AH341" i="1"/>
  <c r="O312" i="2" s="1"/>
  <c r="AI341" i="1"/>
  <c r="P312" i="2" s="1"/>
  <c r="AJ341" i="1"/>
  <c r="Q312" i="2" s="1"/>
  <c r="AK341" i="1"/>
  <c r="R312" i="2" s="1"/>
  <c r="AL341" i="1"/>
  <c r="S312" i="2" s="1"/>
  <c r="AM341" i="1"/>
  <c r="T312" i="2" s="1"/>
  <c r="AN341" i="1"/>
  <c r="U312" i="2" s="1"/>
  <c r="AO341" i="1"/>
  <c r="V312" i="2" s="1"/>
  <c r="AP341" i="1"/>
  <c r="W312" i="2" s="1"/>
  <c r="AQ341" i="1"/>
  <c r="X312" i="2" s="1"/>
  <c r="AR341" i="1"/>
  <c r="Y312" i="2" s="1"/>
  <c r="AQ31" i="1"/>
  <c r="X2" i="2" s="1"/>
  <c r="AR31" i="1"/>
  <c r="Y2" i="2" s="1"/>
  <c r="AP31" i="1"/>
  <c r="W2" i="2" s="1"/>
  <c r="AN31" i="1"/>
  <c r="U2" i="2" s="1"/>
  <c r="AO31" i="1"/>
  <c r="V2" i="2" s="1"/>
  <c r="AM31" i="1"/>
  <c r="T2" i="2" s="1"/>
  <c r="AK31" i="1"/>
  <c r="R2" i="2" s="1"/>
  <c r="AL31" i="1"/>
  <c r="S2" i="2" s="1"/>
  <c r="AJ31" i="1"/>
  <c r="AH31" i="1"/>
  <c r="O2" i="2" s="1"/>
  <c r="AI31" i="1"/>
  <c r="AG31" i="1"/>
  <c r="N2" i="2" s="1"/>
  <c r="AE31" i="1"/>
  <c r="L2" i="2" s="1"/>
  <c r="AF31" i="1"/>
  <c r="M2" i="2" s="1"/>
  <c r="AD31" i="1"/>
  <c r="K2" i="2" s="1"/>
  <c r="AB31" i="1"/>
  <c r="AC31" i="1"/>
  <c r="J2" i="2" s="1"/>
  <c r="AA31" i="1"/>
  <c r="H2" i="2" s="1"/>
  <c r="I17" i="1"/>
  <c r="J17" i="1"/>
  <c r="I18" i="1"/>
  <c r="J18" i="1"/>
  <c r="I19" i="1"/>
  <c r="J19" i="1"/>
  <c r="H18" i="1"/>
  <c r="H19" i="1"/>
  <c r="H17" i="1"/>
  <c r="I14" i="1"/>
  <c r="J14" i="1"/>
  <c r="I15" i="1"/>
  <c r="J15" i="1"/>
  <c r="I16" i="1"/>
  <c r="J16" i="1"/>
  <c r="H15" i="1"/>
  <c r="H16" i="1"/>
  <c r="H14" i="1"/>
  <c r="M1" i="1"/>
  <c r="H12" i="1"/>
  <c r="I12" i="1"/>
  <c r="J12" i="1"/>
  <c r="H13" i="1"/>
  <c r="I13" i="1"/>
  <c r="J13" i="1"/>
  <c r="I11" i="1"/>
  <c r="J11" i="1"/>
  <c r="H11" i="1"/>
  <c r="H9" i="1"/>
  <c r="I9" i="1"/>
  <c r="J9" i="1"/>
  <c r="H10" i="1"/>
  <c r="I10" i="1"/>
  <c r="J10" i="1"/>
  <c r="I8" i="1"/>
  <c r="J8" i="1"/>
  <c r="H8" i="1"/>
  <c r="H6" i="1"/>
  <c r="I6" i="1"/>
  <c r="J6" i="1"/>
  <c r="H7" i="1"/>
  <c r="I7" i="1"/>
  <c r="J7" i="1"/>
  <c r="I5" i="1"/>
  <c r="J5" i="1"/>
  <c r="H5" i="1"/>
  <c r="H3" i="1"/>
  <c r="I3" i="1"/>
  <c r="J3" i="1"/>
  <c r="H4" i="1"/>
  <c r="I4" i="1"/>
  <c r="J4" i="1"/>
  <c r="J2" i="1"/>
  <c r="T3" i="1" l="1"/>
  <c r="R3" i="1"/>
  <c r="AT31" i="1" a="1"/>
  <c r="AV34" i="1" l="1"/>
  <c r="AY34" i="1" s="1"/>
  <c r="BB34" i="1" s="1"/>
  <c r="AU128" i="1"/>
  <c r="AX128" i="1" s="1"/>
  <c r="BA128" i="1" s="1"/>
  <c r="AT55" i="1"/>
  <c r="AW55" i="1" s="1"/>
  <c r="AZ55" i="1" s="1"/>
  <c r="AV64" i="1"/>
  <c r="AY64" i="1" s="1"/>
  <c r="BB64" i="1" s="1"/>
  <c r="AV317" i="1"/>
  <c r="AY317" i="1" s="1"/>
  <c r="BB317" i="1" s="1"/>
  <c r="AV196" i="1"/>
  <c r="AY196" i="1" s="1"/>
  <c r="BB196" i="1" s="1"/>
  <c r="AV300" i="1"/>
  <c r="AY300" i="1" s="1"/>
  <c r="BB300" i="1" s="1"/>
  <c r="AU288" i="1"/>
  <c r="AX288" i="1" s="1"/>
  <c r="BA288" i="1" s="1"/>
  <c r="AU47" i="1"/>
  <c r="AX47" i="1" s="1"/>
  <c r="BA47" i="1" s="1"/>
  <c r="AT79" i="1"/>
  <c r="AW79" i="1" s="1"/>
  <c r="AZ79" i="1" s="1"/>
  <c r="AU319" i="1"/>
  <c r="AX319" i="1" s="1"/>
  <c r="BA319" i="1" s="1"/>
  <c r="AV254" i="1"/>
  <c r="AY254" i="1" s="1"/>
  <c r="BB254" i="1" s="1"/>
  <c r="AU147" i="1"/>
  <c r="AX147" i="1" s="1"/>
  <c r="BA147" i="1" s="1"/>
  <c r="AV296" i="1"/>
  <c r="AY296" i="1" s="1"/>
  <c r="BB296" i="1" s="1"/>
  <c r="AV71" i="1"/>
  <c r="AY71" i="1" s="1"/>
  <c r="BB71" i="1" s="1"/>
  <c r="AT262" i="1"/>
  <c r="AW262" i="1" s="1"/>
  <c r="AZ262" i="1" s="1"/>
  <c r="AU311" i="1"/>
  <c r="AX311" i="1" s="1"/>
  <c r="BA311" i="1" s="1"/>
  <c r="AV314" i="1"/>
  <c r="AY314" i="1" s="1"/>
  <c r="BB314" i="1" s="1"/>
  <c r="AU327" i="1"/>
  <c r="AX327" i="1" s="1"/>
  <c r="BA327" i="1" s="1"/>
  <c r="AV280" i="1"/>
  <c r="AY280" i="1" s="1"/>
  <c r="BB280" i="1" s="1"/>
  <c r="AV311" i="1"/>
  <c r="AY311" i="1" s="1"/>
  <c r="BB311" i="1" s="1"/>
  <c r="AU227" i="1"/>
  <c r="AX227" i="1" s="1"/>
  <c r="BA227" i="1" s="1"/>
  <c r="AT31" i="1"/>
  <c r="AW31" i="1" s="1"/>
  <c r="AZ31" i="1" s="1"/>
  <c r="AT198" i="1"/>
  <c r="AW198" i="1" s="1"/>
  <c r="AZ198" i="1" s="1"/>
  <c r="AV31" i="1"/>
  <c r="AY31" i="1" s="1"/>
  <c r="BB31" i="1" s="1"/>
  <c r="AV129" i="1"/>
  <c r="AY129" i="1" s="1"/>
  <c r="BB129" i="1" s="1"/>
  <c r="AV336" i="1"/>
  <c r="AY336" i="1" s="1"/>
  <c r="BB336" i="1" s="1"/>
  <c r="AT202" i="1"/>
  <c r="AW202" i="1" s="1"/>
  <c r="AZ202" i="1" s="1"/>
  <c r="AT295" i="1"/>
  <c r="AW295" i="1" s="1"/>
  <c r="AZ295" i="1" s="1"/>
  <c r="AU230" i="1"/>
  <c r="AX230" i="1" s="1"/>
  <c r="BA230" i="1" s="1"/>
  <c r="AV52" i="1"/>
  <c r="AY52" i="1" s="1"/>
  <c r="BB52" i="1" s="1"/>
  <c r="AV75" i="1"/>
  <c r="AY75" i="1" s="1"/>
  <c r="BB75" i="1" s="1"/>
  <c r="AU117" i="1"/>
  <c r="AX117" i="1" s="1"/>
  <c r="BA117" i="1" s="1"/>
  <c r="AU315" i="1"/>
  <c r="AX315" i="1" s="1"/>
  <c r="BA315" i="1" s="1"/>
  <c r="AV250" i="1"/>
  <c r="AY250" i="1" s="1"/>
  <c r="BB250" i="1" s="1"/>
  <c r="AT135" i="1"/>
  <c r="AW135" i="1" s="1"/>
  <c r="AZ135" i="1" s="1"/>
  <c r="AV330" i="1"/>
  <c r="AY330" i="1" s="1"/>
  <c r="BB330" i="1" s="1"/>
  <c r="AT332" i="1"/>
  <c r="AW332" i="1" s="1"/>
  <c r="AZ332" i="1" s="1"/>
  <c r="AV235" i="1"/>
  <c r="AY235" i="1" s="1"/>
  <c r="BB235" i="1" s="1"/>
  <c r="AV53" i="1"/>
  <c r="AY53" i="1" s="1"/>
  <c r="BB53" i="1" s="1"/>
  <c r="AT143" i="1"/>
  <c r="AW143" i="1" s="1"/>
  <c r="AZ143" i="1" s="1"/>
  <c r="AU116" i="1"/>
  <c r="AX116" i="1" s="1"/>
  <c r="BA116" i="1" s="1"/>
  <c r="AT305" i="1"/>
  <c r="AW305" i="1" s="1"/>
  <c r="AZ305" i="1" s="1"/>
  <c r="AV270" i="1"/>
  <c r="AY270" i="1" s="1"/>
  <c r="BB270" i="1" s="1"/>
  <c r="AT281" i="1"/>
  <c r="AW281" i="1" s="1"/>
  <c r="AZ281" i="1" s="1"/>
  <c r="AU256" i="1"/>
  <c r="AX256" i="1" s="1"/>
  <c r="BA256" i="1" s="1"/>
  <c r="AT139" i="1"/>
  <c r="AW139" i="1" s="1"/>
  <c r="AZ139" i="1" s="1"/>
  <c r="AU79" i="1"/>
  <c r="AX79" i="1" s="1"/>
  <c r="BA79" i="1" s="1"/>
  <c r="AU299" i="1"/>
  <c r="AX299" i="1" s="1"/>
  <c r="BA299" i="1" s="1"/>
  <c r="AU195" i="1"/>
  <c r="AX195" i="1" s="1"/>
  <c r="BA195" i="1" s="1"/>
  <c r="AT107" i="1"/>
  <c r="AW107" i="1" s="1"/>
  <c r="AZ107" i="1" s="1"/>
  <c r="AU285" i="1"/>
  <c r="AX285" i="1" s="1"/>
  <c r="BA285" i="1" s="1"/>
  <c r="AU59" i="1"/>
  <c r="AX59" i="1" s="1"/>
  <c r="BA59" i="1" s="1"/>
  <c r="AU257" i="1"/>
  <c r="AX257" i="1" s="1"/>
  <c r="BA257" i="1" s="1"/>
  <c r="AV332" i="1"/>
  <c r="AY332" i="1" s="1"/>
  <c r="BB332" i="1" s="1"/>
  <c r="AU68" i="1"/>
  <c r="AX68" i="1" s="1"/>
  <c r="BA68" i="1" s="1"/>
  <c r="AV313" i="1"/>
  <c r="AY313" i="1" s="1"/>
  <c r="BB313" i="1" s="1"/>
  <c r="AT91" i="1"/>
  <c r="AW91" i="1" s="1"/>
  <c r="AZ91" i="1" s="1"/>
  <c r="AU339" i="1"/>
  <c r="AX339" i="1" s="1"/>
  <c r="BA339" i="1" s="1"/>
  <c r="AV258" i="1"/>
  <c r="AY258" i="1" s="1"/>
  <c r="BB258" i="1" s="1"/>
  <c r="AV216" i="1"/>
  <c r="AY216" i="1" s="1"/>
  <c r="BB216" i="1" s="1"/>
  <c r="AU286" i="1"/>
  <c r="AX286" i="1" s="1"/>
  <c r="BA286" i="1" s="1"/>
  <c r="AT302" i="1"/>
  <c r="AW302" i="1" s="1"/>
  <c r="AZ302" i="1" s="1"/>
  <c r="AT220" i="1"/>
  <c r="AW220" i="1" s="1"/>
  <c r="AZ220" i="1" s="1"/>
  <c r="AU41" i="1"/>
  <c r="AX41" i="1" s="1"/>
  <c r="BA41" i="1" s="1"/>
  <c r="AV328" i="1"/>
  <c r="AY328" i="1" s="1"/>
  <c r="BB328" i="1" s="1"/>
  <c r="AU64" i="1"/>
  <c r="AX64" i="1" s="1"/>
  <c r="BA64" i="1" s="1"/>
  <c r="AT222" i="1"/>
  <c r="AW222" i="1" s="1"/>
  <c r="AZ222" i="1" s="1"/>
  <c r="AT235" i="1"/>
  <c r="AW235" i="1" s="1"/>
  <c r="AZ235" i="1" s="1"/>
  <c r="AU32" i="1"/>
  <c r="AX32" i="1" s="1"/>
  <c r="BA32" i="1" s="1"/>
  <c r="AT100" i="1"/>
  <c r="AW100" i="1" s="1"/>
  <c r="AZ100" i="1" s="1"/>
  <c r="AU229" i="1"/>
  <c r="AX229" i="1" s="1"/>
  <c r="BA229" i="1" s="1"/>
  <c r="AV210" i="1"/>
  <c r="AY210" i="1" s="1"/>
  <c r="BB210" i="1" s="1"/>
  <c r="AU151" i="1"/>
  <c r="AX151" i="1" s="1"/>
  <c r="BA151" i="1" s="1"/>
  <c r="AV179" i="1"/>
  <c r="AY179" i="1" s="1"/>
  <c r="BB179" i="1" s="1"/>
  <c r="AV238" i="1"/>
  <c r="AY238" i="1" s="1"/>
  <c r="BB238" i="1" s="1"/>
  <c r="AU192" i="1"/>
  <c r="AX192" i="1" s="1"/>
  <c r="BA192" i="1" s="1"/>
  <c r="AV226" i="1"/>
  <c r="AY226" i="1" s="1"/>
  <c r="BB226" i="1" s="1"/>
  <c r="AU36" i="1"/>
  <c r="AX36" i="1" s="1"/>
  <c r="BA36" i="1" s="1"/>
  <c r="AV234" i="1"/>
  <c r="AY234" i="1" s="1"/>
  <c r="BB234" i="1" s="1"/>
  <c r="AT142" i="1"/>
  <c r="AW142" i="1" s="1"/>
  <c r="AZ142" i="1" s="1"/>
  <c r="AT61" i="1"/>
  <c r="AW61" i="1" s="1"/>
  <c r="AZ61" i="1" s="1"/>
  <c r="AV230" i="1"/>
  <c r="AY230" i="1" s="1"/>
  <c r="BB230" i="1" s="1"/>
  <c r="AT257" i="1"/>
  <c r="AW257" i="1" s="1"/>
  <c r="AZ257" i="1" s="1"/>
  <c r="AV219" i="1"/>
  <c r="AY219" i="1" s="1"/>
  <c r="BB219" i="1" s="1"/>
  <c r="AV292" i="1"/>
  <c r="AY292" i="1" s="1"/>
  <c r="BB292" i="1" s="1"/>
  <c r="AV194" i="1"/>
  <c r="AY194" i="1" s="1"/>
  <c r="BB194" i="1" s="1"/>
  <c r="AU263" i="1"/>
  <c r="AX263" i="1" s="1"/>
  <c r="BA263" i="1" s="1"/>
  <c r="AV327" i="1"/>
  <c r="AY327" i="1" s="1"/>
  <c r="BB327" i="1" s="1"/>
  <c r="AU297" i="1"/>
  <c r="AX297" i="1" s="1"/>
  <c r="BA297" i="1" s="1"/>
  <c r="AT282" i="1"/>
  <c r="AW282" i="1" s="1"/>
  <c r="AZ282" i="1" s="1"/>
  <c r="AV272" i="1"/>
  <c r="AY272" i="1" s="1"/>
  <c r="BB272" i="1" s="1"/>
  <c r="AV57" i="1"/>
  <c r="AY57" i="1" s="1"/>
  <c r="BB57" i="1" s="1"/>
  <c r="AT264" i="1"/>
  <c r="AW264" i="1" s="1"/>
  <c r="AZ264" i="1" s="1"/>
  <c r="AV102" i="1"/>
  <c r="AY102" i="1" s="1"/>
  <c r="BB102" i="1" s="1"/>
  <c r="AT99" i="1"/>
  <c r="AW99" i="1" s="1"/>
  <c r="AZ99" i="1" s="1"/>
  <c r="AV220" i="1"/>
  <c r="AY220" i="1" s="1"/>
  <c r="BB220" i="1" s="1"/>
  <c r="AU126" i="1"/>
  <c r="AX126" i="1" s="1"/>
  <c r="BA126" i="1" s="1"/>
  <c r="AT131" i="1"/>
  <c r="AW131" i="1" s="1"/>
  <c r="AZ131" i="1" s="1"/>
  <c r="AU120" i="1"/>
  <c r="AX120" i="1" s="1"/>
  <c r="BA120" i="1" s="1"/>
  <c r="AU322" i="1"/>
  <c r="AX322" i="1" s="1"/>
  <c r="BA322" i="1" s="1"/>
  <c r="AT216" i="1"/>
  <c r="AW216" i="1" s="1"/>
  <c r="AZ216" i="1" s="1"/>
  <c r="AT304" i="1"/>
  <c r="AW304" i="1" s="1"/>
  <c r="AZ304" i="1" s="1"/>
  <c r="AT158" i="1"/>
  <c r="AW158" i="1" s="1"/>
  <c r="AZ158" i="1" s="1"/>
  <c r="AU180" i="1"/>
  <c r="AX180" i="1" s="1"/>
  <c r="BA180" i="1" s="1"/>
  <c r="AT75" i="1"/>
  <c r="AW75" i="1" s="1"/>
  <c r="AZ75" i="1" s="1"/>
  <c r="AV33" i="1"/>
  <c r="AY33" i="1" s="1"/>
  <c r="BB33" i="1" s="1"/>
  <c r="AU303" i="1"/>
  <c r="AX303" i="1" s="1"/>
  <c r="BA303" i="1" s="1"/>
  <c r="AT89" i="1"/>
  <c r="AW89" i="1" s="1"/>
  <c r="AZ89" i="1" s="1"/>
  <c r="AT316" i="1"/>
  <c r="AW316" i="1" s="1"/>
  <c r="AZ316" i="1" s="1"/>
  <c r="AU185" i="1"/>
  <c r="AX185" i="1" s="1"/>
  <c r="BA185" i="1" s="1"/>
  <c r="AT194" i="1"/>
  <c r="AW194" i="1" s="1"/>
  <c r="AZ194" i="1" s="1"/>
  <c r="AU158" i="1"/>
  <c r="AX158" i="1" s="1"/>
  <c r="BA158" i="1" s="1"/>
  <c r="AV59" i="1"/>
  <c r="AY59" i="1" s="1"/>
  <c r="BB59" i="1" s="1"/>
  <c r="AU141" i="1"/>
  <c r="AX141" i="1" s="1"/>
  <c r="BA141" i="1" s="1"/>
  <c r="AV309" i="1"/>
  <c r="AY309" i="1" s="1"/>
  <c r="BB309" i="1" s="1"/>
  <c r="AT140" i="1"/>
  <c r="AW140" i="1" s="1"/>
  <c r="AZ140" i="1" s="1"/>
  <c r="AV70" i="1"/>
  <c r="AY70" i="1" s="1"/>
  <c r="BB70" i="1" s="1"/>
  <c r="AT33" i="1"/>
  <c r="AW33" i="1" s="1"/>
  <c r="AZ33" i="1" s="1"/>
  <c r="AV293" i="1"/>
  <c r="AY293" i="1" s="1"/>
  <c r="BB293" i="1" s="1"/>
  <c r="AT185" i="1"/>
  <c r="AW185" i="1" s="1"/>
  <c r="AZ185" i="1" s="1"/>
  <c r="AV127" i="1"/>
  <c r="AY127" i="1" s="1"/>
  <c r="BB127" i="1" s="1"/>
  <c r="AV242" i="1"/>
  <c r="AY242" i="1" s="1"/>
  <c r="BB242" i="1" s="1"/>
  <c r="AT301" i="1"/>
  <c r="AW301" i="1" s="1"/>
  <c r="AZ301" i="1" s="1"/>
  <c r="AV106" i="1"/>
  <c r="AY106" i="1" s="1"/>
  <c r="BB106" i="1" s="1"/>
  <c r="AT47" i="1"/>
  <c r="AW47" i="1" s="1"/>
  <c r="AZ47" i="1" s="1"/>
  <c r="AU253" i="1"/>
  <c r="AX253" i="1" s="1"/>
  <c r="BA253" i="1" s="1"/>
  <c r="AT269" i="1"/>
  <c r="AW269" i="1" s="1"/>
  <c r="AZ269" i="1" s="1"/>
  <c r="AT200" i="1"/>
  <c r="AW200" i="1" s="1"/>
  <c r="AZ200" i="1" s="1"/>
  <c r="AT236" i="1"/>
  <c r="AW236" i="1" s="1"/>
  <c r="AZ236" i="1" s="1"/>
  <c r="AV252" i="1"/>
  <c r="AY252" i="1" s="1"/>
  <c r="BB252" i="1" s="1"/>
  <c r="AT278" i="1"/>
  <c r="AW278" i="1" s="1"/>
  <c r="AZ278" i="1" s="1"/>
  <c r="AT325" i="1"/>
  <c r="AW325" i="1" s="1"/>
  <c r="AZ325" i="1" s="1"/>
  <c r="AT162" i="1"/>
  <c r="AW162" i="1" s="1"/>
  <c r="AZ162" i="1" s="1"/>
  <c r="AT103" i="1"/>
  <c r="AW103" i="1" s="1"/>
  <c r="AZ103" i="1" s="1"/>
  <c r="AU119" i="1"/>
  <c r="AX119" i="1" s="1"/>
  <c r="BA119" i="1" s="1"/>
  <c r="AU282" i="1"/>
  <c r="AX282" i="1" s="1"/>
  <c r="BA282" i="1" s="1"/>
  <c r="AU298" i="1"/>
  <c r="AX298" i="1" s="1"/>
  <c r="BA298" i="1" s="1"/>
  <c r="AT294" i="1"/>
  <c r="AW294" i="1" s="1"/>
  <c r="AZ294" i="1" s="1"/>
  <c r="AU216" i="1"/>
  <c r="AX216" i="1" s="1"/>
  <c r="BA216" i="1" s="1"/>
  <c r="AU296" i="1"/>
  <c r="AX296" i="1" s="1"/>
  <c r="BA296" i="1" s="1"/>
  <c r="AU127" i="1"/>
  <c r="AX127" i="1" s="1"/>
  <c r="BA127" i="1" s="1"/>
  <c r="AV128" i="1"/>
  <c r="AY128" i="1" s="1"/>
  <c r="BB128" i="1" s="1"/>
  <c r="AV63" i="1"/>
  <c r="AY63" i="1" s="1"/>
  <c r="BB63" i="1" s="1"/>
  <c r="AV268" i="1"/>
  <c r="AY268" i="1" s="1"/>
  <c r="BB268" i="1" s="1"/>
  <c r="AT293" i="1"/>
  <c r="AW293" i="1" s="1"/>
  <c r="AZ293" i="1" s="1"/>
  <c r="AV158" i="1"/>
  <c r="AY158" i="1" s="1"/>
  <c r="BB158" i="1" s="1"/>
  <c r="AU183" i="1"/>
  <c r="AX183" i="1" s="1"/>
  <c r="BA183" i="1" s="1"/>
  <c r="AT117" i="1"/>
  <c r="AW117" i="1" s="1"/>
  <c r="AZ117" i="1" s="1"/>
  <c r="AU38" i="1"/>
  <c r="AX38" i="1" s="1"/>
  <c r="BA38" i="1" s="1"/>
  <c r="AV132" i="1"/>
  <c r="AY132" i="1" s="1"/>
  <c r="BB132" i="1" s="1"/>
  <c r="AV289" i="1"/>
  <c r="AY289" i="1" s="1"/>
  <c r="BB289" i="1" s="1"/>
  <c r="AV120" i="1"/>
  <c r="AY120" i="1" s="1"/>
  <c r="BB120" i="1" s="1"/>
  <c r="AU51" i="1"/>
  <c r="AX51" i="1" s="1"/>
  <c r="BA51" i="1" s="1"/>
  <c r="AT252" i="1"/>
  <c r="AW252" i="1" s="1"/>
  <c r="AZ252" i="1" s="1"/>
  <c r="AT279" i="1"/>
  <c r="AW279" i="1" s="1"/>
  <c r="AZ279" i="1" s="1"/>
  <c r="AT177" i="1"/>
  <c r="AW177" i="1" s="1"/>
  <c r="AZ177" i="1" s="1"/>
  <c r="AU110" i="1"/>
  <c r="AX110" i="1" s="1"/>
  <c r="BA110" i="1" s="1"/>
  <c r="AV48" i="1"/>
  <c r="AY48" i="1" s="1"/>
  <c r="BB48" i="1" s="1"/>
  <c r="AV283" i="1"/>
  <c r="AY283" i="1" s="1"/>
  <c r="BB283" i="1" s="1"/>
  <c r="AT221" i="1"/>
  <c r="AW221" i="1" s="1"/>
  <c r="AZ221" i="1" s="1"/>
  <c r="AU307" i="1"/>
  <c r="AX307" i="1" s="1"/>
  <c r="BA307" i="1" s="1"/>
  <c r="AV61" i="1"/>
  <c r="AY61" i="1" s="1"/>
  <c r="BB61" i="1" s="1"/>
  <c r="AU132" i="1"/>
  <c r="AX132" i="1" s="1"/>
  <c r="BA132" i="1" s="1"/>
  <c r="AU140" i="1"/>
  <c r="AX140" i="1" s="1"/>
  <c r="BA140" i="1" s="1"/>
  <c r="AV105" i="1"/>
  <c r="AY105" i="1" s="1"/>
  <c r="BB105" i="1" s="1"/>
  <c r="AT68" i="1"/>
  <c r="AW68" i="1" s="1"/>
  <c r="AZ68" i="1" s="1"/>
  <c r="AV295" i="1"/>
  <c r="AY295" i="1" s="1"/>
  <c r="BB295" i="1" s="1"/>
  <c r="AV133" i="1"/>
  <c r="AY133" i="1" s="1"/>
  <c r="BB133" i="1" s="1"/>
  <c r="AU52" i="1"/>
  <c r="AX52" i="1" s="1"/>
  <c r="BA52" i="1" s="1"/>
  <c r="AT274" i="1"/>
  <c r="AW274" i="1" s="1"/>
  <c r="AZ274" i="1" s="1"/>
  <c r="AT59" i="1"/>
  <c r="AW59" i="1" s="1"/>
  <c r="AZ59" i="1" s="1"/>
  <c r="AU100" i="1"/>
  <c r="AX100" i="1" s="1"/>
  <c r="BA100" i="1" s="1"/>
  <c r="AT340" i="1"/>
  <c r="AW340" i="1" s="1"/>
  <c r="AZ340" i="1" s="1"/>
  <c r="AU197" i="1"/>
  <c r="AX197" i="1" s="1"/>
  <c r="BA197" i="1" s="1"/>
  <c r="AU103" i="1"/>
  <c r="AX103" i="1" s="1"/>
  <c r="BA103" i="1" s="1"/>
  <c r="AV181" i="1"/>
  <c r="AY181" i="1" s="1"/>
  <c r="BB181" i="1" s="1"/>
  <c r="AT226" i="1"/>
  <c r="AW226" i="1" s="1"/>
  <c r="AZ226" i="1" s="1"/>
  <c r="AU310" i="1"/>
  <c r="AX310" i="1" s="1"/>
  <c r="BA310" i="1" s="1"/>
  <c r="AV62" i="1"/>
  <c r="AY62" i="1" s="1"/>
  <c r="BB62" i="1" s="1"/>
  <c r="AT267" i="1"/>
  <c r="AW267" i="1" s="1"/>
  <c r="AZ267" i="1" s="1"/>
  <c r="AT318" i="1"/>
  <c r="AW318" i="1" s="1"/>
  <c r="AZ318" i="1" s="1"/>
  <c r="AT178" i="1"/>
  <c r="AW178" i="1" s="1"/>
  <c r="AZ178" i="1" s="1"/>
  <c r="AU164" i="1"/>
  <c r="AX164" i="1" s="1"/>
  <c r="BA164" i="1" s="1"/>
  <c r="AV151" i="1"/>
  <c r="AY151" i="1" s="1"/>
  <c r="BB151" i="1" s="1"/>
  <c r="AU143" i="1"/>
  <c r="AX143" i="1" s="1"/>
  <c r="BA143" i="1" s="1"/>
  <c r="AV285" i="1"/>
  <c r="AY285" i="1" s="1"/>
  <c r="BB285" i="1" s="1"/>
  <c r="AV253" i="1"/>
  <c r="AY253" i="1" s="1"/>
  <c r="BB253" i="1" s="1"/>
  <c r="AV169" i="1"/>
  <c r="AY169" i="1" s="1"/>
  <c r="BB169" i="1" s="1"/>
  <c r="AU121" i="1"/>
  <c r="AX121" i="1" s="1"/>
  <c r="BA121" i="1" s="1"/>
  <c r="AU182" i="1"/>
  <c r="AX182" i="1" s="1"/>
  <c r="BA182" i="1" s="1"/>
  <c r="AT94" i="1"/>
  <c r="AW94" i="1" s="1"/>
  <c r="AZ94" i="1" s="1"/>
  <c r="AT37" i="1"/>
  <c r="AW37" i="1" s="1"/>
  <c r="AZ37" i="1" s="1"/>
  <c r="AU45" i="1"/>
  <c r="AX45" i="1" s="1"/>
  <c r="BA45" i="1" s="1"/>
  <c r="AV96" i="1"/>
  <c r="AY96" i="1" s="1"/>
  <c r="BB96" i="1" s="1"/>
  <c r="AV239" i="1"/>
  <c r="AY239" i="1" s="1"/>
  <c r="BB239" i="1" s="1"/>
  <c r="AT309" i="1"/>
  <c r="AW309" i="1" s="1"/>
  <c r="AZ309" i="1" s="1"/>
  <c r="AU211" i="1"/>
  <c r="AX211" i="1" s="1"/>
  <c r="BA211" i="1" s="1"/>
  <c r="AT311" i="1"/>
  <c r="AW311" i="1" s="1"/>
  <c r="AZ311" i="1" s="1"/>
  <c r="AV174" i="1"/>
  <c r="AY174" i="1" s="1"/>
  <c r="BB174" i="1" s="1"/>
  <c r="AV339" i="1"/>
  <c r="AY339" i="1" s="1"/>
  <c r="BB339" i="1" s="1"/>
  <c r="AV306" i="1"/>
  <c r="AY306" i="1" s="1"/>
  <c r="BB306" i="1" s="1"/>
  <c r="AU40" i="1"/>
  <c r="AX40" i="1" s="1"/>
  <c r="BA40" i="1" s="1"/>
  <c r="AU243" i="1"/>
  <c r="AX243" i="1" s="1"/>
  <c r="BA243" i="1" s="1"/>
  <c r="AU179" i="1"/>
  <c r="AX179" i="1" s="1"/>
  <c r="BA179" i="1" s="1"/>
  <c r="AT299" i="1"/>
  <c r="AW299" i="1" s="1"/>
  <c r="AZ299" i="1" s="1"/>
  <c r="AV141" i="1"/>
  <c r="AY141" i="1" s="1"/>
  <c r="BB141" i="1" s="1"/>
  <c r="AV297" i="1"/>
  <c r="AY297" i="1" s="1"/>
  <c r="BB297" i="1" s="1"/>
  <c r="AU249" i="1"/>
  <c r="AX249" i="1" s="1"/>
  <c r="BA249" i="1" s="1"/>
  <c r="AV279" i="1"/>
  <c r="AY279" i="1" s="1"/>
  <c r="BB279" i="1" s="1"/>
  <c r="AU262" i="1"/>
  <c r="AX262" i="1" s="1"/>
  <c r="BA262" i="1" s="1"/>
  <c r="AU281" i="1"/>
  <c r="AX281" i="1" s="1"/>
  <c r="BA281" i="1" s="1"/>
  <c r="AT164" i="1"/>
  <c r="AW164" i="1" s="1"/>
  <c r="AZ164" i="1" s="1"/>
  <c r="AU316" i="1"/>
  <c r="AX316" i="1" s="1"/>
  <c r="BA316" i="1" s="1"/>
  <c r="AT207" i="1"/>
  <c r="AW207" i="1" s="1"/>
  <c r="AZ207" i="1" s="1"/>
  <c r="AU37" i="1"/>
  <c r="AX37" i="1" s="1"/>
  <c r="BA37" i="1" s="1"/>
  <c r="AU217" i="1"/>
  <c r="AX217" i="1" s="1"/>
  <c r="BA217" i="1" s="1"/>
  <c r="AT148" i="1"/>
  <c r="AW148" i="1" s="1"/>
  <c r="AZ148" i="1" s="1"/>
  <c r="AV156" i="1"/>
  <c r="AY156" i="1" s="1"/>
  <c r="BB156" i="1" s="1"/>
  <c r="AU228" i="1"/>
  <c r="AX228" i="1" s="1"/>
  <c r="BA228" i="1" s="1"/>
  <c r="AV104" i="1"/>
  <c r="AY104" i="1" s="1"/>
  <c r="BB104" i="1" s="1"/>
  <c r="AV266" i="1"/>
  <c r="AY266" i="1" s="1"/>
  <c r="BB266" i="1" s="1"/>
  <c r="AT122" i="1"/>
  <c r="AW122" i="1" s="1"/>
  <c r="AZ122" i="1" s="1"/>
  <c r="AU157" i="1"/>
  <c r="AX157" i="1" s="1"/>
  <c r="BA157" i="1" s="1"/>
  <c r="AT314" i="1"/>
  <c r="AW314" i="1" s="1"/>
  <c r="AZ314" i="1" s="1"/>
  <c r="AT188" i="1"/>
  <c r="AW188" i="1" s="1"/>
  <c r="AZ188" i="1" s="1"/>
  <c r="AV88" i="1"/>
  <c r="AY88" i="1" s="1"/>
  <c r="BB88" i="1" s="1"/>
  <c r="AV178" i="1"/>
  <c r="AY178" i="1" s="1"/>
  <c r="BB178" i="1" s="1"/>
  <c r="AU101" i="1"/>
  <c r="AX101" i="1" s="1"/>
  <c r="BA101" i="1" s="1"/>
  <c r="AU206" i="1"/>
  <c r="AX206" i="1" s="1"/>
  <c r="BA206" i="1" s="1"/>
  <c r="AV286" i="1"/>
  <c r="AY286" i="1" s="1"/>
  <c r="BB286" i="1" s="1"/>
  <c r="AT283" i="1"/>
  <c r="AW283" i="1" s="1"/>
  <c r="AZ283" i="1" s="1"/>
  <c r="AU196" i="1"/>
  <c r="AX196" i="1" s="1"/>
  <c r="BA196" i="1" s="1"/>
  <c r="AV198" i="1"/>
  <c r="AY198" i="1" s="1"/>
  <c r="BB198" i="1" s="1"/>
  <c r="AV304" i="1"/>
  <c r="AY304" i="1" s="1"/>
  <c r="BB304" i="1" s="1"/>
  <c r="AT83" i="1"/>
  <c r="AW83" i="1" s="1"/>
  <c r="AZ83" i="1" s="1"/>
  <c r="AV290" i="1"/>
  <c r="AY290" i="1" s="1"/>
  <c r="BB290" i="1" s="1"/>
  <c r="AV208" i="1"/>
  <c r="AY208" i="1" s="1"/>
  <c r="BB208" i="1" s="1"/>
  <c r="AV173" i="1"/>
  <c r="AY173" i="1" s="1"/>
  <c r="BB173" i="1" s="1"/>
  <c r="AU283" i="1"/>
  <c r="AX283" i="1" s="1"/>
  <c r="BA283" i="1" s="1"/>
  <c r="AV99" i="1"/>
  <c r="AY99" i="1" s="1"/>
  <c r="BB99" i="1" s="1"/>
  <c r="AU207" i="1"/>
  <c r="AX207" i="1" s="1"/>
  <c r="BA207" i="1" s="1"/>
  <c r="AT263" i="1"/>
  <c r="AW263" i="1" s="1"/>
  <c r="AZ263" i="1" s="1"/>
  <c r="AU273" i="1"/>
  <c r="AX273" i="1" s="1"/>
  <c r="BA273" i="1" s="1"/>
  <c r="AT341" i="1"/>
  <c r="AW341" i="1" s="1"/>
  <c r="AZ341" i="1" s="1"/>
  <c r="AT106" i="1"/>
  <c r="AW106" i="1" s="1"/>
  <c r="AZ106" i="1" s="1"/>
  <c r="AT80" i="1"/>
  <c r="AW80" i="1" s="1"/>
  <c r="AZ80" i="1" s="1"/>
  <c r="AU131" i="1"/>
  <c r="AX131" i="1" s="1"/>
  <c r="BA131" i="1" s="1"/>
  <c r="AU174" i="1"/>
  <c r="AX174" i="1" s="1"/>
  <c r="BA174" i="1" s="1"/>
  <c r="AT300" i="1"/>
  <c r="AW300" i="1" s="1"/>
  <c r="AZ300" i="1" s="1"/>
  <c r="AU61" i="1"/>
  <c r="AX61" i="1" s="1"/>
  <c r="BA61" i="1" s="1"/>
  <c r="AT272" i="1"/>
  <c r="AW272" i="1" s="1"/>
  <c r="AZ272" i="1" s="1"/>
  <c r="AU136" i="1"/>
  <c r="AX136" i="1" s="1"/>
  <c r="BA136" i="1" s="1"/>
  <c r="AT276" i="1"/>
  <c r="AW276" i="1" s="1"/>
  <c r="AZ276" i="1" s="1"/>
  <c r="AT234" i="1"/>
  <c r="AW234" i="1" s="1"/>
  <c r="AZ234" i="1" s="1"/>
  <c r="AV77" i="1"/>
  <c r="AY77" i="1" s="1"/>
  <c r="BB77" i="1" s="1"/>
  <c r="AU76" i="1"/>
  <c r="AX76" i="1" s="1"/>
  <c r="BA76" i="1" s="1"/>
  <c r="AV160" i="1"/>
  <c r="AY160" i="1" s="1"/>
  <c r="BB160" i="1" s="1"/>
  <c r="AU215" i="1"/>
  <c r="AX215" i="1" s="1"/>
  <c r="BA215" i="1" s="1"/>
  <c r="AV248" i="1"/>
  <c r="AY248" i="1" s="1"/>
  <c r="BB248" i="1" s="1"/>
  <c r="AT209" i="1"/>
  <c r="AW209" i="1" s="1"/>
  <c r="AZ209" i="1" s="1"/>
  <c r="AT270" i="1"/>
  <c r="AW270" i="1" s="1"/>
  <c r="AZ270" i="1" s="1"/>
  <c r="AT104" i="1"/>
  <c r="AW104" i="1" s="1"/>
  <c r="AZ104" i="1" s="1"/>
  <c r="AU34" i="1"/>
  <c r="AX34" i="1" s="1"/>
  <c r="BA34" i="1" s="1"/>
  <c r="AV135" i="1"/>
  <c r="AY135" i="1" s="1"/>
  <c r="BB135" i="1" s="1"/>
  <c r="AU194" i="1"/>
  <c r="AX194" i="1" s="1"/>
  <c r="BA194" i="1" s="1"/>
  <c r="AU42" i="1"/>
  <c r="AX42" i="1" s="1"/>
  <c r="BA42" i="1" s="1"/>
  <c r="AT323" i="1"/>
  <c r="AW323" i="1" s="1"/>
  <c r="AZ323" i="1" s="1"/>
  <c r="AU248" i="1"/>
  <c r="AX248" i="1" s="1"/>
  <c r="BA248" i="1" s="1"/>
  <c r="AV205" i="1"/>
  <c r="AY205" i="1" s="1"/>
  <c r="BB205" i="1" s="1"/>
  <c r="AT155" i="1"/>
  <c r="AW155" i="1" s="1"/>
  <c r="AZ155" i="1" s="1"/>
  <c r="AU65" i="1"/>
  <c r="AX65" i="1" s="1"/>
  <c r="BA65" i="1" s="1"/>
  <c r="AV209" i="1"/>
  <c r="AY209" i="1" s="1"/>
  <c r="BB209" i="1" s="1"/>
  <c r="AV145" i="1"/>
  <c r="AY145" i="1" s="1"/>
  <c r="BB145" i="1" s="1"/>
  <c r="AV92" i="1"/>
  <c r="AY92" i="1" s="1"/>
  <c r="BB92" i="1" s="1"/>
  <c r="AU90" i="1"/>
  <c r="AX90" i="1" s="1"/>
  <c r="BA90" i="1" s="1"/>
  <c r="AU70" i="1"/>
  <c r="AX70" i="1" s="1"/>
  <c r="BA70" i="1" s="1"/>
  <c r="AU335" i="1"/>
  <c r="AX335" i="1" s="1"/>
  <c r="BA335" i="1" s="1"/>
  <c r="AV245" i="1"/>
  <c r="AY245" i="1" s="1"/>
  <c r="BB245" i="1" s="1"/>
  <c r="AU287" i="1"/>
  <c r="AX287" i="1" s="1"/>
  <c r="BA287" i="1" s="1"/>
  <c r="AU57" i="1"/>
  <c r="AX57" i="1" s="1"/>
  <c r="BA57" i="1" s="1"/>
  <c r="AU108" i="1"/>
  <c r="AX108" i="1" s="1"/>
  <c r="BA108" i="1" s="1"/>
  <c r="AT277" i="1"/>
  <c r="AW277" i="1" s="1"/>
  <c r="AZ277" i="1" s="1"/>
  <c r="AU111" i="1"/>
  <c r="AX111" i="1" s="1"/>
  <c r="BA111" i="1" s="1"/>
  <c r="AU92" i="1"/>
  <c r="AX92" i="1" s="1"/>
  <c r="BA92" i="1" s="1"/>
  <c r="AT87" i="1"/>
  <c r="AW87" i="1" s="1"/>
  <c r="AZ87" i="1" s="1"/>
  <c r="AT256" i="1"/>
  <c r="AW256" i="1" s="1"/>
  <c r="AZ256" i="1" s="1"/>
  <c r="AT326" i="1"/>
  <c r="AW326" i="1" s="1"/>
  <c r="AZ326" i="1" s="1"/>
  <c r="AU205" i="1"/>
  <c r="AX205" i="1" s="1"/>
  <c r="BA205" i="1" s="1"/>
  <c r="AT126" i="1"/>
  <c r="AW126" i="1" s="1"/>
  <c r="AZ126" i="1" s="1"/>
  <c r="AU338" i="1"/>
  <c r="AX338" i="1" s="1"/>
  <c r="BA338" i="1" s="1"/>
  <c r="AT337" i="1"/>
  <c r="AW337" i="1" s="1"/>
  <c r="AZ337" i="1" s="1"/>
  <c r="AT284" i="1"/>
  <c r="AW284" i="1" s="1"/>
  <c r="AZ284" i="1" s="1"/>
  <c r="AV222" i="1"/>
  <c r="AY222" i="1" s="1"/>
  <c r="BB222" i="1" s="1"/>
  <c r="AT336" i="1"/>
  <c r="AW336" i="1" s="1"/>
  <c r="AZ336" i="1" s="1"/>
  <c r="AT210" i="1"/>
  <c r="AW210" i="1" s="1"/>
  <c r="AZ210" i="1" s="1"/>
  <c r="AU277" i="1"/>
  <c r="AX277" i="1" s="1"/>
  <c r="BA277" i="1" s="1"/>
  <c r="AT273" i="1"/>
  <c r="AW273" i="1" s="1"/>
  <c r="AZ273" i="1" s="1"/>
  <c r="AT176" i="1"/>
  <c r="AW176" i="1" s="1"/>
  <c r="AZ176" i="1" s="1"/>
  <c r="AV80" i="1"/>
  <c r="AY80" i="1" s="1"/>
  <c r="BB80" i="1" s="1"/>
  <c r="AV240" i="1"/>
  <c r="AY240" i="1" s="1"/>
  <c r="BB240" i="1" s="1"/>
  <c r="AU300" i="1"/>
  <c r="AX300" i="1" s="1"/>
  <c r="BA300" i="1" s="1"/>
  <c r="AT328" i="1"/>
  <c r="AW328" i="1" s="1"/>
  <c r="AZ328" i="1" s="1"/>
  <c r="AU231" i="1"/>
  <c r="AX231" i="1" s="1"/>
  <c r="BA231" i="1" s="1"/>
  <c r="AV142" i="1"/>
  <c r="AY142" i="1" s="1"/>
  <c r="BB142" i="1" s="1"/>
  <c r="AU245" i="1"/>
  <c r="AX245" i="1" s="1"/>
  <c r="BA245" i="1" s="1"/>
  <c r="AU162" i="1"/>
  <c r="AX162" i="1" s="1"/>
  <c r="BA162" i="1" s="1"/>
  <c r="AV144" i="1"/>
  <c r="AY144" i="1" s="1"/>
  <c r="BB144" i="1" s="1"/>
  <c r="AT244" i="1"/>
  <c r="AW244" i="1" s="1"/>
  <c r="AZ244" i="1" s="1"/>
  <c r="AU223" i="1"/>
  <c r="AX223" i="1" s="1"/>
  <c r="BA223" i="1" s="1"/>
  <c r="AT119" i="1"/>
  <c r="AW119" i="1" s="1"/>
  <c r="AZ119" i="1" s="1"/>
  <c r="AU261" i="1"/>
  <c r="AX261" i="1" s="1"/>
  <c r="BA261" i="1" s="1"/>
  <c r="AV204" i="1"/>
  <c r="AY204" i="1" s="1"/>
  <c r="BB204" i="1" s="1"/>
  <c r="AT260" i="1"/>
  <c r="AW260" i="1" s="1"/>
  <c r="AZ260" i="1" s="1"/>
  <c r="AV232" i="1"/>
  <c r="AY232" i="1" s="1"/>
  <c r="BB232" i="1" s="1"/>
  <c r="AV153" i="1"/>
  <c r="AY153" i="1" s="1"/>
  <c r="BB153" i="1" s="1"/>
  <c r="AT193" i="1"/>
  <c r="AW193" i="1" s="1"/>
  <c r="AZ193" i="1" s="1"/>
  <c r="AV256" i="1"/>
  <c r="AY256" i="1" s="1"/>
  <c r="BB256" i="1" s="1"/>
  <c r="AT150" i="1"/>
  <c r="AW150" i="1" s="1"/>
  <c r="AZ150" i="1" s="1"/>
  <c r="AV94" i="1"/>
  <c r="AY94" i="1" s="1"/>
  <c r="BB94" i="1" s="1"/>
  <c r="AT241" i="1"/>
  <c r="AW241" i="1" s="1"/>
  <c r="AZ241" i="1" s="1"/>
  <c r="AU35" i="1"/>
  <c r="AX35" i="1" s="1"/>
  <c r="BA35" i="1" s="1"/>
  <c r="AV114" i="1"/>
  <c r="AY114" i="1" s="1"/>
  <c r="BB114" i="1" s="1"/>
  <c r="AT203" i="1"/>
  <c r="AW203" i="1" s="1"/>
  <c r="AZ203" i="1" s="1"/>
  <c r="AV111" i="1"/>
  <c r="AY111" i="1" s="1"/>
  <c r="BB111" i="1" s="1"/>
  <c r="AU95" i="1"/>
  <c r="AX95" i="1" s="1"/>
  <c r="BA95" i="1" s="1"/>
  <c r="AV197" i="1"/>
  <c r="AY197" i="1" s="1"/>
  <c r="BB197" i="1" s="1"/>
  <c r="AV273" i="1"/>
  <c r="AY273" i="1" s="1"/>
  <c r="BB273" i="1" s="1"/>
  <c r="AU244" i="1"/>
  <c r="AX244" i="1" s="1"/>
  <c r="BA244" i="1" s="1"/>
  <c r="AT248" i="1"/>
  <c r="AW248" i="1" s="1"/>
  <c r="AZ248" i="1" s="1"/>
  <c r="AT329" i="1"/>
  <c r="AW329" i="1" s="1"/>
  <c r="AZ329" i="1" s="1"/>
  <c r="AU39" i="1"/>
  <c r="AX39" i="1" s="1"/>
  <c r="BA39" i="1" s="1"/>
  <c r="AV188" i="1"/>
  <c r="AY188" i="1" s="1"/>
  <c r="BB188" i="1" s="1"/>
  <c r="AV60" i="1"/>
  <c r="AY60" i="1" s="1"/>
  <c r="BB60" i="1" s="1"/>
  <c r="AT66" i="1"/>
  <c r="AW66" i="1" s="1"/>
  <c r="AZ66" i="1" s="1"/>
  <c r="AV322" i="1"/>
  <c r="AY322" i="1" s="1"/>
  <c r="BB322" i="1" s="1"/>
  <c r="AT111" i="1"/>
  <c r="AW111" i="1" s="1"/>
  <c r="AZ111" i="1" s="1"/>
  <c r="AT182" i="1"/>
  <c r="AW182" i="1" s="1"/>
  <c r="AZ182" i="1" s="1"/>
  <c r="AU149" i="1"/>
  <c r="AX149" i="1" s="1"/>
  <c r="BA149" i="1" s="1"/>
  <c r="AV166" i="1"/>
  <c r="AY166" i="1" s="1"/>
  <c r="BB166" i="1" s="1"/>
  <c r="AV130" i="1"/>
  <c r="AY130" i="1" s="1"/>
  <c r="BB130" i="1" s="1"/>
  <c r="AT168" i="1"/>
  <c r="AW168" i="1" s="1"/>
  <c r="AZ168" i="1" s="1"/>
  <c r="AU56" i="1"/>
  <c r="AX56" i="1" s="1"/>
  <c r="BA56" i="1" s="1"/>
  <c r="AV275" i="1"/>
  <c r="AY275" i="1" s="1"/>
  <c r="BB275" i="1" s="1"/>
  <c r="AV228" i="1"/>
  <c r="AY228" i="1" s="1"/>
  <c r="BB228" i="1" s="1"/>
  <c r="AT63" i="1"/>
  <c r="AW63" i="1" s="1"/>
  <c r="AZ63" i="1" s="1"/>
  <c r="AV247" i="1"/>
  <c r="AY247" i="1" s="1"/>
  <c r="BB247" i="1" s="1"/>
  <c r="AV138" i="1"/>
  <c r="AY138" i="1" s="1"/>
  <c r="BB138" i="1" s="1"/>
  <c r="AV125" i="1"/>
  <c r="AY125" i="1" s="1"/>
  <c r="BB125" i="1" s="1"/>
  <c r="AT290" i="1"/>
  <c r="AW290" i="1" s="1"/>
  <c r="AZ290" i="1" s="1"/>
  <c r="AV274" i="1"/>
  <c r="AY274" i="1" s="1"/>
  <c r="BB274" i="1" s="1"/>
  <c r="AV101" i="1"/>
  <c r="AY101" i="1" s="1"/>
  <c r="BB101" i="1" s="1"/>
  <c r="AV131" i="1"/>
  <c r="AY131" i="1" s="1"/>
  <c r="BB131" i="1" s="1"/>
  <c r="AV116" i="1"/>
  <c r="AY116" i="1" s="1"/>
  <c r="BB116" i="1" s="1"/>
  <c r="AT86" i="1"/>
  <c r="AW86" i="1" s="1"/>
  <c r="AZ86" i="1" s="1"/>
  <c r="AU294" i="1"/>
  <c r="AX294" i="1" s="1"/>
  <c r="BA294" i="1" s="1"/>
  <c r="AT258" i="1"/>
  <c r="AW258" i="1" s="1"/>
  <c r="AZ258" i="1" s="1"/>
  <c r="AV150" i="1"/>
  <c r="AY150" i="1" s="1"/>
  <c r="BB150" i="1" s="1"/>
  <c r="AU89" i="1"/>
  <c r="AX89" i="1" s="1"/>
  <c r="BA89" i="1" s="1"/>
  <c r="AV123" i="1"/>
  <c r="AY123" i="1" s="1"/>
  <c r="BB123" i="1" s="1"/>
  <c r="AV337" i="1"/>
  <c r="AY337" i="1" s="1"/>
  <c r="BB337" i="1" s="1"/>
  <c r="AU252" i="1"/>
  <c r="AX252" i="1" s="1"/>
  <c r="BA252" i="1" s="1"/>
  <c r="AV119" i="1"/>
  <c r="AY119" i="1" s="1"/>
  <c r="BB119" i="1" s="1"/>
  <c r="AT201" i="1"/>
  <c r="AW201" i="1" s="1"/>
  <c r="AZ201" i="1" s="1"/>
  <c r="AV66" i="1"/>
  <c r="AY66" i="1" s="1"/>
  <c r="BB66" i="1" s="1"/>
  <c r="AT186" i="1"/>
  <c r="AW186" i="1" s="1"/>
  <c r="AZ186" i="1" s="1"/>
  <c r="AV148" i="1"/>
  <c r="AY148" i="1" s="1"/>
  <c r="BB148" i="1" s="1"/>
  <c r="AT315" i="1"/>
  <c r="AW315" i="1" s="1"/>
  <c r="AZ315" i="1" s="1"/>
  <c r="AT251" i="1"/>
  <c r="AW251" i="1" s="1"/>
  <c r="AZ251" i="1" s="1"/>
  <c r="AT157" i="1"/>
  <c r="AW157" i="1" s="1"/>
  <c r="AZ157" i="1" s="1"/>
  <c r="AV269" i="1"/>
  <c r="AY269" i="1" s="1"/>
  <c r="BB269" i="1" s="1"/>
  <c r="AV233" i="1"/>
  <c r="AY233" i="1" s="1"/>
  <c r="BB233" i="1" s="1"/>
  <c r="AT189" i="1"/>
  <c r="AW189" i="1" s="1"/>
  <c r="AZ189" i="1" s="1"/>
  <c r="AV223" i="1"/>
  <c r="AY223" i="1" s="1"/>
  <c r="BB223" i="1" s="1"/>
  <c r="AU144" i="1"/>
  <c r="AX144" i="1" s="1"/>
  <c r="BA144" i="1" s="1"/>
  <c r="AU314" i="1"/>
  <c r="AX314" i="1" s="1"/>
  <c r="BA314" i="1" s="1"/>
  <c r="AU330" i="1"/>
  <c r="AX330" i="1" s="1"/>
  <c r="BA330" i="1" s="1"/>
  <c r="AT317" i="1"/>
  <c r="AW317" i="1" s="1"/>
  <c r="AZ317" i="1" s="1"/>
  <c r="AU199" i="1"/>
  <c r="AX199" i="1" s="1"/>
  <c r="BA199" i="1" s="1"/>
  <c r="AV155" i="1"/>
  <c r="AY155" i="1" s="1"/>
  <c r="BB155" i="1" s="1"/>
  <c r="AU88" i="1"/>
  <c r="AX88" i="1" s="1"/>
  <c r="BA88" i="1" s="1"/>
  <c r="AT51" i="1"/>
  <c r="AW51" i="1" s="1"/>
  <c r="AZ51" i="1" s="1"/>
  <c r="AV122" i="1"/>
  <c r="AY122" i="1" s="1"/>
  <c r="BB122" i="1" s="1"/>
  <c r="AV326" i="1"/>
  <c r="AY326" i="1" s="1"/>
  <c r="BB326" i="1" s="1"/>
  <c r="AV126" i="1"/>
  <c r="AY126" i="1" s="1"/>
  <c r="BB126" i="1" s="1"/>
  <c r="AV212" i="1"/>
  <c r="AY212" i="1" s="1"/>
  <c r="BB212" i="1" s="1"/>
  <c r="AT90" i="1"/>
  <c r="AW90" i="1" s="1"/>
  <c r="AZ90" i="1" s="1"/>
  <c r="AT237" i="1"/>
  <c r="AW237" i="1" s="1"/>
  <c r="AZ237" i="1" s="1"/>
  <c r="AU334" i="1"/>
  <c r="AX334" i="1" s="1"/>
  <c r="BA334" i="1" s="1"/>
  <c r="AU71" i="1"/>
  <c r="AX71" i="1" s="1"/>
  <c r="BA71" i="1" s="1"/>
  <c r="AU267" i="1"/>
  <c r="AX267" i="1" s="1"/>
  <c r="BA267" i="1" s="1"/>
  <c r="AV81" i="1"/>
  <c r="AY81" i="1" s="1"/>
  <c r="BB81" i="1" s="1"/>
  <c r="AU247" i="1"/>
  <c r="AX247" i="1" s="1"/>
  <c r="BA247" i="1" s="1"/>
  <c r="AV124" i="1"/>
  <c r="AY124" i="1" s="1"/>
  <c r="BB124" i="1" s="1"/>
  <c r="AU258" i="1"/>
  <c r="AX258" i="1" s="1"/>
  <c r="BA258" i="1" s="1"/>
  <c r="AV32" i="1"/>
  <c r="AY32" i="1" s="1"/>
  <c r="BB32" i="1" s="1"/>
  <c r="AT327" i="1"/>
  <c r="AW327" i="1" s="1"/>
  <c r="AZ327" i="1" s="1"/>
  <c r="AT239" i="1"/>
  <c r="AW239" i="1" s="1"/>
  <c r="AZ239" i="1" s="1"/>
  <c r="AV44" i="1"/>
  <c r="AY44" i="1" s="1"/>
  <c r="BB44" i="1" s="1"/>
  <c r="AV50" i="1"/>
  <c r="AY50" i="1" s="1"/>
  <c r="BB50" i="1" s="1"/>
  <c r="AU91" i="1"/>
  <c r="AX91" i="1" s="1"/>
  <c r="BA91" i="1" s="1"/>
  <c r="AU308" i="1"/>
  <c r="AX308" i="1" s="1"/>
  <c r="BA308" i="1" s="1"/>
  <c r="AT243" i="1"/>
  <c r="AW243" i="1" s="1"/>
  <c r="AZ243" i="1" s="1"/>
  <c r="AV165" i="1"/>
  <c r="AY165" i="1" s="1"/>
  <c r="BB165" i="1" s="1"/>
  <c r="AU214" i="1"/>
  <c r="AX214" i="1" s="1"/>
  <c r="BA214" i="1" s="1"/>
  <c r="AT232" i="1"/>
  <c r="AW232" i="1" s="1"/>
  <c r="AZ232" i="1" s="1"/>
  <c r="AV319" i="1"/>
  <c r="AY319" i="1" s="1"/>
  <c r="BB319" i="1" s="1"/>
  <c r="AV121" i="1"/>
  <c r="AY121" i="1" s="1"/>
  <c r="BB121" i="1" s="1"/>
  <c r="AV115" i="1"/>
  <c r="AY115" i="1" s="1"/>
  <c r="BB115" i="1" s="1"/>
  <c r="AV140" i="1"/>
  <c r="AY140" i="1" s="1"/>
  <c r="BB140" i="1" s="1"/>
  <c r="AU142" i="1"/>
  <c r="AX142" i="1" s="1"/>
  <c r="BA142" i="1" s="1"/>
  <c r="AV338" i="1"/>
  <c r="AY338" i="1" s="1"/>
  <c r="BB338" i="1" s="1"/>
  <c r="AU113" i="1"/>
  <c r="AX113" i="1" s="1"/>
  <c r="BA113" i="1" s="1"/>
  <c r="AT297" i="1"/>
  <c r="AW297" i="1" s="1"/>
  <c r="AZ297" i="1" s="1"/>
  <c r="AV49" i="1"/>
  <c r="AY49" i="1" s="1"/>
  <c r="BB49" i="1" s="1"/>
  <c r="AV244" i="1"/>
  <c r="AY244" i="1" s="1"/>
  <c r="BB244" i="1" s="1"/>
  <c r="AU48" i="1"/>
  <c r="AX48" i="1" s="1"/>
  <c r="BA48" i="1" s="1"/>
  <c r="AV229" i="1"/>
  <c r="AY229" i="1" s="1"/>
  <c r="BB229" i="1" s="1"/>
  <c r="AV39" i="1"/>
  <c r="AY39" i="1" s="1"/>
  <c r="BB39" i="1" s="1"/>
  <c r="AT331" i="1"/>
  <c r="AW331" i="1" s="1"/>
  <c r="AZ331" i="1" s="1"/>
  <c r="AT45" i="1"/>
  <c r="AW45" i="1" s="1"/>
  <c r="AZ45" i="1" s="1"/>
  <c r="AU175" i="1"/>
  <c r="AX175" i="1" s="1"/>
  <c r="BA175" i="1" s="1"/>
  <c r="AT129" i="1"/>
  <c r="AW129" i="1" s="1"/>
  <c r="AZ129" i="1" s="1"/>
  <c r="AV257" i="1"/>
  <c r="AY257" i="1" s="1"/>
  <c r="BB257" i="1" s="1"/>
  <c r="AV333" i="1"/>
  <c r="AY333" i="1" s="1"/>
  <c r="BB333" i="1" s="1"/>
  <c r="AT291" i="1"/>
  <c r="AW291" i="1" s="1"/>
  <c r="AZ291" i="1" s="1"/>
  <c r="AV231" i="1"/>
  <c r="AY231" i="1" s="1"/>
  <c r="BB231" i="1" s="1"/>
  <c r="AT110" i="1"/>
  <c r="AW110" i="1" s="1"/>
  <c r="AZ110" i="1" s="1"/>
  <c r="AU74" i="1"/>
  <c r="AX74" i="1" s="1"/>
  <c r="BA74" i="1" s="1"/>
  <c r="AT74" i="1"/>
  <c r="AW74" i="1" s="1"/>
  <c r="AZ74" i="1" s="1"/>
  <c r="AT125" i="1"/>
  <c r="AW125" i="1" s="1"/>
  <c r="AZ125" i="1" s="1"/>
  <c r="AV136" i="1"/>
  <c r="AY136" i="1" s="1"/>
  <c r="BB136" i="1" s="1"/>
  <c r="AT56" i="1"/>
  <c r="AW56" i="1" s="1"/>
  <c r="AZ56" i="1" s="1"/>
  <c r="AV199" i="1"/>
  <c r="AY199" i="1" s="1"/>
  <c r="BB199" i="1" s="1"/>
  <c r="AU94" i="1"/>
  <c r="AX94" i="1" s="1"/>
  <c r="BA94" i="1" s="1"/>
  <c r="AT287" i="1"/>
  <c r="AW287" i="1" s="1"/>
  <c r="AZ287" i="1" s="1"/>
  <c r="AT116" i="1"/>
  <c r="AW116" i="1" s="1"/>
  <c r="AZ116" i="1" s="1"/>
  <c r="AV308" i="1"/>
  <c r="AY308" i="1" s="1"/>
  <c r="BB308" i="1" s="1"/>
  <c r="AV217" i="1"/>
  <c r="AY217" i="1" s="1"/>
  <c r="BB217" i="1" s="1"/>
  <c r="AU225" i="1"/>
  <c r="AX225" i="1" s="1"/>
  <c r="BA225" i="1" s="1"/>
  <c r="AV146" i="1"/>
  <c r="AY146" i="1" s="1"/>
  <c r="BB146" i="1" s="1"/>
  <c r="AV58" i="1"/>
  <c r="AY58" i="1" s="1"/>
  <c r="BB58" i="1" s="1"/>
  <c r="AU62" i="1"/>
  <c r="AX62" i="1" s="1"/>
  <c r="BA62" i="1" s="1"/>
  <c r="AU265" i="1"/>
  <c r="AX265" i="1" s="1"/>
  <c r="BA265" i="1" s="1"/>
  <c r="AU254" i="1"/>
  <c r="AX254" i="1" s="1"/>
  <c r="BA254" i="1" s="1"/>
  <c r="AV157" i="1"/>
  <c r="AY157" i="1" s="1"/>
  <c r="BB157" i="1" s="1"/>
  <c r="AU270" i="1"/>
  <c r="AX270" i="1" s="1"/>
  <c r="BA270" i="1" s="1"/>
  <c r="AV74" i="1"/>
  <c r="AY74" i="1" s="1"/>
  <c r="BB74" i="1" s="1"/>
  <c r="AT58" i="1"/>
  <c r="AW58" i="1" s="1"/>
  <c r="AZ58" i="1" s="1"/>
  <c r="AT191" i="1"/>
  <c r="AW191" i="1" s="1"/>
  <c r="AZ191" i="1" s="1"/>
  <c r="AT141" i="1"/>
  <c r="AW141" i="1" s="1"/>
  <c r="AZ141" i="1" s="1"/>
  <c r="AV51" i="1"/>
  <c r="AY51" i="1" s="1"/>
  <c r="BB51" i="1" s="1"/>
  <c r="AU236" i="1"/>
  <c r="AX236" i="1" s="1"/>
  <c r="BA236" i="1" s="1"/>
  <c r="AU78" i="1"/>
  <c r="AX78" i="1" s="1"/>
  <c r="BA78" i="1" s="1"/>
  <c r="AU83" i="1"/>
  <c r="AX83" i="1" s="1"/>
  <c r="BA83" i="1" s="1"/>
  <c r="AU33" i="1"/>
  <c r="AX33" i="1" s="1"/>
  <c r="BA33" i="1" s="1"/>
  <c r="AV334" i="1"/>
  <c r="AY334" i="1" s="1"/>
  <c r="BB334" i="1" s="1"/>
  <c r="AU328" i="1"/>
  <c r="AX328" i="1" s="1"/>
  <c r="BA328" i="1" s="1"/>
  <c r="AT78" i="1"/>
  <c r="AW78" i="1" s="1"/>
  <c r="AZ78" i="1" s="1"/>
  <c r="AU135" i="1"/>
  <c r="AX135" i="1" s="1"/>
  <c r="BA135" i="1" s="1"/>
  <c r="AU323" i="1"/>
  <c r="AX323" i="1" s="1"/>
  <c r="BA323" i="1" s="1"/>
  <c r="AU341" i="1"/>
  <c r="AX341" i="1" s="1"/>
  <c r="BA341" i="1" s="1"/>
  <c r="AT43" i="1"/>
  <c r="AW43" i="1" s="1"/>
  <c r="AZ43" i="1" s="1"/>
  <c r="AT313" i="1"/>
  <c r="AW313" i="1" s="1"/>
  <c r="AZ313" i="1" s="1"/>
  <c r="AT312" i="1"/>
  <c r="AW312" i="1" s="1"/>
  <c r="AZ312" i="1" s="1"/>
  <c r="AU251" i="1"/>
  <c r="AX251" i="1" s="1"/>
  <c r="BA251" i="1" s="1"/>
  <c r="AU72" i="1"/>
  <c r="AX72" i="1" s="1"/>
  <c r="BA72" i="1" s="1"/>
  <c r="AT310" i="1"/>
  <c r="AW310" i="1" s="1"/>
  <c r="AZ310" i="1" s="1"/>
  <c r="AT322" i="1"/>
  <c r="AW322" i="1" s="1"/>
  <c r="AZ322" i="1" s="1"/>
  <c r="AU219" i="1"/>
  <c r="AX219" i="1" s="1"/>
  <c r="BA219" i="1" s="1"/>
  <c r="AT166" i="1"/>
  <c r="AW166" i="1" s="1"/>
  <c r="AZ166" i="1" s="1"/>
  <c r="AT171" i="1"/>
  <c r="AW171" i="1" s="1"/>
  <c r="AZ171" i="1" s="1"/>
  <c r="AT173" i="1"/>
  <c r="AW173" i="1" s="1"/>
  <c r="AZ173" i="1" s="1"/>
  <c r="AV170" i="1"/>
  <c r="AY170" i="1" s="1"/>
  <c r="BB170" i="1" s="1"/>
  <c r="AT214" i="1"/>
  <c r="AW214" i="1" s="1"/>
  <c r="AZ214" i="1" s="1"/>
  <c r="AV201" i="1"/>
  <c r="AY201" i="1" s="1"/>
  <c r="BB201" i="1" s="1"/>
  <c r="AT170" i="1"/>
  <c r="AW170" i="1" s="1"/>
  <c r="AZ170" i="1" s="1"/>
  <c r="AV321" i="1"/>
  <c r="AY321" i="1" s="1"/>
  <c r="BB321" i="1" s="1"/>
  <c r="AT225" i="1"/>
  <c r="AW225" i="1" s="1"/>
  <c r="AZ225" i="1" s="1"/>
  <c r="AV167" i="1"/>
  <c r="AY167" i="1" s="1"/>
  <c r="BB167" i="1" s="1"/>
  <c r="AT65" i="1"/>
  <c r="AW65" i="1" s="1"/>
  <c r="AZ65" i="1" s="1"/>
  <c r="AT167" i="1"/>
  <c r="AW167" i="1" s="1"/>
  <c r="AZ167" i="1" s="1"/>
  <c r="AU55" i="1"/>
  <c r="AX55" i="1" s="1"/>
  <c r="BA55" i="1" s="1"/>
  <c r="AU250" i="1"/>
  <c r="AX250" i="1" s="1"/>
  <c r="BA250" i="1" s="1"/>
  <c r="AT213" i="1"/>
  <c r="AW213" i="1" s="1"/>
  <c r="AZ213" i="1" s="1"/>
  <c r="AV175" i="1"/>
  <c r="AY175" i="1" s="1"/>
  <c r="BB175" i="1" s="1"/>
  <c r="AU129" i="1"/>
  <c r="AX129" i="1" s="1"/>
  <c r="BA129" i="1" s="1"/>
  <c r="AT49" i="1"/>
  <c r="AW49" i="1" s="1"/>
  <c r="AZ49" i="1" s="1"/>
  <c r="AV323" i="1"/>
  <c r="AY323" i="1" s="1"/>
  <c r="BB323" i="1" s="1"/>
  <c r="AV72" i="1"/>
  <c r="AY72" i="1" s="1"/>
  <c r="BB72" i="1" s="1"/>
  <c r="AV41" i="1"/>
  <c r="AY41" i="1" s="1"/>
  <c r="BB41" i="1" s="1"/>
  <c r="AT238" i="1"/>
  <c r="AW238" i="1" s="1"/>
  <c r="AZ238" i="1" s="1"/>
  <c r="AT184" i="1"/>
  <c r="AW184" i="1" s="1"/>
  <c r="AZ184" i="1" s="1"/>
  <c r="AV139" i="1"/>
  <c r="AY139" i="1" s="1"/>
  <c r="BB139" i="1" s="1"/>
  <c r="AT196" i="1"/>
  <c r="AW196" i="1" s="1"/>
  <c r="AZ196" i="1" s="1"/>
  <c r="AU284" i="1"/>
  <c r="AX284" i="1" s="1"/>
  <c r="BA284" i="1" s="1"/>
  <c r="AV85" i="1"/>
  <c r="AY85" i="1" s="1"/>
  <c r="BB85" i="1" s="1"/>
  <c r="AU318" i="1"/>
  <c r="AX318" i="1" s="1"/>
  <c r="BA318" i="1" s="1"/>
  <c r="AU167" i="1"/>
  <c r="AX167" i="1" s="1"/>
  <c r="BA167" i="1" s="1"/>
  <c r="AV137" i="1"/>
  <c r="AY137" i="1" s="1"/>
  <c r="BB137" i="1" s="1"/>
  <c r="AV45" i="1"/>
  <c r="AY45" i="1" s="1"/>
  <c r="BB45" i="1" s="1"/>
  <c r="AV262" i="1"/>
  <c r="AY262" i="1" s="1"/>
  <c r="BB262" i="1" s="1"/>
  <c r="AV46" i="1"/>
  <c r="AY46" i="1" s="1"/>
  <c r="BB46" i="1" s="1"/>
  <c r="AU203" i="1"/>
  <c r="AX203" i="1" s="1"/>
  <c r="BA203" i="1" s="1"/>
  <c r="AU201" i="1"/>
  <c r="AX201" i="1" s="1"/>
  <c r="BA201" i="1" s="1"/>
  <c r="AV251" i="1"/>
  <c r="AY251" i="1" s="1"/>
  <c r="BB251" i="1" s="1"/>
  <c r="AU166" i="1"/>
  <c r="AX166" i="1" s="1"/>
  <c r="BA166" i="1" s="1"/>
  <c r="AU53" i="1"/>
  <c r="AX53" i="1" s="1"/>
  <c r="BA53" i="1" s="1"/>
  <c r="AU240" i="1"/>
  <c r="AX240" i="1" s="1"/>
  <c r="BA240" i="1" s="1"/>
  <c r="AU130" i="1"/>
  <c r="AX130" i="1" s="1"/>
  <c r="BA130" i="1" s="1"/>
  <c r="AU99" i="1"/>
  <c r="AX99" i="1" s="1"/>
  <c r="BA99" i="1" s="1"/>
  <c r="AT199" i="1"/>
  <c r="AW199" i="1" s="1"/>
  <c r="AZ199" i="1" s="1"/>
  <c r="AT118" i="1"/>
  <c r="AW118" i="1" s="1"/>
  <c r="AZ118" i="1" s="1"/>
  <c r="AV91" i="1"/>
  <c r="AY91" i="1" s="1"/>
  <c r="BB91" i="1" s="1"/>
  <c r="AU200" i="1"/>
  <c r="AX200" i="1" s="1"/>
  <c r="BA200" i="1" s="1"/>
  <c r="AU276" i="1"/>
  <c r="AX276" i="1" s="1"/>
  <c r="BA276" i="1" s="1"/>
  <c r="AU295" i="1"/>
  <c r="AX295" i="1" s="1"/>
  <c r="BA295" i="1" s="1"/>
  <c r="AU208" i="1"/>
  <c r="AX208" i="1" s="1"/>
  <c r="BA208" i="1" s="1"/>
  <c r="AV320" i="1"/>
  <c r="AY320" i="1" s="1"/>
  <c r="BB320" i="1" s="1"/>
  <c r="AU302" i="1"/>
  <c r="AX302" i="1" s="1"/>
  <c r="BA302" i="1" s="1"/>
  <c r="AV315" i="1"/>
  <c r="AY315" i="1" s="1"/>
  <c r="BB315" i="1" s="1"/>
  <c r="AT114" i="1"/>
  <c r="AW114" i="1" s="1"/>
  <c r="AZ114" i="1" s="1"/>
  <c r="AV187" i="1"/>
  <c r="AY187" i="1" s="1"/>
  <c r="BB187" i="1" s="1"/>
  <c r="AU60" i="1"/>
  <c r="AX60" i="1" s="1"/>
  <c r="BA60" i="1" s="1"/>
  <c r="AT115" i="1"/>
  <c r="AW115" i="1" s="1"/>
  <c r="AZ115" i="1" s="1"/>
  <c r="AU150" i="1"/>
  <c r="AX150" i="1" s="1"/>
  <c r="BA150" i="1" s="1"/>
  <c r="AV236" i="1"/>
  <c r="AY236" i="1" s="1"/>
  <c r="BB236" i="1" s="1"/>
  <c r="AU155" i="1"/>
  <c r="AX155" i="1" s="1"/>
  <c r="BA155" i="1" s="1"/>
  <c r="AV108" i="1"/>
  <c r="AY108" i="1" s="1"/>
  <c r="BB108" i="1" s="1"/>
  <c r="AV340" i="1"/>
  <c r="AY340" i="1" s="1"/>
  <c r="BB340" i="1" s="1"/>
  <c r="AT147" i="1"/>
  <c r="AW147" i="1" s="1"/>
  <c r="AZ147" i="1" s="1"/>
  <c r="AU184" i="1"/>
  <c r="AX184" i="1" s="1"/>
  <c r="BA184" i="1" s="1"/>
  <c r="AT34" i="1"/>
  <c r="AW34" i="1" s="1"/>
  <c r="AZ34" i="1" s="1"/>
  <c r="AT217" i="1"/>
  <c r="AW217" i="1" s="1"/>
  <c r="AZ217" i="1" s="1"/>
  <c r="AV161" i="1"/>
  <c r="AY161" i="1" s="1"/>
  <c r="BB161" i="1" s="1"/>
  <c r="AU170" i="1"/>
  <c r="AX170" i="1" s="1"/>
  <c r="BA170" i="1" s="1"/>
  <c r="AT76" i="1"/>
  <c r="AW76" i="1" s="1"/>
  <c r="AZ76" i="1" s="1"/>
  <c r="AV324" i="1"/>
  <c r="AY324" i="1" s="1"/>
  <c r="BB324" i="1" s="1"/>
  <c r="AT32" i="1"/>
  <c r="AW32" i="1" s="1"/>
  <c r="AZ32" i="1" s="1"/>
  <c r="AU255" i="1"/>
  <c r="AX255" i="1" s="1"/>
  <c r="BA255" i="1" s="1"/>
  <c r="AU118" i="1"/>
  <c r="AX118" i="1" s="1"/>
  <c r="BA118" i="1" s="1"/>
  <c r="AT88" i="1"/>
  <c r="AW88" i="1" s="1"/>
  <c r="AZ88" i="1" s="1"/>
  <c r="AV171" i="1"/>
  <c r="AY171" i="1" s="1"/>
  <c r="BB171" i="1" s="1"/>
  <c r="AU181" i="1"/>
  <c r="AX181" i="1" s="1"/>
  <c r="BA181" i="1" s="1"/>
  <c r="AV299" i="1"/>
  <c r="AY299" i="1" s="1"/>
  <c r="BB299" i="1" s="1"/>
  <c r="AV284" i="1"/>
  <c r="AY284" i="1" s="1"/>
  <c r="BB284" i="1" s="1"/>
  <c r="AT268" i="1"/>
  <c r="AW268" i="1" s="1"/>
  <c r="AZ268" i="1" s="1"/>
  <c r="AV218" i="1"/>
  <c r="AY218" i="1" s="1"/>
  <c r="BB218" i="1" s="1"/>
  <c r="AT266" i="1"/>
  <c r="AW266" i="1" s="1"/>
  <c r="AZ266" i="1" s="1"/>
  <c r="AU193" i="1"/>
  <c r="AX193" i="1" s="1"/>
  <c r="BA193" i="1" s="1"/>
  <c r="AT128" i="1"/>
  <c r="AW128" i="1" s="1"/>
  <c r="AZ128" i="1" s="1"/>
  <c r="AU134" i="1"/>
  <c r="AX134" i="1" s="1"/>
  <c r="BA134" i="1" s="1"/>
  <c r="AU278" i="1"/>
  <c r="AX278" i="1" s="1"/>
  <c r="BA278" i="1" s="1"/>
  <c r="AT212" i="1"/>
  <c r="AW212" i="1" s="1"/>
  <c r="AZ212" i="1" s="1"/>
  <c r="AV100" i="1"/>
  <c r="AY100" i="1" s="1"/>
  <c r="BB100" i="1" s="1"/>
  <c r="AV147" i="1"/>
  <c r="AY147" i="1" s="1"/>
  <c r="BB147" i="1" s="1"/>
  <c r="AU67" i="1"/>
  <c r="AX67" i="1" s="1"/>
  <c r="BA67" i="1" s="1"/>
  <c r="AU31" i="1"/>
  <c r="AX31" i="1" s="1"/>
  <c r="BA31" i="1" s="1"/>
  <c r="AU312" i="1"/>
  <c r="AX312" i="1" s="1"/>
  <c r="BA312" i="1" s="1"/>
  <c r="AV36" i="1"/>
  <c r="AY36" i="1" s="1"/>
  <c r="BB36" i="1" s="1"/>
  <c r="AV103" i="1"/>
  <c r="AY103" i="1" s="1"/>
  <c r="BB103" i="1" s="1"/>
  <c r="AU234" i="1"/>
  <c r="AX234" i="1" s="1"/>
  <c r="BA234" i="1" s="1"/>
  <c r="AU115" i="1"/>
  <c r="AX115" i="1" s="1"/>
  <c r="BA115" i="1" s="1"/>
  <c r="AT62" i="1"/>
  <c r="AW62" i="1" s="1"/>
  <c r="AZ62" i="1" s="1"/>
  <c r="AU80" i="1"/>
  <c r="AX80" i="1" s="1"/>
  <c r="BA80" i="1" s="1"/>
  <c r="AV162" i="1"/>
  <c r="AY162" i="1" s="1"/>
  <c r="BB162" i="1" s="1"/>
  <c r="AV69" i="1"/>
  <c r="AY69" i="1" s="1"/>
  <c r="BB69" i="1" s="1"/>
  <c r="AT306" i="1"/>
  <c r="AW306" i="1" s="1"/>
  <c r="AZ306" i="1" s="1"/>
  <c r="AT156" i="1"/>
  <c r="AW156" i="1" s="1"/>
  <c r="AZ156" i="1" s="1"/>
  <c r="AU237" i="1"/>
  <c r="AX237" i="1" s="1"/>
  <c r="BA237" i="1" s="1"/>
  <c r="AV65" i="1"/>
  <c r="AY65" i="1" s="1"/>
  <c r="BB65" i="1" s="1"/>
  <c r="AT308" i="1"/>
  <c r="AW308" i="1" s="1"/>
  <c r="AZ308" i="1" s="1"/>
  <c r="AU87" i="1"/>
  <c r="AX87" i="1" s="1"/>
  <c r="BA87" i="1" s="1"/>
  <c r="AV184" i="1"/>
  <c r="AY184" i="1" s="1"/>
  <c r="BB184" i="1" s="1"/>
  <c r="AV213" i="1"/>
  <c r="AY213" i="1" s="1"/>
  <c r="BB213" i="1" s="1"/>
  <c r="AU66" i="1"/>
  <c r="AX66" i="1" s="1"/>
  <c r="BA66" i="1" s="1"/>
  <c r="AT227" i="1"/>
  <c r="AW227" i="1" s="1"/>
  <c r="AZ227" i="1" s="1"/>
  <c r="AV259" i="1"/>
  <c r="AY259" i="1" s="1"/>
  <c r="BB259" i="1" s="1"/>
  <c r="AU220" i="1"/>
  <c r="AX220" i="1" s="1"/>
  <c r="BA220" i="1" s="1"/>
  <c r="AU188" i="1"/>
  <c r="AX188" i="1" s="1"/>
  <c r="BA188" i="1" s="1"/>
  <c r="AT151" i="1"/>
  <c r="AW151" i="1" s="1"/>
  <c r="AZ151" i="1" s="1"/>
  <c r="AT50" i="1"/>
  <c r="AW50" i="1" s="1"/>
  <c r="AZ50" i="1" s="1"/>
  <c r="AU77" i="1"/>
  <c r="AX77" i="1" s="1"/>
  <c r="BA77" i="1" s="1"/>
  <c r="AV37" i="1"/>
  <c r="AY37" i="1" s="1"/>
  <c r="BB37" i="1" s="1"/>
  <c r="AU145" i="1"/>
  <c r="AX145" i="1" s="1"/>
  <c r="BA145" i="1" s="1"/>
  <c r="AU324" i="1"/>
  <c r="AX324" i="1" s="1"/>
  <c r="BA324" i="1" s="1"/>
  <c r="AT67" i="1"/>
  <c r="AW67" i="1" s="1"/>
  <c r="AZ67" i="1" s="1"/>
  <c r="AT159" i="1"/>
  <c r="AW159" i="1" s="1"/>
  <c r="AZ159" i="1" s="1"/>
  <c r="AV310" i="1"/>
  <c r="AY310" i="1" s="1"/>
  <c r="BB310" i="1" s="1"/>
  <c r="AU313" i="1"/>
  <c r="AX313" i="1" s="1"/>
  <c r="BA313" i="1" s="1"/>
  <c r="AU112" i="1"/>
  <c r="AX112" i="1" s="1"/>
  <c r="BA112" i="1" s="1"/>
  <c r="AU239" i="1"/>
  <c r="AX239" i="1" s="1"/>
  <c r="BA239" i="1" s="1"/>
  <c r="AV294" i="1"/>
  <c r="AY294" i="1" s="1"/>
  <c r="BB294" i="1" s="1"/>
  <c r="AU109" i="1"/>
  <c r="AX109" i="1" s="1"/>
  <c r="BA109" i="1" s="1"/>
  <c r="AU98" i="1"/>
  <c r="AX98" i="1" s="1"/>
  <c r="BA98" i="1" s="1"/>
  <c r="AV134" i="1"/>
  <c r="AY134" i="1" s="1"/>
  <c r="BB134" i="1" s="1"/>
  <c r="AT52" i="1"/>
  <c r="AW52" i="1" s="1"/>
  <c r="AZ52" i="1" s="1"/>
  <c r="AT307" i="1"/>
  <c r="AW307" i="1" s="1"/>
  <c r="AZ307" i="1" s="1"/>
  <c r="AT253" i="1"/>
  <c r="AW253" i="1" s="1"/>
  <c r="AZ253" i="1" s="1"/>
  <c r="AU93" i="1"/>
  <c r="AX93" i="1" s="1"/>
  <c r="BA93" i="1" s="1"/>
  <c r="AT247" i="1"/>
  <c r="AW247" i="1" s="1"/>
  <c r="AZ247" i="1" s="1"/>
  <c r="AT229" i="1"/>
  <c r="AW229" i="1" s="1"/>
  <c r="AZ229" i="1" s="1"/>
  <c r="AV159" i="1"/>
  <c r="AY159" i="1" s="1"/>
  <c r="BB159" i="1" s="1"/>
  <c r="AV182" i="1"/>
  <c r="AY182" i="1" s="1"/>
  <c r="BB182" i="1" s="1"/>
  <c r="AU50" i="1"/>
  <c r="AX50" i="1" s="1"/>
  <c r="BA50" i="1" s="1"/>
  <c r="AU291" i="1"/>
  <c r="AX291" i="1" s="1"/>
  <c r="BA291" i="1" s="1"/>
  <c r="AT174" i="1"/>
  <c r="AW174" i="1" s="1"/>
  <c r="AZ174" i="1" s="1"/>
  <c r="AV117" i="1"/>
  <c r="AY117" i="1" s="1"/>
  <c r="BB117" i="1" s="1"/>
  <c r="AT286" i="1"/>
  <c r="AW286" i="1" s="1"/>
  <c r="AZ286" i="1" s="1"/>
  <c r="AU49" i="1"/>
  <c r="AX49" i="1" s="1"/>
  <c r="BA49" i="1" s="1"/>
  <c r="AV202" i="1"/>
  <c r="AY202" i="1" s="1"/>
  <c r="BB202" i="1" s="1"/>
  <c r="AV302" i="1"/>
  <c r="AY302" i="1" s="1"/>
  <c r="BB302" i="1" s="1"/>
  <c r="AU124" i="1"/>
  <c r="AX124" i="1" s="1"/>
  <c r="BA124" i="1" s="1"/>
  <c r="AT242" i="1"/>
  <c r="AW242" i="1" s="1"/>
  <c r="AZ242" i="1" s="1"/>
  <c r="AT211" i="1"/>
  <c r="AW211" i="1" s="1"/>
  <c r="AZ211" i="1" s="1"/>
  <c r="AU177" i="1"/>
  <c r="AX177" i="1" s="1"/>
  <c r="BA177" i="1" s="1"/>
  <c r="AV149" i="1"/>
  <c r="AY149" i="1" s="1"/>
  <c r="BB149" i="1" s="1"/>
  <c r="AT204" i="1"/>
  <c r="AW204" i="1" s="1"/>
  <c r="AZ204" i="1" s="1"/>
  <c r="AU213" i="1"/>
  <c r="AX213" i="1" s="1"/>
  <c r="BA213" i="1" s="1"/>
  <c r="AV152" i="1"/>
  <c r="AY152" i="1" s="1"/>
  <c r="BB152" i="1" s="1"/>
  <c r="AT105" i="1"/>
  <c r="AW105" i="1" s="1"/>
  <c r="AZ105" i="1" s="1"/>
  <c r="AU337" i="1"/>
  <c r="AX337" i="1" s="1"/>
  <c r="BA337" i="1" s="1"/>
  <c r="AT240" i="1"/>
  <c r="AW240" i="1" s="1"/>
  <c r="AZ240" i="1" s="1"/>
  <c r="AV206" i="1"/>
  <c r="AY206" i="1" s="1"/>
  <c r="BB206" i="1" s="1"/>
  <c r="AT228" i="1"/>
  <c r="AW228" i="1" s="1"/>
  <c r="AZ228" i="1" s="1"/>
  <c r="AU235" i="1"/>
  <c r="AX235" i="1" s="1"/>
  <c r="BA235" i="1" s="1"/>
  <c r="AV86" i="1"/>
  <c r="AY86" i="1" s="1"/>
  <c r="BB86" i="1" s="1"/>
  <c r="AV164" i="1"/>
  <c r="AY164" i="1" s="1"/>
  <c r="BB164" i="1" s="1"/>
  <c r="AU242" i="1"/>
  <c r="AX242" i="1" s="1"/>
  <c r="BA242" i="1" s="1"/>
  <c r="AU280" i="1"/>
  <c r="AX280" i="1" s="1"/>
  <c r="BA280" i="1" s="1"/>
  <c r="AV112" i="1"/>
  <c r="AY112" i="1" s="1"/>
  <c r="BB112" i="1" s="1"/>
  <c r="AT231" i="1"/>
  <c r="AW231" i="1" s="1"/>
  <c r="AZ231" i="1" s="1"/>
  <c r="AT245" i="1"/>
  <c r="AW245" i="1" s="1"/>
  <c r="AZ245" i="1" s="1"/>
  <c r="AU186" i="1"/>
  <c r="AX186" i="1" s="1"/>
  <c r="BA186" i="1" s="1"/>
  <c r="AV154" i="1"/>
  <c r="AY154" i="1" s="1"/>
  <c r="BB154" i="1" s="1"/>
  <c r="AV287" i="1"/>
  <c r="AY287" i="1" s="1"/>
  <c r="BB287" i="1" s="1"/>
  <c r="AT333" i="1"/>
  <c r="AW333" i="1" s="1"/>
  <c r="AZ333" i="1" s="1"/>
  <c r="AU274" i="1"/>
  <c r="AX274" i="1" s="1"/>
  <c r="BA274" i="1" s="1"/>
  <c r="AU125" i="1"/>
  <c r="AX125" i="1" s="1"/>
  <c r="BA125" i="1" s="1"/>
  <c r="AT249" i="1"/>
  <c r="AW249" i="1" s="1"/>
  <c r="AZ249" i="1" s="1"/>
  <c r="AT40" i="1"/>
  <c r="AW40" i="1" s="1"/>
  <c r="AZ40" i="1" s="1"/>
  <c r="AV237" i="1"/>
  <c r="AY237" i="1" s="1"/>
  <c r="BB237" i="1" s="1"/>
  <c r="AV291" i="1"/>
  <c r="AY291" i="1" s="1"/>
  <c r="BB291" i="1" s="1"/>
  <c r="AT255" i="1"/>
  <c r="AW255" i="1" s="1"/>
  <c r="AZ255" i="1" s="1"/>
  <c r="AU171" i="1"/>
  <c r="AX171" i="1" s="1"/>
  <c r="BA171" i="1" s="1"/>
  <c r="AT319" i="1"/>
  <c r="AW319" i="1" s="1"/>
  <c r="AZ319" i="1" s="1"/>
  <c r="AV55" i="1"/>
  <c r="AY55" i="1" s="1"/>
  <c r="BB55" i="1" s="1"/>
  <c r="AT233" i="1"/>
  <c r="AW233" i="1" s="1"/>
  <c r="AZ233" i="1" s="1"/>
  <c r="AT102" i="1"/>
  <c r="AW102" i="1" s="1"/>
  <c r="AZ102" i="1" s="1"/>
  <c r="AV118" i="1"/>
  <c r="AY118" i="1" s="1"/>
  <c r="BB118" i="1" s="1"/>
  <c r="AV177" i="1"/>
  <c r="AY177" i="1" s="1"/>
  <c r="BB177" i="1" s="1"/>
  <c r="AT69" i="1"/>
  <c r="AW69" i="1" s="1"/>
  <c r="AZ69" i="1" s="1"/>
  <c r="AT146" i="1"/>
  <c r="AW146" i="1" s="1"/>
  <c r="AZ146" i="1" s="1"/>
  <c r="AU81" i="1"/>
  <c r="AX81" i="1" s="1"/>
  <c r="BA81" i="1" s="1"/>
  <c r="AU86" i="1"/>
  <c r="AX86" i="1" s="1"/>
  <c r="BA86" i="1" s="1"/>
  <c r="AV195" i="1"/>
  <c r="AY195" i="1" s="1"/>
  <c r="BB195" i="1" s="1"/>
  <c r="AU156" i="1"/>
  <c r="AX156" i="1" s="1"/>
  <c r="BA156" i="1" s="1"/>
  <c r="AV47" i="1"/>
  <c r="AY47" i="1" s="1"/>
  <c r="BB47" i="1" s="1"/>
  <c r="AV318" i="1"/>
  <c r="AY318" i="1" s="1"/>
  <c r="BB318" i="1" s="1"/>
  <c r="AT334" i="1"/>
  <c r="AW334" i="1" s="1"/>
  <c r="AZ334" i="1" s="1"/>
  <c r="AT335" i="1"/>
  <c r="AW335" i="1" s="1"/>
  <c r="AZ335" i="1" s="1"/>
  <c r="AV215" i="1"/>
  <c r="AY215" i="1" s="1"/>
  <c r="BB215" i="1" s="1"/>
  <c r="AT73" i="1"/>
  <c r="AW73" i="1" s="1"/>
  <c r="AZ73" i="1" s="1"/>
  <c r="AV67" i="1"/>
  <c r="AY67" i="1" s="1"/>
  <c r="BB67" i="1" s="1"/>
  <c r="AU69" i="1"/>
  <c r="AX69" i="1" s="1"/>
  <c r="BA69" i="1" s="1"/>
  <c r="AT165" i="1"/>
  <c r="AW165" i="1" s="1"/>
  <c r="AZ165" i="1" s="1"/>
  <c r="AU305" i="1"/>
  <c r="AX305" i="1" s="1"/>
  <c r="BA305" i="1" s="1"/>
  <c r="AU290" i="1"/>
  <c r="AX290" i="1" s="1"/>
  <c r="BA290" i="1" s="1"/>
  <c r="AU133" i="1"/>
  <c r="AX133" i="1" s="1"/>
  <c r="BA133" i="1" s="1"/>
  <c r="AV97" i="1"/>
  <c r="AY97" i="1" s="1"/>
  <c r="BB97" i="1" s="1"/>
  <c r="AT127" i="1"/>
  <c r="AW127" i="1" s="1"/>
  <c r="AZ127" i="1" s="1"/>
  <c r="AT112" i="1"/>
  <c r="AW112" i="1" s="1"/>
  <c r="AZ112" i="1" s="1"/>
  <c r="AT254" i="1"/>
  <c r="AW254" i="1" s="1"/>
  <c r="AZ254" i="1" s="1"/>
  <c r="AV277" i="1"/>
  <c r="AY277" i="1" s="1"/>
  <c r="BB277" i="1" s="1"/>
  <c r="AV224" i="1"/>
  <c r="AY224" i="1" s="1"/>
  <c r="BB224" i="1" s="1"/>
  <c r="AT265" i="1"/>
  <c r="AW265" i="1" s="1"/>
  <c r="AZ265" i="1" s="1"/>
  <c r="AU159" i="1"/>
  <c r="AX159" i="1" s="1"/>
  <c r="BA159" i="1" s="1"/>
  <c r="AT195" i="1"/>
  <c r="AW195" i="1" s="1"/>
  <c r="AZ195" i="1" s="1"/>
  <c r="AU97" i="1"/>
  <c r="AX97" i="1" s="1"/>
  <c r="BA97" i="1" s="1"/>
  <c r="AU210" i="1"/>
  <c r="AX210" i="1" s="1"/>
  <c r="BA210" i="1" s="1"/>
  <c r="AV225" i="1"/>
  <c r="AY225" i="1" s="1"/>
  <c r="BB225" i="1" s="1"/>
  <c r="AT108" i="1"/>
  <c r="AW108" i="1" s="1"/>
  <c r="AZ108" i="1" s="1"/>
  <c r="AV305" i="1"/>
  <c r="AY305" i="1" s="1"/>
  <c r="BB305" i="1" s="1"/>
  <c r="AU189" i="1"/>
  <c r="AX189" i="1" s="1"/>
  <c r="BA189" i="1" s="1"/>
  <c r="AT84" i="1"/>
  <c r="AW84" i="1" s="1"/>
  <c r="AZ84" i="1" s="1"/>
  <c r="AU259" i="1"/>
  <c r="AX259" i="1" s="1"/>
  <c r="BA259" i="1" s="1"/>
  <c r="AU106" i="1"/>
  <c r="AX106" i="1" s="1"/>
  <c r="BA106" i="1" s="1"/>
  <c r="AV87" i="1"/>
  <c r="AY87" i="1" s="1"/>
  <c r="BB87" i="1" s="1"/>
  <c r="AT152" i="1"/>
  <c r="AW152" i="1" s="1"/>
  <c r="AZ152" i="1" s="1"/>
  <c r="AU187" i="1"/>
  <c r="AX187" i="1" s="1"/>
  <c r="BA187" i="1" s="1"/>
  <c r="AT160" i="1"/>
  <c r="AW160" i="1" s="1"/>
  <c r="AZ160" i="1" s="1"/>
  <c r="AV221" i="1"/>
  <c r="AY221" i="1" s="1"/>
  <c r="BB221" i="1" s="1"/>
  <c r="AV95" i="1"/>
  <c r="AY95" i="1" s="1"/>
  <c r="BB95" i="1" s="1"/>
  <c r="AT154" i="1"/>
  <c r="AW154" i="1" s="1"/>
  <c r="AZ154" i="1" s="1"/>
  <c r="AV329" i="1"/>
  <c r="AY329" i="1" s="1"/>
  <c r="BB329" i="1" s="1"/>
  <c r="AU222" i="1"/>
  <c r="AX222" i="1" s="1"/>
  <c r="BA222" i="1" s="1"/>
  <c r="AT38" i="1"/>
  <c r="AW38" i="1" s="1"/>
  <c r="AZ38" i="1" s="1"/>
  <c r="AT275" i="1"/>
  <c r="AW275" i="1" s="1"/>
  <c r="AZ275" i="1" s="1"/>
  <c r="AU172" i="1"/>
  <c r="AX172" i="1" s="1"/>
  <c r="BA172" i="1" s="1"/>
  <c r="AT181" i="1"/>
  <c r="AW181" i="1" s="1"/>
  <c r="AZ181" i="1" s="1"/>
  <c r="AT138" i="1"/>
  <c r="AW138" i="1" s="1"/>
  <c r="AZ138" i="1" s="1"/>
  <c r="AV316" i="1"/>
  <c r="AY316" i="1" s="1"/>
  <c r="BB316" i="1" s="1"/>
  <c r="AU168" i="1"/>
  <c r="AX168" i="1" s="1"/>
  <c r="BA168" i="1" s="1"/>
  <c r="AU102" i="1"/>
  <c r="AX102" i="1" s="1"/>
  <c r="BA102" i="1" s="1"/>
  <c r="AU44" i="1"/>
  <c r="AX44" i="1" s="1"/>
  <c r="BA44" i="1" s="1"/>
  <c r="AT93" i="1"/>
  <c r="AW93" i="1" s="1"/>
  <c r="AZ93" i="1" s="1"/>
  <c r="AU332" i="1"/>
  <c r="AX332" i="1" s="1"/>
  <c r="BA332" i="1" s="1"/>
  <c r="AT60" i="1"/>
  <c r="AW60" i="1" s="1"/>
  <c r="AZ60" i="1" s="1"/>
  <c r="AV73" i="1"/>
  <c r="AY73" i="1" s="1"/>
  <c r="BB73" i="1" s="1"/>
  <c r="AU152" i="1"/>
  <c r="AX152" i="1" s="1"/>
  <c r="BA152" i="1" s="1"/>
  <c r="AT36" i="1"/>
  <c r="AW36" i="1" s="1"/>
  <c r="AZ36" i="1" s="1"/>
  <c r="AT57" i="1"/>
  <c r="AW57" i="1" s="1"/>
  <c r="AZ57" i="1" s="1"/>
  <c r="AV190" i="1"/>
  <c r="AY190" i="1" s="1"/>
  <c r="BB190" i="1" s="1"/>
  <c r="AU163" i="1"/>
  <c r="AX163" i="1" s="1"/>
  <c r="BA163" i="1" s="1"/>
  <c r="AV281" i="1"/>
  <c r="AY281" i="1" s="1"/>
  <c r="BB281" i="1" s="1"/>
  <c r="AU154" i="1"/>
  <c r="AX154" i="1" s="1"/>
  <c r="BA154" i="1" s="1"/>
  <c r="AV185" i="1"/>
  <c r="AY185" i="1" s="1"/>
  <c r="BB185" i="1" s="1"/>
  <c r="AV90" i="1"/>
  <c r="AY90" i="1" s="1"/>
  <c r="BB90" i="1" s="1"/>
  <c r="AV203" i="1"/>
  <c r="AY203" i="1" s="1"/>
  <c r="BB203" i="1" s="1"/>
  <c r="AU85" i="1"/>
  <c r="AX85" i="1" s="1"/>
  <c r="BA85" i="1" s="1"/>
  <c r="AV82" i="1"/>
  <c r="AY82" i="1" s="1"/>
  <c r="BB82" i="1" s="1"/>
  <c r="AT101" i="1"/>
  <c r="AW101" i="1" s="1"/>
  <c r="AZ101" i="1" s="1"/>
  <c r="AV54" i="1"/>
  <c r="AY54" i="1" s="1"/>
  <c r="BB54" i="1" s="1"/>
  <c r="AT42" i="1"/>
  <c r="AW42" i="1" s="1"/>
  <c r="AZ42" i="1" s="1"/>
  <c r="AT95" i="1"/>
  <c r="AW95" i="1" s="1"/>
  <c r="AZ95" i="1" s="1"/>
  <c r="AU260" i="1"/>
  <c r="AX260" i="1" s="1"/>
  <c r="BA260" i="1" s="1"/>
  <c r="AT192" i="1"/>
  <c r="AW192" i="1" s="1"/>
  <c r="AZ192" i="1" s="1"/>
  <c r="AT271" i="1"/>
  <c r="AW271" i="1" s="1"/>
  <c r="AZ271" i="1" s="1"/>
  <c r="AV227" i="1"/>
  <c r="AY227" i="1" s="1"/>
  <c r="BB227" i="1" s="1"/>
  <c r="AT92" i="1"/>
  <c r="AW92" i="1" s="1"/>
  <c r="AZ92" i="1" s="1"/>
  <c r="AT339" i="1"/>
  <c r="AW339" i="1" s="1"/>
  <c r="AZ339" i="1" s="1"/>
  <c r="AU264" i="1"/>
  <c r="AX264" i="1" s="1"/>
  <c r="BA264" i="1" s="1"/>
  <c r="AU176" i="1"/>
  <c r="AX176" i="1" s="1"/>
  <c r="BA176" i="1" s="1"/>
  <c r="AV83" i="1"/>
  <c r="AY83" i="1" s="1"/>
  <c r="BB83" i="1" s="1"/>
  <c r="AU340" i="1"/>
  <c r="AX340" i="1" s="1"/>
  <c r="BA340" i="1" s="1"/>
  <c r="AU317" i="1"/>
  <c r="AX317" i="1" s="1"/>
  <c r="BA317" i="1" s="1"/>
  <c r="AU198" i="1"/>
  <c r="AX198" i="1" s="1"/>
  <c r="BA198" i="1" s="1"/>
  <c r="AU331" i="1"/>
  <c r="AX331" i="1" s="1"/>
  <c r="BA331" i="1" s="1"/>
  <c r="AV98" i="1"/>
  <c r="AY98" i="1" s="1"/>
  <c r="BB98" i="1" s="1"/>
  <c r="AV276" i="1"/>
  <c r="AY276" i="1" s="1"/>
  <c r="BB276" i="1" s="1"/>
  <c r="AT187" i="1"/>
  <c r="AW187" i="1" s="1"/>
  <c r="AZ187" i="1" s="1"/>
  <c r="AU169" i="1"/>
  <c r="AX169" i="1" s="1"/>
  <c r="BA169" i="1" s="1"/>
  <c r="AT175" i="1"/>
  <c r="AW175" i="1" s="1"/>
  <c r="AZ175" i="1" s="1"/>
  <c r="AT215" i="1"/>
  <c r="AW215" i="1" s="1"/>
  <c r="AZ215" i="1" s="1"/>
  <c r="AT321" i="1"/>
  <c r="AW321" i="1" s="1"/>
  <c r="AZ321" i="1" s="1"/>
  <c r="AV282" i="1"/>
  <c r="AY282" i="1" s="1"/>
  <c r="BB282" i="1" s="1"/>
  <c r="AV38" i="1"/>
  <c r="AY38" i="1" s="1"/>
  <c r="BB38" i="1" s="1"/>
  <c r="AV261" i="1"/>
  <c r="AY261" i="1" s="1"/>
  <c r="BB261" i="1" s="1"/>
  <c r="AV288" i="1"/>
  <c r="AY288" i="1" s="1"/>
  <c r="BB288" i="1" s="1"/>
  <c r="AV79" i="1"/>
  <c r="AY79" i="1" s="1"/>
  <c r="BB79" i="1" s="1"/>
  <c r="AU104" i="1"/>
  <c r="AX104" i="1" s="1"/>
  <c r="BA104" i="1" s="1"/>
  <c r="AU224" i="1"/>
  <c r="AX224" i="1" s="1"/>
  <c r="BA224" i="1" s="1"/>
  <c r="AV303" i="1"/>
  <c r="AY303" i="1" s="1"/>
  <c r="BB303" i="1" s="1"/>
  <c r="AU178" i="1"/>
  <c r="AX178" i="1" s="1"/>
  <c r="BA178" i="1" s="1"/>
  <c r="AT136" i="1"/>
  <c r="AW136" i="1" s="1"/>
  <c r="AZ136" i="1" s="1"/>
  <c r="AT163" i="1"/>
  <c r="AW163" i="1" s="1"/>
  <c r="AZ163" i="1" s="1"/>
  <c r="AV267" i="1"/>
  <c r="AY267" i="1" s="1"/>
  <c r="BB267" i="1" s="1"/>
  <c r="AU218" i="1"/>
  <c r="AX218" i="1" s="1"/>
  <c r="BA218" i="1" s="1"/>
  <c r="AT64" i="1"/>
  <c r="AW64" i="1" s="1"/>
  <c r="AZ64" i="1" s="1"/>
  <c r="AT71" i="1"/>
  <c r="AW71" i="1" s="1"/>
  <c r="AZ71" i="1" s="1"/>
  <c r="AU233" i="1"/>
  <c r="AX233" i="1" s="1"/>
  <c r="BA233" i="1" s="1"/>
  <c r="AT250" i="1"/>
  <c r="AW250" i="1" s="1"/>
  <c r="AZ250" i="1" s="1"/>
  <c r="AV307" i="1"/>
  <c r="AY307" i="1" s="1"/>
  <c r="BB307" i="1" s="1"/>
  <c r="AT172" i="1"/>
  <c r="AW172" i="1" s="1"/>
  <c r="AZ172" i="1" s="1"/>
  <c r="AU114" i="1"/>
  <c r="AX114" i="1" s="1"/>
  <c r="BA114" i="1" s="1"/>
  <c r="AU272" i="1"/>
  <c r="AX272" i="1" s="1"/>
  <c r="BA272" i="1" s="1"/>
  <c r="AT109" i="1"/>
  <c r="AW109" i="1" s="1"/>
  <c r="AZ109" i="1" s="1"/>
  <c r="AU204" i="1"/>
  <c r="AX204" i="1" s="1"/>
  <c r="BA204" i="1" s="1"/>
  <c r="AU139" i="1"/>
  <c r="AX139" i="1" s="1"/>
  <c r="BA139" i="1" s="1"/>
  <c r="AV271" i="1"/>
  <c r="AY271" i="1" s="1"/>
  <c r="BB271" i="1" s="1"/>
  <c r="AT149" i="1"/>
  <c r="AW149" i="1" s="1"/>
  <c r="AZ149" i="1" s="1"/>
  <c r="AT280" i="1"/>
  <c r="AW280" i="1" s="1"/>
  <c r="AZ280" i="1" s="1"/>
  <c r="AU279" i="1"/>
  <c r="AX279" i="1" s="1"/>
  <c r="BA279" i="1" s="1"/>
  <c r="AV278" i="1"/>
  <c r="AY278" i="1" s="1"/>
  <c r="BB278" i="1" s="1"/>
  <c r="AU209" i="1"/>
  <c r="AX209" i="1" s="1"/>
  <c r="BA209" i="1" s="1"/>
  <c r="AT289" i="1"/>
  <c r="AW289" i="1" s="1"/>
  <c r="AZ289" i="1" s="1"/>
  <c r="AV214" i="1"/>
  <c r="AY214" i="1" s="1"/>
  <c r="BB214" i="1" s="1"/>
  <c r="AU161" i="1"/>
  <c r="AX161" i="1" s="1"/>
  <c r="BA161" i="1" s="1"/>
  <c r="AT145" i="1"/>
  <c r="AW145" i="1" s="1"/>
  <c r="AZ145" i="1" s="1"/>
  <c r="AU333" i="1"/>
  <c r="AX333" i="1" s="1"/>
  <c r="BA333" i="1" s="1"/>
  <c r="AU268" i="1"/>
  <c r="AX268" i="1" s="1"/>
  <c r="BA268" i="1" s="1"/>
  <c r="AT206" i="1"/>
  <c r="AW206" i="1" s="1"/>
  <c r="AZ206" i="1" s="1"/>
  <c r="AT113" i="1"/>
  <c r="AW113" i="1" s="1"/>
  <c r="AZ113" i="1" s="1"/>
  <c r="AV189" i="1"/>
  <c r="AY189" i="1" s="1"/>
  <c r="BB189" i="1" s="1"/>
  <c r="AV163" i="1"/>
  <c r="AY163" i="1" s="1"/>
  <c r="BB163" i="1" s="1"/>
  <c r="AT137" i="1"/>
  <c r="AW137" i="1" s="1"/>
  <c r="AZ137" i="1" s="1"/>
  <c r="AV107" i="1"/>
  <c r="AY107" i="1" s="1"/>
  <c r="BB107" i="1" s="1"/>
  <c r="AT81" i="1"/>
  <c r="AW81" i="1" s="1"/>
  <c r="AZ81" i="1" s="1"/>
  <c r="AT161" i="1"/>
  <c r="AW161" i="1" s="1"/>
  <c r="AZ161" i="1" s="1"/>
  <c r="AU266" i="1"/>
  <c r="AX266" i="1" s="1"/>
  <c r="BA266" i="1" s="1"/>
  <c r="AV207" i="1"/>
  <c r="AY207" i="1" s="1"/>
  <c r="BB207" i="1" s="1"/>
  <c r="AV109" i="1"/>
  <c r="AY109" i="1" s="1"/>
  <c r="BB109" i="1" s="1"/>
  <c r="AT285" i="1"/>
  <c r="AW285" i="1" s="1"/>
  <c r="AZ285" i="1" s="1"/>
  <c r="AT144" i="1"/>
  <c r="AW144" i="1" s="1"/>
  <c r="AZ144" i="1" s="1"/>
  <c r="AU165" i="1"/>
  <c r="AX165" i="1" s="1"/>
  <c r="BA165" i="1" s="1"/>
  <c r="AU160" i="1"/>
  <c r="AX160" i="1" s="1"/>
  <c r="BA160" i="1" s="1"/>
  <c r="AV89" i="1"/>
  <c r="AY89" i="1" s="1"/>
  <c r="BB89" i="1" s="1"/>
  <c r="AV78" i="1"/>
  <c r="AY78" i="1" s="1"/>
  <c r="BB78" i="1" s="1"/>
  <c r="AU84" i="1"/>
  <c r="AX84" i="1" s="1"/>
  <c r="BA84" i="1" s="1"/>
  <c r="AT288" i="1"/>
  <c r="AW288" i="1" s="1"/>
  <c r="AZ288" i="1" s="1"/>
  <c r="AV243" i="1"/>
  <c r="AY243" i="1" s="1"/>
  <c r="BB243" i="1" s="1"/>
  <c r="AV265" i="1"/>
  <c r="AY265" i="1" s="1"/>
  <c r="BB265" i="1" s="1"/>
  <c r="AT85" i="1"/>
  <c r="AW85" i="1" s="1"/>
  <c r="AZ85" i="1" s="1"/>
  <c r="AT132" i="1"/>
  <c r="AW132" i="1" s="1"/>
  <c r="AZ132" i="1" s="1"/>
  <c r="AV84" i="1"/>
  <c r="AY84" i="1" s="1"/>
  <c r="BB84" i="1" s="1"/>
  <c r="AV168" i="1"/>
  <c r="AY168" i="1" s="1"/>
  <c r="BB168" i="1" s="1"/>
  <c r="AV200" i="1"/>
  <c r="AY200" i="1" s="1"/>
  <c r="BB200" i="1" s="1"/>
  <c r="AT224" i="1"/>
  <c r="AW224" i="1" s="1"/>
  <c r="AZ224" i="1" s="1"/>
  <c r="AV263" i="1"/>
  <c r="AY263" i="1" s="1"/>
  <c r="BB263" i="1" s="1"/>
  <c r="AV113" i="1"/>
  <c r="AY113" i="1" s="1"/>
  <c r="BB113" i="1" s="1"/>
  <c r="AT54" i="1"/>
  <c r="AW54" i="1" s="1"/>
  <c r="AZ54" i="1" s="1"/>
  <c r="AV186" i="1"/>
  <c r="AY186" i="1" s="1"/>
  <c r="BB186" i="1" s="1"/>
  <c r="AT133" i="1"/>
  <c r="AW133" i="1" s="1"/>
  <c r="AZ133" i="1" s="1"/>
  <c r="AU43" i="1"/>
  <c r="AX43" i="1" s="1"/>
  <c r="BA43" i="1" s="1"/>
  <c r="AT35" i="1"/>
  <c r="AW35" i="1" s="1"/>
  <c r="AZ35" i="1" s="1"/>
  <c r="AT39" i="1"/>
  <c r="AW39" i="1" s="1"/>
  <c r="AZ39" i="1" s="1"/>
  <c r="AU336" i="1"/>
  <c r="AX336" i="1" s="1"/>
  <c r="BA336" i="1" s="1"/>
  <c r="AT97" i="1"/>
  <c r="AW97" i="1" s="1"/>
  <c r="AZ97" i="1" s="1"/>
  <c r="AU123" i="1"/>
  <c r="AX123" i="1" s="1"/>
  <c r="BA123" i="1" s="1"/>
  <c r="AV40" i="1"/>
  <c r="AY40" i="1" s="1"/>
  <c r="BB40" i="1" s="1"/>
  <c r="AT218" i="1"/>
  <c r="AW218" i="1" s="1"/>
  <c r="AZ218" i="1" s="1"/>
  <c r="AV260" i="1"/>
  <c r="AY260" i="1" s="1"/>
  <c r="BB260" i="1" s="1"/>
  <c r="AT230" i="1"/>
  <c r="AW230" i="1" s="1"/>
  <c r="AZ230" i="1" s="1"/>
  <c r="AT72" i="1"/>
  <c r="AW72" i="1" s="1"/>
  <c r="AZ72" i="1" s="1"/>
  <c r="AU304" i="1"/>
  <c r="AX304" i="1" s="1"/>
  <c r="BA304" i="1" s="1"/>
  <c r="AT53" i="1"/>
  <c r="AW53" i="1" s="1"/>
  <c r="AZ53" i="1" s="1"/>
  <c r="AU212" i="1"/>
  <c r="AX212" i="1" s="1"/>
  <c r="BA212" i="1" s="1"/>
  <c r="AU138" i="1"/>
  <c r="AX138" i="1" s="1"/>
  <c r="BA138" i="1" s="1"/>
  <c r="AT183" i="1"/>
  <c r="AW183" i="1" s="1"/>
  <c r="AZ183" i="1" s="1"/>
  <c r="AT197" i="1"/>
  <c r="AW197" i="1" s="1"/>
  <c r="AZ197" i="1" s="1"/>
  <c r="AU275" i="1"/>
  <c r="AX275" i="1" s="1"/>
  <c r="BA275" i="1" s="1"/>
  <c r="AV298" i="1"/>
  <c r="AY298" i="1" s="1"/>
  <c r="BB298" i="1" s="1"/>
  <c r="AV191" i="1"/>
  <c r="AY191" i="1" s="1"/>
  <c r="BB191" i="1" s="1"/>
  <c r="AU329" i="1"/>
  <c r="AX329" i="1" s="1"/>
  <c r="BA329" i="1" s="1"/>
  <c r="AU82" i="1"/>
  <c r="AX82" i="1" s="1"/>
  <c r="BA82" i="1" s="1"/>
  <c r="AU292" i="1"/>
  <c r="AX292" i="1" s="1"/>
  <c r="BA292" i="1" s="1"/>
  <c r="AV192" i="1"/>
  <c r="AY192" i="1" s="1"/>
  <c r="BB192" i="1" s="1"/>
  <c r="AT82" i="1"/>
  <c r="AW82" i="1" s="1"/>
  <c r="AZ82" i="1" s="1"/>
  <c r="AU232" i="1"/>
  <c r="AX232" i="1" s="1"/>
  <c r="BA232" i="1" s="1"/>
  <c r="AV68" i="1"/>
  <c r="AY68" i="1" s="1"/>
  <c r="BB68" i="1" s="1"/>
  <c r="AU148" i="1"/>
  <c r="AX148" i="1" s="1"/>
  <c r="BA148" i="1" s="1"/>
  <c r="AU46" i="1"/>
  <c r="AX46" i="1" s="1"/>
  <c r="BA46" i="1" s="1"/>
  <c r="AU58" i="1"/>
  <c r="AX58" i="1" s="1"/>
  <c r="BA58" i="1" s="1"/>
  <c r="AT70" i="1"/>
  <c r="AW70" i="1" s="1"/>
  <c r="AZ70" i="1" s="1"/>
  <c r="AU293" i="1"/>
  <c r="AX293" i="1" s="1"/>
  <c r="BA293" i="1" s="1"/>
  <c r="AV341" i="1"/>
  <c r="AY341" i="1" s="1"/>
  <c r="BB341" i="1" s="1"/>
  <c r="AU73" i="1"/>
  <c r="AX73" i="1" s="1"/>
  <c r="BA73" i="1" s="1"/>
  <c r="AU289" i="1"/>
  <c r="AX289" i="1" s="1"/>
  <c r="BA289" i="1" s="1"/>
  <c r="AT219" i="1"/>
  <c r="AW219" i="1" s="1"/>
  <c r="AZ219" i="1" s="1"/>
  <c r="AU326" i="1"/>
  <c r="AX326" i="1" s="1"/>
  <c r="BA326" i="1" s="1"/>
  <c r="AU325" i="1"/>
  <c r="AX325" i="1" s="1"/>
  <c r="BA325" i="1" s="1"/>
  <c r="AT134" i="1"/>
  <c r="AW134" i="1" s="1"/>
  <c r="AZ134" i="1" s="1"/>
  <c r="AV43" i="1"/>
  <c r="AY43" i="1" s="1"/>
  <c r="BB43" i="1" s="1"/>
  <c r="AU309" i="1"/>
  <c r="AX309" i="1" s="1"/>
  <c r="BA309" i="1" s="1"/>
  <c r="AT169" i="1"/>
  <c r="AW169" i="1" s="1"/>
  <c r="AZ169" i="1" s="1"/>
  <c r="AV325" i="1"/>
  <c r="AY325" i="1" s="1"/>
  <c r="BB325" i="1" s="1"/>
  <c r="AT296" i="1"/>
  <c r="AW296" i="1" s="1"/>
  <c r="AZ296" i="1" s="1"/>
  <c r="AV42" i="1"/>
  <c r="AY42" i="1" s="1"/>
  <c r="BB42" i="1" s="1"/>
  <c r="AT223" i="1"/>
  <c r="AW223" i="1" s="1"/>
  <c r="AZ223" i="1" s="1"/>
  <c r="AU63" i="1"/>
  <c r="AX63" i="1" s="1"/>
  <c r="BA63" i="1" s="1"/>
  <c r="AV176" i="1"/>
  <c r="AY176" i="1" s="1"/>
  <c r="BB176" i="1" s="1"/>
  <c r="AT324" i="1"/>
  <c r="AW324" i="1" s="1"/>
  <c r="AZ324" i="1" s="1"/>
  <c r="AV56" i="1"/>
  <c r="AY56" i="1" s="1"/>
  <c r="BB56" i="1" s="1"/>
  <c r="AV143" i="1"/>
  <c r="AY143" i="1" s="1"/>
  <c r="BB143" i="1" s="1"/>
  <c r="AV183" i="1"/>
  <c r="AY183" i="1" s="1"/>
  <c r="BB183" i="1" s="1"/>
  <c r="AT208" i="1"/>
  <c r="AW208" i="1" s="1"/>
  <c r="AZ208" i="1" s="1"/>
  <c r="AU153" i="1"/>
  <c r="AX153" i="1" s="1"/>
  <c r="BA153" i="1" s="1"/>
  <c r="AT96" i="1"/>
  <c r="AW96" i="1" s="1"/>
  <c r="AZ96" i="1" s="1"/>
  <c r="AU226" i="1"/>
  <c r="AX226" i="1" s="1"/>
  <c r="BA226" i="1" s="1"/>
  <c r="AV246" i="1"/>
  <c r="AY246" i="1" s="1"/>
  <c r="BB246" i="1" s="1"/>
  <c r="AT123" i="1"/>
  <c r="AW123" i="1" s="1"/>
  <c r="AZ123" i="1" s="1"/>
  <c r="AV172" i="1"/>
  <c r="AY172" i="1" s="1"/>
  <c r="BB172" i="1" s="1"/>
  <c r="AU191" i="1"/>
  <c r="AX191" i="1" s="1"/>
  <c r="BA191" i="1" s="1"/>
  <c r="AV76" i="1"/>
  <c r="AY76" i="1" s="1"/>
  <c r="BB76" i="1" s="1"/>
  <c r="AV110" i="1"/>
  <c r="AY110" i="1" s="1"/>
  <c r="BB110" i="1" s="1"/>
  <c r="AT98" i="1"/>
  <c r="AW98" i="1" s="1"/>
  <c r="AZ98" i="1" s="1"/>
  <c r="AT46" i="1"/>
  <c r="AW46" i="1" s="1"/>
  <c r="AZ46" i="1" s="1"/>
  <c r="AT120" i="1"/>
  <c r="AW120" i="1" s="1"/>
  <c r="AZ120" i="1" s="1"/>
  <c r="AV93" i="1"/>
  <c r="AY93" i="1" s="1"/>
  <c r="BB93" i="1" s="1"/>
  <c r="AU306" i="1"/>
  <c r="AX306" i="1" s="1"/>
  <c r="BA306" i="1" s="1"/>
  <c r="AT121" i="1"/>
  <c r="AW121" i="1" s="1"/>
  <c r="AZ121" i="1" s="1"/>
  <c r="AU105" i="1"/>
  <c r="AX105" i="1" s="1"/>
  <c r="BA105" i="1" s="1"/>
  <c r="AV193" i="1"/>
  <c r="AY193" i="1" s="1"/>
  <c r="BB193" i="1" s="1"/>
  <c r="AU190" i="1"/>
  <c r="AX190" i="1" s="1"/>
  <c r="BA190" i="1" s="1"/>
  <c r="AU146" i="1"/>
  <c r="AX146" i="1" s="1"/>
  <c r="BA146" i="1" s="1"/>
  <c r="AU320" i="1"/>
  <c r="AX320" i="1" s="1"/>
  <c r="BA320" i="1" s="1"/>
  <c r="AT292" i="1"/>
  <c r="AW292" i="1" s="1"/>
  <c r="AZ292" i="1" s="1"/>
  <c r="AU301" i="1"/>
  <c r="AX301" i="1" s="1"/>
  <c r="BA301" i="1" s="1"/>
  <c r="AT130" i="1"/>
  <c r="AW130" i="1" s="1"/>
  <c r="AZ130" i="1" s="1"/>
  <c r="AT124" i="1"/>
  <c r="AW124" i="1" s="1"/>
  <c r="AZ124" i="1" s="1"/>
  <c r="AU202" i="1"/>
  <c r="AX202" i="1" s="1"/>
  <c r="BA202" i="1" s="1"/>
  <c r="AT180" i="1"/>
  <c r="AW180" i="1" s="1"/>
  <c r="AZ180" i="1" s="1"/>
  <c r="AT77" i="1"/>
  <c r="AW77" i="1" s="1"/>
  <c r="AZ77" i="1" s="1"/>
  <c r="AV335" i="1"/>
  <c r="AY335" i="1" s="1"/>
  <c r="BB335" i="1" s="1"/>
  <c r="AV264" i="1"/>
  <c r="AY264" i="1" s="1"/>
  <c r="BB264" i="1" s="1"/>
  <c r="AT48" i="1"/>
  <c r="AW48" i="1" s="1"/>
  <c r="AZ48" i="1" s="1"/>
  <c r="AV301" i="1"/>
  <c r="AY301" i="1" s="1"/>
  <c r="BB301" i="1" s="1"/>
  <c r="AU54" i="1"/>
  <c r="AX54" i="1" s="1"/>
  <c r="BA54" i="1" s="1"/>
  <c r="AU122" i="1"/>
  <c r="AX122" i="1" s="1"/>
  <c r="BA122" i="1" s="1"/>
  <c r="AT190" i="1"/>
  <c r="AW190" i="1" s="1"/>
  <c r="AZ190" i="1" s="1"/>
  <c r="AT44" i="1"/>
  <c r="AW44" i="1" s="1"/>
  <c r="AZ44" i="1" s="1"/>
  <c r="AU96" i="1"/>
  <c r="AX96" i="1" s="1"/>
  <c r="BA96" i="1" s="1"/>
  <c r="AU221" i="1"/>
  <c r="AX221" i="1" s="1"/>
  <c r="BA221" i="1" s="1"/>
  <c r="AV249" i="1"/>
  <c r="AY249" i="1" s="1"/>
  <c r="BB249" i="1" s="1"/>
  <c r="AU246" i="1"/>
  <c r="AX246" i="1" s="1"/>
  <c r="BA246" i="1" s="1"/>
  <c r="AT41" i="1"/>
  <c r="AW41" i="1" s="1"/>
  <c r="AZ41" i="1" s="1"/>
  <c r="AU321" i="1"/>
  <c r="AX321" i="1" s="1"/>
  <c r="BA321" i="1" s="1"/>
  <c r="AU107" i="1"/>
  <c r="AX107" i="1" s="1"/>
  <c r="BA107" i="1" s="1"/>
  <c r="AV312" i="1"/>
  <c r="AY312" i="1" s="1"/>
  <c r="BB312" i="1" s="1"/>
  <c r="AV331" i="1"/>
  <c r="AY331" i="1" s="1"/>
  <c r="BB331" i="1" s="1"/>
  <c r="AV180" i="1"/>
  <c r="AY180" i="1" s="1"/>
  <c r="BB180" i="1" s="1"/>
  <c r="AU173" i="1"/>
  <c r="AX173" i="1" s="1"/>
  <c r="BA173" i="1" s="1"/>
  <c r="AT298" i="1"/>
  <c r="AW298" i="1" s="1"/>
  <c r="AZ298" i="1" s="1"/>
  <c r="AT179" i="1"/>
  <c r="AW179" i="1" s="1"/>
  <c r="AZ179" i="1" s="1"/>
  <c r="AV35" i="1"/>
  <c r="AY35" i="1" s="1"/>
  <c r="BB35" i="1" s="1"/>
  <c r="AV211" i="1"/>
  <c r="AY211" i="1" s="1"/>
  <c r="BB211" i="1" s="1"/>
  <c r="AU269" i="1"/>
  <c r="AX269" i="1" s="1"/>
  <c r="BA269" i="1" s="1"/>
  <c r="AT205" i="1"/>
  <c r="AW205" i="1" s="1"/>
  <c r="AZ205" i="1" s="1"/>
  <c r="AU238" i="1"/>
  <c r="AX238" i="1" s="1"/>
  <c r="BA238" i="1" s="1"/>
  <c r="AV241" i="1"/>
  <c r="AY241" i="1" s="1"/>
  <c r="BB241" i="1" s="1"/>
  <c r="AT261" i="1"/>
  <c r="AW261" i="1" s="1"/>
  <c r="AZ261" i="1" s="1"/>
  <c r="AT338" i="1"/>
  <c r="AW338" i="1" s="1"/>
  <c r="AZ338" i="1" s="1"/>
  <c r="AT330" i="1"/>
  <c r="AW330" i="1" s="1"/>
  <c r="AZ330" i="1" s="1"/>
  <c r="AU75" i="1"/>
  <c r="AX75" i="1" s="1"/>
  <c r="BA75" i="1" s="1"/>
  <c r="AU137" i="1"/>
  <c r="AX137" i="1" s="1"/>
  <c r="BA137" i="1" s="1"/>
  <c r="AT259" i="1"/>
  <c r="AW259" i="1" s="1"/>
  <c r="AZ259" i="1" s="1"/>
  <c r="AU271" i="1"/>
  <c r="AX271" i="1" s="1"/>
  <c r="BA271" i="1" s="1"/>
  <c r="AT320" i="1"/>
  <c r="AW320" i="1" s="1"/>
  <c r="AZ320" i="1" s="1"/>
  <c r="AT303" i="1"/>
  <c r="AW303" i="1" s="1"/>
  <c r="AZ303" i="1" s="1"/>
  <c r="AU241" i="1"/>
  <c r="AX241" i="1" s="1"/>
  <c r="BA241" i="1" s="1"/>
  <c r="AT246" i="1"/>
  <c r="AW246" i="1" s="1"/>
  <c r="AZ246" i="1" s="1"/>
  <c r="AV255" i="1"/>
  <c r="AY255" i="1" s="1"/>
  <c r="BB255" i="1" s="1"/>
  <c r="AT153" i="1"/>
  <c r="AW153" i="1" s="1"/>
  <c r="AZ153" i="1" s="1"/>
  <c r="V3" i="1"/>
  <c r="BC334" i="1" l="1"/>
  <c r="BD334" i="1"/>
  <c r="BC249" i="1"/>
  <c r="BD249" i="1"/>
  <c r="BF152" i="1"/>
  <c r="BF36" i="1"/>
  <c r="BE135" i="1"/>
  <c r="BC331" i="1"/>
  <c r="BD331" i="1"/>
  <c r="BF50" i="1"/>
  <c r="BE302" i="1"/>
  <c r="BF167" i="1"/>
  <c r="BF137" i="1"/>
  <c r="BE225" i="1"/>
  <c r="BD313" i="1"/>
  <c r="BC313" i="1"/>
  <c r="BC190" i="1"/>
  <c r="BD190" i="1" s="1"/>
  <c r="BC288" i="1"/>
  <c r="BF288" i="1" s="1"/>
  <c r="BD288" i="1"/>
  <c r="BE333" i="1"/>
  <c r="BC71" i="1"/>
  <c r="BD71" i="1" s="1"/>
  <c r="BE210" i="1"/>
  <c r="BF166" i="1"/>
  <c r="BF241" i="1"/>
  <c r="BF123" i="1"/>
  <c r="BC181" i="1"/>
  <c r="BF181" i="1" s="1"/>
  <c r="BD181" i="1"/>
  <c r="BC64" i="1"/>
  <c r="BD64" i="1" s="1"/>
  <c r="BE172" i="1"/>
  <c r="BE125" i="1"/>
  <c r="BC32" i="1"/>
  <c r="BE32" i="1" s="1"/>
  <c r="BD32" i="1"/>
  <c r="BC78" i="1"/>
  <c r="BD78" i="1"/>
  <c r="BE89" i="1"/>
  <c r="BF48" i="1"/>
  <c r="BC131" i="1"/>
  <c r="BF131" i="1" s="1"/>
  <c r="BD131" i="1"/>
  <c r="BC120" i="1"/>
  <c r="BF120" i="1" s="1"/>
  <c r="BD120" i="1"/>
  <c r="BE218" i="1"/>
  <c r="BE274" i="1"/>
  <c r="BC273" i="1"/>
  <c r="BD273" i="1" s="1"/>
  <c r="BC91" i="1"/>
  <c r="BD91" i="1" s="1"/>
  <c r="BF192" i="1"/>
  <c r="BC333" i="1"/>
  <c r="BD333" i="1" s="1"/>
  <c r="BE295" i="1"/>
  <c r="BC327" i="1"/>
  <c r="BD327" i="1" s="1"/>
  <c r="BC193" i="1"/>
  <c r="BD193" i="1" s="1"/>
  <c r="BC309" i="1"/>
  <c r="BF309" i="1" s="1"/>
  <c r="BF313" i="1"/>
  <c r="BF211" i="1"/>
  <c r="BC265" i="1"/>
  <c r="BD265" i="1"/>
  <c r="BE66" i="1"/>
  <c r="BE33" i="1"/>
  <c r="BC210" i="1"/>
  <c r="BF210" i="1" s="1"/>
  <c r="BD210" i="1"/>
  <c r="BE37" i="1"/>
  <c r="BC262" i="1"/>
  <c r="BE262" i="1" s="1"/>
  <c r="BF110" i="1"/>
  <c r="BC35" i="1"/>
  <c r="BF35" i="1" s="1"/>
  <c r="BC136" i="1"/>
  <c r="BD136" i="1"/>
  <c r="BF100" i="1"/>
  <c r="BC196" i="1"/>
  <c r="BF196" i="1" s="1"/>
  <c r="BD196" i="1"/>
  <c r="BC66" i="1"/>
  <c r="BF66" i="1" s="1"/>
  <c r="BF92" i="1"/>
  <c r="BC207" i="1"/>
  <c r="BE207" i="1" s="1"/>
  <c r="BC252" i="1"/>
  <c r="BE252" i="1" s="1"/>
  <c r="BD252" i="1"/>
  <c r="BE141" i="1"/>
  <c r="BF179" i="1"/>
  <c r="BC242" i="1"/>
  <c r="BD242" i="1" s="1"/>
  <c r="BC212" i="1"/>
  <c r="BE212" i="1" s="1"/>
  <c r="BD212" i="1"/>
  <c r="BE78" i="1"/>
  <c r="BC297" i="1"/>
  <c r="BD297" i="1"/>
  <c r="BF116" i="1"/>
  <c r="BC260" i="1"/>
  <c r="BF260" i="1" s="1"/>
  <c r="BD260" i="1"/>
  <c r="BC276" i="1"/>
  <c r="BE276" i="1" s="1"/>
  <c r="BE45" i="1"/>
  <c r="BC162" i="1"/>
  <c r="BD162" i="1" s="1"/>
  <c r="BC264" i="1"/>
  <c r="BD264" i="1" s="1"/>
  <c r="BC153" i="1"/>
  <c r="BD153" i="1"/>
  <c r="BC133" i="1"/>
  <c r="BD133" i="1"/>
  <c r="BF190" i="1"/>
  <c r="BC254" i="1"/>
  <c r="BD254" i="1"/>
  <c r="BC245" i="1"/>
  <c r="BE245" i="1" s="1"/>
  <c r="BD245" i="1"/>
  <c r="BC118" i="1"/>
  <c r="BE118" i="1" s="1"/>
  <c r="BC173" i="1"/>
  <c r="BF173" i="1" s="1"/>
  <c r="BC189" i="1"/>
  <c r="BD189" i="1" s="1"/>
  <c r="BC164" i="1"/>
  <c r="BE164" i="1" s="1"/>
  <c r="BE100" i="1"/>
  <c r="BF255" i="1"/>
  <c r="BF172" i="1"/>
  <c r="BF186" i="1"/>
  <c r="BC280" i="1"/>
  <c r="BF280" i="1" s="1"/>
  <c r="BD280" i="1"/>
  <c r="BC57" i="1"/>
  <c r="BE57" i="1" s="1"/>
  <c r="BD57" i="1"/>
  <c r="BD112" i="1"/>
  <c r="BC112" i="1"/>
  <c r="BC171" i="1"/>
  <c r="BD171" i="1" s="1"/>
  <c r="BF233" i="1"/>
  <c r="BC337" i="1"/>
  <c r="BD337" i="1" s="1"/>
  <c r="BC94" i="1"/>
  <c r="BE94" i="1" s="1"/>
  <c r="BC278" i="1"/>
  <c r="BF278" i="1" s="1"/>
  <c r="BE229" i="1"/>
  <c r="BE285" i="1"/>
  <c r="BE283" i="1"/>
  <c r="BF53" i="1"/>
  <c r="BC223" i="1"/>
  <c r="BF223" i="1" s="1"/>
  <c r="BD223" i="1"/>
  <c r="BC253" i="1"/>
  <c r="BD253" i="1" s="1"/>
  <c r="BC225" i="1"/>
  <c r="BD225" i="1"/>
  <c r="BC150" i="1"/>
  <c r="BE150" i="1" s="1"/>
  <c r="BD150" i="1"/>
  <c r="BE327" i="1"/>
  <c r="BE331" i="1"/>
  <c r="BC307" i="1"/>
  <c r="BF307" i="1" s="1"/>
  <c r="BD307" i="1"/>
  <c r="BF321" i="1"/>
  <c r="BC182" i="1"/>
  <c r="BE182" i="1" s="1"/>
  <c r="BD182" i="1"/>
  <c r="BF314" i="1"/>
  <c r="BC296" i="1"/>
  <c r="BF296" i="1" s="1"/>
  <c r="BD296" i="1"/>
  <c r="BF267" i="1"/>
  <c r="BC170" i="1"/>
  <c r="BD170" i="1" s="1"/>
  <c r="BC48" i="1"/>
  <c r="BD48" i="1" s="1"/>
  <c r="BE292" i="1"/>
  <c r="BC289" i="1"/>
  <c r="BE289" i="1" s="1"/>
  <c r="BE170" i="1"/>
  <c r="BE284" i="1"/>
  <c r="BC287" i="1"/>
  <c r="BE287" i="1" s="1"/>
  <c r="BD287" i="1"/>
  <c r="BE314" i="1"/>
  <c r="BF153" i="1"/>
  <c r="BF77" i="1"/>
  <c r="BC135" i="1"/>
  <c r="BD135" i="1" s="1"/>
  <c r="BF264" i="1"/>
  <c r="BE82" i="1"/>
  <c r="BE209" i="1"/>
  <c r="BF281" i="1"/>
  <c r="BC211" i="1"/>
  <c r="BE211" i="1" s="1"/>
  <c r="BC214" i="1"/>
  <c r="BE214" i="1" s="1"/>
  <c r="BD214" i="1"/>
  <c r="BF49" i="1"/>
  <c r="BC86" i="1"/>
  <c r="BF86" i="1" s="1"/>
  <c r="BD86" i="1"/>
  <c r="BC336" i="1"/>
  <c r="BF336" i="1" s="1"/>
  <c r="BD336" i="1"/>
  <c r="BC103" i="1"/>
  <c r="BE103" i="1" s="1"/>
  <c r="BF71" i="1"/>
  <c r="BC179" i="1"/>
  <c r="BD179" i="1"/>
  <c r="BC144" i="1"/>
  <c r="BE144" i="1" s="1"/>
  <c r="BC154" i="1"/>
  <c r="BF154" i="1" s="1"/>
  <c r="BE186" i="1"/>
  <c r="BE109" i="1"/>
  <c r="BC217" i="1"/>
  <c r="BF217" i="1" s="1"/>
  <c r="BD217" i="1"/>
  <c r="BF170" i="1"/>
  <c r="BF124" i="1"/>
  <c r="BF60" i="1"/>
  <c r="BC340" i="1"/>
  <c r="BD340" i="1" s="1"/>
  <c r="BF59" i="1"/>
  <c r="BC298" i="1"/>
  <c r="BD298" i="1"/>
  <c r="BF43" i="1"/>
  <c r="BC285" i="1"/>
  <c r="BD285" i="1" s="1"/>
  <c r="BC146" i="1"/>
  <c r="BE146" i="1" s="1"/>
  <c r="BD146" i="1"/>
  <c r="BF294" i="1"/>
  <c r="BE278" i="1"/>
  <c r="BC184" i="1"/>
  <c r="BF184" i="1" s="1"/>
  <c r="BD184" i="1"/>
  <c r="BE236" i="1"/>
  <c r="BE247" i="1"/>
  <c r="BC284" i="1"/>
  <c r="BD284" i="1" s="1"/>
  <c r="BE136" i="1"/>
  <c r="BC37" i="1"/>
  <c r="BD37" i="1"/>
  <c r="BC325" i="1"/>
  <c r="BF325" i="1" s="1"/>
  <c r="BC180" i="1"/>
  <c r="BD180" i="1" s="1"/>
  <c r="BC134" i="1"/>
  <c r="BE134" i="1" s="1"/>
  <c r="BD134" i="1"/>
  <c r="BF298" i="1"/>
  <c r="BF109" i="1"/>
  <c r="BE264" i="1"/>
  <c r="BF221" i="1"/>
  <c r="BC69" i="1"/>
  <c r="BF69" i="1" s="1"/>
  <c r="BD69" i="1"/>
  <c r="BC231" i="1"/>
  <c r="BD231" i="1"/>
  <c r="BC308" i="1"/>
  <c r="BD308" i="1"/>
  <c r="BC199" i="1"/>
  <c r="BD199" i="1" s="1"/>
  <c r="BD238" i="1"/>
  <c r="BC238" i="1"/>
  <c r="BF238" i="1" s="1"/>
  <c r="BF51" i="1"/>
  <c r="BF338" i="1"/>
  <c r="BF81" i="1"/>
  <c r="BE39" i="1"/>
  <c r="BE65" i="1"/>
  <c r="BC272" i="1"/>
  <c r="BE272" i="1" s="1"/>
  <c r="BD283" i="1"/>
  <c r="BC283" i="1"/>
  <c r="BC59" i="1"/>
  <c r="BD59" i="1" s="1"/>
  <c r="BC194" i="1"/>
  <c r="BD194" i="1" s="1"/>
  <c r="BF254" i="1"/>
  <c r="BD246" i="1"/>
  <c r="BC246" i="1"/>
  <c r="BC123" i="1"/>
  <c r="BE123" i="1" s="1"/>
  <c r="BD123" i="1"/>
  <c r="BE325" i="1"/>
  <c r="BE275" i="1"/>
  <c r="BC54" i="1"/>
  <c r="BF54" i="1" s="1"/>
  <c r="BD54" i="1"/>
  <c r="BF207" i="1"/>
  <c r="BC149" i="1"/>
  <c r="BF149" i="1" s="1"/>
  <c r="BC339" i="1"/>
  <c r="BD339" i="1" s="1"/>
  <c r="BC36" i="1"/>
  <c r="BD36" i="1" s="1"/>
  <c r="BC160" i="1"/>
  <c r="BE160" i="1" s="1"/>
  <c r="BD160" i="1"/>
  <c r="BD127" i="1"/>
  <c r="BC127" i="1"/>
  <c r="BF112" i="1"/>
  <c r="BE112" i="1"/>
  <c r="BF65" i="1"/>
  <c r="BC128" i="1"/>
  <c r="BF128" i="1" s="1"/>
  <c r="BD128" i="1"/>
  <c r="BC147" i="1"/>
  <c r="BE147" i="1" s="1"/>
  <c r="BE99" i="1"/>
  <c r="BC166" i="1"/>
  <c r="BD166" i="1"/>
  <c r="BC141" i="1"/>
  <c r="BD141" i="1"/>
  <c r="BC125" i="1"/>
  <c r="BD125" i="1"/>
  <c r="BE267" i="1"/>
  <c r="BF274" i="1"/>
  <c r="BC329" i="1"/>
  <c r="BE329" i="1" s="1"/>
  <c r="BD329" i="1"/>
  <c r="BC119" i="1"/>
  <c r="BE119" i="1" s="1"/>
  <c r="BD119" i="1"/>
  <c r="BE338" i="1"/>
  <c r="BC155" i="1"/>
  <c r="BF155" i="1" s="1"/>
  <c r="BD274" i="1"/>
  <c r="BC274" i="1"/>
  <c r="BC282" i="1"/>
  <c r="BF282" i="1" s="1"/>
  <c r="BD282" i="1"/>
  <c r="BC100" i="1"/>
  <c r="BD100" i="1"/>
  <c r="BC107" i="1"/>
  <c r="BE107" i="1" s="1"/>
  <c r="BF52" i="1"/>
  <c r="BE319" i="1"/>
  <c r="BF174" i="1"/>
  <c r="BE120" i="1"/>
  <c r="BE122" i="1"/>
  <c r="BC145" i="1"/>
  <c r="BF145" i="1" s="1"/>
  <c r="BD145" i="1"/>
  <c r="BC294" i="1"/>
  <c r="BE294" i="1" s="1"/>
  <c r="BD294" i="1"/>
  <c r="BC33" i="1"/>
  <c r="BD33" i="1" s="1"/>
  <c r="BD205" i="1"/>
  <c r="BC205" i="1"/>
  <c r="BF78" i="1"/>
  <c r="BF150" i="1"/>
  <c r="BF208" i="1"/>
  <c r="BE298" i="1"/>
  <c r="BF70" i="1"/>
  <c r="BE198" i="1"/>
  <c r="BC227" i="1"/>
  <c r="BD227" i="1" s="1"/>
  <c r="BC116" i="1"/>
  <c r="BD116" i="1" s="1"/>
  <c r="BC98" i="1"/>
  <c r="BF98" i="1" s="1"/>
  <c r="BD98" i="1"/>
  <c r="BC39" i="1"/>
  <c r="BF39" i="1" s="1"/>
  <c r="BD39" i="1"/>
  <c r="BC163" i="1"/>
  <c r="BE163" i="1" s="1"/>
  <c r="BF201" i="1"/>
  <c r="BF32" i="1"/>
  <c r="BF322" i="1"/>
  <c r="BE90" i="1"/>
  <c r="BC83" i="1"/>
  <c r="BF83" i="1" s="1"/>
  <c r="BC279" i="1"/>
  <c r="BD279" i="1" s="1"/>
  <c r="BC99" i="1"/>
  <c r="BD99" i="1"/>
  <c r="BC169" i="1"/>
  <c r="BD169" i="1"/>
  <c r="BE340" i="1"/>
  <c r="BE200" i="1"/>
  <c r="BE258" i="1"/>
  <c r="BF232" i="1"/>
  <c r="BC234" i="1"/>
  <c r="BF234" i="1" s="1"/>
  <c r="BD234" i="1"/>
  <c r="BE197" i="1"/>
  <c r="BE81" i="1"/>
  <c r="BF91" i="1"/>
  <c r="BF199" i="1"/>
  <c r="BE51" i="1"/>
  <c r="BE151" i="1"/>
  <c r="BC77" i="1"/>
  <c r="BD77" i="1" s="1"/>
  <c r="BE279" i="1"/>
  <c r="BF95" i="1"/>
  <c r="BC34" i="1"/>
  <c r="BD34" i="1" s="1"/>
  <c r="BC56" i="1"/>
  <c r="BD56" i="1" s="1"/>
  <c r="BE196" i="1"/>
  <c r="BE59" i="1"/>
  <c r="BF136" i="1"/>
  <c r="BE241" i="1"/>
  <c r="BF331" i="1"/>
  <c r="BC124" i="1"/>
  <c r="BE124" i="1" s="1"/>
  <c r="BF246" i="1"/>
  <c r="BE326" i="1"/>
  <c r="BC197" i="1"/>
  <c r="BD197" i="1" s="1"/>
  <c r="BF113" i="1"/>
  <c r="BC92" i="1"/>
  <c r="BD92" i="1"/>
  <c r="BE187" i="1"/>
  <c r="BE313" i="1"/>
  <c r="BE237" i="1"/>
  <c r="BF340" i="1"/>
  <c r="BE130" i="1"/>
  <c r="BF72" i="1"/>
  <c r="BE219" i="1"/>
  <c r="BC191" i="1"/>
  <c r="BE191" i="1" s="1"/>
  <c r="BD191" i="1"/>
  <c r="BC74" i="1"/>
  <c r="BD74" i="1" s="1"/>
  <c r="BE71" i="1"/>
  <c r="BC157" i="1"/>
  <c r="BE157" i="1" s="1"/>
  <c r="BC290" i="1"/>
  <c r="BD290" i="1" s="1"/>
  <c r="BD248" i="1"/>
  <c r="BC248" i="1"/>
  <c r="BC126" i="1"/>
  <c r="BE126" i="1" s="1"/>
  <c r="BF205" i="1"/>
  <c r="BC300" i="1"/>
  <c r="BE300" i="1" s="1"/>
  <c r="BE206" i="1"/>
  <c r="BF279" i="1"/>
  <c r="BE121" i="1"/>
  <c r="BE52" i="1"/>
  <c r="BC236" i="1"/>
  <c r="BD236" i="1" s="1"/>
  <c r="BC316" i="1"/>
  <c r="BE316" i="1" s="1"/>
  <c r="BE297" i="1"/>
  <c r="BE195" i="1"/>
  <c r="BC79" i="1"/>
  <c r="BF79" i="1" s="1"/>
  <c r="BC201" i="1"/>
  <c r="BD201" i="1"/>
  <c r="BF275" i="1"/>
  <c r="BC203" i="1"/>
  <c r="BF203" i="1" s="1"/>
  <c r="BE231" i="1"/>
  <c r="BE111" i="1"/>
  <c r="BE34" i="1"/>
  <c r="BE273" i="1"/>
  <c r="BC301" i="1"/>
  <c r="BF301" i="1" s="1"/>
  <c r="BD301" i="1"/>
  <c r="BC158" i="1"/>
  <c r="BE158" i="1" s="1"/>
  <c r="BC257" i="1"/>
  <c r="BE257" i="1" s="1"/>
  <c r="BC220" i="1"/>
  <c r="BE220" i="1" s="1"/>
  <c r="BD220" i="1"/>
  <c r="BF270" i="1"/>
  <c r="BC198" i="1"/>
  <c r="BF198" i="1" s="1"/>
  <c r="BD198" i="1"/>
  <c r="BF64" i="1"/>
  <c r="BE228" i="1"/>
  <c r="BF258" i="1"/>
  <c r="BC176" i="1"/>
  <c r="BF176" i="1" s="1"/>
  <c r="BC311" i="1"/>
  <c r="BF311" i="1" s="1"/>
  <c r="BD311" i="1"/>
  <c r="BC195" i="1"/>
  <c r="BF195" i="1" s="1"/>
  <c r="BD195" i="1"/>
  <c r="BF259" i="1"/>
  <c r="BE328" i="1"/>
  <c r="BC317" i="1"/>
  <c r="BE317" i="1" s="1"/>
  <c r="BD317" i="1"/>
  <c r="BF160" i="1"/>
  <c r="BE110" i="1"/>
  <c r="BC38" i="1"/>
  <c r="BE38" i="1" s="1"/>
  <c r="BC52" i="1"/>
  <c r="BD52" i="1"/>
  <c r="BF312" i="1"/>
  <c r="BC219" i="1"/>
  <c r="BD219" i="1"/>
  <c r="BC161" i="1"/>
  <c r="BE161" i="1" s="1"/>
  <c r="BD161" i="1"/>
  <c r="BE133" i="1"/>
  <c r="BC286" i="1"/>
  <c r="BD286" i="1" s="1"/>
  <c r="BC322" i="1"/>
  <c r="BD322" i="1" s="1"/>
  <c r="BF125" i="1"/>
  <c r="BE205" i="1"/>
  <c r="BF133" i="1"/>
  <c r="BC89" i="1"/>
  <c r="BF89" i="1" s="1"/>
  <c r="BC235" i="1"/>
  <c r="BE235" i="1" s="1"/>
  <c r="BE299" i="1"/>
  <c r="BC320" i="1"/>
  <c r="BF320" i="1" s="1"/>
  <c r="BD320" i="1"/>
  <c r="BC96" i="1"/>
  <c r="BF96" i="1" s="1"/>
  <c r="BD96" i="1"/>
  <c r="BC224" i="1"/>
  <c r="BE224" i="1" s="1"/>
  <c r="BD224" i="1"/>
  <c r="BC60" i="1"/>
  <c r="BD60" i="1"/>
  <c r="BC233" i="1"/>
  <c r="BD233" i="1" s="1"/>
  <c r="BC159" i="1"/>
  <c r="BE159" i="1" s="1"/>
  <c r="BD159" i="1"/>
  <c r="BC310" i="1"/>
  <c r="BE310" i="1" s="1"/>
  <c r="BC326" i="1"/>
  <c r="BF326" i="1" s="1"/>
  <c r="BD326" i="1"/>
  <c r="BF178" i="1"/>
  <c r="BF295" i="1"/>
  <c r="BC222" i="1"/>
  <c r="BE222" i="1" s="1"/>
  <c r="BD222" i="1"/>
  <c r="BC202" i="1"/>
  <c r="BD202" i="1" s="1"/>
  <c r="BE153" i="1"/>
  <c r="BF38" i="1"/>
  <c r="BE106" i="1"/>
  <c r="BC67" i="1"/>
  <c r="BF67" i="1" s="1"/>
  <c r="BD67" i="1"/>
  <c r="BC268" i="1"/>
  <c r="BD268" i="1" s="1"/>
  <c r="BE129" i="1"/>
  <c r="BE72" i="1"/>
  <c r="BF247" i="1"/>
  <c r="BC256" i="1"/>
  <c r="BF256" i="1" s="1"/>
  <c r="BD256" i="1"/>
  <c r="BF88" i="1"/>
  <c r="BF158" i="1"/>
  <c r="BF194" i="1"/>
  <c r="BC53" i="1"/>
  <c r="BD53" i="1" s="1"/>
  <c r="BC93" i="1"/>
  <c r="BF93" i="1" s="1"/>
  <c r="BC319" i="1"/>
  <c r="BD319" i="1" s="1"/>
  <c r="BE251" i="1"/>
  <c r="BC232" i="1"/>
  <c r="BE232" i="1" s="1"/>
  <c r="BE95" i="1"/>
  <c r="BE194" i="1"/>
  <c r="BC188" i="1"/>
  <c r="BF188" i="1" s="1"/>
  <c r="BF105" i="1"/>
  <c r="BC75" i="1"/>
  <c r="BD75" i="1" s="1"/>
  <c r="BE246" i="1"/>
  <c r="BF163" i="1"/>
  <c r="BE171" i="1"/>
  <c r="BC115" i="1"/>
  <c r="BF115" i="1" s="1"/>
  <c r="BC312" i="1"/>
  <c r="BD312" i="1"/>
  <c r="BF228" i="1"/>
  <c r="BE92" i="1"/>
  <c r="BE179" i="1"/>
  <c r="BF268" i="1"/>
  <c r="BF219" i="1"/>
  <c r="BF317" i="1"/>
  <c r="BE190" i="1"/>
  <c r="BC72" i="1"/>
  <c r="BD72" i="1"/>
  <c r="BC172" i="1"/>
  <c r="BD172" i="1"/>
  <c r="BC42" i="1"/>
  <c r="BF42" i="1" s="1"/>
  <c r="BD42" i="1"/>
  <c r="BC62" i="1"/>
  <c r="BE62" i="1" s="1"/>
  <c r="BE265" i="1"/>
  <c r="BE221" i="1"/>
  <c r="BF56" i="1"/>
  <c r="BE58" i="1"/>
  <c r="BC230" i="1"/>
  <c r="BE230" i="1" s="1"/>
  <c r="BC85" i="1"/>
  <c r="BF85" i="1" s="1"/>
  <c r="BD85" i="1"/>
  <c r="BC113" i="1"/>
  <c r="BE113" i="1" s="1"/>
  <c r="BD113" i="1"/>
  <c r="BC175" i="1"/>
  <c r="BD175" i="1" s="1"/>
  <c r="BE168" i="1"/>
  <c r="BF305" i="1"/>
  <c r="BC73" i="1"/>
  <c r="BE73" i="1" s="1"/>
  <c r="BC240" i="1"/>
  <c r="BF240" i="1" s="1"/>
  <c r="BF159" i="1"/>
  <c r="BE115" i="1"/>
  <c r="BF171" i="1"/>
  <c r="BF187" i="1"/>
  <c r="BF46" i="1"/>
  <c r="BE55" i="1"/>
  <c r="BC43" i="1"/>
  <c r="BD43" i="1" s="1"/>
  <c r="BC129" i="1"/>
  <c r="BF129" i="1" s="1"/>
  <c r="BC243" i="1"/>
  <c r="BE243" i="1" s="1"/>
  <c r="BD243" i="1"/>
  <c r="BF122" i="1"/>
  <c r="BF119" i="1"/>
  <c r="BE56" i="1"/>
  <c r="BC328" i="1"/>
  <c r="BD328" i="1"/>
  <c r="BC277" i="1"/>
  <c r="BE277" i="1" s="1"/>
  <c r="BD277" i="1"/>
  <c r="BC104" i="1"/>
  <c r="BE104" i="1" s="1"/>
  <c r="BC263" i="1"/>
  <c r="BE263" i="1" s="1"/>
  <c r="BD122" i="1"/>
  <c r="BC122" i="1"/>
  <c r="BC178" i="1"/>
  <c r="BE178" i="1" s="1"/>
  <c r="BD178" i="1"/>
  <c r="BF242" i="1"/>
  <c r="BC304" i="1"/>
  <c r="BF304" i="1" s="1"/>
  <c r="BC302" i="1"/>
  <c r="BF302" i="1" s="1"/>
  <c r="BC305" i="1"/>
  <c r="BD305" i="1"/>
  <c r="BC31" i="1"/>
  <c r="BF31" i="1" s="1"/>
  <c r="BC55" i="1"/>
  <c r="BF55" i="1" s="1"/>
  <c r="BD55" i="1"/>
  <c r="BF248" i="1"/>
  <c r="BF283" i="1"/>
  <c r="BE238" i="1"/>
  <c r="BE339" i="1"/>
  <c r="BC82" i="1"/>
  <c r="BD82" i="1" s="1"/>
  <c r="BC275" i="1"/>
  <c r="BD275" i="1" s="1"/>
  <c r="BF308" i="1"/>
  <c r="BC226" i="1"/>
  <c r="BE226" i="1" s="1"/>
  <c r="BD226" i="1"/>
  <c r="BC332" i="1"/>
  <c r="BF332" i="1" s="1"/>
  <c r="BF334" i="1"/>
  <c r="BC258" i="1"/>
  <c r="BD258" i="1"/>
  <c r="BC177" i="1"/>
  <c r="BE177" i="1" s="1"/>
  <c r="BD177" i="1"/>
  <c r="BC130" i="1"/>
  <c r="BD130" i="1"/>
  <c r="BC183" i="1"/>
  <c r="BF183" i="1" s="1"/>
  <c r="BE139" i="1"/>
  <c r="BF73" i="1"/>
  <c r="BC102" i="1"/>
  <c r="BF102" i="1" s="1"/>
  <c r="BD102" i="1"/>
  <c r="BF310" i="1"/>
  <c r="BC266" i="1"/>
  <c r="BE266" i="1" s="1"/>
  <c r="BE74" i="1"/>
  <c r="BC251" i="1"/>
  <c r="BD251" i="1" s="1"/>
  <c r="BC244" i="1"/>
  <c r="BF244" i="1" s="1"/>
  <c r="BD244" i="1"/>
  <c r="BE174" i="1"/>
  <c r="BF169" i="1"/>
  <c r="BC200" i="1"/>
  <c r="BF200" i="1" s="1"/>
  <c r="BE301" i="1"/>
  <c r="BF164" i="1"/>
  <c r="BC306" i="1"/>
  <c r="BF306" i="1" s="1"/>
  <c r="BD306" i="1"/>
  <c r="BE53" i="1"/>
  <c r="BC237" i="1"/>
  <c r="BD237" i="1" s="1"/>
  <c r="BF273" i="1"/>
  <c r="BC323" i="1"/>
  <c r="BF323" i="1" s="1"/>
  <c r="BD323" i="1"/>
  <c r="BF297" i="1"/>
  <c r="BE288" i="1"/>
  <c r="BC292" i="1"/>
  <c r="BD292" i="1" s="1"/>
  <c r="BC109" i="1"/>
  <c r="BD109" i="1"/>
  <c r="BE166" i="1"/>
  <c r="BF231" i="1"/>
  <c r="BF148" i="1"/>
  <c r="BC80" i="1"/>
  <c r="BD80" i="1"/>
  <c r="BF285" i="1"/>
  <c r="BC41" i="1"/>
  <c r="BF41" i="1" s="1"/>
  <c r="BF341" i="1"/>
  <c r="BC137" i="1"/>
  <c r="BD137" i="1" s="1"/>
  <c r="BC165" i="1"/>
  <c r="BE165" i="1" s="1"/>
  <c r="BD165" i="1"/>
  <c r="BF284" i="1"/>
  <c r="BF175" i="1"/>
  <c r="BC291" i="1"/>
  <c r="BE291" i="1" s="1"/>
  <c r="BD186" i="1"/>
  <c r="BC186" i="1"/>
  <c r="BC106" i="1"/>
  <c r="BD106" i="1"/>
  <c r="BC47" i="1"/>
  <c r="BD47" i="1" s="1"/>
  <c r="BF292" i="1"/>
  <c r="BF328" i="1"/>
  <c r="BE114" i="1"/>
  <c r="BC95" i="1"/>
  <c r="BD95" i="1"/>
  <c r="BE50" i="1"/>
  <c r="BF299" i="1"/>
  <c r="BC213" i="1"/>
  <c r="BE213" i="1" s="1"/>
  <c r="BD213" i="1"/>
  <c r="BF333" i="1"/>
  <c r="BF135" i="1"/>
  <c r="BC314" i="1"/>
  <c r="BD314" i="1" s="1"/>
  <c r="BE180" i="1"/>
  <c r="BE41" i="1"/>
  <c r="BD281" i="1"/>
  <c r="BC281" i="1"/>
  <c r="BE281" i="1" s="1"/>
  <c r="BF143" i="1"/>
  <c r="BC132" i="1"/>
  <c r="BF132" i="1" s="1"/>
  <c r="BC215" i="1"/>
  <c r="BF215" i="1" s="1"/>
  <c r="BD215" i="1"/>
  <c r="BE189" i="1"/>
  <c r="BF206" i="1"/>
  <c r="BE181" i="1"/>
  <c r="BC338" i="1"/>
  <c r="BD338" i="1" s="1"/>
  <c r="BE105" i="1"/>
  <c r="BC324" i="1"/>
  <c r="BF324" i="1" s="1"/>
  <c r="BD324" i="1"/>
  <c r="BE46" i="1"/>
  <c r="BF265" i="1"/>
  <c r="BC206" i="1"/>
  <c r="BD206" i="1" s="1"/>
  <c r="BC250" i="1"/>
  <c r="BF250" i="1" s="1"/>
  <c r="BD250" i="1"/>
  <c r="BE169" i="1"/>
  <c r="BC101" i="1"/>
  <c r="BE101" i="1" s="1"/>
  <c r="BD101" i="1"/>
  <c r="BF316" i="1"/>
  <c r="BC108" i="1"/>
  <c r="BF108" i="1" s="1"/>
  <c r="BD108" i="1"/>
  <c r="BF237" i="1"/>
  <c r="BC229" i="1"/>
  <c r="BF229" i="1" s="1"/>
  <c r="BC50" i="1"/>
  <c r="BD50" i="1"/>
  <c r="BD88" i="1"/>
  <c r="BC88" i="1"/>
  <c r="BC114" i="1"/>
  <c r="BF114" i="1" s="1"/>
  <c r="BD114" i="1"/>
  <c r="BC167" i="1"/>
  <c r="BE167" i="1" s="1"/>
  <c r="BD167" i="1"/>
  <c r="BE341" i="1"/>
  <c r="BF58" i="1"/>
  <c r="BE175" i="1"/>
  <c r="BE308" i="1"/>
  <c r="BD51" i="1"/>
  <c r="BC51" i="1"/>
  <c r="BC168" i="1"/>
  <c r="BD168" i="1"/>
  <c r="BC270" i="1"/>
  <c r="BD270" i="1" s="1"/>
  <c r="BC318" i="1"/>
  <c r="BF318" i="1" s="1"/>
  <c r="BD318" i="1"/>
  <c r="BE307" i="1"/>
  <c r="BE127" i="1"/>
  <c r="BF127" i="1"/>
  <c r="BC216" i="1"/>
  <c r="BE216" i="1" s="1"/>
  <c r="BC61" i="1"/>
  <c r="BD61" i="1" s="1"/>
  <c r="BE116" i="1"/>
  <c r="BF80" i="1"/>
  <c r="BF293" i="1"/>
  <c r="BE312" i="1"/>
  <c r="BF235" i="1"/>
  <c r="BC97" i="1"/>
  <c r="BF97" i="1" s="1"/>
  <c r="BD97" i="1"/>
  <c r="BF90" i="1"/>
  <c r="BC204" i="1"/>
  <c r="BF204" i="1" s="1"/>
  <c r="BD204" i="1"/>
  <c r="BE208" i="1"/>
  <c r="BC239" i="1"/>
  <c r="BF239" i="1" s="1"/>
  <c r="BC148" i="1"/>
  <c r="BD148" i="1"/>
  <c r="BC46" i="1"/>
  <c r="BD46" i="1"/>
  <c r="BF214" i="1"/>
  <c r="BC76" i="1"/>
  <c r="BF76" i="1" s="1"/>
  <c r="BE48" i="1"/>
  <c r="BC111" i="1"/>
  <c r="BD111" i="1"/>
  <c r="BE217" i="1"/>
  <c r="BE282" i="1"/>
  <c r="BC140" i="1"/>
  <c r="BE140" i="1" s="1"/>
  <c r="BD140" i="1"/>
  <c r="BC303" i="1"/>
  <c r="BD303" i="1" s="1"/>
  <c r="BC152" i="1"/>
  <c r="BE152" i="1" s="1"/>
  <c r="BE242" i="1"/>
  <c r="BC156" i="1"/>
  <c r="BF156" i="1" s="1"/>
  <c r="BD156" i="1"/>
  <c r="BC58" i="1"/>
  <c r="BD58" i="1"/>
  <c r="BE334" i="1"/>
  <c r="BE244" i="1"/>
  <c r="BE248" i="1"/>
  <c r="BE249" i="1"/>
  <c r="BC117" i="1"/>
  <c r="BF117" i="1" s="1"/>
  <c r="BF327" i="1"/>
  <c r="BD295" i="1"/>
  <c r="BC295" i="1"/>
  <c r="BC81" i="1"/>
  <c r="BD81" i="1" s="1"/>
  <c r="BC271" i="1"/>
  <c r="BF271" i="1" s="1"/>
  <c r="BD271" i="1"/>
  <c r="BE290" i="1"/>
  <c r="BC49" i="1"/>
  <c r="BE49" i="1" s="1"/>
  <c r="BC110" i="1"/>
  <c r="BD110" i="1"/>
  <c r="BC315" i="1"/>
  <c r="BF315" i="1" s="1"/>
  <c r="BF144" i="1"/>
  <c r="BE131" i="1"/>
  <c r="BF253" i="1"/>
  <c r="BC269" i="1"/>
  <c r="BD269" i="1" s="1"/>
  <c r="BE79" i="1"/>
  <c r="BC192" i="1"/>
  <c r="BE192" i="1" s="1"/>
  <c r="BD192" i="1"/>
  <c r="BE305" i="1"/>
  <c r="BC174" i="1"/>
  <c r="BD174" i="1" s="1"/>
  <c r="BF236" i="1"/>
  <c r="BC90" i="1"/>
  <c r="BD90" i="1" s="1"/>
  <c r="BE42" i="1"/>
  <c r="BF141" i="1"/>
  <c r="BC68" i="1"/>
  <c r="BE68" i="1" s="1"/>
  <c r="BD68" i="1"/>
  <c r="BE253" i="1"/>
  <c r="BE64" i="1"/>
  <c r="BC139" i="1"/>
  <c r="BD139" i="1" s="1"/>
  <c r="BC259" i="1"/>
  <c r="BE259" i="1" s="1"/>
  <c r="BD259" i="1"/>
  <c r="BC208" i="1"/>
  <c r="BD208" i="1"/>
  <c r="BF168" i="1"/>
  <c r="BF251" i="1"/>
  <c r="BF157" i="1"/>
  <c r="BF212" i="1"/>
  <c r="BC63" i="1"/>
  <c r="BF63" i="1" s="1"/>
  <c r="BD63" i="1"/>
  <c r="BC87" i="1"/>
  <c r="BE87" i="1" s="1"/>
  <c r="BC299" i="1"/>
  <c r="BD299" i="1" s="1"/>
  <c r="BC293" i="1"/>
  <c r="BE293" i="1" s="1"/>
  <c r="BD293" i="1"/>
  <c r="BE137" i="1"/>
  <c r="BF84" i="1"/>
  <c r="BD321" i="1"/>
  <c r="BC321" i="1"/>
  <c r="BE321" i="1" s="1"/>
  <c r="BC84" i="1"/>
  <c r="BE84" i="1" s="1"/>
  <c r="BC228" i="1"/>
  <c r="BD228" i="1"/>
  <c r="BE80" i="1"/>
  <c r="BE201" i="1"/>
  <c r="BE254" i="1"/>
  <c r="BF126" i="1"/>
  <c r="BF111" i="1"/>
  <c r="BD341" i="1"/>
  <c r="BC341" i="1"/>
  <c r="BF106" i="1"/>
  <c r="BF249" i="1"/>
  <c r="BC70" i="1"/>
  <c r="BD70" i="1" s="1"/>
  <c r="BF189" i="1"/>
  <c r="BC255" i="1"/>
  <c r="BE255" i="1" s="1"/>
  <c r="BF37" i="1"/>
  <c r="BE60" i="1"/>
  <c r="BF165" i="1"/>
  <c r="BC330" i="1"/>
  <c r="BE330" i="1" s="1"/>
  <c r="BD330" i="1"/>
  <c r="BF193" i="1"/>
  <c r="BC261" i="1"/>
  <c r="BF261" i="1" s="1"/>
  <c r="BD261" i="1"/>
  <c r="BC44" i="1"/>
  <c r="BD44" i="1" s="1"/>
  <c r="BC121" i="1"/>
  <c r="BD121" i="1" s="1"/>
  <c r="BE148" i="1"/>
  <c r="BC218" i="1"/>
  <c r="BF218" i="1" s="1"/>
  <c r="BD218" i="1"/>
  <c r="BF243" i="1"/>
  <c r="BE268" i="1"/>
  <c r="BE233" i="1"/>
  <c r="BC187" i="1"/>
  <c r="BD187" i="1"/>
  <c r="BF82" i="1"/>
  <c r="BC138" i="1"/>
  <c r="BF138" i="1" s="1"/>
  <c r="BF225" i="1"/>
  <c r="BC335" i="1"/>
  <c r="BF335" i="1" s="1"/>
  <c r="BC40" i="1"/>
  <c r="BE40" i="1" s="1"/>
  <c r="BD40" i="1"/>
  <c r="BC105" i="1"/>
  <c r="BD105" i="1"/>
  <c r="BC247" i="1"/>
  <c r="BD247" i="1"/>
  <c r="BC151" i="1"/>
  <c r="BF151" i="1" s="1"/>
  <c r="BF103" i="1"/>
  <c r="BC65" i="1"/>
  <c r="BD65" i="1"/>
  <c r="BE323" i="1"/>
  <c r="BF146" i="1"/>
  <c r="BC45" i="1"/>
  <c r="BD45" i="1" s="1"/>
  <c r="BE91" i="1"/>
  <c r="BE88" i="1"/>
  <c r="BF337" i="1"/>
  <c r="BF130" i="1"/>
  <c r="BC241" i="1"/>
  <c r="BD241" i="1" s="1"/>
  <c r="BC209" i="1"/>
  <c r="BF209" i="1" s="1"/>
  <c r="BD209" i="1"/>
  <c r="BF99" i="1"/>
  <c r="BF339" i="1"/>
  <c r="BC267" i="1"/>
  <c r="BD267" i="1" s="1"/>
  <c r="BC221" i="1"/>
  <c r="BD221" i="1" s="1"/>
  <c r="BC185" i="1"/>
  <c r="BF185" i="1" s="1"/>
  <c r="BD185" i="1"/>
  <c r="BE322" i="1"/>
  <c r="BC142" i="1"/>
  <c r="BF142" i="1" s="1"/>
  <c r="BD142" i="1"/>
  <c r="BF216" i="1"/>
  <c r="BC143" i="1"/>
  <c r="BD143" i="1" s="1"/>
  <c r="BF34" i="1"/>
  <c r="BF286" i="1" l="1"/>
  <c r="BD87" i="1"/>
  <c r="BD332" i="1"/>
  <c r="BD83" i="1"/>
  <c r="BD173" i="1"/>
  <c r="BD216" i="1"/>
  <c r="BD272" i="1"/>
  <c r="BE306" i="1"/>
  <c r="BD335" i="1"/>
  <c r="BD117" i="1"/>
  <c r="BD118" i="1"/>
  <c r="BF197" i="1"/>
  <c r="BE69" i="1"/>
  <c r="BE332" i="1"/>
  <c r="BE77" i="1"/>
  <c r="BE315" i="1"/>
  <c r="BE83" i="1"/>
  <c r="BE188" i="1"/>
  <c r="BD138" i="1"/>
  <c r="BE138" i="1"/>
  <c r="BE31" i="1"/>
  <c r="BE193" i="1"/>
  <c r="BD124" i="1"/>
  <c r="BF147" i="1"/>
  <c r="BF101" i="1"/>
  <c r="BE270" i="1"/>
  <c r="BF245" i="1"/>
  <c r="BF262" i="1"/>
  <c r="BD183" i="1"/>
  <c r="BD232" i="1"/>
  <c r="BF213" i="1"/>
  <c r="BF287" i="1"/>
  <c r="BE318" i="1"/>
  <c r="BF202" i="1"/>
  <c r="BF161" i="1"/>
  <c r="BF134" i="1"/>
  <c r="BF272" i="1"/>
  <c r="BE75" i="1"/>
  <c r="BE304" i="1"/>
  <c r="BE47" i="1"/>
  <c r="BE250" i="1"/>
  <c r="BD235" i="1"/>
  <c r="BF220" i="1"/>
  <c r="BF257" i="1"/>
  <c r="BD126" i="1"/>
  <c r="BF224" i="1"/>
  <c r="BF47" i="1"/>
  <c r="BD107" i="1"/>
  <c r="BE202" i="1"/>
  <c r="BD154" i="1"/>
  <c r="BD255" i="1"/>
  <c r="BD84" i="1"/>
  <c r="BD49" i="1"/>
  <c r="BD76" i="1"/>
  <c r="BF266" i="1"/>
  <c r="BD200" i="1"/>
  <c r="BD302" i="1"/>
  <c r="BF291" i="1"/>
  <c r="BE203" i="1"/>
  <c r="BF121" i="1"/>
  <c r="BE54" i="1"/>
  <c r="BD257" i="1"/>
  <c r="BE223" i="1"/>
  <c r="BF222" i="1"/>
  <c r="BF177" i="1"/>
  <c r="BF180" i="1"/>
  <c r="BD211" i="1"/>
  <c r="BE154" i="1"/>
  <c r="BD278" i="1"/>
  <c r="BD66" i="1"/>
  <c r="BD35" i="1"/>
  <c r="BD291" i="1"/>
  <c r="BE303" i="1"/>
  <c r="BD276" i="1"/>
  <c r="BD31" i="1"/>
  <c r="BD300" i="1"/>
  <c r="BE296" i="1"/>
  <c r="BD132" i="1"/>
  <c r="BF319" i="1"/>
  <c r="BD207" i="1"/>
  <c r="BF94" i="1"/>
  <c r="BF162" i="1"/>
  <c r="BE215" i="1"/>
  <c r="BE260" i="1"/>
  <c r="BD240" i="1"/>
  <c r="BE176" i="1"/>
  <c r="BE117" i="1"/>
  <c r="BF276" i="1"/>
  <c r="BF45" i="1"/>
  <c r="BE240" i="1"/>
  <c r="BE156" i="1"/>
  <c r="BF230" i="1"/>
  <c r="BD73" i="1"/>
  <c r="BD62" i="1"/>
  <c r="BD115" i="1"/>
  <c r="BE324" i="1"/>
  <c r="BD310" i="1"/>
  <c r="BD89" i="1"/>
  <c r="BE70" i="1"/>
  <c r="BE36" i="1"/>
  <c r="BD158" i="1"/>
  <c r="BD79" i="1"/>
  <c r="BE280" i="1"/>
  <c r="BD163" i="1"/>
  <c r="BF269" i="1"/>
  <c r="BE173" i="1"/>
  <c r="BD144" i="1"/>
  <c r="BE86" i="1"/>
  <c r="BD289" i="1"/>
  <c r="BD94" i="1"/>
  <c r="BF57" i="1"/>
  <c r="BF303" i="1"/>
  <c r="BF139" i="1"/>
  <c r="BF191" i="1"/>
  <c r="BD309" i="1"/>
  <c r="BD104" i="1"/>
  <c r="BD203" i="1"/>
  <c r="BE261" i="1"/>
  <c r="BD262" i="1"/>
  <c r="BF104" i="1"/>
  <c r="BE234" i="1"/>
  <c r="BE309" i="1"/>
  <c r="BE149" i="1"/>
  <c r="BF300" i="1"/>
  <c r="BD176" i="1"/>
  <c r="BD164" i="1"/>
  <c r="BE256" i="1"/>
  <c r="BD152" i="1"/>
  <c r="BE128" i="1"/>
  <c r="BE35" i="1"/>
  <c r="BE143" i="1"/>
  <c r="BF33" i="1"/>
  <c r="BF29" i="1" s="1"/>
  <c r="X3" i="1" s="1"/>
  <c r="BF61" i="1"/>
  <c r="BF44" i="1"/>
  <c r="BE132" i="1"/>
  <c r="BD157" i="1"/>
  <c r="BF330" i="1"/>
  <c r="BF289" i="1"/>
  <c r="BE311" i="1"/>
  <c r="BF277" i="1"/>
  <c r="BE98" i="1"/>
  <c r="BF68" i="1"/>
  <c r="BD188" i="1"/>
  <c r="BF75" i="1"/>
  <c r="BE204" i="1"/>
  <c r="BE102" i="1"/>
  <c r="BF118" i="1"/>
  <c r="BF182" i="1"/>
  <c r="BE155" i="1"/>
  <c r="BE142" i="1"/>
  <c r="BF62" i="1"/>
  <c r="BD41" i="1"/>
  <c r="BF226" i="1"/>
  <c r="BE44" i="1"/>
  <c r="BF252" i="1"/>
  <c r="BE184" i="1"/>
  <c r="BE271" i="1"/>
  <c r="BE227" i="1"/>
  <c r="BD229" i="1"/>
  <c r="BE96" i="1"/>
  <c r="BE97" i="1"/>
  <c r="BD129" i="1"/>
  <c r="BD38" i="1"/>
  <c r="BD316" i="1"/>
  <c r="BE43" i="1"/>
  <c r="BE76" i="1"/>
  <c r="BE63" i="1"/>
  <c r="BD155" i="1"/>
  <c r="BF87" i="1"/>
  <c r="BE85" i="1"/>
  <c r="BD315" i="1"/>
  <c r="BE108" i="1"/>
  <c r="BE185" i="1"/>
  <c r="BD93" i="1"/>
  <c r="BF263" i="1"/>
  <c r="BE337" i="1"/>
  <c r="BE67" i="1"/>
  <c r="BF140" i="1"/>
  <c r="BE199" i="1"/>
  <c r="BE239" i="1"/>
  <c r="BD103" i="1"/>
  <c r="BF329" i="1"/>
  <c r="BE61" i="1"/>
  <c r="BD263" i="1"/>
  <c r="BE269" i="1"/>
  <c r="BE183" i="1"/>
  <c r="BD304" i="1"/>
  <c r="BF290" i="1"/>
  <c r="BF107" i="1"/>
  <c r="BF40" i="1"/>
  <c r="BE320" i="1"/>
  <c r="BF227" i="1"/>
  <c r="BD147" i="1"/>
  <c r="BD230" i="1"/>
  <c r="BE335" i="1"/>
  <c r="BE145" i="1"/>
  <c r="BD325" i="1"/>
  <c r="BE93" i="1"/>
  <c r="BD151" i="1"/>
  <c r="BE286" i="1"/>
  <c r="BD239" i="1"/>
  <c r="BE162" i="1"/>
  <c r="BF74" i="1"/>
  <c r="BD266" i="1"/>
  <c r="BE336" i="1"/>
  <c r="BD149" i="1"/>
  <c r="BD29" i="1" l="1"/>
  <c r="BE29" i="1"/>
</calcChain>
</file>

<file path=xl/sharedStrings.xml><?xml version="1.0" encoding="utf-8"?>
<sst xmlns="http://schemas.openxmlformats.org/spreadsheetml/2006/main" count="102" uniqueCount="92">
  <si>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</si>
  <si>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</si>
  <si>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</si>
  <si>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</si>
  <si>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</si>
  <si>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</si>
  <si>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</si>
  <si>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</si>
  <si>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</si>
  <si>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</si>
  <si>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</si>
  <si>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</si>
  <si>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</si>
  <si>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</si>
  <si>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</si>
  <si>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</si>
  <si>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</si>
  <si>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</si>
  <si>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</si>
  <si>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</si>
  <si>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</si>
  <si>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</si>
  <si>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</si>
  <si>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</si>
  <si>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</si>
  <si>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</si>
  <si>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</si>
  <si>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</si>
  <si>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</si>
  <si>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</si>
  <si>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</si>
  <si>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</si>
  <si>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dPr1</t>
  </si>
  <si>
    <t>dPr2</t>
  </si>
  <si>
    <t>dPr3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</si>
  <si>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</si>
  <si>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</si>
  <si>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</si>
  <si>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</si>
  <si>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</si>
  <si>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</si>
  <si>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</si>
  <si>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</si>
  <si>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</si>
  <si>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</si>
  <si>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</si>
  <si>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</si>
  <si>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</si>
  <si>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</si>
  <si>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</si>
  <si>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</si>
  <si>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</si>
  <si>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</si>
  <si>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</si>
  <si>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</si>
  <si>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</si>
  <si>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</si>
  <si>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</si>
  <si>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</si>
  <si>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</si>
  <si>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</si>
  <si>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customer</t>
  </si>
  <si>
    <t>pIn0.5</t>
  </si>
  <si>
    <t>pIn1</t>
  </si>
  <si>
    <t>pIn3</t>
  </si>
  <si>
    <t>pCnSl</t>
  </si>
  <si>
    <t>pCnSp</t>
  </si>
  <si>
    <t>pCnLk</t>
  </si>
  <si>
    <t>Iin</t>
  </si>
  <si>
    <t>Icn</t>
  </si>
  <si>
    <t>din1</t>
  </si>
  <si>
    <t>din2</t>
  </si>
  <si>
    <t>din3</t>
  </si>
  <si>
    <t xml:space="preserve"> dCp1</t>
  </si>
  <si>
    <t xml:space="preserve"> dCp2</t>
  </si>
  <si>
    <t xml:space="preserve"> dCp3</t>
  </si>
  <si>
    <t>dcn1</t>
  </si>
  <si>
    <t>dcn2</t>
  </si>
  <si>
    <t>dcn3</t>
  </si>
  <si>
    <t>I*pIn0.5</t>
  </si>
  <si>
    <t>I*pIn1</t>
  </si>
  <si>
    <t>I*pIn3</t>
  </si>
  <si>
    <t>I*pCnSl</t>
  </si>
  <si>
    <t>I*pCnSp</t>
  </si>
  <si>
    <t>I*pCnLk</t>
  </si>
  <si>
    <t/>
  </si>
  <si>
    <t>id</t>
  </si>
  <si>
    <t>income</t>
  </si>
  <si>
    <t>age</t>
  </si>
  <si>
    <t>gradschl</t>
  </si>
  <si>
    <t>sports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</si>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</sst>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2" fontId="0" fillId="33" borderId="0" xfId="0" applyNumberFormat="1" applyFill="1"/>
    <xf numFmtId="164" fontId="0" fillId="33" borderId="0" xfId="43" applyNumberFormat="1" applyFont="1" applyFill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44" fontId="0" fillId="0" borderId="0" xfId="42" applyFont="1" applyFill="1"/>
    <xf numFmtId="0" fontId="0" fillId="38" borderId="0" xfId="0" applyFill="1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</xdr:row>
          <xdr:rowOff>0</xdr:rowOff>
        </xdr:from>
        <xdr:to>
          <xdr:col>51</xdr:col>
          <xdr:colOff>449580</xdr:colOff>
          <xdr:row>14</xdr:row>
          <xdr:rowOff>7620</xdr:rowOff>
        </xdr:to>
        <xdr:pic>
          <xdr:nvPicPr>
            <xdr:cNvPr id="1028" name="Picture 1">
              <a:extLst>
                <a:ext uri="{FF2B5EF4-FFF2-40B4-BE49-F238E27FC236}">
                  <a16:creationId xmlns:a16="http://schemas.microsoft.com/office/drawing/2014/main" id="{C325AEB4-FE2C-2D9F-655C-BFCB19FA0C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Z$2:$AL$14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949660" y="182880"/>
              <a:ext cx="7840980" cy="23850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1"/>
  <sheetViews>
    <sheetView tabSelected="1" topLeftCell="AF13" zoomScale="85" zoomScaleNormal="85" workbookViewId="0">
      <selection activeCell="BD30" sqref="BD30"/>
    </sheetView>
  </sheetViews>
  <sheetFormatPr defaultRowHeight="14.4" x14ac:dyDescent="0.3"/>
  <cols>
    <col min="14" max="14" width="11.44140625" bestFit="1" customWidth="1"/>
    <col min="46" max="46" width="10" bestFit="1" customWidth="1"/>
  </cols>
  <sheetData>
    <row r="1" spans="1:52" x14ac:dyDescent="0.3">
      <c r="A1" s="3"/>
      <c r="B1" s="3" t="s">
        <v>29</v>
      </c>
      <c r="C1" s="3" t="s">
        <v>30</v>
      </c>
      <c r="D1" s="3" t="s">
        <v>31</v>
      </c>
      <c r="F1" s="3" t="s">
        <v>91</v>
      </c>
      <c r="H1" t="s">
        <v>29</v>
      </c>
      <c r="I1" t="s">
        <v>30</v>
      </c>
      <c r="J1" t="s">
        <v>31</v>
      </c>
      <c r="L1" s="3" t="s">
        <v>44</v>
      </c>
      <c r="M1" s="5">
        <f>100/(12*600)</f>
        <v>1.3888888888888888E-2</v>
      </c>
      <c r="O1" s="6"/>
      <c r="P1" s="6"/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13"/>
      <c r="AK1" s="13"/>
      <c r="AL1" s="15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x14ac:dyDescent="0.3">
      <c r="A2" s="3" t="s">
        <v>13</v>
      </c>
      <c r="B2" s="5">
        <v>1</v>
      </c>
      <c r="C2" s="5">
        <v>2</v>
      </c>
      <c r="D2" s="5">
        <v>1</v>
      </c>
      <c r="F2">
        <v>1</v>
      </c>
      <c r="G2" t="s">
        <v>32</v>
      </c>
      <c r="H2">
        <f>IF($F2=B$2,1,0)</f>
        <v>1</v>
      </c>
      <c r="I2">
        <f t="shared" ref="I2:J2" si="0">IF($F2=C$2,1,0)</f>
        <v>0</v>
      </c>
      <c r="J2">
        <f t="shared" si="0"/>
        <v>1</v>
      </c>
      <c r="N2" s="3" t="s">
        <v>56</v>
      </c>
      <c r="O2" s="3">
        <v>1</v>
      </c>
      <c r="P2" s="5">
        <v>30</v>
      </c>
      <c r="R2" s="2" t="s">
        <v>59</v>
      </c>
      <c r="S2" s="2"/>
      <c r="T2" s="2" t="s">
        <v>58</v>
      </c>
      <c r="U2" s="2"/>
      <c r="V2" s="2" t="s">
        <v>60</v>
      </c>
      <c r="W2" s="2"/>
      <c r="X2" s="2" t="s">
        <v>61</v>
      </c>
      <c r="Y2" s="11" t="s">
        <v>85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 x14ac:dyDescent="0.3">
      <c r="A3" s="3" t="s">
        <v>68</v>
      </c>
      <c r="B3" s="5">
        <v>3</v>
      </c>
      <c r="C3" s="5">
        <v>2</v>
      </c>
      <c r="D3" s="5">
        <v>3</v>
      </c>
      <c r="F3">
        <v>2</v>
      </c>
      <c r="G3" t="s">
        <v>33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30</v>
      </c>
      <c r="S3" s="2"/>
      <c r="T3" s="2">
        <f>SUMPRODUCT(J5:J16,P5:P16)</f>
        <v>9.6</v>
      </c>
      <c r="U3" s="2"/>
      <c r="V3" s="2">
        <f>R3-T3</f>
        <v>20.399999999999999</v>
      </c>
      <c r="W3" s="2"/>
      <c r="X3" s="7">
        <f>BF29*V3</f>
        <v>5.2816186421349869</v>
      </c>
      <c r="Z3" s="13"/>
      <c r="AA3" s="13"/>
      <c r="AB3" s="16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x14ac:dyDescent="0.3">
      <c r="A4" s="3" t="s">
        <v>14</v>
      </c>
      <c r="B4" s="5">
        <v>2</v>
      </c>
      <c r="C4" s="5">
        <v>2</v>
      </c>
      <c r="D4" s="5">
        <v>2</v>
      </c>
      <c r="F4">
        <v>3</v>
      </c>
      <c r="G4" t="s">
        <v>34</v>
      </c>
      <c r="H4">
        <f t="shared" si="1"/>
        <v>0</v>
      </c>
      <c r="I4">
        <f t="shared" si="2"/>
        <v>0</v>
      </c>
      <c r="J4">
        <f t="shared" si="3"/>
        <v>0</v>
      </c>
      <c r="O4" s="3">
        <v>3</v>
      </c>
      <c r="P4" s="5">
        <v>5</v>
      </c>
      <c r="Z4" s="13"/>
      <c r="AA4" s="17"/>
      <c r="AB4" s="16"/>
      <c r="AC4" s="13"/>
      <c r="AD4" s="13"/>
      <c r="AE4" s="13"/>
      <c r="AF4" s="13"/>
      <c r="AG4" s="13"/>
      <c r="AH4" s="13"/>
      <c r="AI4" s="14"/>
      <c r="AJ4" s="13"/>
      <c r="AK4" s="13"/>
      <c r="AL4" s="18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x14ac:dyDescent="0.3">
      <c r="A5" s="3" t="s">
        <v>15</v>
      </c>
      <c r="B5" s="5">
        <v>3</v>
      </c>
      <c r="C5" s="5">
        <v>2</v>
      </c>
      <c r="D5" s="5">
        <v>3</v>
      </c>
      <c r="F5">
        <v>1</v>
      </c>
      <c r="G5" t="s">
        <v>70</v>
      </c>
      <c r="H5">
        <f>IF($F5=B$3,1,0)</f>
        <v>0</v>
      </c>
      <c r="I5">
        <f t="shared" ref="I5:J5" si="4">IF($F5=C$3,1,0)</f>
        <v>0</v>
      </c>
      <c r="J5">
        <f t="shared" si="4"/>
        <v>0</v>
      </c>
      <c r="N5" s="3" t="s">
        <v>57</v>
      </c>
      <c r="O5" s="3">
        <v>1</v>
      </c>
      <c r="P5" s="5">
        <v>0.5</v>
      </c>
      <c r="Z5" s="13"/>
      <c r="AA5" s="13"/>
      <c r="AB5" s="16"/>
      <c r="AC5" s="13"/>
      <c r="AD5" s="13"/>
      <c r="AE5" s="13"/>
      <c r="AF5" s="13"/>
      <c r="AG5" s="13"/>
      <c r="AH5" s="13"/>
      <c r="AI5" s="14"/>
      <c r="AJ5" s="13"/>
      <c r="AK5" s="13"/>
      <c r="AL5" s="18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 x14ac:dyDescent="0.3">
      <c r="A6" s="3" t="s">
        <v>69</v>
      </c>
      <c r="B6" s="5">
        <v>3</v>
      </c>
      <c r="C6" s="5">
        <v>2</v>
      </c>
      <c r="D6" s="5">
        <v>3</v>
      </c>
      <c r="F6">
        <v>2</v>
      </c>
      <c r="G6" t="s">
        <v>71</v>
      </c>
      <c r="H6">
        <f t="shared" ref="H6:H7" si="5">IF($F6=B$3,1,0)</f>
        <v>0</v>
      </c>
      <c r="I6">
        <f t="shared" ref="I6:I7" si="6">IF($F6=C$3,1,0)</f>
        <v>1</v>
      </c>
      <c r="J6">
        <f t="shared" ref="J6:J7" si="7">IF($F6=D$3,1,0)</f>
        <v>0</v>
      </c>
      <c r="O6" s="3">
        <v>2</v>
      </c>
      <c r="P6" s="5">
        <v>1</v>
      </c>
      <c r="Z6" s="13"/>
      <c r="AA6" s="13"/>
      <c r="AB6" s="16"/>
      <c r="AC6" s="13"/>
      <c r="AD6" s="13"/>
      <c r="AE6" s="13"/>
      <c r="AF6" s="13"/>
      <c r="AG6" s="13"/>
      <c r="AH6" s="13"/>
      <c r="AI6" s="14"/>
      <c r="AJ6" s="13"/>
      <c r="AK6" s="13"/>
      <c r="AL6" s="18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x14ac:dyDescent="0.3">
      <c r="A7" s="3" t="s">
        <v>16</v>
      </c>
      <c r="B7" s="5">
        <v>1</v>
      </c>
      <c r="C7" s="5">
        <v>2</v>
      </c>
      <c r="D7" s="5">
        <v>3</v>
      </c>
      <c r="F7">
        <v>3</v>
      </c>
      <c r="G7" t="s">
        <v>72</v>
      </c>
      <c r="H7">
        <f t="shared" si="5"/>
        <v>1</v>
      </c>
      <c r="I7">
        <f t="shared" si="6"/>
        <v>0</v>
      </c>
      <c r="J7">
        <f t="shared" si="7"/>
        <v>1</v>
      </c>
      <c r="O7" s="3">
        <v>3</v>
      </c>
      <c r="P7" s="5">
        <v>3</v>
      </c>
      <c r="Z7" s="13"/>
      <c r="AA7" s="13"/>
      <c r="AB7" s="16"/>
      <c r="AC7" s="13"/>
      <c r="AD7" s="13"/>
      <c r="AE7" s="13"/>
      <c r="AF7" s="13"/>
      <c r="AG7" s="13"/>
      <c r="AH7" s="13"/>
      <c r="AI7" s="14"/>
      <c r="AJ7" s="13"/>
      <c r="AK7" s="13"/>
      <c r="AL7" s="18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2" x14ac:dyDescent="0.3">
      <c r="F8">
        <v>1</v>
      </c>
      <c r="G8" t="s">
        <v>73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  <c r="Z8" s="13"/>
      <c r="AA8" s="13"/>
      <c r="AB8" s="16"/>
      <c r="AC8" s="13"/>
      <c r="AD8" s="13"/>
      <c r="AE8" s="13"/>
      <c r="AF8" s="13"/>
      <c r="AG8" s="13"/>
      <c r="AH8" s="13"/>
      <c r="AI8" s="14"/>
      <c r="AJ8" s="13"/>
      <c r="AK8" s="13"/>
      <c r="AL8" s="18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spans="1:52" x14ac:dyDescent="0.3">
      <c r="F9">
        <v>2</v>
      </c>
      <c r="G9" t="s">
        <v>74</v>
      </c>
      <c r="H9" s="1">
        <f t="shared" ref="H9:H10" si="9">IF($F9=B$4,1,0)</f>
        <v>1</v>
      </c>
      <c r="I9" s="1">
        <f t="shared" ref="I9:I10" si="10">IF($F9=C$4,1,0)</f>
        <v>1</v>
      </c>
      <c r="J9" s="1">
        <f t="shared" ref="J9:J10" si="11">IF($F9=D$4,1,0)</f>
        <v>1</v>
      </c>
      <c r="O9" s="3">
        <v>2</v>
      </c>
      <c r="P9" s="5">
        <v>2.6</v>
      </c>
      <c r="Z9" s="13"/>
      <c r="AA9" s="13"/>
      <c r="AB9" s="16"/>
      <c r="AC9" s="13"/>
      <c r="AD9" s="13"/>
      <c r="AE9" s="13"/>
      <c r="AF9" s="13"/>
      <c r="AG9" s="13"/>
      <c r="AH9" s="13"/>
      <c r="AI9" s="14"/>
      <c r="AJ9" s="13"/>
      <c r="AK9" s="13"/>
      <c r="AL9" s="18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2" x14ac:dyDescent="0.3">
      <c r="F10">
        <v>3</v>
      </c>
      <c r="G10" t="s">
        <v>75</v>
      </c>
      <c r="H10" s="1">
        <f t="shared" si="9"/>
        <v>0</v>
      </c>
      <c r="I10" s="1">
        <f t="shared" si="10"/>
        <v>0</v>
      </c>
      <c r="J10" s="1">
        <f t="shared" si="11"/>
        <v>0</v>
      </c>
      <c r="O10" s="3">
        <v>3</v>
      </c>
      <c r="P10" s="5">
        <v>2.8</v>
      </c>
      <c r="Z10" s="13"/>
      <c r="AA10" s="13"/>
      <c r="AB10" s="16"/>
      <c r="AC10" s="13"/>
      <c r="AD10" s="13"/>
      <c r="AE10" s="13"/>
      <c r="AF10" s="13"/>
      <c r="AG10" s="13"/>
      <c r="AH10" s="13"/>
      <c r="AI10" s="14"/>
      <c r="AJ10" s="13"/>
      <c r="AK10" s="13"/>
      <c r="AL10" s="18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 x14ac:dyDescent="0.3">
      <c r="F11">
        <v>1</v>
      </c>
      <c r="G11" t="s">
        <v>35</v>
      </c>
      <c r="H11">
        <f>IF($F11=B$5,1,0)</f>
        <v>0</v>
      </c>
      <c r="I11">
        <f t="shared" ref="I11:J11" si="12">IF($F11=C$5,1,0)</f>
        <v>0</v>
      </c>
      <c r="J11">
        <f t="shared" si="12"/>
        <v>0</v>
      </c>
      <c r="O11" s="3">
        <v>1</v>
      </c>
      <c r="P11" s="5">
        <v>1</v>
      </c>
      <c r="Z11" s="13"/>
      <c r="AA11" s="13"/>
      <c r="AB11" s="16"/>
      <c r="AC11" s="13"/>
      <c r="AD11" s="13"/>
      <c r="AE11" s="13"/>
      <c r="AF11" s="13"/>
      <c r="AG11" s="13"/>
      <c r="AH11" s="13"/>
      <c r="AI11" s="14"/>
      <c r="AJ11" s="13"/>
      <c r="AK11" s="13"/>
      <c r="AL11" s="18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x14ac:dyDescent="0.3">
      <c r="F12">
        <v>2</v>
      </c>
      <c r="G12" t="s">
        <v>37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  <c r="O12" s="3">
        <v>2</v>
      </c>
      <c r="P12" s="5">
        <v>2.2000000000000002</v>
      </c>
      <c r="Z12" s="13"/>
      <c r="AA12" s="13"/>
      <c r="AB12" s="16"/>
      <c r="AC12" s="13"/>
      <c r="AD12" s="13"/>
      <c r="AE12" s="13"/>
      <c r="AF12" s="13"/>
      <c r="AG12" s="13"/>
      <c r="AH12" s="13"/>
      <c r="AI12" s="14"/>
      <c r="AJ12" s="13"/>
      <c r="AK12" s="13"/>
      <c r="AL12" s="18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1:52" x14ac:dyDescent="0.3">
      <c r="F13">
        <v>3</v>
      </c>
      <c r="G13" t="s">
        <v>36</v>
      </c>
      <c r="H13">
        <f t="shared" si="13"/>
        <v>1</v>
      </c>
      <c r="I13">
        <f t="shared" si="14"/>
        <v>0</v>
      </c>
      <c r="J13">
        <f t="shared" si="15"/>
        <v>1</v>
      </c>
      <c r="O13" s="3">
        <v>3</v>
      </c>
      <c r="P13" s="5">
        <v>3</v>
      </c>
      <c r="Z13" s="13"/>
      <c r="AA13" s="13"/>
      <c r="AB13" s="16"/>
      <c r="AC13" s="13"/>
      <c r="AD13" s="13"/>
      <c r="AE13" s="13"/>
      <c r="AF13" s="13"/>
      <c r="AG13" s="13"/>
      <c r="AH13" s="13"/>
      <c r="AI13" s="14"/>
      <c r="AJ13" s="13"/>
      <c r="AK13" s="13"/>
      <c r="AL13" s="18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 x14ac:dyDescent="0.3">
      <c r="F14">
        <v>1</v>
      </c>
      <c r="G14" t="s">
        <v>76</v>
      </c>
      <c r="H14">
        <f>IF($F14=B$6,1,0)</f>
        <v>0</v>
      </c>
      <c r="I14">
        <f t="shared" ref="I14:J16" si="16">IF($F14=C$6,1,0)</f>
        <v>0</v>
      </c>
      <c r="J14">
        <f t="shared" si="16"/>
        <v>0</v>
      </c>
      <c r="O14" s="3">
        <v>1</v>
      </c>
      <c r="P14" s="5">
        <v>0.5</v>
      </c>
      <c r="Z14" s="13"/>
      <c r="AA14" s="13"/>
      <c r="AB14" s="16"/>
      <c r="AC14" s="13"/>
      <c r="AD14" s="13"/>
      <c r="AE14" s="13"/>
      <c r="AF14" s="13"/>
      <c r="AG14" s="13"/>
      <c r="AH14" s="13"/>
      <c r="AI14" s="14"/>
      <c r="AJ14" s="13"/>
      <c r="AK14" s="13"/>
      <c r="AL14" s="18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2" x14ac:dyDescent="0.3">
      <c r="F15">
        <v>2</v>
      </c>
      <c r="G15" t="s">
        <v>77</v>
      </c>
      <c r="H15">
        <f t="shared" ref="H15:H16" si="17">IF($F15=B$6,1,0)</f>
        <v>0</v>
      </c>
      <c r="I15">
        <f t="shared" si="16"/>
        <v>1</v>
      </c>
      <c r="J15">
        <f t="shared" si="16"/>
        <v>0</v>
      </c>
      <c r="O15" s="3">
        <v>2</v>
      </c>
      <c r="P15" s="5">
        <v>0.8</v>
      </c>
      <c r="AB15" s="12"/>
      <c r="AI15" s="10"/>
      <c r="AL15" s="9"/>
    </row>
    <row r="16" spans="1:52" x14ac:dyDescent="0.3">
      <c r="F16">
        <v>3</v>
      </c>
      <c r="G16" t="s">
        <v>78</v>
      </c>
      <c r="H16">
        <f t="shared" si="17"/>
        <v>1</v>
      </c>
      <c r="I16">
        <f t="shared" si="16"/>
        <v>0</v>
      </c>
      <c r="J16">
        <f t="shared" si="16"/>
        <v>1</v>
      </c>
      <c r="O16" s="3">
        <v>3</v>
      </c>
      <c r="P16" s="5">
        <v>1</v>
      </c>
      <c r="AB16" s="12"/>
      <c r="AI16" s="10"/>
      <c r="AL16" s="9"/>
    </row>
    <row r="17" spans="1:59" x14ac:dyDescent="0.3">
      <c r="F17">
        <v>1</v>
      </c>
      <c r="G17" t="s">
        <v>38</v>
      </c>
      <c r="H17">
        <f>IF($F17=B$7,1,0)</f>
        <v>1</v>
      </c>
      <c r="I17">
        <f t="shared" ref="I17:J19" si="18">IF($F17=C$7,1,0)</f>
        <v>0</v>
      </c>
      <c r="J17">
        <f t="shared" si="18"/>
        <v>0</v>
      </c>
      <c r="AB17" s="12"/>
      <c r="AI17" s="10"/>
      <c r="AL17" s="9"/>
    </row>
    <row r="18" spans="1:59" x14ac:dyDescent="0.3">
      <c r="F18">
        <v>2</v>
      </c>
      <c r="G18" t="s">
        <v>39</v>
      </c>
      <c r="H18">
        <f t="shared" ref="H18:H19" si="19">IF($F18=B$7,1,0)</f>
        <v>0</v>
      </c>
      <c r="I18">
        <f t="shared" si="18"/>
        <v>1</v>
      </c>
      <c r="J18">
        <f t="shared" si="18"/>
        <v>0</v>
      </c>
      <c r="AB18" s="12"/>
      <c r="AI18" s="10"/>
      <c r="AL18" s="9"/>
    </row>
    <row r="19" spans="1:59" x14ac:dyDescent="0.3">
      <c r="F19">
        <v>3</v>
      </c>
      <c r="G19" t="s">
        <v>40</v>
      </c>
      <c r="H19">
        <f t="shared" si="19"/>
        <v>0</v>
      </c>
      <c r="I19">
        <f t="shared" si="18"/>
        <v>0</v>
      </c>
      <c r="J19">
        <f t="shared" si="18"/>
        <v>1</v>
      </c>
    </row>
    <row r="29" spans="1:59" x14ac:dyDescent="0.3">
      <c r="BD29" s="8">
        <f>AVERAGE(BD31:BD341)</f>
        <v>0.30976432035829721</v>
      </c>
      <c r="BE29" s="8">
        <f t="shared" ref="BE29:BF29" si="20">AVERAGE(BE31:BE341)</f>
        <v>0.43133280502724264</v>
      </c>
      <c r="BF29" s="8">
        <f t="shared" si="20"/>
        <v>0.25890287461446015</v>
      </c>
      <c r="BG29" s="4" t="s">
        <v>55</v>
      </c>
    </row>
    <row r="30" spans="1:59" x14ac:dyDescent="0.3">
      <c r="A30" s="5" t="s">
        <v>0</v>
      </c>
      <c r="B30" s="5" t="s">
        <v>1</v>
      </c>
      <c r="C30" s="5" t="s">
        <v>2</v>
      </c>
      <c r="D30" s="5" t="s">
        <v>3</v>
      </c>
      <c r="E30" s="5" t="s">
        <v>62</v>
      </c>
      <c r="F30" s="5" t="s">
        <v>63</v>
      </c>
      <c r="G30" s="5" t="s">
        <v>64</v>
      </c>
      <c r="H30" s="5" t="s">
        <v>4</v>
      </c>
      <c r="I30" s="5" t="s">
        <v>5</v>
      </c>
      <c r="J30" s="5" t="s">
        <v>6</v>
      </c>
      <c r="K30" s="5" t="s">
        <v>7</v>
      </c>
      <c r="L30" s="5" t="s">
        <v>8</v>
      </c>
      <c r="M30" s="5" t="s">
        <v>9</v>
      </c>
      <c r="N30" s="5" t="s">
        <v>65</v>
      </c>
      <c r="O30" s="5" t="s">
        <v>66</v>
      </c>
      <c r="P30" s="5" t="s">
        <v>67</v>
      </c>
      <c r="Q30" s="5" t="s">
        <v>10</v>
      </c>
      <c r="R30" s="5" t="s">
        <v>11</v>
      </c>
      <c r="S30" s="5" t="s">
        <v>12</v>
      </c>
      <c r="T30" s="5" t="s">
        <v>13</v>
      </c>
      <c r="U30" s="5" t="s">
        <v>68</v>
      </c>
      <c r="V30" s="5" t="s">
        <v>14</v>
      </c>
      <c r="W30" s="5" t="s">
        <v>15</v>
      </c>
      <c r="X30" s="5" t="s">
        <v>69</v>
      </c>
      <c r="Y30" s="5" t="s">
        <v>16</v>
      </c>
      <c r="AA30" t="s">
        <v>17</v>
      </c>
      <c r="AB30" t="s">
        <v>18</v>
      </c>
      <c r="AC30" t="s">
        <v>19</v>
      </c>
      <c r="AD30" t="s">
        <v>79</v>
      </c>
      <c r="AE30" t="s">
        <v>80</v>
      </c>
      <c r="AF30" t="s">
        <v>81</v>
      </c>
      <c r="AG30" t="s">
        <v>20</v>
      </c>
      <c r="AH30" t="s">
        <v>21</v>
      </c>
      <c r="AI30" t="s">
        <v>22</v>
      </c>
      <c r="AJ30" t="s">
        <v>23</v>
      </c>
      <c r="AK30" t="s">
        <v>24</v>
      </c>
      <c r="AL30" t="s">
        <v>25</v>
      </c>
      <c r="AM30" t="s">
        <v>82</v>
      </c>
      <c r="AN30" t="s">
        <v>83</v>
      </c>
      <c r="AO30" t="s">
        <v>84</v>
      </c>
      <c r="AP30" t="s">
        <v>26</v>
      </c>
      <c r="AQ30" t="s">
        <v>27</v>
      </c>
      <c r="AR30" t="s">
        <v>28</v>
      </c>
      <c r="AT30" t="s">
        <v>41</v>
      </c>
      <c r="AU30" t="s">
        <v>42</v>
      </c>
      <c r="AV30" t="s">
        <v>43</v>
      </c>
      <c r="AW30" t="s">
        <v>45</v>
      </c>
      <c r="AX30" t="s">
        <v>46</v>
      </c>
      <c r="AY30" t="s">
        <v>47</v>
      </c>
      <c r="AZ30" t="s">
        <v>48</v>
      </c>
      <c r="BA30" t="s">
        <v>49</v>
      </c>
      <c r="BB30" t="s">
        <v>50</v>
      </c>
      <c r="BC30" t="s">
        <v>51</v>
      </c>
      <c r="BD30" t="s">
        <v>52</v>
      </c>
      <c r="BE30" t="s">
        <v>53</v>
      </c>
      <c r="BF30" t="s">
        <v>54</v>
      </c>
    </row>
    <row r="31" spans="1:59" x14ac:dyDescent="0.3">
      <c r="A31" s="5">
        <v>1</v>
      </c>
      <c r="B31" s="5">
        <v>1</v>
      </c>
      <c r="C31" s="5">
        <v>3</v>
      </c>
      <c r="D31" s="5">
        <v>7</v>
      </c>
      <c r="E31" s="5">
        <v>1</v>
      </c>
      <c r="F31" s="5">
        <v>3</v>
      </c>
      <c r="G31" s="5">
        <v>7</v>
      </c>
      <c r="H31" s="5">
        <v>1</v>
      </c>
      <c r="I31" s="5">
        <v>7</v>
      </c>
      <c r="J31" s="5">
        <v>6</v>
      </c>
      <c r="K31" s="5">
        <v>1</v>
      </c>
      <c r="L31" s="5">
        <v>2</v>
      </c>
      <c r="M31" s="5">
        <v>7</v>
      </c>
      <c r="N31" s="5">
        <v>1</v>
      </c>
      <c r="O31" s="5">
        <v>5</v>
      </c>
      <c r="P31" s="5">
        <v>7</v>
      </c>
      <c r="Q31" s="5">
        <v>7</v>
      </c>
      <c r="R31" s="5">
        <v>5</v>
      </c>
      <c r="S31" s="5">
        <v>1</v>
      </c>
      <c r="T31" s="5">
        <v>5</v>
      </c>
      <c r="U31" s="5">
        <v>8</v>
      </c>
      <c r="V31" s="5">
        <v>32</v>
      </c>
      <c r="W31" s="5">
        <v>7</v>
      </c>
      <c r="X31" s="5">
        <v>34</v>
      </c>
      <c r="Y31" s="5">
        <v>14</v>
      </c>
      <c r="AA31">
        <f>$T31*B31</f>
        <v>5</v>
      </c>
      <c r="AB31">
        <f t="shared" ref="AB31:AC31" si="21">$T31*C31</f>
        <v>15</v>
      </c>
      <c r="AC31">
        <f t="shared" si="21"/>
        <v>35</v>
      </c>
      <c r="AD31">
        <f>$U31*E31</f>
        <v>8</v>
      </c>
      <c r="AE31">
        <f t="shared" ref="AE31:AF31" si="22">$U31*F31</f>
        <v>24</v>
      </c>
      <c r="AF31">
        <f t="shared" si="22"/>
        <v>56</v>
      </c>
      <c r="AG31">
        <f>$V31*H31</f>
        <v>32</v>
      </c>
      <c r="AH31">
        <f t="shared" ref="AH31:AI31" si="23">$V31*I31</f>
        <v>224</v>
      </c>
      <c r="AI31">
        <f t="shared" si="23"/>
        <v>192</v>
      </c>
      <c r="AJ31">
        <f>$W31*K31</f>
        <v>7</v>
      </c>
      <c r="AK31">
        <f t="shared" ref="AK31:AL31" si="24">$W31*L31</f>
        <v>14</v>
      </c>
      <c r="AL31">
        <f t="shared" si="24"/>
        <v>49</v>
      </c>
      <c r="AM31">
        <f>$X31*N31</f>
        <v>34</v>
      </c>
      <c r="AN31">
        <f t="shared" ref="AN31:AO31" si="25">$X31*O31</f>
        <v>170</v>
      </c>
      <c r="AO31">
        <f t="shared" si="25"/>
        <v>238</v>
      </c>
      <c r="AP31">
        <f>$Y31*Q31</f>
        <v>98</v>
      </c>
      <c r="AQ31">
        <f t="shared" ref="AQ31:AR31" si="26">$Y31*R31</f>
        <v>70</v>
      </c>
      <c r="AR31">
        <f t="shared" si="26"/>
        <v>14</v>
      </c>
      <c r="AT31">
        <f t="array" ref="AT31:AV341">MMULT(AA31:AR341,H2:J19)</f>
        <v>670</v>
      </c>
      <c r="AU31">
        <v>517</v>
      </c>
      <c r="AV31">
        <v>586</v>
      </c>
      <c r="AW31">
        <f>$M$1*AT31</f>
        <v>9.3055555555555554</v>
      </c>
      <c r="AX31">
        <f t="shared" ref="AX31:AY31" si="27">$M$1*AU31</f>
        <v>7.1805555555555554</v>
      </c>
      <c r="AY31">
        <f t="shared" si="27"/>
        <v>8.1388888888888893</v>
      </c>
      <c r="AZ31">
        <f>EXP(AW31)</f>
        <v>10998.95509115751</v>
      </c>
      <c r="BA31">
        <f t="shared" ref="BA31:BB31" si="28">EXP(AX31)</f>
        <v>1313.637854369289</v>
      </c>
      <c r="BB31">
        <f t="shared" si="28"/>
        <v>3425.110075078328</v>
      </c>
      <c r="BC31">
        <f>SUM(AZ31:BB31)</f>
        <v>15737.703020605126</v>
      </c>
      <c r="BD31">
        <f>AZ31/$BC31</f>
        <v>0.69889202234638381</v>
      </c>
      <c r="BE31">
        <f t="shared" ref="BE31:BF31" si="29">BA31/$BC31</f>
        <v>8.347074872675915E-2</v>
      </c>
      <c r="BF31">
        <f t="shared" si="29"/>
        <v>0.21763722892685708</v>
      </c>
    </row>
    <row r="32" spans="1:59" x14ac:dyDescent="0.3">
      <c r="A32" s="5">
        <v>2</v>
      </c>
      <c r="B32" s="5">
        <v>1</v>
      </c>
      <c r="C32" s="5">
        <v>6</v>
      </c>
      <c r="D32" s="5">
        <v>7</v>
      </c>
      <c r="E32" s="5">
        <v>1</v>
      </c>
      <c r="F32" s="5">
        <v>4</v>
      </c>
      <c r="G32" s="5">
        <v>7</v>
      </c>
      <c r="H32" s="5">
        <v>1</v>
      </c>
      <c r="I32" s="5">
        <v>7</v>
      </c>
      <c r="J32" s="5">
        <v>6</v>
      </c>
      <c r="K32" s="5">
        <v>1</v>
      </c>
      <c r="L32" s="5">
        <v>6</v>
      </c>
      <c r="M32" s="5">
        <v>7</v>
      </c>
      <c r="N32" s="5">
        <v>1</v>
      </c>
      <c r="O32" s="5">
        <v>7</v>
      </c>
      <c r="P32" s="5">
        <v>7</v>
      </c>
      <c r="Q32" s="5">
        <v>7</v>
      </c>
      <c r="R32" s="5">
        <v>5</v>
      </c>
      <c r="S32" s="5">
        <v>1</v>
      </c>
      <c r="T32" s="5">
        <v>6</v>
      </c>
      <c r="U32" s="5">
        <v>3</v>
      </c>
      <c r="V32" s="5">
        <v>17</v>
      </c>
      <c r="W32" s="5">
        <v>10</v>
      </c>
      <c r="X32" s="5">
        <v>51</v>
      </c>
      <c r="Y32" s="5">
        <v>15</v>
      </c>
      <c r="AA32">
        <f t="shared" ref="AA32:AA95" si="30">$T32*B32</f>
        <v>6</v>
      </c>
      <c r="AB32">
        <f t="shared" ref="AB32:AB95" si="31">$T32*C32</f>
        <v>36</v>
      </c>
      <c r="AC32">
        <f t="shared" ref="AC32:AC95" si="32">$T32*D32</f>
        <v>42</v>
      </c>
      <c r="AD32">
        <f t="shared" ref="AD32:AD95" si="33">$U32*E32</f>
        <v>3</v>
      </c>
      <c r="AE32">
        <f t="shared" ref="AE32:AE95" si="34">$U32*F32</f>
        <v>12</v>
      </c>
      <c r="AF32">
        <f t="shared" ref="AF32:AF95" si="35">$U32*G32</f>
        <v>21</v>
      </c>
      <c r="AG32">
        <f t="shared" ref="AG32:AG95" si="36">$V32*H32</f>
        <v>17</v>
      </c>
      <c r="AH32">
        <f t="shared" ref="AH32:AH95" si="37">$V32*I32</f>
        <v>119</v>
      </c>
      <c r="AI32">
        <f t="shared" ref="AI32:AI95" si="38">$V32*J32</f>
        <v>102</v>
      </c>
      <c r="AJ32">
        <f t="shared" ref="AJ32:AJ95" si="39">$W32*K32</f>
        <v>10</v>
      </c>
      <c r="AK32">
        <f t="shared" ref="AK32:AK95" si="40">$W32*L32</f>
        <v>60</v>
      </c>
      <c r="AL32">
        <f t="shared" ref="AL32:AL95" si="41">$W32*M32</f>
        <v>70</v>
      </c>
      <c r="AM32">
        <f t="shared" ref="AM32:AM95" si="42">$X32*N32</f>
        <v>51</v>
      </c>
      <c r="AN32">
        <f t="shared" ref="AN32:AN95" si="43">$X32*O32</f>
        <v>357</v>
      </c>
      <c r="AO32">
        <f t="shared" ref="AO32:AO95" si="44">$X32*P32</f>
        <v>357</v>
      </c>
      <c r="AP32">
        <f t="shared" ref="AP32:AP95" si="45">$Y32*Q32</f>
        <v>105</v>
      </c>
      <c r="AQ32">
        <f t="shared" ref="AQ32:AQ95" si="46">$Y32*R32</f>
        <v>75</v>
      </c>
      <c r="AR32">
        <f t="shared" ref="AR32:AR95" si="47">$Y32*S32</f>
        <v>15</v>
      </c>
      <c r="AT32">
        <v>678</v>
      </c>
      <c r="AU32">
        <v>659</v>
      </c>
      <c r="AV32">
        <v>588</v>
      </c>
      <c r="AW32">
        <f t="shared" ref="AW32:AW40" si="48">$M$1*AT32</f>
        <v>9.4166666666666661</v>
      </c>
      <c r="AX32">
        <f t="shared" ref="AX32:AX40" si="49">$M$1*AU32</f>
        <v>9.1527777777777768</v>
      </c>
      <c r="AY32">
        <f t="shared" ref="AY32:AY40" si="50">$M$1*AV32</f>
        <v>8.1666666666666661</v>
      </c>
      <c r="AZ32">
        <f t="shared" ref="AZ32:AZ40" si="51">EXP(AW32)</f>
        <v>12291.542050603914</v>
      </c>
      <c r="BA32">
        <f t="shared" ref="BA32:BA40" si="52">EXP(AX32)</f>
        <v>9440.6279568300797</v>
      </c>
      <c r="BB32">
        <f t="shared" ref="BB32:BB40" si="53">EXP(AY32)</f>
        <v>3521.5857583067591</v>
      </c>
      <c r="BC32">
        <f t="shared" ref="BC32:BC95" si="54">SUM(AZ32:BB32)</f>
        <v>25253.755765740752</v>
      </c>
      <c r="BD32">
        <f t="shared" ref="BD32:BD40" si="55">AZ32/$BC32</f>
        <v>0.48672134808869183</v>
      </c>
      <c r="BE32">
        <f t="shared" ref="BE32:BE40" si="56">BA32/$BC32</f>
        <v>0.37383065094963958</v>
      </c>
      <c r="BF32">
        <f t="shared" ref="BF32:BF40" si="57">BB32/$BC32</f>
        <v>0.13944800096166854</v>
      </c>
    </row>
    <row r="33" spans="1:58" x14ac:dyDescent="0.3">
      <c r="A33" s="5">
        <v>3</v>
      </c>
      <c r="B33" s="5">
        <v>1</v>
      </c>
      <c r="C33" s="5">
        <v>6</v>
      </c>
      <c r="D33" s="5">
        <v>7</v>
      </c>
      <c r="E33" s="5">
        <v>1</v>
      </c>
      <c r="F33" s="5">
        <v>4</v>
      </c>
      <c r="G33" s="5">
        <v>7</v>
      </c>
      <c r="H33" s="5">
        <v>7</v>
      </c>
      <c r="I33" s="5">
        <v>4</v>
      </c>
      <c r="J33" s="5">
        <v>1</v>
      </c>
      <c r="K33" s="5">
        <v>1</v>
      </c>
      <c r="L33" s="5">
        <v>3</v>
      </c>
      <c r="M33" s="5">
        <v>7</v>
      </c>
      <c r="N33" s="5">
        <v>1</v>
      </c>
      <c r="O33" s="5">
        <v>5</v>
      </c>
      <c r="P33" s="5">
        <v>7</v>
      </c>
      <c r="Q33" s="5">
        <v>1</v>
      </c>
      <c r="R33" s="5">
        <v>3</v>
      </c>
      <c r="S33" s="5">
        <v>7</v>
      </c>
      <c r="T33" s="5">
        <v>55</v>
      </c>
      <c r="U33" s="5">
        <v>5</v>
      </c>
      <c r="V33" s="5">
        <v>5</v>
      </c>
      <c r="W33" s="5">
        <v>8</v>
      </c>
      <c r="X33" s="5">
        <v>16</v>
      </c>
      <c r="Y33" s="5">
        <v>9</v>
      </c>
      <c r="AA33">
        <f t="shared" si="30"/>
        <v>55</v>
      </c>
      <c r="AB33">
        <f t="shared" si="31"/>
        <v>330</v>
      </c>
      <c r="AC33">
        <f t="shared" si="32"/>
        <v>385</v>
      </c>
      <c r="AD33">
        <f t="shared" si="33"/>
        <v>5</v>
      </c>
      <c r="AE33">
        <f t="shared" si="34"/>
        <v>20</v>
      </c>
      <c r="AF33">
        <f t="shared" si="35"/>
        <v>35</v>
      </c>
      <c r="AG33">
        <f t="shared" si="36"/>
        <v>35</v>
      </c>
      <c r="AH33">
        <f t="shared" si="37"/>
        <v>20</v>
      </c>
      <c r="AI33">
        <f t="shared" si="38"/>
        <v>5</v>
      </c>
      <c r="AJ33">
        <f t="shared" si="39"/>
        <v>8</v>
      </c>
      <c r="AK33">
        <f t="shared" si="40"/>
        <v>24</v>
      </c>
      <c r="AL33">
        <f t="shared" si="41"/>
        <v>56</v>
      </c>
      <c r="AM33">
        <f t="shared" si="42"/>
        <v>16</v>
      </c>
      <c r="AN33">
        <f t="shared" si="43"/>
        <v>80</v>
      </c>
      <c r="AO33">
        <f t="shared" si="44"/>
        <v>112</v>
      </c>
      <c r="AP33">
        <f t="shared" si="45"/>
        <v>9</v>
      </c>
      <c r="AQ33">
        <f t="shared" si="46"/>
        <v>27</v>
      </c>
      <c r="AR33">
        <f t="shared" si="47"/>
        <v>63</v>
      </c>
      <c r="AT33">
        <v>287</v>
      </c>
      <c r="AU33">
        <v>501</v>
      </c>
      <c r="AV33">
        <v>341</v>
      </c>
      <c r="AW33">
        <f t="shared" si="48"/>
        <v>3.9861111111111107</v>
      </c>
      <c r="AX33">
        <f t="shared" si="49"/>
        <v>6.958333333333333</v>
      </c>
      <c r="AY33">
        <f t="shared" si="50"/>
        <v>4.7361111111111107</v>
      </c>
      <c r="AZ33">
        <f t="shared" si="51"/>
        <v>53.845084123738914</v>
      </c>
      <c r="BA33">
        <f t="shared" si="52"/>
        <v>1051.8789638808723</v>
      </c>
      <c r="BB33">
        <f t="shared" si="53"/>
        <v>113.99004398446614</v>
      </c>
      <c r="BC33">
        <f t="shared" si="54"/>
        <v>1219.7140919890774</v>
      </c>
      <c r="BD33">
        <f t="shared" si="55"/>
        <v>4.4145660427625119E-2</v>
      </c>
      <c r="BE33">
        <f t="shared" si="56"/>
        <v>0.86239797571371501</v>
      </c>
      <c r="BF33">
        <f t="shared" si="57"/>
        <v>9.3456363858659866E-2</v>
      </c>
    </row>
    <row r="34" spans="1:58" x14ac:dyDescent="0.3">
      <c r="A34" s="5">
        <v>4</v>
      </c>
      <c r="B34" s="5">
        <v>1</v>
      </c>
      <c r="C34" s="5">
        <v>6</v>
      </c>
      <c r="D34" s="5">
        <v>7</v>
      </c>
      <c r="E34" s="5">
        <v>1</v>
      </c>
      <c r="F34" s="5">
        <v>4</v>
      </c>
      <c r="G34" s="5">
        <v>7</v>
      </c>
      <c r="H34" s="5">
        <v>7</v>
      </c>
      <c r="I34" s="5">
        <v>1</v>
      </c>
      <c r="J34" s="5">
        <v>3</v>
      </c>
      <c r="K34" s="5">
        <v>1</v>
      </c>
      <c r="L34" s="5">
        <v>5</v>
      </c>
      <c r="M34" s="5">
        <v>7</v>
      </c>
      <c r="N34" s="5">
        <v>1</v>
      </c>
      <c r="O34" s="5">
        <v>5</v>
      </c>
      <c r="P34" s="5">
        <v>7</v>
      </c>
      <c r="Q34" s="5">
        <v>7</v>
      </c>
      <c r="R34" s="5">
        <v>1</v>
      </c>
      <c r="S34" s="5">
        <v>5</v>
      </c>
      <c r="T34" s="5">
        <v>12</v>
      </c>
      <c r="U34" s="5">
        <v>9</v>
      </c>
      <c r="V34" s="5">
        <v>3</v>
      </c>
      <c r="W34" s="5">
        <v>40</v>
      </c>
      <c r="X34" s="5">
        <v>20</v>
      </c>
      <c r="Y34" s="5">
        <v>16</v>
      </c>
      <c r="AA34">
        <f t="shared" si="30"/>
        <v>12</v>
      </c>
      <c r="AB34">
        <f t="shared" si="31"/>
        <v>72</v>
      </c>
      <c r="AC34">
        <f t="shared" si="32"/>
        <v>84</v>
      </c>
      <c r="AD34">
        <f t="shared" si="33"/>
        <v>9</v>
      </c>
      <c r="AE34">
        <f t="shared" si="34"/>
        <v>36</v>
      </c>
      <c r="AF34">
        <f t="shared" si="35"/>
        <v>63</v>
      </c>
      <c r="AG34">
        <f t="shared" si="36"/>
        <v>21</v>
      </c>
      <c r="AH34">
        <f t="shared" si="37"/>
        <v>3</v>
      </c>
      <c r="AI34">
        <f t="shared" si="38"/>
        <v>9</v>
      </c>
      <c r="AJ34">
        <f t="shared" si="39"/>
        <v>40</v>
      </c>
      <c r="AK34">
        <f t="shared" si="40"/>
        <v>200</v>
      </c>
      <c r="AL34">
        <f t="shared" si="41"/>
        <v>280</v>
      </c>
      <c r="AM34">
        <f t="shared" si="42"/>
        <v>20</v>
      </c>
      <c r="AN34">
        <f t="shared" si="43"/>
        <v>100</v>
      </c>
      <c r="AO34">
        <f t="shared" si="44"/>
        <v>140</v>
      </c>
      <c r="AP34">
        <f t="shared" si="45"/>
        <v>112</v>
      </c>
      <c r="AQ34">
        <f t="shared" si="46"/>
        <v>16</v>
      </c>
      <c r="AR34">
        <f t="shared" si="47"/>
        <v>80</v>
      </c>
      <c r="AT34">
        <v>610</v>
      </c>
      <c r="AU34">
        <v>427</v>
      </c>
      <c r="AV34">
        <v>578</v>
      </c>
      <c r="AW34">
        <f t="shared" si="48"/>
        <v>8.4722222222222214</v>
      </c>
      <c r="AX34">
        <f t="shared" si="49"/>
        <v>5.9305555555555554</v>
      </c>
      <c r="AY34">
        <f t="shared" si="50"/>
        <v>8.0277777777777768</v>
      </c>
      <c r="AZ34">
        <f t="shared" si="51"/>
        <v>4780.1261780668574</v>
      </c>
      <c r="BA34">
        <f t="shared" si="52"/>
        <v>376.36354661392909</v>
      </c>
      <c r="BB34">
        <f t="shared" si="53"/>
        <v>3064.9231595971014</v>
      </c>
      <c r="BC34">
        <f t="shared" si="54"/>
        <v>8221.4128842778882</v>
      </c>
      <c r="BD34">
        <f t="shared" si="55"/>
        <v>0.58142392863008607</v>
      </c>
      <c r="BE34">
        <f t="shared" si="56"/>
        <v>4.5778450968405077E-2</v>
      </c>
      <c r="BF34">
        <f t="shared" si="57"/>
        <v>0.37279762040150877</v>
      </c>
    </row>
    <row r="35" spans="1:58" x14ac:dyDescent="0.3">
      <c r="A35" s="5">
        <v>5</v>
      </c>
      <c r="B35" s="5">
        <v>1</v>
      </c>
      <c r="C35" s="5">
        <v>4</v>
      </c>
      <c r="D35" s="5">
        <v>7</v>
      </c>
      <c r="E35" s="5">
        <v>1</v>
      </c>
      <c r="F35" s="5">
        <v>4</v>
      </c>
      <c r="G35" s="5">
        <v>7</v>
      </c>
      <c r="H35" s="5">
        <v>1</v>
      </c>
      <c r="I35" s="5">
        <v>7</v>
      </c>
      <c r="J35" s="5">
        <v>2</v>
      </c>
      <c r="K35" s="5">
        <v>1</v>
      </c>
      <c r="L35" s="5">
        <v>3</v>
      </c>
      <c r="M35" s="5">
        <v>7</v>
      </c>
      <c r="N35" s="5">
        <v>1</v>
      </c>
      <c r="O35" s="5">
        <v>7</v>
      </c>
      <c r="P35" s="5">
        <v>7</v>
      </c>
      <c r="Q35" s="5">
        <v>3</v>
      </c>
      <c r="R35" s="5">
        <v>1</v>
      </c>
      <c r="S35" s="5">
        <v>7</v>
      </c>
      <c r="T35" s="5">
        <v>56</v>
      </c>
      <c r="U35" s="5">
        <v>6</v>
      </c>
      <c r="V35" s="5">
        <v>19</v>
      </c>
      <c r="W35" s="5">
        <v>9</v>
      </c>
      <c r="X35" s="5">
        <v>0</v>
      </c>
      <c r="Y35" s="5">
        <v>11</v>
      </c>
      <c r="AA35">
        <f t="shared" si="30"/>
        <v>56</v>
      </c>
      <c r="AB35">
        <f t="shared" si="31"/>
        <v>224</v>
      </c>
      <c r="AC35">
        <f t="shared" si="32"/>
        <v>392</v>
      </c>
      <c r="AD35">
        <f t="shared" si="33"/>
        <v>6</v>
      </c>
      <c r="AE35">
        <f t="shared" si="34"/>
        <v>24</v>
      </c>
      <c r="AF35">
        <f t="shared" si="35"/>
        <v>42</v>
      </c>
      <c r="AG35">
        <f t="shared" si="36"/>
        <v>19</v>
      </c>
      <c r="AH35">
        <f t="shared" si="37"/>
        <v>133</v>
      </c>
      <c r="AI35">
        <f t="shared" si="38"/>
        <v>38</v>
      </c>
      <c r="AJ35">
        <f t="shared" si="39"/>
        <v>9</v>
      </c>
      <c r="AK35">
        <f t="shared" si="40"/>
        <v>27</v>
      </c>
      <c r="AL35">
        <f t="shared" si="41"/>
        <v>63</v>
      </c>
      <c r="AM35">
        <f t="shared" si="42"/>
        <v>0</v>
      </c>
      <c r="AN35">
        <f t="shared" si="43"/>
        <v>0</v>
      </c>
      <c r="AO35">
        <f t="shared" si="44"/>
        <v>0</v>
      </c>
      <c r="AP35">
        <f t="shared" si="45"/>
        <v>33</v>
      </c>
      <c r="AQ35">
        <f t="shared" si="46"/>
        <v>11</v>
      </c>
      <c r="AR35">
        <f t="shared" si="47"/>
        <v>77</v>
      </c>
      <c r="AT35">
        <v>327</v>
      </c>
      <c r="AU35">
        <v>419</v>
      </c>
      <c r="AV35">
        <v>371</v>
      </c>
      <c r="AW35">
        <f t="shared" si="48"/>
        <v>4.5416666666666661</v>
      </c>
      <c r="AX35">
        <f t="shared" si="49"/>
        <v>5.8194444444444438</v>
      </c>
      <c r="AY35">
        <f t="shared" si="50"/>
        <v>5.1527777777777777</v>
      </c>
      <c r="AZ35">
        <f t="shared" si="51"/>
        <v>93.847081651440064</v>
      </c>
      <c r="BA35">
        <f t="shared" si="52"/>
        <v>336.78489892584139</v>
      </c>
      <c r="BB35">
        <f t="shared" si="53"/>
        <v>172.91113254018828</v>
      </c>
      <c r="BC35">
        <f t="shared" si="54"/>
        <v>603.54311311746972</v>
      </c>
      <c r="BD35">
        <f t="shared" si="55"/>
        <v>0.15549358382484646</v>
      </c>
      <c r="BE35">
        <f t="shared" si="56"/>
        <v>0.55801299295132833</v>
      </c>
      <c r="BF35">
        <f t="shared" si="57"/>
        <v>0.28649342322382521</v>
      </c>
    </row>
    <row r="36" spans="1:58" x14ac:dyDescent="0.3">
      <c r="A36" s="5">
        <v>6</v>
      </c>
      <c r="B36" s="5">
        <v>1</v>
      </c>
      <c r="C36" s="5">
        <v>5</v>
      </c>
      <c r="D36" s="5">
        <v>7</v>
      </c>
      <c r="E36" s="5">
        <v>1</v>
      </c>
      <c r="F36" s="5">
        <v>4</v>
      </c>
      <c r="G36" s="5">
        <v>7</v>
      </c>
      <c r="H36" s="5">
        <v>1</v>
      </c>
      <c r="I36" s="5">
        <v>7</v>
      </c>
      <c r="J36" s="5">
        <v>7</v>
      </c>
      <c r="K36" s="5">
        <v>1</v>
      </c>
      <c r="L36" s="5">
        <v>4</v>
      </c>
      <c r="M36" s="5">
        <v>7</v>
      </c>
      <c r="N36" s="5">
        <v>1</v>
      </c>
      <c r="O36" s="5">
        <v>6</v>
      </c>
      <c r="P36" s="5">
        <v>7</v>
      </c>
      <c r="Q36" s="5">
        <v>3</v>
      </c>
      <c r="R36" s="5">
        <v>1</v>
      </c>
      <c r="S36" s="5">
        <v>7</v>
      </c>
      <c r="T36" s="5">
        <v>9</v>
      </c>
      <c r="U36" s="5">
        <v>6</v>
      </c>
      <c r="V36" s="5">
        <v>0</v>
      </c>
      <c r="W36" s="5">
        <v>57</v>
      </c>
      <c r="X36" s="5">
        <v>13</v>
      </c>
      <c r="Y36" s="5">
        <v>15</v>
      </c>
      <c r="AA36">
        <f t="shared" si="30"/>
        <v>9</v>
      </c>
      <c r="AB36">
        <f t="shared" si="31"/>
        <v>45</v>
      </c>
      <c r="AC36">
        <f t="shared" si="32"/>
        <v>63</v>
      </c>
      <c r="AD36">
        <f t="shared" si="33"/>
        <v>6</v>
      </c>
      <c r="AE36">
        <f t="shared" si="34"/>
        <v>24</v>
      </c>
      <c r="AF36">
        <f t="shared" si="35"/>
        <v>42</v>
      </c>
      <c r="AG36">
        <f t="shared" si="36"/>
        <v>0</v>
      </c>
      <c r="AH36">
        <f t="shared" si="37"/>
        <v>0</v>
      </c>
      <c r="AI36">
        <f t="shared" si="38"/>
        <v>0</v>
      </c>
      <c r="AJ36">
        <f t="shared" si="39"/>
        <v>57</v>
      </c>
      <c r="AK36">
        <f t="shared" si="40"/>
        <v>228</v>
      </c>
      <c r="AL36">
        <f t="shared" si="41"/>
        <v>399</v>
      </c>
      <c r="AM36">
        <f t="shared" si="42"/>
        <v>13</v>
      </c>
      <c r="AN36">
        <f t="shared" si="43"/>
        <v>78</v>
      </c>
      <c r="AO36">
        <f t="shared" si="44"/>
        <v>91</v>
      </c>
      <c r="AP36">
        <f t="shared" si="45"/>
        <v>45</v>
      </c>
      <c r="AQ36">
        <f t="shared" si="46"/>
        <v>15</v>
      </c>
      <c r="AR36">
        <f t="shared" si="47"/>
        <v>105</v>
      </c>
      <c r="AT36">
        <v>586</v>
      </c>
      <c r="AU36">
        <v>390</v>
      </c>
      <c r="AV36">
        <v>646</v>
      </c>
      <c r="AW36">
        <f t="shared" si="48"/>
        <v>8.1388888888888893</v>
      </c>
      <c r="AX36">
        <f t="shared" si="49"/>
        <v>5.4166666666666661</v>
      </c>
      <c r="AY36">
        <f t="shared" si="50"/>
        <v>8.9722222222222214</v>
      </c>
      <c r="AZ36">
        <f t="shared" si="51"/>
        <v>3425.110075078328</v>
      </c>
      <c r="BA36">
        <f t="shared" si="52"/>
        <v>225.12744558455253</v>
      </c>
      <c r="BB36">
        <f t="shared" si="53"/>
        <v>7881.0957064093373</v>
      </c>
      <c r="BC36">
        <f t="shared" si="54"/>
        <v>11531.333227072217</v>
      </c>
      <c r="BD36">
        <f t="shared" si="55"/>
        <v>0.29702637220101885</v>
      </c>
      <c r="BE36">
        <f t="shared" si="56"/>
        <v>1.9523106405078882E-2</v>
      </c>
      <c r="BF36">
        <f t="shared" si="57"/>
        <v>0.68345052139390239</v>
      </c>
    </row>
    <row r="37" spans="1:58" x14ac:dyDescent="0.3">
      <c r="A37" s="5">
        <v>7</v>
      </c>
      <c r="B37" s="5">
        <v>1</v>
      </c>
      <c r="C37" s="5">
        <v>7</v>
      </c>
      <c r="D37" s="5">
        <v>7</v>
      </c>
      <c r="E37" s="5">
        <v>1</v>
      </c>
      <c r="F37" s="5">
        <v>6</v>
      </c>
      <c r="G37" s="5">
        <v>7</v>
      </c>
      <c r="H37" s="5">
        <v>1</v>
      </c>
      <c r="I37" s="5">
        <v>7</v>
      </c>
      <c r="J37" s="5">
        <v>7</v>
      </c>
      <c r="K37" s="5">
        <v>1</v>
      </c>
      <c r="L37" s="5">
        <v>3</v>
      </c>
      <c r="M37" s="5">
        <v>7</v>
      </c>
      <c r="N37" s="5">
        <v>1</v>
      </c>
      <c r="O37" s="5">
        <v>2</v>
      </c>
      <c r="P37" s="5">
        <v>7</v>
      </c>
      <c r="Q37" s="5">
        <v>3</v>
      </c>
      <c r="R37" s="5">
        <v>7</v>
      </c>
      <c r="S37" s="5">
        <v>1</v>
      </c>
      <c r="T37" s="5">
        <v>39</v>
      </c>
      <c r="U37" s="5">
        <v>12</v>
      </c>
      <c r="V37" s="5">
        <v>11</v>
      </c>
      <c r="W37" s="5">
        <v>7</v>
      </c>
      <c r="X37" s="5">
        <v>19</v>
      </c>
      <c r="Y37" s="5">
        <v>12</v>
      </c>
      <c r="AA37">
        <f t="shared" si="30"/>
        <v>39</v>
      </c>
      <c r="AB37">
        <f t="shared" si="31"/>
        <v>273</v>
      </c>
      <c r="AC37">
        <f t="shared" si="32"/>
        <v>273</v>
      </c>
      <c r="AD37">
        <f t="shared" si="33"/>
        <v>12</v>
      </c>
      <c r="AE37">
        <f t="shared" si="34"/>
        <v>72</v>
      </c>
      <c r="AF37">
        <f t="shared" si="35"/>
        <v>84</v>
      </c>
      <c r="AG37">
        <f t="shared" si="36"/>
        <v>11</v>
      </c>
      <c r="AH37">
        <f t="shared" si="37"/>
        <v>77</v>
      </c>
      <c r="AI37">
        <f t="shared" si="38"/>
        <v>77</v>
      </c>
      <c r="AJ37">
        <f t="shared" si="39"/>
        <v>7</v>
      </c>
      <c r="AK37">
        <f t="shared" si="40"/>
        <v>21</v>
      </c>
      <c r="AL37">
        <f t="shared" si="41"/>
        <v>49</v>
      </c>
      <c r="AM37">
        <f t="shared" si="42"/>
        <v>19</v>
      </c>
      <c r="AN37">
        <f t="shared" si="43"/>
        <v>38</v>
      </c>
      <c r="AO37">
        <f t="shared" si="44"/>
        <v>133</v>
      </c>
      <c r="AP37">
        <f t="shared" si="45"/>
        <v>36</v>
      </c>
      <c r="AQ37">
        <f t="shared" si="46"/>
        <v>84</v>
      </c>
      <c r="AR37">
        <f t="shared" si="47"/>
        <v>12</v>
      </c>
      <c r="AT37">
        <v>418</v>
      </c>
      <c r="AU37">
        <v>565</v>
      </c>
      <c r="AV37">
        <v>394</v>
      </c>
      <c r="AW37">
        <f t="shared" si="48"/>
        <v>5.8055555555555554</v>
      </c>
      <c r="AX37">
        <f t="shared" si="49"/>
        <v>7.8472222222222214</v>
      </c>
      <c r="AY37">
        <f t="shared" si="50"/>
        <v>5.4722222222222223</v>
      </c>
      <c r="AZ37">
        <f t="shared" si="51"/>
        <v>332.13966413254542</v>
      </c>
      <c r="BA37">
        <f t="shared" si="52"/>
        <v>2558.6171665730876</v>
      </c>
      <c r="BB37">
        <f t="shared" si="53"/>
        <v>237.98846883443105</v>
      </c>
      <c r="BC37">
        <f t="shared" si="54"/>
        <v>3128.745299540064</v>
      </c>
      <c r="BD37">
        <f t="shared" si="55"/>
        <v>0.10615746324297189</v>
      </c>
      <c r="BE37">
        <f t="shared" si="56"/>
        <v>0.81777739049235254</v>
      </c>
      <c r="BF37">
        <f t="shared" si="57"/>
        <v>7.6065146264675532E-2</v>
      </c>
    </row>
    <row r="38" spans="1:58" x14ac:dyDescent="0.3">
      <c r="A38" s="5">
        <v>8</v>
      </c>
      <c r="B38" s="5">
        <v>1</v>
      </c>
      <c r="C38" s="5">
        <v>6</v>
      </c>
      <c r="D38" s="5">
        <v>7</v>
      </c>
      <c r="E38" s="5">
        <v>1</v>
      </c>
      <c r="F38" s="5">
        <v>2</v>
      </c>
      <c r="G38" s="5">
        <v>7</v>
      </c>
      <c r="H38" s="5">
        <v>1</v>
      </c>
      <c r="I38" s="5">
        <v>7</v>
      </c>
      <c r="J38" s="5">
        <v>2</v>
      </c>
      <c r="K38" s="5">
        <v>1</v>
      </c>
      <c r="L38" s="5">
        <v>6</v>
      </c>
      <c r="M38" s="5">
        <v>7</v>
      </c>
      <c r="N38" s="5">
        <v>1</v>
      </c>
      <c r="O38" s="5">
        <v>3</v>
      </c>
      <c r="P38" s="5">
        <v>7</v>
      </c>
      <c r="Q38" s="5">
        <v>5</v>
      </c>
      <c r="R38" s="5">
        <v>7</v>
      </c>
      <c r="S38" s="5">
        <v>1</v>
      </c>
      <c r="T38" s="5">
        <v>33</v>
      </c>
      <c r="U38" s="5">
        <v>13</v>
      </c>
      <c r="V38" s="5">
        <v>12</v>
      </c>
      <c r="W38" s="5">
        <v>25</v>
      </c>
      <c r="X38" s="5">
        <v>8</v>
      </c>
      <c r="Y38" s="5">
        <v>10</v>
      </c>
      <c r="AA38">
        <f t="shared" si="30"/>
        <v>33</v>
      </c>
      <c r="AB38">
        <f t="shared" si="31"/>
        <v>198</v>
      </c>
      <c r="AC38">
        <f t="shared" si="32"/>
        <v>231</v>
      </c>
      <c r="AD38">
        <f t="shared" si="33"/>
        <v>13</v>
      </c>
      <c r="AE38">
        <f t="shared" si="34"/>
        <v>26</v>
      </c>
      <c r="AF38">
        <f t="shared" si="35"/>
        <v>91</v>
      </c>
      <c r="AG38">
        <f t="shared" si="36"/>
        <v>12</v>
      </c>
      <c r="AH38">
        <f t="shared" si="37"/>
        <v>84</v>
      </c>
      <c r="AI38">
        <f t="shared" si="38"/>
        <v>24</v>
      </c>
      <c r="AJ38">
        <f t="shared" si="39"/>
        <v>25</v>
      </c>
      <c r="AK38">
        <f t="shared" si="40"/>
        <v>150</v>
      </c>
      <c r="AL38">
        <f t="shared" si="41"/>
        <v>175</v>
      </c>
      <c r="AM38">
        <f t="shared" si="42"/>
        <v>8</v>
      </c>
      <c r="AN38">
        <f t="shared" si="43"/>
        <v>24</v>
      </c>
      <c r="AO38">
        <f t="shared" si="44"/>
        <v>56</v>
      </c>
      <c r="AP38">
        <f t="shared" si="45"/>
        <v>50</v>
      </c>
      <c r="AQ38">
        <f t="shared" si="46"/>
        <v>70</v>
      </c>
      <c r="AR38">
        <f t="shared" si="47"/>
        <v>10</v>
      </c>
      <c r="AT38">
        <v>489</v>
      </c>
      <c r="AU38">
        <v>552</v>
      </c>
      <c r="AV38">
        <v>449</v>
      </c>
      <c r="AW38">
        <f t="shared" si="48"/>
        <v>6.7916666666666661</v>
      </c>
      <c r="AX38">
        <f t="shared" si="49"/>
        <v>7.6666666666666661</v>
      </c>
      <c r="AY38">
        <f t="shared" si="50"/>
        <v>6.2361111111111107</v>
      </c>
      <c r="AZ38">
        <f t="shared" si="51"/>
        <v>890.39631972203256</v>
      </c>
      <c r="BA38">
        <f t="shared" si="52"/>
        <v>2135.9497332204128</v>
      </c>
      <c r="BB38">
        <f t="shared" si="53"/>
        <v>510.86793425253717</v>
      </c>
      <c r="BC38">
        <f t="shared" si="54"/>
        <v>3537.2139871949826</v>
      </c>
      <c r="BD38">
        <f t="shared" si="55"/>
        <v>0.25172249203620234</v>
      </c>
      <c r="BE38">
        <f t="shared" si="56"/>
        <v>0.60385086708147528</v>
      </c>
      <c r="BF38">
        <f t="shared" si="57"/>
        <v>0.14442664088232232</v>
      </c>
    </row>
    <row r="39" spans="1:58" x14ac:dyDescent="0.3">
      <c r="A39" s="5">
        <v>9</v>
      </c>
      <c r="B39" s="5">
        <v>1</v>
      </c>
      <c r="C39" s="5">
        <v>5</v>
      </c>
      <c r="D39" s="5">
        <v>7</v>
      </c>
      <c r="E39" s="5">
        <v>1</v>
      </c>
      <c r="F39" s="5">
        <v>3</v>
      </c>
      <c r="G39" s="5">
        <v>7</v>
      </c>
      <c r="H39" s="5">
        <v>1</v>
      </c>
      <c r="I39" s="5">
        <v>5</v>
      </c>
      <c r="J39" s="5">
        <v>7</v>
      </c>
      <c r="K39" s="5">
        <v>1</v>
      </c>
      <c r="L39" s="5">
        <v>6</v>
      </c>
      <c r="M39" s="5">
        <v>7</v>
      </c>
      <c r="N39" s="5">
        <v>1</v>
      </c>
      <c r="O39" s="5">
        <v>6</v>
      </c>
      <c r="P39" s="5">
        <v>7</v>
      </c>
      <c r="Q39" s="5">
        <v>7</v>
      </c>
      <c r="R39" s="5">
        <v>4</v>
      </c>
      <c r="S39" s="5">
        <v>1</v>
      </c>
      <c r="T39" s="5">
        <v>14</v>
      </c>
      <c r="U39" s="5">
        <v>16</v>
      </c>
      <c r="V39" s="5">
        <v>17</v>
      </c>
      <c r="W39" s="5">
        <v>9</v>
      </c>
      <c r="X39" s="5">
        <v>31</v>
      </c>
      <c r="Y39" s="5">
        <v>13</v>
      </c>
      <c r="AA39">
        <f t="shared" si="30"/>
        <v>14</v>
      </c>
      <c r="AB39">
        <f t="shared" si="31"/>
        <v>70</v>
      </c>
      <c r="AC39">
        <f t="shared" si="32"/>
        <v>98</v>
      </c>
      <c r="AD39">
        <f t="shared" si="33"/>
        <v>16</v>
      </c>
      <c r="AE39">
        <f t="shared" si="34"/>
        <v>48</v>
      </c>
      <c r="AF39">
        <f t="shared" si="35"/>
        <v>112</v>
      </c>
      <c r="AG39">
        <f t="shared" si="36"/>
        <v>17</v>
      </c>
      <c r="AH39">
        <f t="shared" si="37"/>
        <v>85</v>
      </c>
      <c r="AI39">
        <f t="shared" si="38"/>
        <v>119</v>
      </c>
      <c r="AJ39">
        <f t="shared" si="39"/>
        <v>9</v>
      </c>
      <c r="AK39">
        <f t="shared" si="40"/>
        <v>54</v>
      </c>
      <c r="AL39">
        <f t="shared" si="41"/>
        <v>63</v>
      </c>
      <c r="AM39">
        <f t="shared" si="42"/>
        <v>31</v>
      </c>
      <c r="AN39">
        <f t="shared" si="43"/>
        <v>186</v>
      </c>
      <c r="AO39">
        <f t="shared" si="44"/>
        <v>217</v>
      </c>
      <c r="AP39">
        <f t="shared" si="45"/>
        <v>91</v>
      </c>
      <c r="AQ39">
        <f t="shared" si="46"/>
        <v>52</v>
      </c>
      <c r="AR39">
        <f t="shared" si="47"/>
        <v>13</v>
      </c>
      <c r="AT39">
        <v>582</v>
      </c>
      <c r="AU39">
        <v>495</v>
      </c>
      <c r="AV39">
        <v>504</v>
      </c>
      <c r="AW39">
        <f t="shared" si="48"/>
        <v>8.0833333333333321</v>
      </c>
      <c r="AX39">
        <f t="shared" si="49"/>
        <v>6.875</v>
      </c>
      <c r="AY39">
        <f t="shared" si="50"/>
        <v>7</v>
      </c>
      <c r="AZ39">
        <f t="shared" si="51"/>
        <v>3240.0153075683015</v>
      </c>
      <c r="BA39">
        <f t="shared" si="52"/>
        <v>967.77536558467659</v>
      </c>
      <c r="BB39">
        <f t="shared" si="53"/>
        <v>1096.6331584284585</v>
      </c>
      <c r="BC39">
        <f t="shared" si="54"/>
        <v>5304.4238315814364</v>
      </c>
      <c r="BD39">
        <f t="shared" si="55"/>
        <v>0.61081380569137866</v>
      </c>
      <c r="BE39">
        <f t="shared" si="56"/>
        <v>0.1824468399042217</v>
      </c>
      <c r="BF39">
        <f t="shared" si="57"/>
        <v>0.20673935440439972</v>
      </c>
    </row>
    <row r="40" spans="1:58" x14ac:dyDescent="0.3">
      <c r="A40" s="5">
        <v>10</v>
      </c>
      <c r="B40" s="5">
        <v>1</v>
      </c>
      <c r="C40" s="5">
        <v>7</v>
      </c>
      <c r="D40" s="5">
        <v>7</v>
      </c>
      <c r="E40" s="5">
        <v>1</v>
      </c>
      <c r="F40" s="5">
        <v>3</v>
      </c>
      <c r="G40" s="5">
        <v>7</v>
      </c>
      <c r="H40" s="5">
        <v>6</v>
      </c>
      <c r="I40" s="5">
        <v>7</v>
      </c>
      <c r="J40" s="5">
        <v>1</v>
      </c>
      <c r="K40" s="5">
        <v>1</v>
      </c>
      <c r="L40" s="5">
        <v>5</v>
      </c>
      <c r="M40" s="5">
        <v>7</v>
      </c>
      <c r="N40" s="5">
        <v>1</v>
      </c>
      <c r="O40" s="5">
        <v>4</v>
      </c>
      <c r="P40" s="5">
        <v>7</v>
      </c>
      <c r="Q40" s="5">
        <v>3</v>
      </c>
      <c r="R40" s="5">
        <v>7</v>
      </c>
      <c r="S40" s="5">
        <v>1</v>
      </c>
      <c r="T40" s="5">
        <v>40</v>
      </c>
      <c r="U40" s="5">
        <v>10</v>
      </c>
      <c r="V40" s="5">
        <v>10</v>
      </c>
      <c r="W40" s="5">
        <v>10</v>
      </c>
      <c r="X40" s="5">
        <v>15</v>
      </c>
      <c r="Y40" s="5">
        <v>15</v>
      </c>
      <c r="AA40">
        <f t="shared" si="30"/>
        <v>40</v>
      </c>
      <c r="AB40">
        <f t="shared" si="31"/>
        <v>280</v>
      </c>
      <c r="AC40">
        <f t="shared" si="32"/>
        <v>280</v>
      </c>
      <c r="AD40">
        <f t="shared" si="33"/>
        <v>10</v>
      </c>
      <c r="AE40">
        <f t="shared" si="34"/>
        <v>30</v>
      </c>
      <c r="AF40">
        <f t="shared" si="35"/>
        <v>70</v>
      </c>
      <c r="AG40">
        <f t="shared" si="36"/>
        <v>60</v>
      </c>
      <c r="AH40">
        <f t="shared" si="37"/>
        <v>70</v>
      </c>
      <c r="AI40">
        <f t="shared" si="38"/>
        <v>10</v>
      </c>
      <c r="AJ40">
        <f t="shared" si="39"/>
        <v>10</v>
      </c>
      <c r="AK40">
        <f t="shared" si="40"/>
        <v>50</v>
      </c>
      <c r="AL40">
        <f t="shared" si="41"/>
        <v>70</v>
      </c>
      <c r="AM40">
        <f t="shared" si="42"/>
        <v>15</v>
      </c>
      <c r="AN40">
        <f t="shared" si="43"/>
        <v>60</v>
      </c>
      <c r="AO40">
        <f t="shared" si="44"/>
        <v>105</v>
      </c>
      <c r="AP40">
        <f t="shared" si="45"/>
        <v>45</v>
      </c>
      <c r="AQ40">
        <f t="shared" si="46"/>
        <v>105</v>
      </c>
      <c r="AR40">
        <f t="shared" si="47"/>
        <v>15</v>
      </c>
      <c r="AT40">
        <v>400</v>
      </c>
      <c r="AU40">
        <v>595</v>
      </c>
      <c r="AV40">
        <v>370</v>
      </c>
      <c r="AW40">
        <f t="shared" si="48"/>
        <v>5.5555555555555554</v>
      </c>
      <c r="AX40">
        <f t="shared" si="49"/>
        <v>8.2638888888888893</v>
      </c>
      <c r="AY40">
        <f t="shared" si="50"/>
        <v>5.1388888888888884</v>
      </c>
      <c r="AZ40">
        <f t="shared" si="51"/>
        <v>258.67063051549979</v>
      </c>
      <c r="BA40">
        <f t="shared" si="52"/>
        <v>3881.1581831586086</v>
      </c>
      <c r="BB40">
        <f t="shared" si="53"/>
        <v>170.52618947538417</v>
      </c>
      <c r="BC40">
        <f t="shared" si="54"/>
        <v>4310.3550031494924</v>
      </c>
      <c r="BD40">
        <f t="shared" si="55"/>
        <v>6.0011444608737377E-2</v>
      </c>
      <c r="BE40">
        <f t="shared" si="56"/>
        <v>0.90042657282815963</v>
      </c>
      <c r="BF40">
        <f t="shared" si="57"/>
        <v>3.9561982563103039E-2</v>
      </c>
    </row>
    <row r="41" spans="1:58" x14ac:dyDescent="0.3">
      <c r="A41" s="5">
        <v>11</v>
      </c>
      <c r="B41" s="5">
        <v>1</v>
      </c>
      <c r="C41" s="5">
        <v>5</v>
      </c>
      <c r="D41" s="5">
        <v>7</v>
      </c>
      <c r="E41" s="5">
        <v>1</v>
      </c>
      <c r="F41" s="5">
        <v>3</v>
      </c>
      <c r="G41" s="5">
        <v>7</v>
      </c>
      <c r="H41" s="5">
        <v>7</v>
      </c>
      <c r="I41" s="5">
        <v>4</v>
      </c>
      <c r="J41" s="5">
        <v>1</v>
      </c>
      <c r="K41" s="5">
        <v>1</v>
      </c>
      <c r="L41" s="5">
        <v>5</v>
      </c>
      <c r="M41" s="5">
        <v>7</v>
      </c>
      <c r="N41" s="5">
        <v>1</v>
      </c>
      <c r="O41" s="5">
        <v>3</v>
      </c>
      <c r="P41" s="5">
        <v>7</v>
      </c>
      <c r="Q41" s="5">
        <v>4</v>
      </c>
      <c r="R41" s="5">
        <v>1</v>
      </c>
      <c r="S41" s="5">
        <v>7</v>
      </c>
      <c r="T41" s="5">
        <v>20</v>
      </c>
      <c r="U41" s="5">
        <v>5</v>
      </c>
      <c r="V41" s="5">
        <v>11</v>
      </c>
      <c r="W41" s="5">
        <v>37</v>
      </c>
      <c r="X41" s="5">
        <v>13</v>
      </c>
      <c r="Y41" s="5">
        <v>14</v>
      </c>
      <c r="AA41">
        <f t="shared" si="30"/>
        <v>20</v>
      </c>
      <c r="AB41">
        <f t="shared" si="31"/>
        <v>100</v>
      </c>
      <c r="AC41">
        <f t="shared" si="32"/>
        <v>140</v>
      </c>
      <c r="AD41">
        <f t="shared" si="33"/>
        <v>5</v>
      </c>
      <c r="AE41">
        <f t="shared" si="34"/>
        <v>15</v>
      </c>
      <c r="AF41">
        <f t="shared" si="35"/>
        <v>35</v>
      </c>
      <c r="AG41">
        <f t="shared" si="36"/>
        <v>77</v>
      </c>
      <c r="AH41">
        <f t="shared" si="37"/>
        <v>44</v>
      </c>
      <c r="AI41">
        <f t="shared" si="38"/>
        <v>11</v>
      </c>
      <c r="AJ41">
        <f t="shared" si="39"/>
        <v>37</v>
      </c>
      <c r="AK41">
        <f t="shared" si="40"/>
        <v>185</v>
      </c>
      <c r="AL41">
        <f t="shared" si="41"/>
        <v>259</v>
      </c>
      <c r="AM41">
        <f t="shared" si="42"/>
        <v>13</v>
      </c>
      <c r="AN41">
        <f t="shared" si="43"/>
        <v>39</v>
      </c>
      <c r="AO41">
        <f t="shared" si="44"/>
        <v>91</v>
      </c>
      <c r="AP41">
        <f t="shared" si="45"/>
        <v>56</v>
      </c>
      <c r="AQ41">
        <f t="shared" si="46"/>
        <v>14</v>
      </c>
      <c r="AR41">
        <f t="shared" si="47"/>
        <v>98</v>
      </c>
      <c r="AT41">
        <v>505</v>
      </c>
      <c r="AU41">
        <v>397</v>
      </c>
      <c r="AV41">
        <v>547</v>
      </c>
      <c r="AW41">
        <f t="shared" ref="AW41:AW104" si="58">$M$1*AT41</f>
        <v>7.0138888888888884</v>
      </c>
      <c r="AX41">
        <f t="shared" ref="AX41:AX104" si="59">$M$1*AU41</f>
        <v>5.5138888888888884</v>
      </c>
      <c r="AY41">
        <f t="shared" ref="AY41:AY104" si="60">$M$1*AV41</f>
        <v>7.5972222222222214</v>
      </c>
      <c r="AZ41">
        <f t="shared" ref="AZ41:AZ104" si="61">EXP(AW41)</f>
        <v>1111.9704368481207</v>
      </c>
      <c r="BA41">
        <f t="shared" ref="BA41:BA104" si="62">EXP(AX41)</f>
        <v>248.11414165424065</v>
      </c>
      <c r="BB41">
        <f t="shared" ref="BB41:BB104" si="63">EXP(AY41)</f>
        <v>1992.6530529070596</v>
      </c>
      <c r="BC41">
        <f t="shared" si="54"/>
        <v>3352.7376314094208</v>
      </c>
      <c r="BD41">
        <f t="shared" ref="BD41:BD104" si="64">AZ41/$BC41</f>
        <v>0.33166043964515995</v>
      </c>
      <c r="BE41">
        <f t="shared" ref="BE41:BE104" si="65">BA41/$BC41</f>
        <v>7.400344701292319E-2</v>
      </c>
      <c r="BF41">
        <f t="shared" ref="BF41:BF104" si="66">BB41/$BC41</f>
        <v>0.59433611334191694</v>
      </c>
    </row>
    <row r="42" spans="1:58" x14ac:dyDescent="0.3">
      <c r="A42" s="5">
        <v>12</v>
      </c>
      <c r="B42" s="5">
        <v>1</v>
      </c>
      <c r="C42" s="5">
        <v>1</v>
      </c>
      <c r="D42" s="5">
        <v>7</v>
      </c>
      <c r="E42" s="5">
        <v>1</v>
      </c>
      <c r="F42" s="5">
        <v>6</v>
      </c>
      <c r="G42" s="5">
        <v>7</v>
      </c>
      <c r="H42" s="5">
        <v>1</v>
      </c>
      <c r="I42" s="5">
        <v>7</v>
      </c>
      <c r="J42" s="5">
        <v>4</v>
      </c>
      <c r="K42" s="5">
        <v>1</v>
      </c>
      <c r="L42" s="5">
        <v>1</v>
      </c>
      <c r="M42" s="5">
        <v>7</v>
      </c>
      <c r="N42" s="5">
        <v>1</v>
      </c>
      <c r="O42" s="5">
        <v>1</v>
      </c>
      <c r="P42" s="5">
        <v>7</v>
      </c>
      <c r="Q42" s="5">
        <v>7</v>
      </c>
      <c r="R42" s="5">
        <v>4</v>
      </c>
      <c r="S42" s="5">
        <v>1</v>
      </c>
      <c r="T42" s="5">
        <v>3</v>
      </c>
      <c r="U42" s="5">
        <v>47</v>
      </c>
      <c r="V42" s="5">
        <v>28</v>
      </c>
      <c r="W42" s="5">
        <v>6</v>
      </c>
      <c r="X42" s="5">
        <v>3</v>
      </c>
      <c r="Y42" s="5">
        <v>14</v>
      </c>
      <c r="AA42">
        <f t="shared" si="30"/>
        <v>3</v>
      </c>
      <c r="AB42">
        <f t="shared" si="31"/>
        <v>3</v>
      </c>
      <c r="AC42">
        <f t="shared" si="32"/>
        <v>21</v>
      </c>
      <c r="AD42">
        <f t="shared" si="33"/>
        <v>47</v>
      </c>
      <c r="AE42">
        <f t="shared" si="34"/>
        <v>282</v>
      </c>
      <c r="AF42">
        <f t="shared" si="35"/>
        <v>329</v>
      </c>
      <c r="AG42">
        <f t="shared" si="36"/>
        <v>28</v>
      </c>
      <c r="AH42">
        <f t="shared" si="37"/>
        <v>196</v>
      </c>
      <c r="AI42">
        <f t="shared" si="38"/>
        <v>112</v>
      </c>
      <c r="AJ42">
        <f t="shared" si="39"/>
        <v>6</v>
      </c>
      <c r="AK42">
        <f t="shared" si="40"/>
        <v>6</v>
      </c>
      <c r="AL42">
        <f t="shared" si="41"/>
        <v>42</v>
      </c>
      <c r="AM42">
        <f t="shared" si="42"/>
        <v>3</v>
      </c>
      <c r="AN42">
        <f t="shared" si="43"/>
        <v>3</v>
      </c>
      <c r="AO42">
        <f t="shared" si="44"/>
        <v>21</v>
      </c>
      <c r="AP42">
        <f t="shared" si="45"/>
        <v>98</v>
      </c>
      <c r="AQ42">
        <f t="shared" si="46"/>
        <v>56</v>
      </c>
      <c r="AR42">
        <f t="shared" si="47"/>
        <v>14</v>
      </c>
      <c r="AT42">
        <v>689</v>
      </c>
      <c r="AU42">
        <v>546</v>
      </c>
      <c r="AV42">
        <v>605</v>
      </c>
      <c r="AW42">
        <f t="shared" si="58"/>
        <v>9.5694444444444446</v>
      </c>
      <c r="AX42">
        <f t="shared" si="59"/>
        <v>7.583333333333333</v>
      </c>
      <c r="AY42">
        <f t="shared" si="60"/>
        <v>8.4027777777777768</v>
      </c>
      <c r="AZ42">
        <f t="shared" si="61"/>
        <v>14320.45830360857</v>
      </c>
      <c r="BA42">
        <f t="shared" si="62"/>
        <v>1965.1686219784347</v>
      </c>
      <c r="BB42">
        <f t="shared" si="63"/>
        <v>4459.4368836782742</v>
      </c>
      <c r="BC42">
        <f t="shared" si="54"/>
        <v>20745.063809265281</v>
      </c>
      <c r="BD42">
        <f t="shared" si="64"/>
        <v>0.69030678503927678</v>
      </c>
      <c r="BE42">
        <f t="shared" si="65"/>
        <v>9.4729456609371321E-2</v>
      </c>
      <c r="BF42">
        <f t="shared" si="66"/>
        <v>0.21496375835135173</v>
      </c>
    </row>
    <row r="43" spans="1:58" x14ac:dyDescent="0.3">
      <c r="A43" s="5">
        <v>13</v>
      </c>
      <c r="B43" s="5">
        <v>1</v>
      </c>
      <c r="C43" s="5">
        <v>7</v>
      </c>
      <c r="D43" s="5">
        <v>7</v>
      </c>
      <c r="E43" s="5">
        <v>1</v>
      </c>
      <c r="F43" s="5">
        <v>5</v>
      </c>
      <c r="G43" s="5">
        <v>7</v>
      </c>
      <c r="H43" s="5">
        <v>7</v>
      </c>
      <c r="I43" s="5">
        <v>5</v>
      </c>
      <c r="J43" s="5">
        <v>1</v>
      </c>
      <c r="K43" s="5">
        <v>1</v>
      </c>
      <c r="L43" s="5">
        <v>6</v>
      </c>
      <c r="M43" s="5">
        <v>7</v>
      </c>
      <c r="N43" s="5">
        <v>1</v>
      </c>
      <c r="O43" s="5">
        <v>6</v>
      </c>
      <c r="P43" s="5">
        <v>7</v>
      </c>
      <c r="Q43" s="5">
        <v>3</v>
      </c>
      <c r="R43" s="5">
        <v>1</v>
      </c>
      <c r="S43" s="5">
        <v>7</v>
      </c>
      <c r="T43" s="5">
        <v>45</v>
      </c>
      <c r="U43" s="5">
        <v>9</v>
      </c>
      <c r="V43" s="5">
        <v>15</v>
      </c>
      <c r="W43" s="5">
        <v>9</v>
      </c>
      <c r="X43" s="5">
        <v>10</v>
      </c>
      <c r="Y43" s="5">
        <v>11</v>
      </c>
      <c r="AA43">
        <f t="shared" si="30"/>
        <v>45</v>
      </c>
      <c r="AB43">
        <f t="shared" si="31"/>
        <v>315</v>
      </c>
      <c r="AC43">
        <f t="shared" si="32"/>
        <v>315</v>
      </c>
      <c r="AD43">
        <f t="shared" si="33"/>
        <v>9</v>
      </c>
      <c r="AE43">
        <f t="shared" si="34"/>
        <v>45</v>
      </c>
      <c r="AF43">
        <f t="shared" si="35"/>
        <v>63</v>
      </c>
      <c r="AG43">
        <f t="shared" si="36"/>
        <v>105</v>
      </c>
      <c r="AH43">
        <f t="shared" si="37"/>
        <v>75</v>
      </c>
      <c r="AI43">
        <f t="shared" si="38"/>
        <v>15</v>
      </c>
      <c r="AJ43">
        <f t="shared" si="39"/>
        <v>9</v>
      </c>
      <c r="AK43">
        <f t="shared" si="40"/>
        <v>54</v>
      </c>
      <c r="AL43">
        <f t="shared" si="41"/>
        <v>63</v>
      </c>
      <c r="AM43">
        <f t="shared" si="42"/>
        <v>10</v>
      </c>
      <c r="AN43">
        <f t="shared" si="43"/>
        <v>60</v>
      </c>
      <c r="AO43">
        <f t="shared" si="44"/>
        <v>70</v>
      </c>
      <c r="AP43">
        <f t="shared" si="45"/>
        <v>33</v>
      </c>
      <c r="AQ43">
        <f t="shared" si="46"/>
        <v>11</v>
      </c>
      <c r="AR43">
        <f t="shared" si="47"/>
        <v>77</v>
      </c>
      <c r="AT43">
        <v>349</v>
      </c>
      <c r="AU43">
        <v>560</v>
      </c>
      <c r="AV43">
        <v>393</v>
      </c>
      <c r="AW43">
        <f t="shared" si="58"/>
        <v>4.8472222222222223</v>
      </c>
      <c r="AX43">
        <f t="shared" si="59"/>
        <v>7.7777777777777777</v>
      </c>
      <c r="AY43">
        <f t="shared" si="60"/>
        <v>5.458333333333333</v>
      </c>
      <c r="AZ43">
        <f t="shared" si="61"/>
        <v>127.38604779936475</v>
      </c>
      <c r="BA43">
        <f t="shared" si="62"/>
        <v>2386.9645567479092</v>
      </c>
      <c r="BB43">
        <f t="shared" si="63"/>
        <v>234.7059216675035</v>
      </c>
      <c r="BC43">
        <f t="shared" si="54"/>
        <v>2749.0565262147775</v>
      </c>
      <c r="BD43">
        <f t="shared" si="64"/>
        <v>4.633809693784826E-2</v>
      </c>
      <c r="BE43">
        <f t="shared" si="65"/>
        <v>0.86828500395899866</v>
      </c>
      <c r="BF43">
        <f t="shared" si="66"/>
        <v>8.5376899103153062E-2</v>
      </c>
    </row>
    <row r="44" spans="1:58" x14ac:dyDescent="0.3">
      <c r="A44" s="5">
        <v>14</v>
      </c>
      <c r="B44" s="5">
        <v>1</v>
      </c>
      <c r="C44" s="5">
        <v>4</v>
      </c>
      <c r="D44" s="5">
        <v>7</v>
      </c>
      <c r="E44" s="5">
        <v>1</v>
      </c>
      <c r="F44" s="5">
        <v>3</v>
      </c>
      <c r="G44" s="5">
        <v>7</v>
      </c>
      <c r="H44" s="5">
        <v>7</v>
      </c>
      <c r="I44" s="5">
        <v>4</v>
      </c>
      <c r="J44" s="5">
        <v>1</v>
      </c>
      <c r="K44" s="5">
        <v>1</v>
      </c>
      <c r="L44" s="5">
        <v>5</v>
      </c>
      <c r="M44" s="5">
        <v>7</v>
      </c>
      <c r="N44" s="5">
        <v>1</v>
      </c>
      <c r="O44" s="5">
        <v>1</v>
      </c>
      <c r="P44" s="5">
        <v>7</v>
      </c>
      <c r="Q44" s="5">
        <v>7</v>
      </c>
      <c r="R44" s="5">
        <v>5</v>
      </c>
      <c r="S44" s="5">
        <v>1</v>
      </c>
      <c r="T44" s="5">
        <v>7</v>
      </c>
      <c r="U44" s="5">
        <v>4</v>
      </c>
      <c r="V44" s="5">
        <v>57</v>
      </c>
      <c r="W44" s="5">
        <v>17</v>
      </c>
      <c r="X44" s="5">
        <v>2</v>
      </c>
      <c r="Y44" s="5">
        <v>13</v>
      </c>
      <c r="AA44">
        <f t="shared" si="30"/>
        <v>7</v>
      </c>
      <c r="AB44">
        <f t="shared" si="31"/>
        <v>28</v>
      </c>
      <c r="AC44">
        <f t="shared" si="32"/>
        <v>49</v>
      </c>
      <c r="AD44">
        <f t="shared" si="33"/>
        <v>4</v>
      </c>
      <c r="AE44">
        <f t="shared" si="34"/>
        <v>12</v>
      </c>
      <c r="AF44">
        <f t="shared" si="35"/>
        <v>28</v>
      </c>
      <c r="AG44">
        <f t="shared" si="36"/>
        <v>399</v>
      </c>
      <c r="AH44">
        <f t="shared" si="37"/>
        <v>228</v>
      </c>
      <c r="AI44">
        <f t="shared" si="38"/>
        <v>57</v>
      </c>
      <c r="AJ44">
        <f t="shared" si="39"/>
        <v>17</v>
      </c>
      <c r="AK44">
        <f t="shared" si="40"/>
        <v>85</v>
      </c>
      <c r="AL44">
        <f t="shared" si="41"/>
        <v>119</v>
      </c>
      <c r="AM44">
        <f t="shared" si="42"/>
        <v>2</v>
      </c>
      <c r="AN44">
        <f t="shared" si="43"/>
        <v>2</v>
      </c>
      <c r="AO44">
        <f t="shared" si="44"/>
        <v>14</v>
      </c>
      <c r="AP44">
        <f t="shared" si="45"/>
        <v>91</v>
      </c>
      <c r="AQ44">
        <f t="shared" si="46"/>
        <v>65</v>
      </c>
      <c r="AR44">
        <f t="shared" si="47"/>
        <v>13</v>
      </c>
      <c r="AT44">
        <v>487</v>
      </c>
      <c r="AU44">
        <v>420</v>
      </c>
      <c r="AV44">
        <v>409</v>
      </c>
      <c r="AW44">
        <f t="shared" si="58"/>
        <v>6.7638888888888884</v>
      </c>
      <c r="AX44">
        <f t="shared" si="59"/>
        <v>5.833333333333333</v>
      </c>
      <c r="AY44">
        <f t="shared" si="60"/>
        <v>5.6805555555555554</v>
      </c>
      <c r="AZ44">
        <f t="shared" si="61"/>
        <v>866.00344696956859</v>
      </c>
      <c r="BA44">
        <f t="shared" si="62"/>
        <v>341.49510098626968</v>
      </c>
      <c r="BB44">
        <f t="shared" si="63"/>
        <v>293.11222482245921</v>
      </c>
      <c r="BC44">
        <f t="shared" si="54"/>
        <v>1500.6107727782974</v>
      </c>
      <c r="BD44">
        <f t="shared" si="64"/>
        <v>0.57710064640293857</v>
      </c>
      <c r="BE44">
        <f t="shared" si="65"/>
        <v>0.22757073798291511</v>
      </c>
      <c r="BF44">
        <f t="shared" si="66"/>
        <v>0.19532861561414638</v>
      </c>
    </row>
    <row r="45" spans="1:58" x14ac:dyDescent="0.3">
      <c r="A45" s="5">
        <v>15</v>
      </c>
      <c r="B45" s="5">
        <v>1</v>
      </c>
      <c r="C45" s="5">
        <v>4</v>
      </c>
      <c r="D45" s="5">
        <v>7</v>
      </c>
      <c r="E45" s="5">
        <v>1</v>
      </c>
      <c r="F45" s="5">
        <v>6</v>
      </c>
      <c r="G45" s="5">
        <v>7</v>
      </c>
      <c r="H45" s="5">
        <v>7</v>
      </c>
      <c r="I45" s="5">
        <v>5</v>
      </c>
      <c r="J45" s="5">
        <v>1</v>
      </c>
      <c r="K45" s="5">
        <v>1</v>
      </c>
      <c r="L45" s="5">
        <v>5</v>
      </c>
      <c r="M45" s="5">
        <v>7</v>
      </c>
      <c r="N45" s="5">
        <v>1</v>
      </c>
      <c r="O45" s="5">
        <v>3</v>
      </c>
      <c r="P45" s="5">
        <v>7</v>
      </c>
      <c r="Q45" s="5">
        <v>1</v>
      </c>
      <c r="R45" s="5">
        <v>4</v>
      </c>
      <c r="S45" s="5">
        <v>7</v>
      </c>
      <c r="T45" s="5">
        <v>53</v>
      </c>
      <c r="U45" s="5">
        <v>2</v>
      </c>
      <c r="V45" s="5">
        <v>5</v>
      </c>
      <c r="W45" s="5">
        <v>14</v>
      </c>
      <c r="X45" s="5">
        <v>16</v>
      </c>
      <c r="Y45" s="5">
        <v>10</v>
      </c>
      <c r="AA45">
        <f t="shared" si="30"/>
        <v>53</v>
      </c>
      <c r="AB45">
        <f t="shared" si="31"/>
        <v>212</v>
      </c>
      <c r="AC45">
        <f t="shared" si="32"/>
        <v>371</v>
      </c>
      <c r="AD45">
        <f t="shared" si="33"/>
        <v>2</v>
      </c>
      <c r="AE45">
        <f t="shared" si="34"/>
        <v>12</v>
      </c>
      <c r="AF45">
        <f t="shared" si="35"/>
        <v>14</v>
      </c>
      <c r="AG45">
        <f t="shared" si="36"/>
        <v>35</v>
      </c>
      <c r="AH45">
        <f t="shared" si="37"/>
        <v>25</v>
      </c>
      <c r="AI45">
        <f t="shared" si="38"/>
        <v>5</v>
      </c>
      <c r="AJ45">
        <f t="shared" si="39"/>
        <v>14</v>
      </c>
      <c r="AK45">
        <f t="shared" si="40"/>
        <v>70</v>
      </c>
      <c r="AL45">
        <f t="shared" si="41"/>
        <v>98</v>
      </c>
      <c r="AM45">
        <f t="shared" si="42"/>
        <v>16</v>
      </c>
      <c r="AN45">
        <f t="shared" si="43"/>
        <v>48</v>
      </c>
      <c r="AO45">
        <f t="shared" si="44"/>
        <v>112</v>
      </c>
      <c r="AP45">
        <f t="shared" si="45"/>
        <v>10</v>
      </c>
      <c r="AQ45">
        <f t="shared" si="46"/>
        <v>40</v>
      </c>
      <c r="AR45">
        <f t="shared" si="47"/>
        <v>70</v>
      </c>
      <c r="AT45">
        <v>312</v>
      </c>
      <c r="AU45">
        <v>407</v>
      </c>
      <c r="AV45">
        <v>372</v>
      </c>
      <c r="AW45">
        <f t="shared" si="58"/>
        <v>4.333333333333333</v>
      </c>
      <c r="AX45">
        <f t="shared" si="59"/>
        <v>5.6527777777777777</v>
      </c>
      <c r="AY45">
        <f t="shared" si="60"/>
        <v>5.1666666666666661</v>
      </c>
      <c r="AZ45">
        <f t="shared" si="61"/>
        <v>76.197856572970565</v>
      </c>
      <c r="BA45">
        <f t="shared" si="62"/>
        <v>285.08226215985752</v>
      </c>
      <c r="BB45">
        <f t="shared" si="63"/>
        <v>175.32943091211459</v>
      </c>
      <c r="BC45">
        <f t="shared" si="54"/>
        <v>536.60954964494272</v>
      </c>
      <c r="BD45">
        <f t="shared" si="64"/>
        <v>0.14199869648870064</v>
      </c>
      <c r="BE45">
        <f t="shared" si="65"/>
        <v>0.53126572635259151</v>
      </c>
      <c r="BF45">
        <f t="shared" si="66"/>
        <v>0.32673557715870771</v>
      </c>
    </row>
    <row r="46" spans="1:58" x14ac:dyDescent="0.3">
      <c r="A46" s="5">
        <v>16</v>
      </c>
      <c r="B46" s="5">
        <v>1</v>
      </c>
      <c r="C46" s="5">
        <v>6</v>
      </c>
      <c r="D46" s="5">
        <v>7</v>
      </c>
      <c r="E46" s="5">
        <v>1</v>
      </c>
      <c r="F46" s="5">
        <v>7</v>
      </c>
      <c r="G46" s="5">
        <v>7</v>
      </c>
      <c r="H46" s="5">
        <v>7</v>
      </c>
      <c r="I46" s="5">
        <v>1</v>
      </c>
      <c r="J46" s="5">
        <v>4</v>
      </c>
      <c r="K46" s="5">
        <v>1</v>
      </c>
      <c r="L46" s="5">
        <v>3</v>
      </c>
      <c r="M46" s="5">
        <v>7</v>
      </c>
      <c r="N46" s="5">
        <v>1</v>
      </c>
      <c r="O46" s="5">
        <v>4</v>
      </c>
      <c r="P46" s="5">
        <v>7</v>
      </c>
      <c r="Q46" s="5">
        <v>3</v>
      </c>
      <c r="R46" s="5">
        <v>1</v>
      </c>
      <c r="S46" s="5">
        <v>7</v>
      </c>
      <c r="T46" s="5">
        <v>48</v>
      </c>
      <c r="U46" s="5">
        <v>1</v>
      </c>
      <c r="V46" s="5">
        <v>3</v>
      </c>
      <c r="W46" s="5">
        <v>10</v>
      </c>
      <c r="X46" s="5">
        <v>26</v>
      </c>
      <c r="Y46" s="5">
        <v>11</v>
      </c>
      <c r="AA46">
        <f t="shared" si="30"/>
        <v>48</v>
      </c>
      <c r="AB46">
        <f t="shared" si="31"/>
        <v>288</v>
      </c>
      <c r="AC46">
        <f t="shared" si="32"/>
        <v>336</v>
      </c>
      <c r="AD46">
        <f t="shared" si="33"/>
        <v>1</v>
      </c>
      <c r="AE46">
        <f t="shared" si="34"/>
        <v>7</v>
      </c>
      <c r="AF46">
        <f t="shared" si="35"/>
        <v>7</v>
      </c>
      <c r="AG46">
        <f t="shared" si="36"/>
        <v>21</v>
      </c>
      <c r="AH46">
        <f t="shared" si="37"/>
        <v>3</v>
      </c>
      <c r="AI46">
        <f t="shared" si="38"/>
        <v>12</v>
      </c>
      <c r="AJ46">
        <f t="shared" si="39"/>
        <v>10</v>
      </c>
      <c r="AK46">
        <f t="shared" si="40"/>
        <v>30</v>
      </c>
      <c r="AL46">
        <f t="shared" si="41"/>
        <v>70</v>
      </c>
      <c r="AM46">
        <f t="shared" si="42"/>
        <v>26</v>
      </c>
      <c r="AN46">
        <f t="shared" si="43"/>
        <v>104</v>
      </c>
      <c r="AO46">
        <f t="shared" si="44"/>
        <v>182</v>
      </c>
      <c r="AP46">
        <f t="shared" si="45"/>
        <v>33</v>
      </c>
      <c r="AQ46">
        <f t="shared" si="46"/>
        <v>11</v>
      </c>
      <c r="AR46">
        <f t="shared" si="47"/>
        <v>77</v>
      </c>
      <c r="AT46">
        <v>343</v>
      </c>
      <c r="AU46">
        <v>443</v>
      </c>
      <c r="AV46">
        <v>387</v>
      </c>
      <c r="AW46">
        <f t="shared" si="58"/>
        <v>4.7638888888888884</v>
      </c>
      <c r="AX46">
        <f t="shared" si="59"/>
        <v>6.1527777777777777</v>
      </c>
      <c r="AY46">
        <f t="shared" si="60"/>
        <v>5.375</v>
      </c>
      <c r="AZ46">
        <f t="shared" si="61"/>
        <v>117.20082177950945</v>
      </c>
      <c r="BA46">
        <f t="shared" si="62"/>
        <v>470.02118952226732</v>
      </c>
      <c r="BB46">
        <f t="shared" si="63"/>
        <v>215.93987231061411</v>
      </c>
      <c r="BC46">
        <f t="shared" si="54"/>
        <v>803.16188361239085</v>
      </c>
      <c r="BD46">
        <f t="shared" si="64"/>
        <v>0.14592428272663277</v>
      </c>
      <c r="BE46">
        <f t="shared" si="65"/>
        <v>0.58521351562184121</v>
      </c>
      <c r="BF46">
        <f t="shared" si="66"/>
        <v>0.26886220165152602</v>
      </c>
    </row>
    <row r="47" spans="1:58" x14ac:dyDescent="0.3">
      <c r="A47" s="5">
        <v>17</v>
      </c>
      <c r="B47" s="5">
        <v>1</v>
      </c>
      <c r="C47" s="5">
        <v>5</v>
      </c>
      <c r="D47" s="5">
        <v>7</v>
      </c>
      <c r="E47" s="5">
        <v>1</v>
      </c>
      <c r="F47" s="5">
        <v>3</v>
      </c>
      <c r="G47" s="5">
        <v>7</v>
      </c>
      <c r="H47" s="5">
        <v>7</v>
      </c>
      <c r="I47" s="5">
        <v>1</v>
      </c>
      <c r="J47" s="5">
        <v>7</v>
      </c>
      <c r="K47" s="5">
        <v>1</v>
      </c>
      <c r="L47" s="5">
        <v>6</v>
      </c>
      <c r="M47" s="5">
        <v>7</v>
      </c>
      <c r="N47" s="5">
        <v>1</v>
      </c>
      <c r="O47" s="5">
        <v>2</v>
      </c>
      <c r="P47" s="5">
        <v>7</v>
      </c>
      <c r="Q47" s="5">
        <v>1</v>
      </c>
      <c r="R47" s="5">
        <v>7</v>
      </c>
      <c r="S47" s="5">
        <v>4</v>
      </c>
      <c r="T47" s="5">
        <v>11</v>
      </c>
      <c r="U47" s="5">
        <v>3</v>
      </c>
      <c r="V47" s="5">
        <v>3</v>
      </c>
      <c r="W47" s="5">
        <v>50</v>
      </c>
      <c r="X47" s="5">
        <v>23</v>
      </c>
      <c r="Y47" s="5">
        <v>11</v>
      </c>
      <c r="AA47">
        <f t="shared" si="30"/>
        <v>11</v>
      </c>
      <c r="AB47">
        <f t="shared" si="31"/>
        <v>55</v>
      </c>
      <c r="AC47">
        <f t="shared" si="32"/>
        <v>77</v>
      </c>
      <c r="AD47">
        <f t="shared" si="33"/>
        <v>3</v>
      </c>
      <c r="AE47">
        <f t="shared" si="34"/>
        <v>9</v>
      </c>
      <c r="AF47">
        <f t="shared" si="35"/>
        <v>21</v>
      </c>
      <c r="AG47">
        <f t="shared" si="36"/>
        <v>21</v>
      </c>
      <c r="AH47">
        <f t="shared" si="37"/>
        <v>3</v>
      </c>
      <c r="AI47">
        <f t="shared" si="38"/>
        <v>21</v>
      </c>
      <c r="AJ47">
        <f t="shared" si="39"/>
        <v>50</v>
      </c>
      <c r="AK47">
        <f t="shared" si="40"/>
        <v>300</v>
      </c>
      <c r="AL47">
        <f t="shared" si="41"/>
        <v>350</v>
      </c>
      <c r="AM47">
        <f t="shared" si="42"/>
        <v>23</v>
      </c>
      <c r="AN47">
        <f t="shared" si="43"/>
        <v>46</v>
      </c>
      <c r="AO47">
        <f t="shared" si="44"/>
        <v>161</v>
      </c>
      <c r="AP47">
        <f t="shared" si="45"/>
        <v>11</v>
      </c>
      <c r="AQ47">
        <f t="shared" si="46"/>
        <v>77</v>
      </c>
      <c r="AR47">
        <f t="shared" si="47"/>
        <v>44</v>
      </c>
      <c r="AT47">
        <v>557</v>
      </c>
      <c r="AU47">
        <v>490</v>
      </c>
      <c r="AV47">
        <v>590</v>
      </c>
      <c r="AW47">
        <f t="shared" si="58"/>
        <v>7.7361111111111107</v>
      </c>
      <c r="AX47">
        <f t="shared" si="59"/>
        <v>6.8055555555555554</v>
      </c>
      <c r="AY47">
        <f t="shared" si="60"/>
        <v>8.1944444444444446</v>
      </c>
      <c r="AZ47">
        <f t="shared" si="61"/>
        <v>2289.5512373257811</v>
      </c>
      <c r="BA47">
        <f t="shared" si="62"/>
        <v>902.84921352198876</v>
      </c>
      <c r="BB47">
        <f t="shared" si="63"/>
        <v>3620.7788892231165</v>
      </c>
      <c r="BC47">
        <f t="shared" si="54"/>
        <v>6813.1793400708866</v>
      </c>
      <c r="BD47">
        <f t="shared" si="64"/>
        <v>0.3360474050433494</v>
      </c>
      <c r="BE47">
        <f t="shared" si="65"/>
        <v>0.13251511056108428</v>
      </c>
      <c r="BF47">
        <f t="shared" si="66"/>
        <v>0.53143748439556626</v>
      </c>
    </row>
    <row r="48" spans="1:58" x14ac:dyDescent="0.3">
      <c r="A48" s="5">
        <v>18</v>
      </c>
      <c r="B48" s="5">
        <v>1</v>
      </c>
      <c r="C48" s="5">
        <v>7</v>
      </c>
      <c r="D48" s="5">
        <v>7</v>
      </c>
      <c r="E48" s="5">
        <v>1</v>
      </c>
      <c r="F48" s="5">
        <v>4</v>
      </c>
      <c r="G48" s="5">
        <v>7</v>
      </c>
      <c r="H48" s="5">
        <v>6</v>
      </c>
      <c r="I48" s="5">
        <v>7</v>
      </c>
      <c r="J48" s="5">
        <v>1</v>
      </c>
      <c r="K48" s="5">
        <v>1</v>
      </c>
      <c r="L48" s="5">
        <v>1</v>
      </c>
      <c r="M48" s="5">
        <v>7</v>
      </c>
      <c r="N48" s="5">
        <v>1</v>
      </c>
      <c r="O48" s="5">
        <v>6</v>
      </c>
      <c r="P48" s="5">
        <v>7</v>
      </c>
      <c r="Q48" s="5">
        <v>7</v>
      </c>
      <c r="R48" s="5">
        <v>5</v>
      </c>
      <c r="S48" s="5">
        <v>1</v>
      </c>
      <c r="T48" s="5">
        <v>18</v>
      </c>
      <c r="U48" s="5">
        <v>9</v>
      </c>
      <c r="V48" s="5">
        <v>42</v>
      </c>
      <c r="W48" s="5">
        <v>4</v>
      </c>
      <c r="X48" s="5">
        <v>11</v>
      </c>
      <c r="Y48" s="5">
        <v>16</v>
      </c>
      <c r="AA48">
        <f t="shared" si="30"/>
        <v>18</v>
      </c>
      <c r="AB48">
        <f t="shared" si="31"/>
        <v>126</v>
      </c>
      <c r="AC48">
        <f t="shared" si="32"/>
        <v>126</v>
      </c>
      <c r="AD48">
        <f t="shared" si="33"/>
        <v>9</v>
      </c>
      <c r="AE48">
        <f t="shared" si="34"/>
        <v>36</v>
      </c>
      <c r="AF48">
        <f t="shared" si="35"/>
        <v>63</v>
      </c>
      <c r="AG48">
        <f t="shared" si="36"/>
        <v>252</v>
      </c>
      <c r="AH48">
        <f t="shared" si="37"/>
        <v>294</v>
      </c>
      <c r="AI48">
        <f t="shared" si="38"/>
        <v>42</v>
      </c>
      <c r="AJ48">
        <f t="shared" si="39"/>
        <v>4</v>
      </c>
      <c r="AK48">
        <f t="shared" si="40"/>
        <v>4</v>
      </c>
      <c r="AL48">
        <f t="shared" si="41"/>
        <v>28</v>
      </c>
      <c r="AM48">
        <f t="shared" si="42"/>
        <v>11</v>
      </c>
      <c r="AN48">
        <f t="shared" si="43"/>
        <v>66</v>
      </c>
      <c r="AO48">
        <f t="shared" si="44"/>
        <v>77</v>
      </c>
      <c r="AP48">
        <f t="shared" si="45"/>
        <v>112</v>
      </c>
      <c r="AQ48">
        <f t="shared" si="46"/>
        <v>80</v>
      </c>
      <c r="AR48">
        <f t="shared" si="47"/>
        <v>16</v>
      </c>
      <c r="AT48">
        <v>592</v>
      </c>
      <c r="AU48">
        <v>606</v>
      </c>
      <c r="AV48">
        <v>496</v>
      </c>
      <c r="AW48">
        <f t="shared" si="58"/>
        <v>8.2222222222222214</v>
      </c>
      <c r="AX48">
        <f t="shared" si="59"/>
        <v>8.4166666666666661</v>
      </c>
      <c r="AY48">
        <f t="shared" si="60"/>
        <v>6.8888888888888884</v>
      </c>
      <c r="AZ48">
        <f t="shared" si="61"/>
        <v>3722.7660106585904</v>
      </c>
      <c r="BA48">
        <f t="shared" si="62"/>
        <v>4521.8056207114523</v>
      </c>
      <c r="BB48">
        <f t="shared" si="63"/>
        <v>981.31046628410593</v>
      </c>
      <c r="BC48">
        <f t="shared" si="54"/>
        <v>9225.8820976541483</v>
      </c>
      <c r="BD48">
        <f t="shared" si="64"/>
        <v>0.40351328699563294</v>
      </c>
      <c r="BE48">
        <f t="shared" si="65"/>
        <v>0.49012176536064833</v>
      </c>
      <c r="BF48">
        <f t="shared" si="66"/>
        <v>0.10636494764371879</v>
      </c>
    </row>
    <row r="49" spans="1:58" x14ac:dyDescent="0.3">
      <c r="A49" s="5">
        <v>19</v>
      </c>
      <c r="B49" s="5">
        <v>1</v>
      </c>
      <c r="C49" s="5">
        <v>6</v>
      </c>
      <c r="D49" s="5">
        <v>7</v>
      </c>
      <c r="E49" s="5">
        <v>1</v>
      </c>
      <c r="F49" s="5">
        <v>4</v>
      </c>
      <c r="G49" s="5">
        <v>7</v>
      </c>
      <c r="H49" s="5">
        <v>1</v>
      </c>
      <c r="I49" s="5">
        <v>7</v>
      </c>
      <c r="J49" s="5">
        <v>6</v>
      </c>
      <c r="K49" s="5">
        <v>1</v>
      </c>
      <c r="L49" s="5">
        <v>3</v>
      </c>
      <c r="M49" s="5">
        <v>7</v>
      </c>
      <c r="N49" s="5">
        <v>1</v>
      </c>
      <c r="O49" s="5">
        <v>3</v>
      </c>
      <c r="P49" s="5">
        <v>7</v>
      </c>
      <c r="Q49" s="5">
        <v>7</v>
      </c>
      <c r="R49" s="5">
        <v>4</v>
      </c>
      <c r="S49" s="5">
        <v>1</v>
      </c>
      <c r="T49" s="5">
        <v>18</v>
      </c>
      <c r="U49" s="5">
        <v>11</v>
      </c>
      <c r="V49" s="5">
        <v>4</v>
      </c>
      <c r="W49" s="5">
        <v>2</v>
      </c>
      <c r="X49" s="5">
        <v>48</v>
      </c>
      <c r="Y49" s="5">
        <v>16</v>
      </c>
      <c r="AA49">
        <f t="shared" si="30"/>
        <v>18</v>
      </c>
      <c r="AB49">
        <f t="shared" si="31"/>
        <v>108</v>
      </c>
      <c r="AC49">
        <f t="shared" si="32"/>
        <v>126</v>
      </c>
      <c r="AD49">
        <f t="shared" si="33"/>
        <v>11</v>
      </c>
      <c r="AE49">
        <f t="shared" si="34"/>
        <v>44</v>
      </c>
      <c r="AF49">
        <f t="shared" si="35"/>
        <v>77</v>
      </c>
      <c r="AG49">
        <f t="shared" si="36"/>
        <v>4</v>
      </c>
      <c r="AH49">
        <f t="shared" si="37"/>
        <v>28</v>
      </c>
      <c r="AI49">
        <f t="shared" si="38"/>
        <v>24</v>
      </c>
      <c r="AJ49">
        <f t="shared" si="39"/>
        <v>2</v>
      </c>
      <c r="AK49">
        <f t="shared" si="40"/>
        <v>6</v>
      </c>
      <c r="AL49">
        <f t="shared" si="41"/>
        <v>14</v>
      </c>
      <c r="AM49">
        <f t="shared" si="42"/>
        <v>48</v>
      </c>
      <c r="AN49">
        <f t="shared" si="43"/>
        <v>144</v>
      </c>
      <c r="AO49">
        <f t="shared" si="44"/>
        <v>336</v>
      </c>
      <c r="AP49">
        <f t="shared" si="45"/>
        <v>112</v>
      </c>
      <c r="AQ49">
        <f t="shared" si="46"/>
        <v>64</v>
      </c>
      <c r="AR49">
        <f t="shared" si="47"/>
        <v>16</v>
      </c>
      <c r="AT49">
        <v>585</v>
      </c>
      <c r="AU49">
        <v>394</v>
      </c>
      <c r="AV49">
        <v>489</v>
      </c>
      <c r="AW49">
        <f t="shared" si="58"/>
        <v>8.125</v>
      </c>
      <c r="AX49">
        <f t="shared" si="59"/>
        <v>5.4722222222222223</v>
      </c>
      <c r="AY49">
        <f t="shared" si="60"/>
        <v>6.7916666666666661</v>
      </c>
      <c r="AZ49">
        <f t="shared" si="61"/>
        <v>3377.8679316735347</v>
      </c>
      <c r="BA49">
        <f t="shared" si="62"/>
        <v>237.98846883443105</v>
      </c>
      <c r="BB49">
        <f t="shared" si="63"/>
        <v>890.39631972203256</v>
      </c>
      <c r="BC49">
        <f t="shared" si="54"/>
        <v>4506.252720229998</v>
      </c>
      <c r="BD49">
        <f t="shared" si="64"/>
        <v>0.74959575980042437</v>
      </c>
      <c r="BE49">
        <f t="shared" si="65"/>
        <v>5.281294317250014E-2</v>
      </c>
      <c r="BF49">
        <f t="shared" si="66"/>
        <v>0.19759129702707551</v>
      </c>
    </row>
    <row r="50" spans="1:58" x14ac:dyDescent="0.3">
      <c r="A50" s="5">
        <v>20</v>
      </c>
      <c r="B50" s="5">
        <v>1</v>
      </c>
      <c r="C50" s="5">
        <v>7</v>
      </c>
      <c r="D50" s="5">
        <v>7</v>
      </c>
      <c r="E50" s="5">
        <v>1</v>
      </c>
      <c r="F50" s="5">
        <v>3</v>
      </c>
      <c r="G50" s="5">
        <v>7</v>
      </c>
      <c r="H50" s="5">
        <v>1</v>
      </c>
      <c r="I50" s="5">
        <v>6</v>
      </c>
      <c r="J50" s="5">
        <v>7</v>
      </c>
      <c r="K50" s="5">
        <v>1</v>
      </c>
      <c r="L50" s="5">
        <v>4</v>
      </c>
      <c r="M50" s="5">
        <v>7</v>
      </c>
      <c r="N50" s="5">
        <v>1</v>
      </c>
      <c r="O50" s="5">
        <v>6</v>
      </c>
      <c r="P50" s="5">
        <v>7</v>
      </c>
      <c r="Q50" s="5">
        <v>1</v>
      </c>
      <c r="R50" s="5">
        <v>4</v>
      </c>
      <c r="S50" s="5">
        <v>7</v>
      </c>
      <c r="T50" s="5">
        <v>46</v>
      </c>
      <c r="U50" s="5">
        <v>3</v>
      </c>
      <c r="V50" s="5">
        <v>9</v>
      </c>
      <c r="W50" s="5">
        <v>14</v>
      </c>
      <c r="X50" s="5">
        <v>18</v>
      </c>
      <c r="Y50" s="5">
        <v>10</v>
      </c>
      <c r="AA50">
        <f t="shared" si="30"/>
        <v>46</v>
      </c>
      <c r="AB50">
        <f t="shared" si="31"/>
        <v>322</v>
      </c>
      <c r="AC50">
        <f t="shared" si="32"/>
        <v>322</v>
      </c>
      <c r="AD50">
        <f t="shared" si="33"/>
        <v>3</v>
      </c>
      <c r="AE50">
        <f t="shared" si="34"/>
        <v>9</v>
      </c>
      <c r="AF50">
        <f t="shared" si="35"/>
        <v>21</v>
      </c>
      <c r="AG50">
        <f t="shared" si="36"/>
        <v>9</v>
      </c>
      <c r="AH50">
        <f t="shared" si="37"/>
        <v>54</v>
      </c>
      <c r="AI50">
        <f t="shared" si="38"/>
        <v>63</v>
      </c>
      <c r="AJ50">
        <f t="shared" si="39"/>
        <v>14</v>
      </c>
      <c r="AK50">
        <f t="shared" si="40"/>
        <v>56</v>
      </c>
      <c r="AL50">
        <f t="shared" si="41"/>
        <v>98</v>
      </c>
      <c r="AM50">
        <f t="shared" si="42"/>
        <v>18</v>
      </c>
      <c r="AN50">
        <f t="shared" si="43"/>
        <v>108</v>
      </c>
      <c r="AO50">
        <f t="shared" si="44"/>
        <v>126</v>
      </c>
      <c r="AP50">
        <f t="shared" si="45"/>
        <v>10</v>
      </c>
      <c r="AQ50">
        <f t="shared" si="46"/>
        <v>40</v>
      </c>
      <c r="AR50">
        <f t="shared" si="47"/>
        <v>70</v>
      </c>
      <c r="AT50">
        <v>355</v>
      </c>
      <c r="AU50">
        <v>589</v>
      </c>
      <c r="AV50">
        <v>415</v>
      </c>
      <c r="AW50">
        <f t="shared" si="58"/>
        <v>4.9305555555555554</v>
      </c>
      <c r="AX50">
        <f t="shared" si="59"/>
        <v>8.1805555555555554</v>
      </c>
      <c r="AY50">
        <f t="shared" si="60"/>
        <v>5.7638888888888884</v>
      </c>
      <c r="AZ50">
        <f t="shared" si="61"/>
        <v>138.45641120563434</v>
      </c>
      <c r="BA50">
        <f t="shared" si="62"/>
        <v>3570.8379087079679</v>
      </c>
      <c r="BB50">
        <f t="shared" si="63"/>
        <v>318.58486412370763</v>
      </c>
      <c r="BC50">
        <f t="shared" si="54"/>
        <v>4027.8791840373096</v>
      </c>
      <c r="BD50">
        <f t="shared" si="64"/>
        <v>3.4374519413180052E-2</v>
      </c>
      <c r="BE50">
        <f t="shared" si="65"/>
        <v>0.88653054015606536</v>
      </c>
      <c r="BF50">
        <f t="shared" si="66"/>
        <v>7.9094940430754643E-2</v>
      </c>
    </row>
    <row r="51" spans="1:58" x14ac:dyDescent="0.3">
      <c r="A51" s="5">
        <v>21</v>
      </c>
      <c r="B51" s="5">
        <v>1</v>
      </c>
      <c r="C51" s="5">
        <v>7</v>
      </c>
      <c r="D51" s="5">
        <v>7</v>
      </c>
      <c r="E51" s="5">
        <v>1</v>
      </c>
      <c r="F51" s="5">
        <v>5</v>
      </c>
      <c r="G51" s="5">
        <v>7</v>
      </c>
      <c r="H51" s="5">
        <v>1</v>
      </c>
      <c r="I51" s="5">
        <v>4</v>
      </c>
      <c r="J51" s="5">
        <v>7</v>
      </c>
      <c r="K51" s="5">
        <v>1</v>
      </c>
      <c r="L51" s="5">
        <v>4</v>
      </c>
      <c r="M51" s="5">
        <v>7</v>
      </c>
      <c r="N51" s="5">
        <v>1</v>
      </c>
      <c r="O51" s="5">
        <v>7</v>
      </c>
      <c r="P51" s="5">
        <v>7</v>
      </c>
      <c r="Q51" s="5">
        <v>7</v>
      </c>
      <c r="R51" s="5">
        <v>1</v>
      </c>
      <c r="S51" s="5">
        <v>3</v>
      </c>
      <c r="T51" s="5">
        <v>45</v>
      </c>
      <c r="U51" s="5">
        <v>22</v>
      </c>
      <c r="V51" s="5">
        <v>9</v>
      </c>
      <c r="W51" s="5">
        <v>0</v>
      </c>
      <c r="X51" s="5">
        <v>9</v>
      </c>
      <c r="Y51" s="5">
        <v>15</v>
      </c>
      <c r="AA51">
        <f t="shared" si="30"/>
        <v>45</v>
      </c>
      <c r="AB51">
        <f t="shared" si="31"/>
        <v>315</v>
      </c>
      <c r="AC51">
        <f t="shared" si="32"/>
        <v>315</v>
      </c>
      <c r="AD51">
        <f t="shared" si="33"/>
        <v>22</v>
      </c>
      <c r="AE51">
        <f t="shared" si="34"/>
        <v>110</v>
      </c>
      <c r="AF51">
        <f t="shared" si="35"/>
        <v>154</v>
      </c>
      <c r="AG51">
        <f t="shared" si="36"/>
        <v>9</v>
      </c>
      <c r="AH51">
        <f t="shared" si="37"/>
        <v>36</v>
      </c>
      <c r="AI51">
        <f t="shared" si="38"/>
        <v>63</v>
      </c>
      <c r="AJ51">
        <f t="shared" si="39"/>
        <v>0</v>
      </c>
      <c r="AK51">
        <f t="shared" si="40"/>
        <v>0</v>
      </c>
      <c r="AL51">
        <f t="shared" si="41"/>
        <v>0</v>
      </c>
      <c r="AM51">
        <f t="shared" si="42"/>
        <v>9</v>
      </c>
      <c r="AN51">
        <f t="shared" si="43"/>
        <v>63</v>
      </c>
      <c r="AO51">
        <f t="shared" si="44"/>
        <v>63</v>
      </c>
      <c r="AP51">
        <f t="shared" si="45"/>
        <v>105</v>
      </c>
      <c r="AQ51">
        <f t="shared" si="46"/>
        <v>15</v>
      </c>
      <c r="AR51">
        <f t="shared" si="47"/>
        <v>45</v>
      </c>
      <c r="AT51">
        <v>403</v>
      </c>
      <c r="AU51">
        <v>539</v>
      </c>
      <c r="AV51">
        <v>343</v>
      </c>
      <c r="AW51">
        <f t="shared" si="58"/>
        <v>5.5972222222222223</v>
      </c>
      <c r="AX51">
        <f t="shared" si="59"/>
        <v>7.4861111111111107</v>
      </c>
      <c r="AY51">
        <f t="shared" si="60"/>
        <v>4.7638888888888884</v>
      </c>
      <c r="AZ51">
        <f t="shared" si="61"/>
        <v>269.6762653074781</v>
      </c>
      <c r="BA51">
        <f t="shared" si="62"/>
        <v>1783.1042965114223</v>
      </c>
      <c r="BB51">
        <f t="shared" si="63"/>
        <v>117.20082177950945</v>
      </c>
      <c r="BC51">
        <f t="shared" si="54"/>
        <v>2169.98138359841</v>
      </c>
      <c r="BD51">
        <f t="shared" si="64"/>
        <v>0.12427584280021917</v>
      </c>
      <c r="BE51">
        <f t="shared" si="65"/>
        <v>0.82171409855809818</v>
      </c>
      <c r="BF51">
        <f t="shared" si="66"/>
        <v>5.4010058641682498E-2</v>
      </c>
    </row>
    <row r="52" spans="1:58" x14ac:dyDescent="0.3">
      <c r="A52" s="5">
        <v>22</v>
      </c>
      <c r="B52" s="5">
        <v>1</v>
      </c>
      <c r="C52" s="5">
        <v>6</v>
      </c>
      <c r="D52" s="5">
        <v>7</v>
      </c>
      <c r="E52" s="5">
        <v>1</v>
      </c>
      <c r="F52" s="5">
        <v>7</v>
      </c>
      <c r="G52" s="5">
        <v>7</v>
      </c>
      <c r="H52" s="5">
        <v>7</v>
      </c>
      <c r="I52" s="5">
        <v>7</v>
      </c>
      <c r="J52" s="5">
        <v>1</v>
      </c>
      <c r="K52" s="5">
        <v>1</v>
      </c>
      <c r="L52" s="5">
        <v>5</v>
      </c>
      <c r="M52" s="5">
        <v>7</v>
      </c>
      <c r="N52" s="5">
        <v>1</v>
      </c>
      <c r="O52" s="5">
        <v>3</v>
      </c>
      <c r="P52" s="5">
        <v>7</v>
      </c>
      <c r="Q52" s="5">
        <v>3</v>
      </c>
      <c r="R52" s="5">
        <v>7</v>
      </c>
      <c r="S52" s="5">
        <v>1</v>
      </c>
      <c r="T52" s="5">
        <v>42</v>
      </c>
      <c r="U52" s="5">
        <v>8</v>
      </c>
      <c r="V52" s="5">
        <v>7</v>
      </c>
      <c r="W52" s="5">
        <v>19</v>
      </c>
      <c r="X52" s="5">
        <v>11</v>
      </c>
      <c r="Y52" s="5">
        <v>13</v>
      </c>
      <c r="AA52">
        <f t="shared" si="30"/>
        <v>42</v>
      </c>
      <c r="AB52">
        <f t="shared" si="31"/>
        <v>252</v>
      </c>
      <c r="AC52">
        <f t="shared" si="32"/>
        <v>294</v>
      </c>
      <c r="AD52">
        <f t="shared" si="33"/>
        <v>8</v>
      </c>
      <c r="AE52">
        <f t="shared" si="34"/>
        <v>56</v>
      </c>
      <c r="AF52">
        <f t="shared" si="35"/>
        <v>56</v>
      </c>
      <c r="AG52">
        <f t="shared" si="36"/>
        <v>49</v>
      </c>
      <c r="AH52">
        <f t="shared" si="37"/>
        <v>49</v>
      </c>
      <c r="AI52">
        <f t="shared" si="38"/>
        <v>7</v>
      </c>
      <c r="AJ52">
        <f t="shared" si="39"/>
        <v>19</v>
      </c>
      <c r="AK52">
        <f t="shared" si="40"/>
        <v>95</v>
      </c>
      <c r="AL52">
        <f t="shared" si="41"/>
        <v>133</v>
      </c>
      <c r="AM52">
        <f t="shared" si="42"/>
        <v>11</v>
      </c>
      <c r="AN52">
        <f t="shared" si="43"/>
        <v>33</v>
      </c>
      <c r="AO52">
        <f t="shared" si="44"/>
        <v>77</v>
      </c>
      <c r="AP52">
        <f t="shared" si="45"/>
        <v>39</v>
      </c>
      <c r="AQ52">
        <f t="shared" si="46"/>
        <v>91</v>
      </c>
      <c r="AR52">
        <f t="shared" si="47"/>
        <v>13</v>
      </c>
      <c r="AT52">
        <v>396</v>
      </c>
      <c r="AU52">
        <v>576</v>
      </c>
      <c r="AV52">
        <v>370</v>
      </c>
      <c r="AW52">
        <f t="shared" si="58"/>
        <v>5.5</v>
      </c>
      <c r="AX52">
        <f t="shared" si="59"/>
        <v>8</v>
      </c>
      <c r="AY52">
        <f t="shared" si="60"/>
        <v>5.1388888888888884</v>
      </c>
      <c r="AZ52">
        <f t="shared" si="61"/>
        <v>244.69193226422038</v>
      </c>
      <c r="BA52">
        <f t="shared" si="62"/>
        <v>2980.9579870417283</v>
      </c>
      <c r="BB52">
        <f t="shared" si="63"/>
        <v>170.52618947538417</v>
      </c>
      <c r="BC52">
        <f t="shared" si="54"/>
        <v>3396.1761087813329</v>
      </c>
      <c r="BD52">
        <f t="shared" si="64"/>
        <v>7.2049247278882844E-2</v>
      </c>
      <c r="BE52">
        <f t="shared" si="65"/>
        <v>0.87773951984822152</v>
      </c>
      <c r="BF52">
        <f t="shared" si="66"/>
        <v>5.0211232872895674E-2</v>
      </c>
    </row>
    <row r="53" spans="1:58" x14ac:dyDescent="0.3">
      <c r="A53" s="5">
        <v>23</v>
      </c>
      <c r="B53" s="5">
        <v>1</v>
      </c>
      <c r="C53" s="5">
        <v>5</v>
      </c>
      <c r="D53" s="5">
        <v>7</v>
      </c>
      <c r="E53" s="5">
        <v>1</v>
      </c>
      <c r="F53" s="5">
        <v>5</v>
      </c>
      <c r="G53" s="5">
        <v>7</v>
      </c>
      <c r="H53" s="5">
        <v>1</v>
      </c>
      <c r="I53" s="5">
        <v>7</v>
      </c>
      <c r="J53" s="5">
        <v>3</v>
      </c>
      <c r="K53" s="5">
        <v>1</v>
      </c>
      <c r="L53" s="5">
        <v>5</v>
      </c>
      <c r="M53" s="5">
        <v>7</v>
      </c>
      <c r="N53" s="5">
        <v>1</v>
      </c>
      <c r="O53" s="5">
        <v>3</v>
      </c>
      <c r="P53" s="5">
        <v>7</v>
      </c>
      <c r="Q53" s="5">
        <v>7</v>
      </c>
      <c r="R53" s="5">
        <v>1</v>
      </c>
      <c r="S53" s="5">
        <v>5</v>
      </c>
      <c r="T53" s="5">
        <v>31</v>
      </c>
      <c r="U53" s="5">
        <v>10</v>
      </c>
      <c r="V53" s="5">
        <v>11</v>
      </c>
      <c r="W53" s="5">
        <v>9</v>
      </c>
      <c r="X53" s="5">
        <v>28</v>
      </c>
      <c r="Y53" s="5">
        <v>10</v>
      </c>
      <c r="AA53">
        <f t="shared" si="30"/>
        <v>31</v>
      </c>
      <c r="AB53">
        <f t="shared" si="31"/>
        <v>155</v>
      </c>
      <c r="AC53">
        <f t="shared" si="32"/>
        <v>217</v>
      </c>
      <c r="AD53">
        <f t="shared" si="33"/>
        <v>10</v>
      </c>
      <c r="AE53">
        <f t="shared" si="34"/>
        <v>50</v>
      </c>
      <c r="AF53">
        <f t="shared" si="35"/>
        <v>70</v>
      </c>
      <c r="AG53">
        <f t="shared" si="36"/>
        <v>11</v>
      </c>
      <c r="AH53">
        <f t="shared" si="37"/>
        <v>77</v>
      </c>
      <c r="AI53">
        <f t="shared" si="38"/>
        <v>33</v>
      </c>
      <c r="AJ53">
        <f t="shared" si="39"/>
        <v>9</v>
      </c>
      <c r="AK53">
        <f t="shared" si="40"/>
        <v>45</v>
      </c>
      <c r="AL53">
        <f t="shared" si="41"/>
        <v>63</v>
      </c>
      <c r="AM53">
        <f t="shared" si="42"/>
        <v>28</v>
      </c>
      <c r="AN53">
        <f t="shared" si="43"/>
        <v>84</v>
      </c>
      <c r="AO53">
        <f t="shared" si="44"/>
        <v>196</v>
      </c>
      <c r="AP53">
        <f t="shared" si="45"/>
        <v>70</v>
      </c>
      <c r="AQ53">
        <f t="shared" si="46"/>
        <v>10</v>
      </c>
      <c r="AR53">
        <f t="shared" si="47"/>
        <v>50</v>
      </c>
      <c r="AT53">
        <v>507</v>
      </c>
      <c r="AU53">
        <v>421</v>
      </c>
      <c r="AV53">
        <v>487</v>
      </c>
      <c r="AW53">
        <f t="shared" si="58"/>
        <v>7.0416666666666661</v>
      </c>
      <c r="AX53">
        <f t="shared" si="59"/>
        <v>5.8472222222222223</v>
      </c>
      <c r="AY53">
        <f t="shared" si="60"/>
        <v>6.7638888888888884</v>
      </c>
      <c r="AZ53">
        <f t="shared" si="61"/>
        <v>1143.2915054483144</v>
      </c>
      <c r="BA53">
        <f t="shared" si="62"/>
        <v>346.27117893222851</v>
      </c>
      <c r="BB53">
        <f t="shared" si="63"/>
        <v>866.00344696956859</v>
      </c>
      <c r="BC53">
        <f t="shared" si="54"/>
        <v>2355.5661313501114</v>
      </c>
      <c r="BD53">
        <f t="shared" si="64"/>
        <v>0.48535742224864975</v>
      </c>
      <c r="BE53">
        <f t="shared" si="65"/>
        <v>0.14700125558935612</v>
      </c>
      <c r="BF53">
        <f t="shared" si="66"/>
        <v>0.36764132216199419</v>
      </c>
    </row>
    <row r="54" spans="1:58" x14ac:dyDescent="0.3">
      <c r="A54" s="5">
        <v>24</v>
      </c>
      <c r="B54" s="5">
        <v>1</v>
      </c>
      <c r="C54" s="5">
        <v>5</v>
      </c>
      <c r="D54" s="5">
        <v>7</v>
      </c>
      <c r="E54" s="5">
        <v>1</v>
      </c>
      <c r="F54" s="5">
        <v>7</v>
      </c>
      <c r="G54" s="5">
        <v>7</v>
      </c>
      <c r="H54" s="5">
        <v>1</v>
      </c>
      <c r="I54" s="5">
        <v>7</v>
      </c>
      <c r="J54" s="5">
        <v>7</v>
      </c>
      <c r="K54" s="5">
        <v>1</v>
      </c>
      <c r="L54" s="5">
        <v>7</v>
      </c>
      <c r="M54" s="5">
        <v>7</v>
      </c>
      <c r="N54" s="5">
        <v>1</v>
      </c>
      <c r="O54" s="5">
        <v>4</v>
      </c>
      <c r="P54" s="5">
        <v>7</v>
      </c>
      <c r="Q54" s="5">
        <v>4</v>
      </c>
      <c r="R54" s="5">
        <v>7</v>
      </c>
      <c r="S54" s="5">
        <v>1</v>
      </c>
      <c r="T54" s="5">
        <v>54</v>
      </c>
      <c r="U54" s="5">
        <v>10</v>
      </c>
      <c r="V54" s="5">
        <v>5</v>
      </c>
      <c r="W54" s="5">
        <v>10</v>
      </c>
      <c r="X54" s="5">
        <v>10</v>
      </c>
      <c r="Y54" s="5">
        <v>11</v>
      </c>
      <c r="AA54">
        <f t="shared" si="30"/>
        <v>54</v>
      </c>
      <c r="AB54">
        <f t="shared" si="31"/>
        <v>270</v>
      </c>
      <c r="AC54">
        <f t="shared" si="32"/>
        <v>378</v>
      </c>
      <c r="AD54">
        <f t="shared" si="33"/>
        <v>10</v>
      </c>
      <c r="AE54">
        <f t="shared" si="34"/>
        <v>70</v>
      </c>
      <c r="AF54">
        <f t="shared" si="35"/>
        <v>70</v>
      </c>
      <c r="AG54">
        <f t="shared" si="36"/>
        <v>5</v>
      </c>
      <c r="AH54">
        <f t="shared" si="37"/>
        <v>35</v>
      </c>
      <c r="AI54">
        <f t="shared" si="38"/>
        <v>35</v>
      </c>
      <c r="AJ54">
        <f t="shared" si="39"/>
        <v>10</v>
      </c>
      <c r="AK54">
        <f t="shared" si="40"/>
        <v>70</v>
      </c>
      <c r="AL54">
        <f t="shared" si="41"/>
        <v>70</v>
      </c>
      <c r="AM54">
        <f t="shared" si="42"/>
        <v>10</v>
      </c>
      <c r="AN54">
        <f t="shared" si="43"/>
        <v>40</v>
      </c>
      <c r="AO54">
        <f t="shared" si="44"/>
        <v>70</v>
      </c>
      <c r="AP54">
        <f t="shared" si="45"/>
        <v>44</v>
      </c>
      <c r="AQ54">
        <f t="shared" si="46"/>
        <v>77</v>
      </c>
      <c r="AR54">
        <f t="shared" si="47"/>
        <v>11</v>
      </c>
      <c r="AT54">
        <v>343</v>
      </c>
      <c r="AU54">
        <v>562</v>
      </c>
      <c r="AV54">
        <v>310</v>
      </c>
      <c r="AW54">
        <f t="shared" si="58"/>
        <v>4.7638888888888884</v>
      </c>
      <c r="AX54">
        <f t="shared" si="59"/>
        <v>7.8055555555555554</v>
      </c>
      <c r="AY54">
        <f t="shared" si="60"/>
        <v>4.3055555555555554</v>
      </c>
      <c r="AZ54">
        <f t="shared" si="61"/>
        <v>117.20082177950945</v>
      </c>
      <c r="BA54">
        <f t="shared" si="62"/>
        <v>2454.1986109553627</v>
      </c>
      <c r="BB54">
        <f t="shared" si="63"/>
        <v>74.110376449540553</v>
      </c>
      <c r="BC54">
        <f t="shared" si="54"/>
        <v>2645.5098091844129</v>
      </c>
      <c r="BD54">
        <f t="shared" si="64"/>
        <v>4.4301790669089E-2</v>
      </c>
      <c r="BE54">
        <f t="shared" si="65"/>
        <v>0.92768456289034518</v>
      </c>
      <c r="BF54">
        <f t="shared" si="66"/>
        <v>2.8013646440565691E-2</v>
      </c>
    </row>
    <row r="55" spans="1:58" x14ac:dyDescent="0.3">
      <c r="A55" s="5">
        <v>25</v>
      </c>
      <c r="B55" s="5">
        <v>1</v>
      </c>
      <c r="C55" s="5">
        <v>3</v>
      </c>
      <c r="D55" s="5">
        <v>7</v>
      </c>
      <c r="E55" s="5">
        <v>1</v>
      </c>
      <c r="F55" s="5">
        <v>7</v>
      </c>
      <c r="G55" s="5">
        <v>7</v>
      </c>
      <c r="H55" s="5">
        <v>2</v>
      </c>
      <c r="I55" s="5">
        <v>7</v>
      </c>
      <c r="J55" s="5">
        <v>1</v>
      </c>
      <c r="K55" s="5">
        <v>1</v>
      </c>
      <c r="L55" s="5">
        <v>1</v>
      </c>
      <c r="M55" s="5">
        <v>7</v>
      </c>
      <c r="N55" s="5">
        <v>1</v>
      </c>
      <c r="O55" s="5">
        <v>4</v>
      </c>
      <c r="P55" s="5">
        <v>7</v>
      </c>
      <c r="Q55" s="5">
        <v>3</v>
      </c>
      <c r="R55" s="5">
        <v>7</v>
      </c>
      <c r="S55" s="5">
        <v>1</v>
      </c>
      <c r="T55" s="5">
        <v>48</v>
      </c>
      <c r="U55" s="5">
        <v>10</v>
      </c>
      <c r="V55" s="5">
        <v>13</v>
      </c>
      <c r="W55" s="5">
        <v>4</v>
      </c>
      <c r="X55" s="5">
        <v>13</v>
      </c>
      <c r="Y55" s="5">
        <v>13</v>
      </c>
      <c r="AA55">
        <f t="shared" si="30"/>
        <v>48</v>
      </c>
      <c r="AB55">
        <f t="shared" si="31"/>
        <v>144</v>
      </c>
      <c r="AC55">
        <f t="shared" si="32"/>
        <v>336</v>
      </c>
      <c r="AD55">
        <f t="shared" si="33"/>
        <v>10</v>
      </c>
      <c r="AE55">
        <f t="shared" si="34"/>
        <v>70</v>
      </c>
      <c r="AF55">
        <f t="shared" si="35"/>
        <v>70</v>
      </c>
      <c r="AG55">
        <f t="shared" si="36"/>
        <v>26</v>
      </c>
      <c r="AH55">
        <f t="shared" si="37"/>
        <v>91</v>
      </c>
      <c r="AI55">
        <f t="shared" si="38"/>
        <v>13</v>
      </c>
      <c r="AJ55">
        <f t="shared" si="39"/>
        <v>4</v>
      </c>
      <c r="AK55">
        <f t="shared" si="40"/>
        <v>4</v>
      </c>
      <c r="AL55">
        <f t="shared" si="41"/>
        <v>28</v>
      </c>
      <c r="AM55">
        <f t="shared" si="42"/>
        <v>13</v>
      </c>
      <c r="AN55">
        <f t="shared" si="43"/>
        <v>52</v>
      </c>
      <c r="AO55">
        <f t="shared" si="44"/>
        <v>91</v>
      </c>
      <c r="AP55">
        <f t="shared" si="45"/>
        <v>39</v>
      </c>
      <c r="AQ55">
        <f t="shared" si="46"/>
        <v>91</v>
      </c>
      <c r="AR55">
        <f t="shared" si="47"/>
        <v>13</v>
      </c>
      <c r="AT55">
        <v>367</v>
      </c>
      <c r="AU55">
        <v>452</v>
      </c>
      <c r="AV55">
        <v>341</v>
      </c>
      <c r="AW55">
        <f t="shared" si="58"/>
        <v>5.0972222222222223</v>
      </c>
      <c r="AX55">
        <f t="shared" si="59"/>
        <v>6.2777777777777777</v>
      </c>
      <c r="AY55">
        <f t="shared" si="60"/>
        <v>4.7361111111111107</v>
      </c>
      <c r="AZ55">
        <f t="shared" si="61"/>
        <v>163.56692310578387</v>
      </c>
      <c r="BA55">
        <f t="shared" si="62"/>
        <v>532.60378381578676</v>
      </c>
      <c r="BB55">
        <f t="shared" si="63"/>
        <v>113.99004398446614</v>
      </c>
      <c r="BC55">
        <f t="shared" si="54"/>
        <v>810.16075090603681</v>
      </c>
      <c r="BD55">
        <f t="shared" si="64"/>
        <v>0.20189440542862649</v>
      </c>
      <c r="BE55">
        <f t="shared" si="65"/>
        <v>0.6574050683400221</v>
      </c>
      <c r="BF55">
        <f t="shared" si="66"/>
        <v>0.14070052623135135</v>
      </c>
    </row>
    <row r="56" spans="1:58" x14ac:dyDescent="0.3">
      <c r="A56" s="5">
        <v>26</v>
      </c>
      <c r="B56" s="5">
        <v>1</v>
      </c>
      <c r="C56" s="5">
        <v>3</v>
      </c>
      <c r="D56" s="5">
        <v>7</v>
      </c>
      <c r="E56" s="5">
        <v>1</v>
      </c>
      <c r="F56" s="5">
        <v>3</v>
      </c>
      <c r="G56" s="5">
        <v>7</v>
      </c>
      <c r="H56" s="5">
        <v>7</v>
      </c>
      <c r="I56" s="5">
        <v>5</v>
      </c>
      <c r="J56" s="5">
        <v>1</v>
      </c>
      <c r="K56" s="5">
        <v>1</v>
      </c>
      <c r="L56" s="5">
        <v>6</v>
      </c>
      <c r="M56" s="5">
        <v>7</v>
      </c>
      <c r="N56" s="5">
        <v>1</v>
      </c>
      <c r="O56" s="5">
        <v>6</v>
      </c>
      <c r="P56" s="5">
        <v>7</v>
      </c>
      <c r="Q56" s="5">
        <v>3</v>
      </c>
      <c r="R56" s="5">
        <v>7</v>
      </c>
      <c r="S56" s="5">
        <v>1</v>
      </c>
      <c r="T56" s="5">
        <v>8</v>
      </c>
      <c r="U56" s="5">
        <v>4</v>
      </c>
      <c r="V56" s="5">
        <v>4</v>
      </c>
      <c r="W56" s="5">
        <v>43</v>
      </c>
      <c r="X56" s="5">
        <v>26</v>
      </c>
      <c r="Y56" s="5">
        <v>13</v>
      </c>
      <c r="AA56">
        <f t="shared" si="30"/>
        <v>8</v>
      </c>
      <c r="AB56">
        <f t="shared" si="31"/>
        <v>24</v>
      </c>
      <c r="AC56">
        <f t="shared" si="32"/>
        <v>56</v>
      </c>
      <c r="AD56">
        <f t="shared" si="33"/>
        <v>4</v>
      </c>
      <c r="AE56">
        <f t="shared" si="34"/>
        <v>12</v>
      </c>
      <c r="AF56">
        <f t="shared" si="35"/>
        <v>28</v>
      </c>
      <c r="AG56">
        <f t="shared" si="36"/>
        <v>28</v>
      </c>
      <c r="AH56">
        <f t="shared" si="37"/>
        <v>20</v>
      </c>
      <c r="AI56">
        <f t="shared" si="38"/>
        <v>4</v>
      </c>
      <c r="AJ56">
        <f t="shared" si="39"/>
        <v>43</v>
      </c>
      <c r="AK56">
        <f t="shared" si="40"/>
        <v>258</v>
      </c>
      <c r="AL56">
        <f t="shared" si="41"/>
        <v>301</v>
      </c>
      <c r="AM56">
        <f t="shared" si="42"/>
        <v>26</v>
      </c>
      <c r="AN56">
        <f t="shared" si="43"/>
        <v>156</v>
      </c>
      <c r="AO56">
        <f t="shared" si="44"/>
        <v>182</v>
      </c>
      <c r="AP56">
        <f t="shared" si="45"/>
        <v>39</v>
      </c>
      <c r="AQ56">
        <f t="shared" si="46"/>
        <v>91</v>
      </c>
      <c r="AR56">
        <f t="shared" si="47"/>
        <v>13</v>
      </c>
      <c r="AT56">
        <v>578</v>
      </c>
      <c r="AU56">
        <v>561</v>
      </c>
      <c r="AV56">
        <v>552</v>
      </c>
      <c r="AW56">
        <f t="shared" si="58"/>
        <v>8.0277777777777768</v>
      </c>
      <c r="AX56">
        <f t="shared" si="59"/>
        <v>7.7916666666666661</v>
      </c>
      <c r="AY56">
        <f t="shared" si="60"/>
        <v>7.6666666666666661</v>
      </c>
      <c r="AZ56">
        <f t="shared" si="61"/>
        <v>3064.9231595971014</v>
      </c>
      <c r="BA56">
        <f t="shared" si="62"/>
        <v>2420.3481360272112</v>
      </c>
      <c r="BB56">
        <f t="shared" si="63"/>
        <v>2135.9497332204128</v>
      </c>
      <c r="BC56">
        <f t="shared" si="54"/>
        <v>7621.221028844725</v>
      </c>
      <c r="BD56">
        <f t="shared" si="64"/>
        <v>0.40215644553504082</v>
      </c>
      <c r="BE56">
        <f t="shared" si="65"/>
        <v>0.31758009994287012</v>
      </c>
      <c r="BF56">
        <f t="shared" si="66"/>
        <v>0.28026345452208912</v>
      </c>
    </row>
    <row r="57" spans="1:58" x14ac:dyDescent="0.3">
      <c r="A57" s="5">
        <v>27</v>
      </c>
      <c r="B57" s="5">
        <v>1</v>
      </c>
      <c r="C57" s="5">
        <v>6</v>
      </c>
      <c r="D57" s="5">
        <v>7</v>
      </c>
      <c r="E57" s="5">
        <v>1</v>
      </c>
      <c r="F57" s="5">
        <v>4</v>
      </c>
      <c r="G57" s="5">
        <v>7</v>
      </c>
      <c r="H57" s="5">
        <v>1</v>
      </c>
      <c r="I57" s="5">
        <v>7</v>
      </c>
      <c r="J57" s="5">
        <v>7</v>
      </c>
      <c r="K57" s="5">
        <v>1</v>
      </c>
      <c r="L57" s="5">
        <v>6</v>
      </c>
      <c r="M57" s="5">
        <v>7</v>
      </c>
      <c r="N57" s="5">
        <v>1</v>
      </c>
      <c r="O57" s="5">
        <v>2</v>
      </c>
      <c r="P57" s="5">
        <v>7</v>
      </c>
      <c r="Q57" s="5">
        <v>7</v>
      </c>
      <c r="R57" s="5">
        <v>1</v>
      </c>
      <c r="S57" s="5">
        <v>5</v>
      </c>
      <c r="T57" s="5">
        <v>31</v>
      </c>
      <c r="U57" s="5">
        <v>4</v>
      </c>
      <c r="V57" s="5">
        <v>8</v>
      </c>
      <c r="W57" s="5">
        <v>20</v>
      </c>
      <c r="X57" s="5">
        <v>23</v>
      </c>
      <c r="Y57" s="5">
        <v>15</v>
      </c>
      <c r="AA57">
        <f t="shared" si="30"/>
        <v>31</v>
      </c>
      <c r="AB57">
        <f t="shared" si="31"/>
        <v>186</v>
      </c>
      <c r="AC57">
        <f t="shared" si="32"/>
        <v>217</v>
      </c>
      <c r="AD57">
        <f t="shared" si="33"/>
        <v>4</v>
      </c>
      <c r="AE57">
        <f t="shared" si="34"/>
        <v>16</v>
      </c>
      <c r="AF57">
        <f t="shared" si="35"/>
        <v>28</v>
      </c>
      <c r="AG57">
        <f t="shared" si="36"/>
        <v>8</v>
      </c>
      <c r="AH57">
        <f t="shared" si="37"/>
        <v>56</v>
      </c>
      <c r="AI57">
        <f t="shared" si="38"/>
        <v>56</v>
      </c>
      <c r="AJ57">
        <f t="shared" si="39"/>
        <v>20</v>
      </c>
      <c r="AK57">
        <f t="shared" si="40"/>
        <v>120</v>
      </c>
      <c r="AL57">
        <f t="shared" si="41"/>
        <v>140</v>
      </c>
      <c r="AM57">
        <f t="shared" si="42"/>
        <v>23</v>
      </c>
      <c r="AN57">
        <f t="shared" si="43"/>
        <v>46</v>
      </c>
      <c r="AO57">
        <f t="shared" si="44"/>
        <v>161</v>
      </c>
      <c r="AP57">
        <f t="shared" si="45"/>
        <v>105</v>
      </c>
      <c r="AQ57">
        <f t="shared" si="46"/>
        <v>15</v>
      </c>
      <c r="AR57">
        <f t="shared" si="47"/>
        <v>75</v>
      </c>
      <c r="AT57">
        <v>521</v>
      </c>
      <c r="AU57">
        <v>439</v>
      </c>
      <c r="AV57">
        <v>491</v>
      </c>
      <c r="AW57">
        <f t="shared" si="58"/>
        <v>7.2361111111111107</v>
      </c>
      <c r="AX57">
        <f t="shared" si="59"/>
        <v>6.0972222222222223</v>
      </c>
      <c r="AY57">
        <f t="shared" si="60"/>
        <v>6.8194444444444438</v>
      </c>
      <c r="AZ57">
        <f t="shared" si="61"/>
        <v>1388.6830224210821</v>
      </c>
      <c r="BA57">
        <f t="shared" si="62"/>
        <v>444.6209948154102</v>
      </c>
      <c r="BB57">
        <f t="shared" si="63"/>
        <v>915.47627084953081</v>
      </c>
      <c r="BC57">
        <f t="shared" si="54"/>
        <v>2748.7802880860231</v>
      </c>
      <c r="BD57">
        <f t="shared" si="64"/>
        <v>0.50519971655792928</v>
      </c>
      <c r="BE57">
        <f t="shared" si="65"/>
        <v>0.16175210392133596</v>
      </c>
      <c r="BF57">
        <f t="shared" si="66"/>
        <v>0.33304817952073473</v>
      </c>
    </row>
    <row r="58" spans="1:58" x14ac:dyDescent="0.3">
      <c r="A58" s="5">
        <v>28</v>
      </c>
      <c r="B58" s="5">
        <v>1</v>
      </c>
      <c r="C58" s="5">
        <v>4</v>
      </c>
      <c r="D58" s="5">
        <v>7</v>
      </c>
      <c r="E58" s="5">
        <v>1</v>
      </c>
      <c r="F58" s="5">
        <v>4</v>
      </c>
      <c r="G58" s="5">
        <v>7</v>
      </c>
      <c r="H58" s="5">
        <v>7</v>
      </c>
      <c r="I58" s="5">
        <v>6</v>
      </c>
      <c r="J58" s="5">
        <v>1</v>
      </c>
      <c r="K58" s="5">
        <v>1</v>
      </c>
      <c r="L58" s="5">
        <v>5</v>
      </c>
      <c r="M58" s="5">
        <v>7</v>
      </c>
      <c r="N58" s="5">
        <v>1</v>
      </c>
      <c r="O58" s="5">
        <v>5</v>
      </c>
      <c r="P58" s="5">
        <v>7</v>
      </c>
      <c r="Q58" s="5">
        <v>4</v>
      </c>
      <c r="R58" s="5">
        <v>1</v>
      </c>
      <c r="S58" s="5">
        <v>7</v>
      </c>
      <c r="T58" s="5">
        <v>53</v>
      </c>
      <c r="U58" s="5">
        <v>7</v>
      </c>
      <c r="V58" s="5">
        <v>6</v>
      </c>
      <c r="W58" s="5">
        <v>6</v>
      </c>
      <c r="X58" s="5">
        <v>17</v>
      </c>
      <c r="Y58" s="5">
        <v>13</v>
      </c>
      <c r="AA58">
        <f t="shared" si="30"/>
        <v>53</v>
      </c>
      <c r="AB58">
        <f t="shared" si="31"/>
        <v>212</v>
      </c>
      <c r="AC58">
        <f t="shared" si="32"/>
        <v>371</v>
      </c>
      <c r="AD58">
        <f t="shared" si="33"/>
        <v>7</v>
      </c>
      <c r="AE58">
        <f t="shared" si="34"/>
        <v>28</v>
      </c>
      <c r="AF58">
        <f t="shared" si="35"/>
        <v>49</v>
      </c>
      <c r="AG58">
        <f t="shared" si="36"/>
        <v>42</v>
      </c>
      <c r="AH58">
        <f t="shared" si="37"/>
        <v>36</v>
      </c>
      <c r="AI58">
        <f t="shared" si="38"/>
        <v>6</v>
      </c>
      <c r="AJ58">
        <f t="shared" si="39"/>
        <v>6</v>
      </c>
      <c r="AK58">
        <f t="shared" si="40"/>
        <v>30</v>
      </c>
      <c r="AL58">
        <f t="shared" si="41"/>
        <v>42</v>
      </c>
      <c r="AM58">
        <f t="shared" si="42"/>
        <v>17</v>
      </c>
      <c r="AN58">
        <f t="shared" si="43"/>
        <v>85</v>
      </c>
      <c r="AO58">
        <f t="shared" si="44"/>
        <v>119</v>
      </c>
      <c r="AP58">
        <f t="shared" si="45"/>
        <v>52</v>
      </c>
      <c r="AQ58">
        <f t="shared" si="46"/>
        <v>13</v>
      </c>
      <c r="AR58">
        <f t="shared" si="47"/>
        <v>91</v>
      </c>
      <c r="AT58">
        <v>351</v>
      </c>
      <c r="AU58">
        <v>404</v>
      </c>
      <c r="AV58">
        <v>390</v>
      </c>
      <c r="AW58">
        <f t="shared" si="58"/>
        <v>4.875</v>
      </c>
      <c r="AX58">
        <f t="shared" si="59"/>
        <v>5.6111111111111107</v>
      </c>
      <c r="AY58">
        <f t="shared" si="60"/>
        <v>5.4166666666666661</v>
      </c>
      <c r="AZ58">
        <f t="shared" si="61"/>
        <v>130.9741532108186</v>
      </c>
      <c r="BA58">
        <f t="shared" si="62"/>
        <v>273.44790027255863</v>
      </c>
      <c r="BB58">
        <f t="shared" si="63"/>
        <v>225.12744558455253</v>
      </c>
      <c r="BC58">
        <f t="shared" si="54"/>
        <v>629.54949906792979</v>
      </c>
      <c r="BD58">
        <f t="shared" si="64"/>
        <v>0.20804424974482619</v>
      </c>
      <c r="BE58">
        <f t="shared" si="65"/>
        <v>0.43435488500492475</v>
      </c>
      <c r="BF58">
        <f t="shared" si="66"/>
        <v>0.35760086525024903</v>
      </c>
    </row>
    <row r="59" spans="1:58" x14ac:dyDescent="0.3">
      <c r="A59" s="5">
        <v>29</v>
      </c>
      <c r="B59" s="5">
        <v>1</v>
      </c>
      <c r="C59" s="5">
        <v>6</v>
      </c>
      <c r="D59" s="5">
        <v>7</v>
      </c>
      <c r="E59" s="5">
        <v>1</v>
      </c>
      <c r="F59" s="5">
        <v>4</v>
      </c>
      <c r="G59" s="5">
        <v>7</v>
      </c>
      <c r="H59" s="5">
        <v>1</v>
      </c>
      <c r="I59" s="5">
        <v>7</v>
      </c>
      <c r="J59" s="5">
        <v>1</v>
      </c>
      <c r="K59" s="5">
        <v>1</v>
      </c>
      <c r="L59" s="5">
        <v>7</v>
      </c>
      <c r="M59" s="5">
        <v>7</v>
      </c>
      <c r="N59" s="5">
        <v>1</v>
      </c>
      <c r="O59" s="5">
        <v>5</v>
      </c>
      <c r="P59" s="5">
        <v>7</v>
      </c>
      <c r="Q59" s="5">
        <v>5</v>
      </c>
      <c r="R59" s="5">
        <v>7</v>
      </c>
      <c r="S59" s="5">
        <v>1</v>
      </c>
      <c r="T59" s="5">
        <v>46</v>
      </c>
      <c r="U59" s="5">
        <v>8</v>
      </c>
      <c r="V59" s="5">
        <v>4</v>
      </c>
      <c r="W59" s="5">
        <v>4</v>
      </c>
      <c r="X59" s="5">
        <v>26</v>
      </c>
      <c r="Y59" s="5">
        <v>11</v>
      </c>
      <c r="AA59">
        <f t="shared" si="30"/>
        <v>46</v>
      </c>
      <c r="AB59">
        <f t="shared" si="31"/>
        <v>276</v>
      </c>
      <c r="AC59">
        <f t="shared" si="32"/>
        <v>322</v>
      </c>
      <c r="AD59">
        <f t="shared" si="33"/>
        <v>8</v>
      </c>
      <c r="AE59">
        <f t="shared" si="34"/>
        <v>32</v>
      </c>
      <c r="AF59">
        <f t="shared" si="35"/>
        <v>56</v>
      </c>
      <c r="AG59">
        <f t="shared" si="36"/>
        <v>4</v>
      </c>
      <c r="AH59">
        <f t="shared" si="37"/>
        <v>28</v>
      </c>
      <c r="AI59">
        <f t="shared" si="38"/>
        <v>4</v>
      </c>
      <c r="AJ59">
        <f t="shared" si="39"/>
        <v>4</v>
      </c>
      <c r="AK59">
        <f t="shared" si="40"/>
        <v>28</v>
      </c>
      <c r="AL59">
        <f t="shared" si="41"/>
        <v>28</v>
      </c>
      <c r="AM59">
        <f t="shared" si="42"/>
        <v>26</v>
      </c>
      <c r="AN59">
        <f t="shared" si="43"/>
        <v>130</v>
      </c>
      <c r="AO59">
        <f t="shared" si="44"/>
        <v>182</v>
      </c>
      <c r="AP59">
        <f t="shared" si="45"/>
        <v>55</v>
      </c>
      <c r="AQ59">
        <f t="shared" si="46"/>
        <v>77</v>
      </c>
      <c r="AR59">
        <f t="shared" si="47"/>
        <v>11</v>
      </c>
      <c r="AT59">
        <v>395</v>
      </c>
      <c r="AU59">
        <v>571</v>
      </c>
      <c r="AV59">
        <v>351</v>
      </c>
      <c r="AW59">
        <f t="shared" si="58"/>
        <v>5.4861111111111107</v>
      </c>
      <c r="AX59">
        <f t="shared" si="59"/>
        <v>7.9305555555555554</v>
      </c>
      <c r="AY59">
        <f t="shared" si="60"/>
        <v>4.875</v>
      </c>
      <c r="AZ59">
        <f t="shared" si="61"/>
        <v>241.31692500879433</v>
      </c>
      <c r="BA59">
        <f t="shared" si="62"/>
        <v>2780.9713595228231</v>
      </c>
      <c r="BB59">
        <f t="shared" si="63"/>
        <v>130.9741532108186</v>
      </c>
      <c r="BC59">
        <f t="shared" si="54"/>
        <v>3153.2624377424363</v>
      </c>
      <c r="BD59">
        <f t="shared" si="64"/>
        <v>7.6529286658919532E-2</v>
      </c>
      <c r="BE59">
        <f t="shared" si="65"/>
        <v>0.88193463577165709</v>
      </c>
      <c r="BF59">
        <f t="shared" si="66"/>
        <v>4.1536077569423284E-2</v>
      </c>
    </row>
    <row r="60" spans="1:58" x14ac:dyDescent="0.3">
      <c r="A60" s="5">
        <v>30</v>
      </c>
      <c r="B60" s="5">
        <v>1</v>
      </c>
      <c r="C60" s="5">
        <v>5</v>
      </c>
      <c r="D60" s="5">
        <v>7</v>
      </c>
      <c r="E60" s="5">
        <v>1</v>
      </c>
      <c r="F60" s="5">
        <v>2</v>
      </c>
      <c r="G60" s="5">
        <v>7</v>
      </c>
      <c r="H60" s="5">
        <v>1</v>
      </c>
      <c r="I60" s="5">
        <v>7</v>
      </c>
      <c r="J60" s="5">
        <v>7</v>
      </c>
      <c r="K60" s="5">
        <v>1</v>
      </c>
      <c r="L60" s="5">
        <v>5</v>
      </c>
      <c r="M60" s="5">
        <v>7</v>
      </c>
      <c r="N60" s="5">
        <v>1</v>
      </c>
      <c r="O60" s="5">
        <v>2</v>
      </c>
      <c r="P60" s="5">
        <v>7</v>
      </c>
      <c r="Q60" s="5">
        <v>3</v>
      </c>
      <c r="R60" s="5">
        <v>1</v>
      </c>
      <c r="S60" s="5">
        <v>7</v>
      </c>
      <c r="T60" s="5">
        <v>55</v>
      </c>
      <c r="U60" s="5">
        <v>5</v>
      </c>
      <c r="V60" s="5">
        <v>7</v>
      </c>
      <c r="W60" s="5">
        <v>14</v>
      </c>
      <c r="X60" s="5">
        <v>6</v>
      </c>
      <c r="Y60" s="5">
        <v>13</v>
      </c>
      <c r="AA60">
        <f t="shared" si="30"/>
        <v>55</v>
      </c>
      <c r="AB60">
        <f t="shared" si="31"/>
        <v>275</v>
      </c>
      <c r="AC60">
        <f t="shared" si="32"/>
        <v>385</v>
      </c>
      <c r="AD60">
        <f t="shared" si="33"/>
        <v>5</v>
      </c>
      <c r="AE60">
        <f t="shared" si="34"/>
        <v>10</v>
      </c>
      <c r="AF60">
        <f t="shared" si="35"/>
        <v>35</v>
      </c>
      <c r="AG60">
        <f t="shared" si="36"/>
        <v>7</v>
      </c>
      <c r="AH60">
        <f t="shared" si="37"/>
        <v>49</v>
      </c>
      <c r="AI60">
        <f t="shared" si="38"/>
        <v>49</v>
      </c>
      <c r="AJ60">
        <f t="shared" si="39"/>
        <v>14</v>
      </c>
      <c r="AK60">
        <f t="shared" si="40"/>
        <v>70</v>
      </c>
      <c r="AL60">
        <f t="shared" si="41"/>
        <v>98</v>
      </c>
      <c r="AM60">
        <f t="shared" si="42"/>
        <v>6</v>
      </c>
      <c r="AN60">
        <f t="shared" si="43"/>
        <v>12</v>
      </c>
      <c r="AO60">
        <f t="shared" si="44"/>
        <v>42</v>
      </c>
      <c r="AP60">
        <f t="shared" si="45"/>
        <v>39</v>
      </c>
      <c r="AQ60">
        <f t="shared" si="46"/>
        <v>13</v>
      </c>
      <c r="AR60">
        <f t="shared" si="47"/>
        <v>91</v>
      </c>
      <c r="AT60">
        <v>318</v>
      </c>
      <c r="AU60">
        <v>429</v>
      </c>
      <c r="AV60">
        <v>370</v>
      </c>
      <c r="AW60">
        <f t="shared" si="58"/>
        <v>4.4166666666666661</v>
      </c>
      <c r="AX60">
        <f t="shared" si="59"/>
        <v>5.958333333333333</v>
      </c>
      <c r="AY60">
        <f t="shared" si="60"/>
        <v>5.1388888888888884</v>
      </c>
      <c r="AZ60">
        <f t="shared" si="61"/>
        <v>82.819758873999476</v>
      </c>
      <c r="BA60">
        <f t="shared" si="62"/>
        <v>386.96464541249111</v>
      </c>
      <c r="BB60">
        <f t="shared" si="63"/>
        <v>170.52618947538417</v>
      </c>
      <c r="BC60">
        <f t="shared" si="54"/>
        <v>640.31059376187477</v>
      </c>
      <c r="BD60">
        <f t="shared" si="64"/>
        <v>0.1293431026768227</v>
      </c>
      <c r="BE60">
        <f t="shared" si="65"/>
        <v>0.60433897109064461</v>
      </c>
      <c r="BF60">
        <f t="shared" si="66"/>
        <v>0.2663179262325327</v>
      </c>
    </row>
    <row r="61" spans="1:58" x14ac:dyDescent="0.3">
      <c r="A61" s="5">
        <v>31</v>
      </c>
      <c r="B61" s="5">
        <v>1</v>
      </c>
      <c r="C61" s="5">
        <v>7</v>
      </c>
      <c r="D61" s="5">
        <v>7</v>
      </c>
      <c r="E61" s="5">
        <v>1</v>
      </c>
      <c r="F61" s="5">
        <v>2</v>
      </c>
      <c r="G61" s="5">
        <v>7</v>
      </c>
      <c r="H61" s="5">
        <v>3</v>
      </c>
      <c r="I61" s="5">
        <v>7</v>
      </c>
      <c r="J61" s="5">
        <v>1</v>
      </c>
      <c r="K61" s="5">
        <v>1</v>
      </c>
      <c r="L61" s="5">
        <v>6</v>
      </c>
      <c r="M61" s="5">
        <v>7</v>
      </c>
      <c r="N61" s="5">
        <v>1</v>
      </c>
      <c r="O61" s="5">
        <v>3</v>
      </c>
      <c r="P61" s="5">
        <v>7</v>
      </c>
      <c r="Q61" s="5">
        <v>7</v>
      </c>
      <c r="R61" s="5">
        <v>3</v>
      </c>
      <c r="S61" s="5">
        <v>1</v>
      </c>
      <c r="T61" s="5">
        <v>11</v>
      </c>
      <c r="U61" s="5">
        <v>12</v>
      </c>
      <c r="V61" s="5">
        <v>32</v>
      </c>
      <c r="W61" s="5">
        <v>11</v>
      </c>
      <c r="X61" s="5">
        <v>23</v>
      </c>
      <c r="Y61" s="5">
        <v>12</v>
      </c>
      <c r="AA61">
        <f t="shared" si="30"/>
        <v>11</v>
      </c>
      <c r="AB61">
        <f t="shared" si="31"/>
        <v>77</v>
      </c>
      <c r="AC61">
        <f t="shared" si="32"/>
        <v>77</v>
      </c>
      <c r="AD61">
        <f t="shared" si="33"/>
        <v>12</v>
      </c>
      <c r="AE61">
        <f t="shared" si="34"/>
        <v>24</v>
      </c>
      <c r="AF61">
        <f t="shared" si="35"/>
        <v>84</v>
      </c>
      <c r="AG61">
        <f t="shared" si="36"/>
        <v>96</v>
      </c>
      <c r="AH61">
        <f t="shared" si="37"/>
        <v>224</v>
      </c>
      <c r="AI61">
        <f t="shared" si="38"/>
        <v>32</v>
      </c>
      <c r="AJ61">
        <f t="shared" si="39"/>
        <v>11</v>
      </c>
      <c r="AK61">
        <f t="shared" si="40"/>
        <v>66</v>
      </c>
      <c r="AL61">
        <f t="shared" si="41"/>
        <v>77</v>
      </c>
      <c r="AM61">
        <f t="shared" si="42"/>
        <v>23</v>
      </c>
      <c r="AN61">
        <f t="shared" si="43"/>
        <v>69</v>
      </c>
      <c r="AO61">
        <f t="shared" si="44"/>
        <v>161</v>
      </c>
      <c r="AP61">
        <f t="shared" si="45"/>
        <v>84</v>
      </c>
      <c r="AQ61">
        <f t="shared" si="46"/>
        <v>36</v>
      </c>
      <c r="AR61">
        <f t="shared" si="47"/>
        <v>12</v>
      </c>
      <c r="AT61">
        <v>641</v>
      </c>
      <c r="AU61">
        <v>496</v>
      </c>
      <c r="AV61">
        <v>569</v>
      </c>
      <c r="AW61">
        <f t="shared" si="58"/>
        <v>8.9027777777777768</v>
      </c>
      <c r="AX61">
        <f t="shared" si="59"/>
        <v>6.8888888888888884</v>
      </c>
      <c r="AY61">
        <f t="shared" si="60"/>
        <v>7.9027777777777777</v>
      </c>
      <c r="AZ61">
        <f t="shared" si="61"/>
        <v>7352.3684454650638</v>
      </c>
      <c r="BA61">
        <f t="shared" si="62"/>
        <v>981.31046628410593</v>
      </c>
      <c r="BB61">
        <f t="shared" si="63"/>
        <v>2704.7851950042359</v>
      </c>
      <c r="BC61">
        <f t="shared" si="54"/>
        <v>11038.464106753407</v>
      </c>
      <c r="BD61">
        <f t="shared" si="64"/>
        <v>0.66606806656795992</v>
      </c>
      <c r="BE61">
        <f t="shared" si="65"/>
        <v>8.889918532087572E-2</v>
      </c>
      <c r="BF61">
        <f t="shared" si="66"/>
        <v>0.24503274811116432</v>
      </c>
    </row>
    <row r="62" spans="1:58" x14ac:dyDescent="0.3">
      <c r="A62" s="5">
        <v>32</v>
      </c>
      <c r="B62" s="5">
        <v>1</v>
      </c>
      <c r="C62" s="5">
        <v>7</v>
      </c>
      <c r="D62" s="5">
        <v>7</v>
      </c>
      <c r="E62" s="5">
        <v>1</v>
      </c>
      <c r="F62" s="5">
        <v>5</v>
      </c>
      <c r="G62" s="5">
        <v>7</v>
      </c>
      <c r="H62" s="5">
        <v>3</v>
      </c>
      <c r="I62" s="5">
        <v>1</v>
      </c>
      <c r="J62" s="5">
        <v>7</v>
      </c>
      <c r="K62" s="5">
        <v>1</v>
      </c>
      <c r="L62" s="5">
        <v>5</v>
      </c>
      <c r="M62" s="5">
        <v>7</v>
      </c>
      <c r="N62" s="5">
        <v>1</v>
      </c>
      <c r="O62" s="5">
        <v>2</v>
      </c>
      <c r="P62" s="5">
        <v>7</v>
      </c>
      <c r="Q62" s="5">
        <v>7</v>
      </c>
      <c r="R62" s="5">
        <v>1</v>
      </c>
      <c r="S62" s="5">
        <v>3</v>
      </c>
      <c r="T62" s="5">
        <v>8</v>
      </c>
      <c r="U62" s="5">
        <v>6</v>
      </c>
      <c r="V62" s="5">
        <v>10</v>
      </c>
      <c r="W62" s="5">
        <v>6</v>
      </c>
      <c r="X62" s="5">
        <v>61</v>
      </c>
      <c r="Y62" s="5">
        <v>10</v>
      </c>
      <c r="AA62">
        <f t="shared" si="30"/>
        <v>8</v>
      </c>
      <c r="AB62">
        <f t="shared" si="31"/>
        <v>56</v>
      </c>
      <c r="AC62">
        <f t="shared" si="32"/>
        <v>56</v>
      </c>
      <c r="AD62">
        <f t="shared" si="33"/>
        <v>6</v>
      </c>
      <c r="AE62">
        <f t="shared" si="34"/>
        <v>30</v>
      </c>
      <c r="AF62">
        <f t="shared" si="35"/>
        <v>42</v>
      </c>
      <c r="AG62">
        <f t="shared" si="36"/>
        <v>30</v>
      </c>
      <c r="AH62">
        <f t="shared" si="37"/>
        <v>10</v>
      </c>
      <c r="AI62">
        <f t="shared" si="38"/>
        <v>70</v>
      </c>
      <c r="AJ62">
        <f t="shared" si="39"/>
        <v>6</v>
      </c>
      <c r="AK62">
        <f t="shared" si="40"/>
        <v>30</v>
      </c>
      <c r="AL62">
        <f t="shared" si="41"/>
        <v>42</v>
      </c>
      <c r="AM62">
        <f t="shared" si="42"/>
        <v>61</v>
      </c>
      <c r="AN62">
        <f t="shared" si="43"/>
        <v>122</v>
      </c>
      <c r="AO62">
        <f t="shared" si="44"/>
        <v>427</v>
      </c>
      <c r="AP62">
        <f t="shared" si="45"/>
        <v>70</v>
      </c>
      <c r="AQ62">
        <f t="shared" si="46"/>
        <v>10</v>
      </c>
      <c r="AR62">
        <f t="shared" si="47"/>
        <v>30</v>
      </c>
      <c r="AT62">
        <v>599</v>
      </c>
      <c r="AU62">
        <v>258</v>
      </c>
      <c r="AV62">
        <v>559</v>
      </c>
      <c r="AW62">
        <f t="shared" si="58"/>
        <v>8.3194444444444446</v>
      </c>
      <c r="AX62">
        <f t="shared" si="59"/>
        <v>3.583333333333333</v>
      </c>
      <c r="AY62">
        <f t="shared" si="60"/>
        <v>7.7638888888888884</v>
      </c>
      <c r="AZ62">
        <f t="shared" si="61"/>
        <v>4102.8799972201959</v>
      </c>
      <c r="BA62">
        <f t="shared" si="62"/>
        <v>35.993318835628379</v>
      </c>
      <c r="BB62">
        <f t="shared" si="63"/>
        <v>2354.0414332802748</v>
      </c>
      <c r="BC62">
        <f t="shared" si="54"/>
        <v>6492.9147493360988</v>
      </c>
      <c r="BD62">
        <f t="shared" si="64"/>
        <v>0.63190110383625719</v>
      </c>
      <c r="BE62">
        <f t="shared" si="65"/>
        <v>5.5434762699308046E-3</v>
      </c>
      <c r="BF62">
        <f t="shared" si="66"/>
        <v>0.36255541989381207</v>
      </c>
    </row>
    <row r="63" spans="1:58" x14ac:dyDescent="0.3">
      <c r="A63" s="5">
        <v>33</v>
      </c>
      <c r="B63" s="5">
        <v>1</v>
      </c>
      <c r="C63" s="5">
        <v>7</v>
      </c>
      <c r="D63" s="5">
        <v>7</v>
      </c>
      <c r="E63" s="5">
        <v>1</v>
      </c>
      <c r="F63" s="5">
        <v>6</v>
      </c>
      <c r="G63" s="5">
        <v>7</v>
      </c>
      <c r="H63" s="5">
        <v>1</v>
      </c>
      <c r="I63" s="5">
        <v>7</v>
      </c>
      <c r="J63" s="5">
        <v>5</v>
      </c>
      <c r="K63" s="5">
        <v>1</v>
      </c>
      <c r="L63" s="5">
        <v>6</v>
      </c>
      <c r="M63" s="5">
        <v>7</v>
      </c>
      <c r="N63" s="5">
        <v>1</v>
      </c>
      <c r="O63" s="5">
        <v>5</v>
      </c>
      <c r="P63" s="5">
        <v>7</v>
      </c>
      <c r="Q63" s="5">
        <v>1</v>
      </c>
      <c r="R63" s="5">
        <v>3</v>
      </c>
      <c r="S63" s="5">
        <v>7</v>
      </c>
      <c r="T63" s="5">
        <v>42</v>
      </c>
      <c r="U63" s="5">
        <v>6</v>
      </c>
      <c r="V63" s="5">
        <v>2</v>
      </c>
      <c r="W63" s="5">
        <v>20</v>
      </c>
      <c r="X63" s="5">
        <v>14</v>
      </c>
      <c r="Y63" s="5">
        <v>16</v>
      </c>
      <c r="AA63">
        <f t="shared" si="30"/>
        <v>42</v>
      </c>
      <c r="AB63">
        <f t="shared" si="31"/>
        <v>294</v>
      </c>
      <c r="AC63">
        <f t="shared" si="32"/>
        <v>294</v>
      </c>
      <c r="AD63">
        <f t="shared" si="33"/>
        <v>6</v>
      </c>
      <c r="AE63">
        <f t="shared" si="34"/>
        <v>36</v>
      </c>
      <c r="AF63">
        <f t="shared" si="35"/>
        <v>42</v>
      </c>
      <c r="AG63">
        <f t="shared" si="36"/>
        <v>2</v>
      </c>
      <c r="AH63">
        <f t="shared" si="37"/>
        <v>14</v>
      </c>
      <c r="AI63">
        <f t="shared" si="38"/>
        <v>10</v>
      </c>
      <c r="AJ63">
        <f t="shared" si="39"/>
        <v>20</v>
      </c>
      <c r="AK63">
        <f t="shared" si="40"/>
        <v>120</v>
      </c>
      <c r="AL63">
        <f t="shared" si="41"/>
        <v>140</v>
      </c>
      <c r="AM63">
        <f t="shared" si="42"/>
        <v>14</v>
      </c>
      <c r="AN63">
        <f t="shared" si="43"/>
        <v>70</v>
      </c>
      <c r="AO63">
        <f t="shared" si="44"/>
        <v>98</v>
      </c>
      <c r="AP63">
        <f t="shared" si="45"/>
        <v>16</v>
      </c>
      <c r="AQ63">
        <f t="shared" si="46"/>
        <v>48</v>
      </c>
      <c r="AR63">
        <f t="shared" si="47"/>
        <v>112</v>
      </c>
      <c r="AT63">
        <v>352</v>
      </c>
      <c r="AU63">
        <v>582</v>
      </c>
      <c r="AV63">
        <v>448</v>
      </c>
      <c r="AW63">
        <f t="shared" si="58"/>
        <v>4.8888888888888884</v>
      </c>
      <c r="AX63">
        <f t="shared" si="59"/>
        <v>8.0833333333333321</v>
      </c>
      <c r="AY63">
        <f t="shared" si="60"/>
        <v>6.2222222222222214</v>
      </c>
      <c r="AZ63">
        <f t="shared" si="61"/>
        <v>132.80592989761195</v>
      </c>
      <c r="BA63">
        <f t="shared" si="62"/>
        <v>3240.0153075683015</v>
      </c>
      <c r="BB63">
        <f t="shared" si="63"/>
        <v>503.82159247611503</v>
      </c>
      <c r="BC63">
        <f t="shared" si="54"/>
        <v>3876.6428299420286</v>
      </c>
      <c r="BD63">
        <f t="shared" si="64"/>
        <v>3.4257974160492345E-2</v>
      </c>
      <c r="BE63">
        <f t="shared" si="65"/>
        <v>0.83577864912996191</v>
      </c>
      <c r="BF63">
        <f t="shared" si="66"/>
        <v>0.12996337670954566</v>
      </c>
    </row>
    <row r="64" spans="1:58" x14ac:dyDescent="0.3">
      <c r="A64" s="5">
        <v>34</v>
      </c>
      <c r="B64" s="5">
        <v>1</v>
      </c>
      <c r="C64" s="5">
        <v>5</v>
      </c>
      <c r="D64" s="5">
        <v>7</v>
      </c>
      <c r="E64" s="5">
        <v>1</v>
      </c>
      <c r="F64" s="5">
        <v>3</v>
      </c>
      <c r="G64" s="5">
        <v>7</v>
      </c>
      <c r="H64" s="5">
        <v>1</v>
      </c>
      <c r="I64" s="5">
        <v>5</v>
      </c>
      <c r="J64" s="5">
        <v>7</v>
      </c>
      <c r="K64" s="5">
        <v>1</v>
      </c>
      <c r="L64" s="5">
        <v>5</v>
      </c>
      <c r="M64" s="5">
        <v>7</v>
      </c>
      <c r="N64" s="5">
        <v>1</v>
      </c>
      <c r="O64" s="5">
        <v>1</v>
      </c>
      <c r="P64" s="5">
        <v>7</v>
      </c>
      <c r="Q64" s="5">
        <v>5</v>
      </c>
      <c r="R64" s="5">
        <v>1</v>
      </c>
      <c r="S64" s="5">
        <v>7</v>
      </c>
      <c r="T64" s="5">
        <v>50</v>
      </c>
      <c r="U64" s="5">
        <v>10</v>
      </c>
      <c r="V64" s="5">
        <v>6</v>
      </c>
      <c r="W64" s="5">
        <v>10</v>
      </c>
      <c r="X64" s="5">
        <v>13</v>
      </c>
      <c r="Y64" s="5">
        <v>11</v>
      </c>
      <c r="AA64">
        <f t="shared" si="30"/>
        <v>50</v>
      </c>
      <c r="AB64">
        <f t="shared" si="31"/>
        <v>250</v>
      </c>
      <c r="AC64">
        <f t="shared" si="32"/>
        <v>350</v>
      </c>
      <c r="AD64">
        <f t="shared" si="33"/>
        <v>10</v>
      </c>
      <c r="AE64">
        <f t="shared" si="34"/>
        <v>30</v>
      </c>
      <c r="AF64">
        <f t="shared" si="35"/>
        <v>70</v>
      </c>
      <c r="AG64">
        <f t="shared" si="36"/>
        <v>6</v>
      </c>
      <c r="AH64">
        <f t="shared" si="37"/>
        <v>30</v>
      </c>
      <c r="AI64">
        <f t="shared" si="38"/>
        <v>42</v>
      </c>
      <c r="AJ64">
        <f t="shared" si="39"/>
        <v>10</v>
      </c>
      <c r="AK64">
        <f t="shared" si="40"/>
        <v>50</v>
      </c>
      <c r="AL64">
        <f t="shared" si="41"/>
        <v>70</v>
      </c>
      <c r="AM64">
        <f t="shared" si="42"/>
        <v>13</v>
      </c>
      <c r="AN64">
        <f t="shared" si="43"/>
        <v>13</v>
      </c>
      <c r="AO64">
        <f t="shared" si="44"/>
        <v>91</v>
      </c>
      <c r="AP64">
        <f t="shared" si="45"/>
        <v>55</v>
      </c>
      <c r="AQ64">
        <f t="shared" si="46"/>
        <v>11</v>
      </c>
      <c r="AR64">
        <f t="shared" si="47"/>
        <v>77</v>
      </c>
      <c r="AT64">
        <v>366</v>
      </c>
      <c r="AU64">
        <v>384</v>
      </c>
      <c r="AV64">
        <v>388</v>
      </c>
      <c r="AW64">
        <f t="shared" si="58"/>
        <v>5.083333333333333</v>
      </c>
      <c r="AX64">
        <f t="shared" si="59"/>
        <v>5.333333333333333</v>
      </c>
      <c r="AY64">
        <f t="shared" si="60"/>
        <v>5.3888888888888884</v>
      </c>
      <c r="AZ64">
        <f t="shared" si="61"/>
        <v>161.31086363082889</v>
      </c>
      <c r="BA64">
        <f t="shared" si="62"/>
        <v>207.1272488898345</v>
      </c>
      <c r="BB64">
        <f t="shared" si="63"/>
        <v>218.95996149730291</v>
      </c>
      <c r="BC64">
        <f t="shared" si="54"/>
        <v>587.39807401796634</v>
      </c>
      <c r="BD64">
        <f t="shared" si="64"/>
        <v>0.27461932676662981</v>
      </c>
      <c r="BE64">
        <f t="shared" si="65"/>
        <v>0.35261819548202883</v>
      </c>
      <c r="BF64">
        <f t="shared" si="66"/>
        <v>0.3727624777513413</v>
      </c>
    </row>
    <row r="65" spans="1:58" x14ac:dyDescent="0.3">
      <c r="A65" s="5">
        <v>35</v>
      </c>
      <c r="B65" s="5">
        <v>1</v>
      </c>
      <c r="C65" s="5">
        <v>4</v>
      </c>
      <c r="D65" s="5">
        <v>7</v>
      </c>
      <c r="E65" s="5">
        <v>1</v>
      </c>
      <c r="F65" s="5">
        <v>4</v>
      </c>
      <c r="G65" s="5">
        <v>7</v>
      </c>
      <c r="H65" s="5">
        <v>1</v>
      </c>
      <c r="I65" s="5">
        <v>7</v>
      </c>
      <c r="J65" s="5">
        <v>6</v>
      </c>
      <c r="K65" s="5">
        <v>1</v>
      </c>
      <c r="L65" s="5">
        <v>5</v>
      </c>
      <c r="M65" s="5">
        <v>7</v>
      </c>
      <c r="N65" s="5">
        <v>1</v>
      </c>
      <c r="O65" s="5">
        <v>2</v>
      </c>
      <c r="P65" s="5">
        <v>7</v>
      </c>
      <c r="Q65" s="5">
        <v>1</v>
      </c>
      <c r="R65" s="5">
        <v>5</v>
      </c>
      <c r="S65" s="5">
        <v>7</v>
      </c>
      <c r="T65" s="5">
        <v>52</v>
      </c>
      <c r="U65" s="5">
        <v>6</v>
      </c>
      <c r="V65" s="5">
        <v>10</v>
      </c>
      <c r="W65" s="5">
        <v>12</v>
      </c>
      <c r="X65" s="5">
        <v>4</v>
      </c>
      <c r="Y65" s="5">
        <v>16</v>
      </c>
      <c r="AA65">
        <f t="shared" si="30"/>
        <v>52</v>
      </c>
      <c r="AB65">
        <f t="shared" si="31"/>
        <v>208</v>
      </c>
      <c r="AC65">
        <f t="shared" si="32"/>
        <v>364</v>
      </c>
      <c r="AD65">
        <f t="shared" si="33"/>
        <v>6</v>
      </c>
      <c r="AE65">
        <f t="shared" si="34"/>
        <v>24</v>
      </c>
      <c r="AF65">
        <f t="shared" si="35"/>
        <v>42</v>
      </c>
      <c r="AG65">
        <f t="shared" si="36"/>
        <v>10</v>
      </c>
      <c r="AH65">
        <f t="shared" si="37"/>
        <v>70</v>
      </c>
      <c r="AI65">
        <f t="shared" si="38"/>
        <v>60</v>
      </c>
      <c r="AJ65">
        <f t="shared" si="39"/>
        <v>12</v>
      </c>
      <c r="AK65">
        <f t="shared" si="40"/>
        <v>60</v>
      </c>
      <c r="AL65">
        <f t="shared" si="41"/>
        <v>84</v>
      </c>
      <c r="AM65">
        <f t="shared" si="42"/>
        <v>4</v>
      </c>
      <c r="AN65">
        <f t="shared" si="43"/>
        <v>8</v>
      </c>
      <c r="AO65">
        <f t="shared" si="44"/>
        <v>28</v>
      </c>
      <c r="AP65">
        <f t="shared" si="45"/>
        <v>16</v>
      </c>
      <c r="AQ65">
        <f t="shared" si="46"/>
        <v>80</v>
      </c>
      <c r="AR65">
        <f t="shared" si="47"/>
        <v>112</v>
      </c>
      <c r="AT65">
        <v>292</v>
      </c>
      <c r="AU65">
        <v>450</v>
      </c>
      <c r="AV65">
        <v>388</v>
      </c>
      <c r="AW65">
        <f t="shared" si="58"/>
        <v>4.0555555555555554</v>
      </c>
      <c r="AX65">
        <f t="shared" si="59"/>
        <v>6.25</v>
      </c>
      <c r="AY65">
        <f t="shared" si="60"/>
        <v>5.3888888888888884</v>
      </c>
      <c r="AZ65">
        <f t="shared" si="61"/>
        <v>57.717219212618787</v>
      </c>
      <c r="BA65">
        <f t="shared" si="62"/>
        <v>518.01282466834198</v>
      </c>
      <c r="BB65">
        <f t="shared" si="63"/>
        <v>218.95996149730291</v>
      </c>
      <c r="BC65">
        <f t="shared" si="54"/>
        <v>794.69000537826378</v>
      </c>
      <c r="BD65">
        <f t="shared" si="64"/>
        <v>7.2628595832340964E-2</v>
      </c>
      <c r="BE65">
        <f t="shared" si="65"/>
        <v>0.65184263192258662</v>
      </c>
      <c r="BF65">
        <f t="shared" si="66"/>
        <v>0.27552877224507227</v>
      </c>
    </row>
    <row r="66" spans="1:58" x14ac:dyDescent="0.3">
      <c r="A66" s="5">
        <v>36</v>
      </c>
      <c r="B66" s="5">
        <v>1</v>
      </c>
      <c r="C66" s="5">
        <v>6</v>
      </c>
      <c r="D66" s="5">
        <v>7</v>
      </c>
      <c r="E66" s="5">
        <v>1</v>
      </c>
      <c r="F66" s="5">
        <v>4</v>
      </c>
      <c r="G66" s="5">
        <v>7</v>
      </c>
      <c r="H66" s="5">
        <v>1</v>
      </c>
      <c r="I66" s="5">
        <v>7</v>
      </c>
      <c r="J66" s="5">
        <v>6</v>
      </c>
      <c r="K66" s="5">
        <v>1</v>
      </c>
      <c r="L66" s="5">
        <v>5</v>
      </c>
      <c r="M66" s="5">
        <v>7</v>
      </c>
      <c r="N66" s="5">
        <v>1</v>
      </c>
      <c r="O66" s="5">
        <v>7</v>
      </c>
      <c r="P66" s="5">
        <v>7</v>
      </c>
      <c r="Q66" s="5">
        <v>7</v>
      </c>
      <c r="R66" s="5">
        <v>1</v>
      </c>
      <c r="S66" s="5">
        <v>4</v>
      </c>
      <c r="T66" s="5">
        <v>9</v>
      </c>
      <c r="U66" s="5">
        <v>10</v>
      </c>
      <c r="V66" s="5">
        <v>17</v>
      </c>
      <c r="W66" s="5">
        <v>15</v>
      </c>
      <c r="X66" s="5">
        <v>39</v>
      </c>
      <c r="Y66" s="5">
        <v>10</v>
      </c>
      <c r="AA66">
        <f t="shared" si="30"/>
        <v>9</v>
      </c>
      <c r="AB66">
        <f t="shared" si="31"/>
        <v>54</v>
      </c>
      <c r="AC66">
        <f t="shared" si="32"/>
        <v>63</v>
      </c>
      <c r="AD66">
        <f t="shared" si="33"/>
        <v>10</v>
      </c>
      <c r="AE66">
        <f t="shared" si="34"/>
        <v>40</v>
      </c>
      <c r="AF66">
        <f t="shared" si="35"/>
        <v>70</v>
      </c>
      <c r="AG66">
        <f t="shared" si="36"/>
        <v>17</v>
      </c>
      <c r="AH66">
        <f t="shared" si="37"/>
        <v>119</v>
      </c>
      <c r="AI66">
        <f t="shared" si="38"/>
        <v>102</v>
      </c>
      <c r="AJ66">
        <f t="shared" si="39"/>
        <v>15</v>
      </c>
      <c r="AK66">
        <f t="shared" si="40"/>
        <v>75</v>
      </c>
      <c r="AL66">
        <f t="shared" si="41"/>
        <v>105</v>
      </c>
      <c r="AM66">
        <f t="shared" si="42"/>
        <v>39</v>
      </c>
      <c r="AN66">
        <f t="shared" si="43"/>
        <v>273</v>
      </c>
      <c r="AO66">
        <f t="shared" si="44"/>
        <v>273</v>
      </c>
      <c r="AP66">
        <f t="shared" si="45"/>
        <v>70</v>
      </c>
      <c r="AQ66">
        <f t="shared" si="46"/>
        <v>10</v>
      </c>
      <c r="AR66">
        <f t="shared" si="47"/>
        <v>40</v>
      </c>
      <c r="AT66">
        <v>646</v>
      </c>
      <c r="AU66">
        <v>571</v>
      </c>
      <c r="AV66">
        <v>616</v>
      </c>
      <c r="AW66">
        <f t="shared" si="58"/>
        <v>8.9722222222222214</v>
      </c>
      <c r="AX66">
        <f t="shared" si="59"/>
        <v>7.9305555555555554</v>
      </c>
      <c r="AY66">
        <f t="shared" si="60"/>
        <v>8.5555555555555554</v>
      </c>
      <c r="AZ66">
        <f t="shared" si="61"/>
        <v>7881.0957064093373</v>
      </c>
      <c r="BA66">
        <f t="shared" si="62"/>
        <v>2780.9713595228231</v>
      </c>
      <c r="BB66">
        <f t="shared" si="63"/>
        <v>5195.5385001633058</v>
      </c>
      <c r="BC66">
        <f t="shared" si="54"/>
        <v>15857.605566095466</v>
      </c>
      <c r="BD66">
        <f t="shared" si="64"/>
        <v>0.496991533403984</v>
      </c>
      <c r="BE66">
        <f t="shared" si="65"/>
        <v>0.17537145491048853</v>
      </c>
      <c r="BF66">
        <f t="shared" si="66"/>
        <v>0.3276370116855275</v>
      </c>
    </row>
    <row r="67" spans="1:58" x14ac:dyDescent="0.3">
      <c r="A67" s="5">
        <v>37</v>
      </c>
      <c r="B67" s="5">
        <v>1</v>
      </c>
      <c r="C67" s="5">
        <v>7</v>
      </c>
      <c r="D67" s="5">
        <v>7</v>
      </c>
      <c r="E67" s="5">
        <v>1</v>
      </c>
      <c r="F67" s="5">
        <v>2</v>
      </c>
      <c r="G67" s="5">
        <v>7</v>
      </c>
      <c r="H67" s="5">
        <v>7</v>
      </c>
      <c r="I67" s="5">
        <v>7</v>
      </c>
      <c r="J67" s="5">
        <v>1</v>
      </c>
      <c r="K67" s="5">
        <v>1</v>
      </c>
      <c r="L67" s="5">
        <v>6</v>
      </c>
      <c r="M67" s="5">
        <v>7</v>
      </c>
      <c r="N67" s="5">
        <v>1</v>
      </c>
      <c r="O67" s="5">
        <v>7</v>
      </c>
      <c r="P67" s="5">
        <v>7</v>
      </c>
      <c r="Q67" s="5">
        <v>3</v>
      </c>
      <c r="R67" s="5">
        <v>1</v>
      </c>
      <c r="S67" s="5">
        <v>7</v>
      </c>
      <c r="T67" s="5">
        <v>44</v>
      </c>
      <c r="U67" s="5">
        <v>11</v>
      </c>
      <c r="V67" s="5">
        <v>4</v>
      </c>
      <c r="W67" s="5">
        <v>19</v>
      </c>
      <c r="X67" s="5">
        <v>11</v>
      </c>
      <c r="Y67" s="5">
        <v>12</v>
      </c>
      <c r="AA67">
        <f t="shared" si="30"/>
        <v>44</v>
      </c>
      <c r="AB67">
        <f t="shared" si="31"/>
        <v>308</v>
      </c>
      <c r="AC67">
        <f t="shared" si="32"/>
        <v>308</v>
      </c>
      <c r="AD67">
        <f t="shared" si="33"/>
        <v>11</v>
      </c>
      <c r="AE67">
        <f t="shared" si="34"/>
        <v>22</v>
      </c>
      <c r="AF67">
        <f t="shared" si="35"/>
        <v>77</v>
      </c>
      <c r="AG67">
        <f t="shared" si="36"/>
        <v>28</v>
      </c>
      <c r="AH67">
        <f t="shared" si="37"/>
        <v>28</v>
      </c>
      <c r="AI67">
        <f t="shared" si="38"/>
        <v>4</v>
      </c>
      <c r="AJ67">
        <f t="shared" si="39"/>
        <v>19</v>
      </c>
      <c r="AK67">
        <f t="shared" si="40"/>
        <v>114</v>
      </c>
      <c r="AL67">
        <f t="shared" si="41"/>
        <v>133</v>
      </c>
      <c r="AM67">
        <f t="shared" si="42"/>
        <v>11</v>
      </c>
      <c r="AN67">
        <f t="shared" si="43"/>
        <v>77</v>
      </c>
      <c r="AO67">
        <f t="shared" si="44"/>
        <v>77</v>
      </c>
      <c r="AP67">
        <f t="shared" si="45"/>
        <v>36</v>
      </c>
      <c r="AQ67">
        <f t="shared" si="46"/>
        <v>12</v>
      </c>
      <c r="AR67">
        <f t="shared" si="47"/>
        <v>84</v>
      </c>
      <c r="AT67">
        <v>395</v>
      </c>
      <c r="AU67">
        <v>561</v>
      </c>
      <c r="AV67">
        <v>443</v>
      </c>
      <c r="AW67">
        <f t="shared" si="58"/>
        <v>5.4861111111111107</v>
      </c>
      <c r="AX67">
        <f t="shared" si="59"/>
        <v>7.7916666666666661</v>
      </c>
      <c r="AY67">
        <f t="shared" si="60"/>
        <v>6.1527777777777777</v>
      </c>
      <c r="AZ67">
        <f t="shared" si="61"/>
        <v>241.31692500879433</v>
      </c>
      <c r="BA67">
        <f t="shared" si="62"/>
        <v>2420.3481360272112</v>
      </c>
      <c r="BB67">
        <f t="shared" si="63"/>
        <v>470.02118952226732</v>
      </c>
      <c r="BC67">
        <f t="shared" si="54"/>
        <v>3131.6862505582731</v>
      </c>
      <c r="BD67">
        <f t="shared" si="64"/>
        <v>7.705654580364675E-2</v>
      </c>
      <c r="BE67">
        <f t="shared" si="65"/>
        <v>0.77285779684850153</v>
      </c>
      <c r="BF67">
        <f t="shared" si="66"/>
        <v>0.15008565734785168</v>
      </c>
    </row>
    <row r="68" spans="1:58" x14ac:dyDescent="0.3">
      <c r="A68" s="5">
        <v>38</v>
      </c>
      <c r="B68" s="5">
        <v>1</v>
      </c>
      <c r="C68" s="5">
        <v>6</v>
      </c>
      <c r="D68" s="5">
        <v>7</v>
      </c>
      <c r="E68" s="5">
        <v>1</v>
      </c>
      <c r="F68" s="5">
        <v>1</v>
      </c>
      <c r="G68" s="5">
        <v>7</v>
      </c>
      <c r="H68" s="5">
        <v>1</v>
      </c>
      <c r="I68" s="5">
        <v>6</v>
      </c>
      <c r="J68" s="5">
        <v>7</v>
      </c>
      <c r="K68" s="5">
        <v>1</v>
      </c>
      <c r="L68" s="5">
        <v>6</v>
      </c>
      <c r="M68" s="5">
        <v>7</v>
      </c>
      <c r="N68" s="5">
        <v>1</v>
      </c>
      <c r="O68" s="5">
        <v>1</v>
      </c>
      <c r="P68" s="5">
        <v>7</v>
      </c>
      <c r="Q68" s="5">
        <v>1</v>
      </c>
      <c r="R68" s="5">
        <v>7</v>
      </c>
      <c r="S68" s="5">
        <v>4</v>
      </c>
      <c r="T68" s="5">
        <v>31</v>
      </c>
      <c r="U68" s="5">
        <v>2</v>
      </c>
      <c r="V68" s="5">
        <v>8</v>
      </c>
      <c r="W68" s="5">
        <v>37</v>
      </c>
      <c r="X68" s="5">
        <v>11</v>
      </c>
      <c r="Y68" s="5">
        <v>10</v>
      </c>
      <c r="AA68">
        <f t="shared" si="30"/>
        <v>31</v>
      </c>
      <c r="AB68">
        <f t="shared" si="31"/>
        <v>186</v>
      </c>
      <c r="AC68">
        <f t="shared" si="32"/>
        <v>217</v>
      </c>
      <c r="AD68">
        <f t="shared" si="33"/>
        <v>2</v>
      </c>
      <c r="AE68">
        <f t="shared" si="34"/>
        <v>2</v>
      </c>
      <c r="AF68">
        <f t="shared" si="35"/>
        <v>14</v>
      </c>
      <c r="AG68">
        <f t="shared" si="36"/>
        <v>8</v>
      </c>
      <c r="AH68">
        <f t="shared" si="37"/>
        <v>48</v>
      </c>
      <c r="AI68">
        <f t="shared" si="38"/>
        <v>56</v>
      </c>
      <c r="AJ68">
        <f t="shared" si="39"/>
        <v>37</v>
      </c>
      <c r="AK68">
        <f t="shared" si="40"/>
        <v>222</v>
      </c>
      <c r="AL68">
        <f t="shared" si="41"/>
        <v>259</v>
      </c>
      <c r="AM68">
        <f t="shared" si="42"/>
        <v>11</v>
      </c>
      <c r="AN68">
        <f t="shared" si="43"/>
        <v>11</v>
      </c>
      <c r="AO68">
        <f t="shared" si="44"/>
        <v>77</v>
      </c>
      <c r="AP68">
        <f t="shared" si="45"/>
        <v>10</v>
      </c>
      <c r="AQ68">
        <f t="shared" si="46"/>
        <v>70</v>
      </c>
      <c r="AR68">
        <f t="shared" si="47"/>
        <v>40</v>
      </c>
      <c r="AT68">
        <v>439</v>
      </c>
      <c r="AU68">
        <v>539</v>
      </c>
      <c r="AV68">
        <v>469</v>
      </c>
      <c r="AW68">
        <f t="shared" si="58"/>
        <v>6.0972222222222223</v>
      </c>
      <c r="AX68">
        <f t="shared" si="59"/>
        <v>7.4861111111111107</v>
      </c>
      <c r="AY68">
        <f t="shared" si="60"/>
        <v>6.5138888888888884</v>
      </c>
      <c r="AZ68">
        <f t="shared" si="61"/>
        <v>444.6209948154102</v>
      </c>
      <c r="BA68">
        <f t="shared" si="62"/>
        <v>1783.1042965114223</v>
      </c>
      <c r="BB68">
        <f t="shared" si="63"/>
        <v>674.4441626424358</v>
      </c>
      <c r="BC68">
        <f t="shared" si="54"/>
        <v>2902.1694539692685</v>
      </c>
      <c r="BD68">
        <f t="shared" si="64"/>
        <v>0.15320297517683071</v>
      </c>
      <c r="BE68">
        <f t="shared" si="65"/>
        <v>0.61440392258029186</v>
      </c>
      <c r="BF68">
        <f t="shared" si="66"/>
        <v>0.23239310224287738</v>
      </c>
    </row>
    <row r="69" spans="1:58" x14ac:dyDescent="0.3">
      <c r="A69" s="5">
        <v>39</v>
      </c>
      <c r="B69" s="5">
        <v>1</v>
      </c>
      <c r="C69" s="5">
        <v>6</v>
      </c>
      <c r="D69" s="5">
        <v>7</v>
      </c>
      <c r="E69" s="5">
        <v>1</v>
      </c>
      <c r="F69" s="5">
        <v>1</v>
      </c>
      <c r="G69" s="5">
        <v>7</v>
      </c>
      <c r="H69" s="5">
        <v>1</v>
      </c>
      <c r="I69" s="5">
        <v>7</v>
      </c>
      <c r="J69" s="5">
        <v>4</v>
      </c>
      <c r="K69" s="5">
        <v>1</v>
      </c>
      <c r="L69" s="5">
        <v>4</v>
      </c>
      <c r="M69" s="5">
        <v>7</v>
      </c>
      <c r="N69" s="5">
        <v>1</v>
      </c>
      <c r="O69" s="5">
        <v>4</v>
      </c>
      <c r="P69" s="5">
        <v>7</v>
      </c>
      <c r="Q69" s="5">
        <v>1</v>
      </c>
      <c r="R69" s="5">
        <v>7</v>
      </c>
      <c r="S69" s="5">
        <v>4</v>
      </c>
      <c r="T69" s="5">
        <v>37</v>
      </c>
      <c r="U69" s="5">
        <v>8</v>
      </c>
      <c r="V69" s="5">
        <v>12</v>
      </c>
      <c r="W69" s="5">
        <v>13</v>
      </c>
      <c r="X69" s="5">
        <v>16</v>
      </c>
      <c r="Y69" s="5">
        <v>14</v>
      </c>
      <c r="AA69">
        <f t="shared" si="30"/>
        <v>37</v>
      </c>
      <c r="AB69">
        <f t="shared" si="31"/>
        <v>222</v>
      </c>
      <c r="AC69">
        <f t="shared" si="32"/>
        <v>259</v>
      </c>
      <c r="AD69">
        <f t="shared" si="33"/>
        <v>8</v>
      </c>
      <c r="AE69">
        <f t="shared" si="34"/>
        <v>8</v>
      </c>
      <c r="AF69">
        <f t="shared" si="35"/>
        <v>56</v>
      </c>
      <c r="AG69">
        <f t="shared" si="36"/>
        <v>12</v>
      </c>
      <c r="AH69">
        <f t="shared" si="37"/>
        <v>84</v>
      </c>
      <c r="AI69">
        <f t="shared" si="38"/>
        <v>48</v>
      </c>
      <c r="AJ69">
        <f t="shared" si="39"/>
        <v>13</v>
      </c>
      <c r="AK69">
        <f t="shared" si="40"/>
        <v>52</v>
      </c>
      <c r="AL69">
        <f t="shared" si="41"/>
        <v>91</v>
      </c>
      <c r="AM69">
        <f t="shared" si="42"/>
        <v>16</v>
      </c>
      <c r="AN69">
        <f t="shared" si="43"/>
        <v>64</v>
      </c>
      <c r="AO69">
        <f t="shared" si="44"/>
        <v>112</v>
      </c>
      <c r="AP69">
        <f t="shared" si="45"/>
        <v>14</v>
      </c>
      <c r="AQ69">
        <f t="shared" si="46"/>
        <v>98</v>
      </c>
      <c r="AR69">
        <f t="shared" si="47"/>
        <v>56</v>
      </c>
      <c r="AT69">
        <v>394</v>
      </c>
      <c r="AU69">
        <v>528</v>
      </c>
      <c r="AV69">
        <v>436</v>
      </c>
      <c r="AW69">
        <f t="shared" si="58"/>
        <v>5.4722222222222223</v>
      </c>
      <c r="AX69">
        <f t="shared" si="59"/>
        <v>7.333333333333333</v>
      </c>
      <c r="AY69">
        <f t="shared" si="60"/>
        <v>6.0555555555555554</v>
      </c>
      <c r="AZ69">
        <f t="shared" si="61"/>
        <v>237.98846883443105</v>
      </c>
      <c r="BA69">
        <f t="shared" si="62"/>
        <v>1530.4748616641584</v>
      </c>
      <c r="BB69">
        <f t="shared" si="63"/>
        <v>426.47577063631815</v>
      </c>
      <c r="BC69">
        <f t="shared" si="54"/>
        <v>2194.9391011349076</v>
      </c>
      <c r="BD69">
        <f t="shared" si="64"/>
        <v>0.10842600084502461</v>
      </c>
      <c r="BE69">
        <f t="shared" si="65"/>
        <v>0.69727440769213889</v>
      </c>
      <c r="BF69">
        <f t="shared" si="66"/>
        <v>0.19429959146283651</v>
      </c>
    </row>
    <row r="70" spans="1:58" x14ac:dyDescent="0.3">
      <c r="A70" s="5">
        <v>40</v>
      </c>
      <c r="B70" s="5">
        <v>1</v>
      </c>
      <c r="C70" s="5">
        <v>5</v>
      </c>
      <c r="D70" s="5">
        <v>7</v>
      </c>
      <c r="E70" s="5">
        <v>1</v>
      </c>
      <c r="F70" s="5">
        <v>2</v>
      </c>
      <c r="G70" s="5">
        <v>7</v>
      </c>
      <c r="H70" s="5">
        <v>7</v>
      </c>
      <c r="I70" s="5">
        <v>4</v>
      </c>
      <c r="J70" s="5">
        <v>1</v>
      </c>
      <c r="K70" s="5">
        <v>1</v>
      </c>
      <c r="L70" s="5">
        <v>4</v>
      </c>
      <c r="M70" s="5">
        <v>7</v>
      </c>
      <c r="N70" s="5">
        <v>1</v>
      </c>
      <c r="O70" s="5">
        <v>6</v>
      </c>
      <c r="P70" s="5">
        <v>7</v>
      </c>
      <c r="Q70" s="5">
        <v>7</v>
      </c>
      <c r="R70" s="5">
        <v>5</v>
      </c>
      <c r="S70" s="5">
        <v>1</v>
      </c>
      <c r="T70" s="5">
        <v>7</v>
      </c>
      <c r="U70" s="5">
        <v>26</v>
      </c>
      <c r="V70" s="5">
        <v>5</v>
      </c>
      <c r="W70" s="5">
        <v>5</v>
      </c>
      <c r="X70" s="5">
        <v>42</v>
      </c>
      <c r="Y70" s="5">
        <v>16</v>
      </c>
      <c r="AA70">
        <f t="shared" si="30"/>
        <v>7</v>
      </c>
      <c r="AB70">
        <f t="shared" si="31"/>
        <v>35</v>
      </c>
      <c r="AC70">
        <f t="shared" si="32"/>
        <v>49</v>
      </c>
      <c r="AD70">
        <f t="shared" si="33"/>
        <v>26</v>
      </c>
      <c r="AE70">
        <f t="shared" si="34"/>
        <v>52</v>
      </c>
      <c r="AF70">
        <f t="shared" si="35"/>
        <v>182</v>
      </c>
      <c r="AG70">
        <f t="shared" si="36"/>
        <v>35</v>
      </c>
      <c r="AH70">
        <f t="shared" si="37"/>
        <v>20</v>
      </c>
      <c r="AI70">
        <f t="shared" si="38"/>
        <v>5</v>
      </c>
      <c r="AJ70">
        <f t="shared" si="39"/>
        <v>5</v>
      </c>
      <c r="AK70">
        <f t="shared" si="40"/>
        <v>20</v>
      </c>
      <c r="AL70">
        <f t="shared" si="41"/>
        <v>35</v>
      </c>
      <c r="AM70">
        <f t="shared" si="42"/>
        <v>42</v>
      </c>
      <c r="AN70">
        <f t="shared" si="43"/>
        <v>252</v>
      </c>
      <c r="AO70">
        <f t="shared" si="44"/>
        <v>294</v>
      </c>
      <c r="AP70">
        <f t="shared" si="45"/>
        <v>112</v>
      </c>
      <c r="AQ70">
        <f t="shared" si="46"/>
        <v>80</v>
      </c>
      <c r="AR70">
        <f t="shared" si="47"/>
        <v>16</v>
      </c>
      <c r="AT70">
        <v>650</v>
      </c>
      <c r="AU70">
        <v>459</v>
      </c>
      <c r="AV70">
        <v>554</v>
      </c>
      <c r="AW70">
        <f t="shared" si="58"/>
        <v>9.0277777777777768</v>
      </c>
      <c r="AX70">
        <f t="shared" si="59"/>
        <v>6.375</v>
      </c>
      <c r="AY70">
        <f t="shared" si="60"/>
        <v>7.6944444444444438</v>
      </c>
      <c r="AZ70">
        <f t="shared" si="61"/>
        <v>8331.3249303560824</v>
      </c>
      <c r="BA70">
        <f t="shared" si="62"/>
        <v>586.98543094170884</v>
      </c>
      <c r="BB70">
        <f t="shared" si="63"/>
        <v>2196.113408354071</v>
      </c>
      <c r="BC70">
        <f t="shared" si="54"/>
        <v>11114.423769651863</v>
      </c>
      <c r="BD70">
        <f t="shared" si="64"/>
        <v>0.74959575980042414</v>
      </c>
      <c r="BE70">
        <f t="shared" si="65"/>
        <v>5.2812943172500161E-2</v>
      </c>
      <c r="BF70">
        <f t="shared" si="66"/>
        <v>0.19759129702707565</v>
      </c>
    </row>
    <row r="71" spans="1:58" x14ac:dyDescent="0.3">
      <c r="A71" s="5">
        <v>41</v>
      </c>
      <c r="B71" s="5">
        <v>1</v>
      </c>
      <c r="C71" s="5">
        <v>7</v>
      </c>
      <c r="D71" s="5">
        <v>7</v>
      </c>
      <c r="E71" s="5">
        <v>1</v>
      </c>
      <c r="F71" s="5">
        <v>5</v>
      </c>
      <c r="G71" s="5">
        <v>7</v>
      </c>
      <c r="H71" s="5">
        <v>1</v>
      </c>
      <c r="I71" s="5">
        <v>7</v>
      </c>
      <c r="J71" s="5">
        <v>7</v>
      </c>
      <c r="K71" s="5">
        <v>1</v>
      </c>
      <c r="L71" s="5">
        <v>4</v>
      </c>
      <c r="M71" s="5">
        <v>7</v>
      </c>
      <c r="N71" s="5">
        <v>1</v>
      </c>
      <c r="O71" s="5">
        <v>2</v>
      </c>
      <c r="P71" s="5">
        <v>7</v>
      </c>
      <c r="Q71" s="5">
        <v>7</v>
      </c>
      <c r="R71" s="5">
        <v>3</v>
      </c>
      <c r="S71" s="5">
        <v>1</v>
      </c>
      <c r="T71" s="5">
        <v>13</v>
      </c>
      <c r="U71" s="5">
        <v>42</v>
      </c>
      <c r="V71" s="5">
        <v>17</v>
      </c>
      <c r="W71" s="5">
        <v>6</v>
      </c>
      <c r="X71" s="5">
        <v>5</v>
      </c>
      <c r="Y71" s="5">
        <v>17</v>
      </c>
      <c r="AA71">
        <f t="shared" si="30"/>
        <v>13</v>
      </c>
      <c r="AB71">
        <f t="shared" si="31"/>
        <v>91</v>
      </c>
      <c r="AC71">
        <f t="shared" si="32"/>
        <v>91</v>
      </c>
      <c r="AD71">
        <f t="shared" si="33"/>
        <v>42</v>
      </c>
      <c r="AE71">
        <f t="shared" si="34"/>
        <v>210</v>
      </c>
      <c r="AF71">
        <f t="shared" si="35"/>
        <v>294</v>
      </c>
      <c r="AG71">
        <f t="shared" si="36"/>
        <v>17</v>
      </c>
      <c r="AH71">
        <f t="shared" si="37"/>
        <v>119</v>
      </c>
      <c r="AI71">
        <f t="shared" si="38"/>
        <v>119</v>
      </c>
      <c r="AJ71">
        <f t="shared" si="39"/>
        <v>6</v>
      </c>
      <c r="AK71">
        <f t="shared" si="40"/>
        <v>24</v>
      </c>
      <c r="AL71">
        <f t="shared" si="41"/>
        <v>42</v>
      </c>
      <c r="AM71">
        <f t="shared" si="42"/>
        <v>5</v>
      </c>
      <c r="AN71">
        <f t="shared" si="43"/>
        <v>10</v>
      </c>
      <c r="AO71">
        <f t="shared" si="44"/>
        <v>35</v>
      </c>
      <c r="AP71">
        <f t="shared" si="45"/>
        <v>119</v>
      </c>
      <c r="AQ71">
        <f t="shared" si="46"/>
        <v>51</v>
      </c>
      <c r="AR71">
        <f t="shared" si="47"/>
        <v>17</v>
      </c>
      <c r="AT71">
        <v>622</v>
      </c>
      <c r="AU71">
        <v>505</v>
      </c>
      <c r="AV71">
        <v>520</v>
      </c>
      <c r="AW71">
        <f t="shared" si="58"/>
        <v>8.6388888888888893</v>
      </c>
      <c r="AX71">
        <f t="shared" si="59"/>
        <v>7.0138888888888884</v>
      </c>
      <c r="AY71">
        <f t="shared" si="60"/>
        <v>7.2222222222222214</v>
      </c>
      <c r="AZ71">
        <f t="shared" si="61"/>
        <v>5647.0518352709523</v>
      </c>
      <c r="BA71">
        <f t="shared" si="62"/>
        <v>1111.9704368481207</v>
      </c>
      <c r="BB71">
        <f t="shared" si="63"/>
        <v>1369.5290796131219</v>
      </c>
      <c r="BC71">
        <f t="shared" si="54"/>
        <v>8128.5513517321951</v>
      </c>
      <c r="BD71">
        <f t="shared" si="64"/>
        <v>0.69471811038845988</v>
      </c>
      <c r="BE71">
        <f t="shared" si="65"/>
        <v>0.13679810691128372</v>
      </c>
      <c r="BF71">
        <f t="shared" si="66"/>
        <v>0.16848378270025632</v>
      </c>
    </row>
    <row r="72" spans="1:58" x14ac:dyDescent="0.3">
      <c r="A72" s="5">
        <v>42</v>
      </c>
      <c r="B72" s="5">
        <v>1</v>
      </c>
      <c r="C72" s="5">
        <v>2</v>
      </c>
      <c r="D72" s="5">
        <v>7</v>
      </c>
      <c r="E72" s="5">
        <v>1</v>
      </c>
      <c r="F72" s="5">
        <v>3</v>
      </c>
      <c r="G72" s="5">
        <v>7</v>
      </c>
      <c r="H72" s="5">
        <v>7</v>
      </c>
      <c r="I72" s="5">
        <v>7</v>
      </c>
      <c r="J72" s="5">
        <v>1</v>
      </c>
      <c r="K72" s="5">
        <v>1</v>
      </c>
      <c r="L72" s="5">
        <v>7</v>
      </c>
      <c r="M72" s="5">
        <v>7</v>
      </c>
      <c r="N72" s="5">
        <v>1</v>
      </c>
      <c r="O72" s="5">
        <v>4</v>
      </c>
      <c r="P72" s="5">
        <v>7</v>
      </c>
      <c r="Q72" s="5">
        <v>7</v>
      </c>
      <c r="R72" s="5">
        <v>1</v>
      </c>
      <c r="S72" s="5">
        <v>3</v>
      </c>
      <c r="T72" s="5">
        <v>4</v>
      </c>
      <c r="U72" s="5">
        <v>2</v>
      </c>
      <c r="V72" s="5">
        <v>45</v>
      </c>
      <c r="W72" s="5">
        <v>19</v>
      </c>
      <c r="X72" s="5">
        <v>18</v>
      </c>
      <c r="Y72" s="5">
        <v>11</v>
      </c>
      <c r="AA72">
        <f t="shared" si="30"/>
        <v>4</v>
      </c>
      <c r="AB72">
        <f t="shared" si="31"/>
        <v>8</v>
      </c>
      <c r="AC72">
        <f t="shared" si="32"/>
        <v>28</v>
      </c>
      <c r="AD72">
        <f t="shared" si="33"/>
        <v>2</v>
      </c>
      <c r="AE72">
        <f t="shared" si="34"/>
        <v>6</v>
      </c>
      <c r="AF72">
        <f t="shared" si="35"/>
        <v>14</v>
      </c>
      <c r="AG72">
        <f t="shared" si="36"/>
        <v>315</v>
      </c>
      <c r="AH72">
        <f t="shared" si="37"/>
        <v>315</v>
      </c>
      <c r="AI72">
        <f t="shared" si="38"/>
        <v>45</v>
      </c>
      <c r="AJ72">
        <f t="shared" si="39"/>
        <v>19</v>
      </c>
      <c r="AK72">
        <f t="shared" si="40"/>
        <v>133</v>
      </c>
      <c r="AL72">
        <f t="shared" si="41"/>
        <v>133</v>
      </c>
      <c r="AM72">
        <f t="shared" si="42"/>
        <v>18</v>
      </c>
      <c r="AN72">
        <f t="shared" si="43"/>
        <v>72</v>
      </c>
      <c r="AO72">
        <f t="shared" si="44"/>
        <v>126</v>
      </c>
      <c r="AP72">
        <f t="shared" si="45"/>
        <v>77</v>
      </c>
      <c r="AQ72">
        <f t="shared" si="46"/>
        <v>11</v>
      </c>
      <c r="AR72">
        <f t="shared" si="47"/>
        <v>33</v>
      </c>
      <c r="AT72">
        <v>669</v>
      </c>
      <c r="AU72">
        <v>545</v>
      </c>
      <c r="AV72">
        <v>625</v>
      </c>
      <c r="AW72">
        <f t="shared" si="58"/>
        <v>9.2916666666666661</v>
      </c>
      <c r="AX72">
        <f t="shared" si="59"/>
        <v>7.5694444444444438</v>
      </c>
      <c r="AY72">
        <f t="shared" si="60"/>
        <v>8.6805555555555554</v>
      </c>
      <c r="AZ72">
        <f t="shared" si="61"/>
        <v>10847.24778764626</v>
      </c>
      <c r="BA72">
        <f t="shared" si="62"/>
        <v>1938.0632805969663</v>
      </c>
      <c r="BB72">
        <f t="shared" si="63"/>
        <v>5887.316414309189</v>
      </c>
      <c r="BC72">
        <f t="shared" si="54"/>
        <v>18672.627482552416</v>
      </c>
      <c r="BD72">
        <f t="shared" si="64"/>
        <v>0.58091705614444777</v>
      </c>
      <c r="BE72">
        <f t="shared" si="65"/>
        <v>0.10379167486781816</v>
      </c>
      <c r="BF72">
        <f t="shared" si="66"/>
        <v>0.31529126898773402</v>
      </c>
    </row>
    <row r="73" spans="1:58" x14ac:dyDescent="0.3">
      <c r="A73" s="5">
        <v>43</v>
      </c>
      <c r="B73" s="5">
        <v>1</v>
      </c>
      <c r="C73" s="5">
        <v>6</v>
      </c>
      <c r="D73" s="5">
        <v>7</v>
      </c>
      <c r="E73" s="5">
        <v>1</v>
      </c>
      <c r="F73" s="5">
        <v>7</v>
      </c>
      <c r="G73" s="5">
        <v>7</v>
      </c>
      <c r="H73" s="5">
        <v>1</v>
      </c>
      <c r="I73" s="5">
        <v>4</v>
      </c>
      <c r="J73" s="5">
        <v>7</v>
      </c>
      <c r="K73" s="5">
        <v>1</v>
      </c>
      <c r="L73" s="5">
        <v>7</v>
      </c>
      <c r="M73" s="5">
        <v>7</v>
      </c>
      <c r="N73" s="5">
        <v>1</v>
      </c>
      <c r="O73" s="5">
        <v>3</v>
      </c>
      <c r="P73" s="5">
        <v>7</v>
      </c>
      <c r="Q73" s="5">
        <v>3</v>
      </c>
      <c r="R73" s="5">
        <v>7</v>
      </c>
      <c r="S73" s="5">
        <v>1</v>
      </c>
      <c r="T73" s="5">
        <v>43</v>
      </c>
      <c r="U73" s="5">
        <v>11</v>
      </c>
      <c r="V73" s="5">
        <v>9</v>
      </c>
      <c r="W73" s="5">
        <v>9</v>
      </c>
      <c r="X73" s="5">
        <v>13</v>
      </c>
      <c r="Y73" s="5">
        <v>15</v>
      </c>
      <c r="AA73">
        <f t="shared" si="30"/>
        <v>43</v>
      </c>
      <c r="AB73">
        <f t="shared" si="31"/>
        <v>258</v>
      </c>
      <c r="AC73">
        <f t="shared" si="32"/>
        <v>301</v>
      </c>
      <c r="AD73">
        <f t="shared" si="33"/>
        <v>11</v>
      </c>
      <c r="AE73">
        <f t="shared" si="34"/>
        <v>77</v>
      </c>
      <c r="AF73">
        <f t="shared" si="35"/>
        <v>77</v>
      </c>
      <c r="AG73">
        <f t="shared" si="36"/>
        <v>9</v>
      </c>
      <c r="AH73">
        <f t="shared" si="37"/>
        <v>36</v>
      </c>
      <c r="AI73">
        <f t="shared" si="38"/>
        <v>63</v>
      </c>
      <c r="AJ73">
        <f t="shared" si="39"/>
        <v>9</v>
      </c>
      <c r="AK73">
        <f t="shared" si="40"/>
        <v>63</v>
      </c>
      <c r="AL73">
        <f t="shared" si="41"/>
        <v>63</v>
      </c>
      <c r="AM73">
        <f t="shared" si="42"/>
        <v>13</v>
      </c>
      <c r="AN73">
        <f t="shared" si="43"/>
        <v>39</v>
      </c>
      <c r="AO73">
        <f t="shared" si="44"/>
        <v>91</v>
      </c>
      <c r="AP73">
        <f t="shared" si="45"/>
        <v>45</v>
      </c>
      <c r="AQ73">
        <f t="shared" si="46"/>
        <v>105</v>
      </c>
      <c r="AR73">
        <f t="shared" si="47"/>
        <v>15</v>
      </c>
      <c r="AT73">
        <v>355</v>
      </c>
      <c r="AU73">
        <v>578</v>
      </c>
      <c r="AV73">
        <v>325</v>
      </c>
      <c r="AW73">
        <f t="shared" si="58"/>
        <v>4.9305555555555554</v>
      </c>
      <c r="AX73">
        <f t="shared" si="59"/>
        <v>8.0277777777777768</v>
      </c>
      <c r="AY73">
        <f t="shared" si="60"/>
        <v>4.5138888888888884</v>
      </c>
      <c r="AZ73">
        <f t="shared" si="61"/>
        <v>138.45641120563434</v>
      </c>
      <c r="BA73">
        <f t="shared" si="62"/>
        <v>3064.9231595971014</v>
      </c>
      <c r="BB73">
        <f t="shared" si="63"/>
        <v>91.276091778494134</v>
      </c>
      <c r="BC73">
        <f t="shared" si="54"/>
        <v>3294.6556625812295</v>
      </c>
      <c r="BD73">
        <f t="shared" si="64"/>
        <v>4.2024546837516649E-2</v>
      </c>
      <c r="BE73">
        <f t="shared" si="65"/>
        <v>0.93027116442143087</v>
      </c>
      <c r="BF73">
        <f t="shared" si="66"/>
        <v>2.7704288741052532E-2</v>
      </c>
    </row>
    <row r="74" spans="1:58" x14ac:dyDescent="0.3">
      <c r="A74" s="5">
        <v>44</v>
      </c>
      <c r="B74" s="5">
        <v>1</v>
      </c>
      <c r="C74" s="5">
        <v>4</v>
      </c>
      <c r="D74" s="5">
        <v>7</v>
      </c>
      <c r="E74" s="5">
        <v>1</v>
      </c>
      <c r="F74" s="5">
        <v>5</v>
      </c>
      <c r="G74" s="5">
        <v>7</v>
      </c>
      <c r="H74" s="5">
        <v>1</v>
      </c>
      <c r="I74" s="5">
        <v>6</v>
      </c>
      <c r="J74" s="5">
        <v>7</v>
      </c>
      <c r="K74" s="5">
        <v>1</v>
      </c>
      <c r="L74" s="5">
        <v>3</v>
      </c>
      <c r="M74" s="5">
        <v>7</v>
      </c>
      <c r="N74" s="5">
        <v>1</v>
      </c>
      <c r="O74" s="5">
        <v>2</v>
      </c>
      <c r="P74" s="5">
        <v>7</v>
      </c>
      <c r="Q74" s="5">
        <v>1</v>
      </c>
      <c r="R74" s="5">
        <v>4</v>
      </c>
      <c r="S74" s="5">
        <v>7</v>
      </c>
      <c r="T74" s="5">
        <v>55</v>
      </c>
      <c r="U74" s="5">
        <v>4</v>
      </c>
      <c r="V74" s="5">
        <v>14</v>
      </c>
      <c r="W74" s="5">
        <v>4</v>
      </c>
      <c r="X74" s="5">
        <v>7</v>
      </c>
      <c r="Y74" s="5">
        <v>16</v>
      </c>
      <c r="AA74">
        <f t="shared" si="30"/>
        <v>55</v>
      </c>
      <c r="AB74">
        <f t="shared" si="31"/>
        <v>220</v>
      </c>
      <c r="AC74">
        <f t="shared" si="32"/>
        <v>385</v>
      </c>
      <c r="AD74">
        <f t="shared" si="33"/>
        <v>4</v>
      </c>
      <c r="AE74">
        <f t="shared" si="34"/>
        <v>20</v>
      </c>
      <c r="AF74">
        <f t="shared" si="35"/>
        <v>28</v>
      </c>
      <c r="AG74">
        <f t="shared" si="36"/>
        <v>14</v>
      </c>
      <c r="AH74">
        <f t="shared" si="37"/>
        <v>84</v>
      </c>
      <c r="AI74">
        <f t="shared" si="38"/>
        <v>98</v>
      </c>
      <c r="AJ74">
        <f t="shared" si="39"/>
        <v>4</v>
      </c>
      <c r="AK74">
        <f t="shared" si="40"/>
        <v>12</v>
      </c>
      <c r="AL74">
        <f t="shared" si="41"/>
        <v>28</v>
      </c>
      <c r="AM74">
        <f t="shared" si="42"/>
        <v>7</v>
      </c>
      <c r="AN74">
        <f t="shared" si="43"/>
        <v>14</v>
      </c>
      <c r="AO74">
        <f t="shared" si="44"/>
        <v>49</v>
      </c>
      <c r="AP74">
        <f t="shared" si="45"/>
        <v>16</v>
      </c>
      <c r="AQ74">
        <f t="shared" si="46"/>
        <v>64</v>
      </c>
      <c r="AR74">
        <f t="shared" si="47"/>
        <v>112</v>
      </c>
      <c r="AT74">
        <v>260</v>
      </c>
      <c r="AU74">
        <v>414</v>
      </c>
      <c r="AV74">
        <v>356</v>
      </c>
      <c r="AW74">
        <f t="shared" si="58"/>
        <v>3.6111111111111107</v>
      </c>
      <c r="AX74">
        <f t="shared" si="59"/>
        <v>5.75</v>
      </c>
      <c r="AY74">
        <f t="shared" si="60"/>
        <v>4.9444444444444438</v>
      </c>
      <c r="AZ74">
        <f t="shared" si="61"/>
        <v>37.007149033843746</v>
      </c>
      <c r="BA74">
        <f t="shared" si="62"/>
        <v>314.19066028569421</v>
      </c>
      <c r="BB74">
        <f t="shared" si="63"/>
        <v>140.39283316344856</v>
      </c>
      <c r="BC74">
        <f t="shared" si="54"/>
        <v>491.59064248298648</v>
      </c>
      <c r="BD74">
        <f t="shared" si="64"/>
        <v>7.5280417965084695E-2</v>
      </c>
      <c r="BE74">
        <f t="shared" si="65"/>
        <v>0.63913067730244288</v>
      </c>
      <c r="BF74">
        <f t="shared" si="66"/>
        <v>0.28558890473247245</v>
      </c>
    </row>
    <row r="75" spans="1:58" x14ac:dyDescent="0.3">
      <c r="A75" s="5">
        <v>45</v>
      </c>
      <c r="B75" s="5">
        <v>1</v>
      </c>
      <c r="C75" s="5">
        <v>3</v>
      </c>
      <c r="D75" s="5">
        <v>7</v>
      </c>
      <c r="E75" s="5">
        <v>1</v>
      </c>
      <c r="F75" s="5">
        <v>1</v>
      </c>
      <c r="G75" s="5">
        <v>7</v>
      </c>
      <c r="H75" s="5">
        <v>5</v>
      </c>
      <c r="I75" s="5">
        <v>7</v>
      </c>
      <c r="J75" s="5">
        <v>1</v>
      </c>
      <c r="K75" s="5">
        <v>1</v>
      </c>
      <c r="L75" s="5">
        <v>5</v>
      </c>
      <c r="M75" s="5">
        <v>7</v>
      </c>
      <c r="N75" s="5">
        <v>1</v>
      </c>
      <c r="O75" s="5">
        <v>5</v>
      </c>
      <c r="P75" s="5">
        <v>7</v>
      </c>
      <c r="Q75" s="5">
        <v>7</v>
      </c>
      <c r="R75" s="5">
        <v>5</v>
      </c>
      <c r="S75" s="5">
        <v>1</v>
      </c>
      <c r="T75" s="5">
        <v>5</v>
      </c>
      <c r="U75" s="5">
        <v>6</v>
      </c>
      <c r="V75" s="5">
        <v>22</v>
      </c>
      <c r="W75" s="5">
        <v>6</v>
      </c>
      <c r="X75" s="5">
        <v>46</v>
      </c>
      <c r="Y75" s="5">
        <v>14</v>
      </c>
      <c r="AA75">
        <f t="shared" si="30"/>
        <v>5</v>
      </c>
      <c r="AB75">
        <f t="shared" si="31"/>
        <v>15</v>
      </c>
      <c r="AC75">
        <f t="shared" si="32"/>
        <v>35</v>
      </c>
      <c r="AD75">
        <f t="shared" si="33"/>
        <v>6</v>
      </c>
      <c r="AE75">
        <f t="shared" si="34"/>
        <v>6</v>
      </c>
      <c r="AF75">
        <f t="shared" si="35"/>
        <v>42</v>
      </c>
      <c r="AG75">
        <f t="shared" si="36"/>
        <v>110</v>
      </c>
      <c r="AH75">
        <f t="shared" si="37"/>
        <v>154</v>
      </c>
      <c r="AI75">
        <f t="shared" si="38"/>
        <v>22</v>
      </c>
      <c r="AJ75">
        <f t="shared" si="39"/>
        <v>6</v>
      </c>
      <c r="AK75">
        <f t="shared" si="40"/>
        <v>30</v>
      </c>
      <c r="AL75">
        <f t="shared" si="41"/>
        <v>42</v>
      </c>
      <c r="AM75">
        <f t="shared" si="42"/>
        <v>46</v>
      </c>
      <c r="AN75">
        <f t="shared" si="43"/>
        <v>230</v>
      </c>
      <c r="AO75">
        <f t="shared" si="44"/>
        <v>322</v>
      </c>
      <c r="AP75">
        <f t="shared" si="45"/>
        <v>98</v>
      </c>
      <c r="AQ75">
        <f t="shared" si="46"/>
        <v>70</v>
      </c>
      <c r="AR75">
        <f t="shared" si="47"/>
        <v>14</v>
      </c>
      <c r="AT75">
        <v>663</v>
      </c>
      <c r="AU75">
        <v>505</v>
      </c>
      <c r="AV75">
        <v>579</v>
      </c>
      <c r="AW75">
        <f t="shared" si="58"/>
        <v>9.2083333333333321</v>
      </c>
      <c r="AX75">
        <f t="shared" si="59"/>
        <v>7.0138888888888884</v>
      </c>
      <c r="AY75">
        <f t="shared" si="60"/>
        <v>8.0416666666666661</v>
      </c>
      <c r="AZ75">
        <f t="shared" si="61"/>
        <v>9979.9497411242191</v>
      </c>
      <c r="BA75">
        <f t="shared" si="62"/>
        <v>1111.9704368481207</v>
      </c>
      <c r="BB75">
        <f t="shared" si="63"/>
        <v>3107.7885238917384</v>
      </c>
      <c r="BC75">
        <f t="shared" si="54"/>
        <v>14199.70870186408</v>
      </c>
      <c r="BD75">
        <f t="shared" si="64"/>
        <v>0.70282777982720812</v>
      </c>
      <c r="BE75">
        <f t="shared" si="65"/>
        <v>7.8309383677859945E-2</v>
      </c>
      <c r="BF75">
        <f t="shared" si="66"/>
        <v>0.2188628364949318</v>
      </c>
    </row>
    <row r="76" spans="1:58" x14ac:dyDescent="0.3">
      <c r="A76" s="5">
        <v>46</v>
      </c>
      <c r="B76" s="5">
        <v>1</v>
      </c>
      <c r="C76" s="5">
        <v>4</v>
      </c>
      <c r="D76" s="5">
        <v>7</v>
      </c>
      <c r="E76" s="5">
        <v>1</v>
      </c>
      <c r="F76" s="5">
        <v>1</v>
      </c>
      <c r="G76" s="5">
        <v>7</v>
      </c>
      <c r="H76" s="5">
        <v>1</v>
      </c>
      <c r="I76" s="5">
        <v>7</v>
      </c>
      <c r="J76" s="5">
        <v>1</v>
      </c>
      <c r="K76" s="5">
        <v>1</v>
      </c>
      <c r="L76" s="5">
        <v>4</v>
      </c>
      <c r="M76" s="5">
        <v>7</v>
      </c>
      <c r="N76" s="5">
        <v>1</v>
      </c>
      <c r="O76" s="5">
        <v>4</v>
      </c>
      <c r="P76" s="5">
        <v>7</v>
      </c>
      <c r="Q76" s="5">
        <v>5</v>
      </c>
      <c r="R76" s="5">
        <v>7</v>
      </c>
      <c r="S76" s="5">
        <v>1</v>
      </c>
      <c r="T76" s="5">
        <v>20</v>
      </c>
      <c r="U76" s="5">
        <v>1</v>
      </c>
      <c r="V76" s="5">
        <v>1</v>
      </c>
      <c r="W76" s="5">
        <v>58</v>
      </c>
      <c r="X76" s="5">
        <v>6</v>
      </c>
      <c r="Y76" s="5">
        <v>14</v>
      </c>
      <c r="AA76">
        <f t="shared" si="30"/>
        <v>20</v>
      </c>
      <c r="AB76">
        <f t="shared" si="31"/>
        <v>80</v>
      </c>
      <c r="AC76">
        <f t="shared" si="32"/>
        <v>140</v>
      </c>
      <c r="AD76">
        <f t="shared" si="33"/>
        <v>1</v>
      </c>
      <c r="AE76">
        <f t="shared" si="34"/>
        <v>1</v>
      </c>
      <c r="AF76">
        <f t="shared" si="35"/>
        <v>7</v>
      </c>
      <c r="AG76">
        <f t="shared" si="36"/>
        <v>1</v>
      </c>
      <c r="AH76">
        <f t="shared" si="37"/>
        <v>7</v>
      </c>
      <c r="AI76">
        <f t="shared" si="38"/>
        <v>1</v>
      </c>
      <c r="AJ76">
        <f t="shared" si="39"/>
        <v>58</v>
      </c>
      <c r="AK76">
        <f t="shared" si="40"/>
        <v>232</v>
      </c>
      <c r="AL76">
        <f t="shared" si="41"/>
        <v>406</v>
      </c>
      <c r="AM76">
        <f t="shared" si="42"/>
        <v>6</v>
      </c>
      <c r="AN76">
        <f t="shared" si="43"/>
        <v>24</v>
      </c>
      <c r="AO76">
        <f t="shared" si="44"/>
        <v>42</v>
      </c>
      <c r="AP76">
        <f t="shared" si="45"/>
        <v>70</v>
      </c>
      <c r="AQ76">
        <f t="shared" si="46"/>
        <v>98</v>
      </c>
      <c r="AR76">
        <f t="shared" si="47"/>
        <v>14</v>
      </c>
      <c r="AT76">
        <v>552</v>
      </c>
      <c r="AU76">
        <v>442</v>
      </c>
      <c r="AV76">
        <v>496</v>
      </c>
      <c r="AW76">
        <f t="shared" si="58"/>
        <v>7.6666666666666661</v>
      </c>
      <c r="AX76">
        <f t="shared" si="59"/>
        <v>6.1388888888888884</v>
      </c>
      <c r="AY76">
        <f t="shared" si="60"/>
        <v>6.8888888888888884</v>
      </c>
      <c r="AZ76">
        <f t="shared" si="61"/>
        <v>2135.9497332204128</v>
      </c>
      <c r="BA76">
        <f t="shared" si="62"/>
        <v>463.53824212730086</v>
      </c>
      <c r="BB76">
        <f t="shared" si="63"/>
        <v>981.31046628410593</v>
      </c>
      <c r="BC76">
        <f t="shared" si="54"/>
        <v>3580.7984416318195</v>
      </c>
      <c r="BD76">
        <f t="shared" si="64"/>
        <v>0.59650096704326949</v>
      </c>
      <c r="BE76">
        <f t="shared" si="65"/>
        <v>0.12945108463464927</v>
      </c>
      <c r="BF76">
        <f t="shared" si="66"/>
        <v>0.27404794832208124</v>
      </c>
    </row>
    <row r="77" spans="1:58" x14ac:dyDescent="0.3">
      <c r="A77" s="5">
        <v>47</v>
      </c>
      <c r="B77" s="5">
        <v>1</v>
      </c>
      <c r="C77" s="5">
        <v>5</v>
      </c>
      <c r="D77" s="5">
        <v>7</v>
      </c>
      <c r="E77" s="5">
        <v>1</v>
      </c>
      <c r="F77" s="5">
        <v>7</v>
      </c>
      <c r="G77" s="5">
        <v>7</v>
      </c>
      <c r="H77" s="5">
        <v>1</v>
      </c>
      <c r="I77" s="5">
        <v>4</v>
      </c>
      <c r="J77" s="5">
        <v>7</v>
      </c>
      <c r="K77" s="5">
        <v>1</v>
      </c>
      <c r="L77" s="5">
        <v>5</v>
      </c>
      <c r="M77" s="5">
        <v>7</v>
      </c>
      <c r="N77" s="5">
        <v>1</v>
      </c>
      <c r="O77" s="5">
        <v>4</v>
      </c>
      <c r="P77" s="5">
        <v>7</v>
      </c>
      <c r="Q77" s="5">
        <v>7</v>
      </c>
      <c r="R77" s="5">
        <v>1</v>
      </c>
      <c r="S77" s="5">
        <v>3</v>
      </c>
      <c r="T77" s="5">
        <v>49</v>
      </c>
      <c r="U77" s="5">
        <v>4</v>
      </c>
      <c r="V77" s="5">
        <v>22</v>
      </c>
      <c r="W77" s="5">
        <v>8</v>
      </c>
      <c r="X77" s="5">
        <v>5</v>
      </c>
      <c r="Y77" s="5">
        <v>12</v>
      </c>
      <c r="AA77">
        <f t="shared" si="30"/>
        <v>49</v>
      </c>
      <c r="AB77">
        <f t="shared" si="31"/>
        <v>245</v>
      </c>
      <c r="AC77">
        <f t="shared" si="32"/>
        <v>343</v>
      </c>
      <c r="AD77">
        <f t="shared" si="33"/>
        <v>4</v>
      </c>
      <c r="AE77">
        <f t="shared" si="34"/>
        <v>28</v>
      </c>
      <c r="AF77">
        <f t="shared" si="35"/>
        <v>28</v>
      </c>
      <c r="AG77">
        <f t="shared" si="36"/>
        <v>22</v>
      </c>
      <c r="AH77">
        <f t="shared" si="37"/>
        <v>88</v>
      </c>
      <c r="AI77">
        <f t="shared" si="38"/>
        <v>154</v>
      </c>
      <c r="AJ77">
        <f t="shared" si="39"/>
        <v>8</v>
      </c>
      <c r="AK77">
        <f t="shared" si="40"/>
        <v>40</v>
      </c>
      <c r="AL77">
        <f t="shared" si="41"/>
        <v>56</v>
      </c>
      <c r="AM77">
        <f t="shared" si="42"/>
        <v>5</v>
      </c>
      <c r="AN77">
        <f t="shared" si="43"/>
        <v>20</v>
      </c>
      <c r="AO77">
        <f t="shared" si="44"/>
        <v>35</v>
      </c>
      <c r="AP77">
        <f t="shared" si="45"/>
        <v>84</v>
      </c>
      <c r="AQ77">
        <f t="shared" si="46"/>
        <v>12</v>
      </c>
      <c r="AR77">
        <f t="shared" si="47"/>
        <v>36</v>
      </c>
      <c r="AT77">
        <v>340</v>
      </c>
      <c r="AU77">
        <v>433</v>
      </c>
      <c r="AV77">
        <v>292</v>
      </c>
      <c r="AW77">
        <f t="shared" si="58"/>
        <v>4.7222222222222223</v>
      </c>
      <c r="AX77">
        <f t="shared" si="59"/>
        <v>6.0138888888888884</v>
      </c>
      <c r="AY77">
        <f t="shared" si="60"/>
        <v>4.0555555555555554</v>
      </c>
      <c r="AZ77">
        <f t="shared" si="61"/>
        <v>112.4177926154326</v>
      </c>
      <c r="BA77">
        <f t="shared" si="62"/>
        <v>409.07106290685124</v>
      </c>
      <c r="BB77">
        <f t="shared" si="63"/>
        <v>57.717219212618787</v>
      </c>
      <c r="BC77">
        <f t="shared" si="54"/>
        <v>579.2060747349027</v>
      </c>
      <c r="BD77">
        <f t="shared" si="64"/>
        <v>0.19408945713645215</v>
      </c>
      <c r="BE77">
        <f t="shared" si="65"/>
        <v>0.70626169294595076</v>
      </c>
      <c r="BF77">
        <f t="shared" si="66"/>
        <v>9.9648849917596996E-2</v>
      </c>
    </row>
    <row r="78" spans="1:58" x14ac:dyDescent="0.3">
      <c r="A78" s="5">
        <v>48</v>
      </c>
      <c r="B78" s="5">
        <v>1</v>
      </c>
      <c r="C78" s="5">
        <v>6</v>
      </c>
      <c r="D78" s="5">
        <v>7</v>
      </c>
      <c r="E78" s="5">
        <v>1</v>
      </c>
      <c r="F78" s="5">
        <v>4</v>
      </c>
      <c r="G78" s="5">
        <v>7</v>
      </c>
      <c r="H78" s="5">
        <v>6</v>
      </c>
      <c r="I78" s="5">
        <v>7</v>
      </c>
      <c r="J78" s="5">
        <v>1</v>
      </c>
      <c r="K78" s="5">
        <v>1</v>
      </c>
      <c r="L78" s="5">
        <v>6</v>
      </c>
      <c r="M78" s="5">
        <v>7</v>
      </c>
      <c r="N78" s="5">
        <v>1</v>
      </c>
      <c r="O78" s="5">
        <v>5</v>
      </c>
      <c r="P78" s="5">
        <v>7</v>
      </c>
      <c r="Q78" s="5">
        <v>7</v>
      </c>
      <c r="R78" s="5">
        <v>1</v>
      </c>
      <c r="S78" s="5">
        <v>4</v>
      </c>
      <c r="T78" s="5">
        <v>11</v>
      </c>
      <c r="U78" s="5">
        <v>9</v>
      </c>
      <c r="V78" s="5">
        <v>20</v>
      </c>
      <c r="W78" s="5">
        <v>33</v>
      </c>
      <c r="X78" s="5">
        <v>16</v>
      </c>
      <c r="Y78" s="5">
        <v>12</v>
      </c>
      <c r="AA78">
        <f t="shared" si="30"/>
        <v>11</v>
      </c>
      <c r="AB78">
        <f t="shared" si="31"/>
        <v>66</v>
      </c>
      <c r="AC78">
        <f t="shared" si="32"/>
        <v>77</v>
      </c>
      <c r="AD78">
        <f t="shared" si="33"/>
        <v>9</v>
      </c>
      <c r="AE78">
        <f t="shared" si="34"/>
        <v>36</v>
      </c>
      <c r="AF78">
        <f t="shared" si="35"/>
        <v>63</v>
      </c>
      <c r="AG78">
        <f t="shared" si="36"/>
        <v>120</v>
      </c>
      <c r="AH78">
        <f t="shared" si="37"/>
        <v>140</v>
      </c>
      <c r="AI78">
        <f t="shared" si="38"/>
        <v>20</v>
      </c>
      <c r="AJ78">
        <f t="shared" si="39"/>
        <v>33</v>
      </c>
      <c r="AK78">
        <f t="shared" si="40"/>
        <v>198</v>
      </c>
      <c r="AL78">
        <f t="shared" si="41"/>
        <v>231</v>
      </c>
      <c r="AM78">
        <f t="shared" si="42"/>
        <v>16</v>
      </c>
      <c r="AN78">
        <f t="shared" si="43"/>
        <v>80</v>
      </c>
      <c r="AO78">
        <f t="shared" si="44"/>
        <v>112</v>
      </c>
      <c r="AP78">
        <f t="shared" si="45"/>
        <v>84</v>
      </c>
      <c r="AQ78">
        <f t="shared" si="46"/>
        <v>12</v>
      </c>
      <c r="AR78">
        <f t="shared" si="47"/>
        <v>48</v>
      </c>
      <c r="AT78">
        <v>641</v>
      </c>
      <c r="AU78">
        <v>532</v>
      </c>
      <c r="AV78">
        <v>605</v>
      </c>
      <c r="AW78">
        <f t="shared" si="58"/>
        <v>8.9027777777777768</v>
      </c>
      <c r="AX78">
        <f t="shared" si="59"/>
        <v>7.3888888888888884</v>
      </c>
      <c r="AY78">
        <f t="shared" si="60"/>
        <v>8.4027777777777768</v>
      </c>
      <c r="AZ78">
        <f t="shared" si="61"/>
        <v>7352.3684454650638</v>
      </c>
      <c r="BA78">
        <f t="shared" si="62"/>
        <v>1617.9074389232665</v>
      </c>
      <c r="BB78">
        <f t="shared" si="63"/>
        <v>4459.4368836782742</v>
      </c>
      <c r="BC78">
        <f t="shared" si="54"/>
        <v>13429.712768066605</v>
      </c>
      <c r="BD78">
        <f t="shared" si="64"/>
        <v>0.5474702677891703</v>
      </c>
      <c r="BE78">
        <f t="shared" si="65"/>
        <v>0.12047222951561211</v>
      </c>
      <c r="BF78">
        <f t="shared" si="66"/>
        <v>0.33205750269521755</v>
      </c>
    </row>
    <row r="79" spans="1:58" x14ac:dyDescent="0.3">
      <c r="A79" s="5">
        <v>49</v>
      </c>
      <c r="B79" s="5">
        <v>1</v>
      </c>
      <c r="C79" s="5">
        <v>4</v>
      </c>
      <c r="D79" s="5">
        <v>7</v>
      </c>
      <c r="E79" s="5">
        <v>1</v>
      </c>
      <c r="F79" s="5">
        <v>3</v>
      </c>
      <c r="G79" s="5">
        <v>7</v>
      </c>
      <c r="H79" s="5">
        <v>1</v>
      </c>
      <c r="I79" s="5">
        <v>7</v>
      </c>
      <c r="J79" s="5">
        <v>5</v>
      </c>
      <c r="K79" s="5">
        <v>1</v>
      </c>
      <c r="L79" s="5">
        <v>5</v>
      </c>
      <c r="M79" s="5">
        <v>7</v>
      </c>
      <c r="N79" s="5">
        <v>1</v>
      </c>
      <c r="O79" s="5">
        <v>2</v>
      </c>
      <c r="P79" s="5">
        <v>7</v>
      </c>
      <c r="Q79" s="5">
        <v>1</v>
      </c>
      <c r="R79" s="5">
        <v>7</v>
      </c>
      <c r="S79" s="5">
        <v>3</v>
      </c>
      <c r="T79" s="5">
        <v>39</v>
      </c>
      <c r="U79" s="5">
        <v>23</v>
      </c>
      <c r="V79" s="5">
        <v>7</v>
      </c>
      <c r="W79" s="5">
        <v>6</v>
      </c>
      <c r="X79" s="5">
        <v>16</v>
      </c>
      <c r="Y79" s="5">
        <v>10</v>
      </c>
      <c r="AA79">
        <f t="shared" si="30"/>
        <v>39</v>
      </c>
      <c r="AB79">
        <f t="shared" si="31"/>
        <v>156</v>
      </c>
      <c r="AC79">
        <f t="shared" si="32"/>
        <v>273</v>
      </c>
      <c r="AD79">
        <f t="shared" si="33"/>
        <v>23</v>
      </c>
      <c r="AE79">
        <f t="shared" si="34"/>
        <v>69</v>
      </c>
      <c r="AF79">
        <f t="shared" si="35"/>
        <v>161</v>
      </c>
      <c r="AG79">
        <f t="shared" si="36"/>
        <v>7</v>
      </c>
      <c r="AH79">
        <f t="shared" si="37"/>
        <v>49</v>
      </c>
      <c r="AI79">
        <f t="shared" si="38"/>
        <v>35</v>
      </c>
      <c r="AJ79">
        <f t="shared" si="39"/>
        <v>6</v>
      </c>
      <c r="AK79">
        <f t="shared" si="40"/>
        <v>30</v>
      </c>
      <c r="AL79">
        <f t="shared" si="41"/>
        <v>42</v>
      </c>
      <c r="AM79">
        <f t="shared" si="42"/>
        <v>16</v>
      </c>
      <c r="AN79">
        <f t="shared" si="43"/>
        <v>32</v>
      </c>
      <c r="AO79">
        <f t="shared" si="44"/>
        <v>112</v>
      </c>
      <c r="AP79">
        <f t="shared" si="45"/>
        <v>10</v>
      </c>
      <c r="AQ79">
        <f t="shared" si="46"/>
        <v>70</v>
      </c>
      <c r="AR79">
        <f t="shared" si="47"/>
        <v>30</v>
      </c>
      <c r="AT79">
        <v>413</v>
      </c>
      <c r="AU79">
        <v>406</v>
      </c>
      <c r="AV79">
        <v>433</v>
      </c>
      <c r="AW79">
        <f t="shared" si="58"/>
        <v>5.7361111111111107</v>
      </c>
      <c r="AX79">
        <f t="shared" si="59"/>
        <v>5.6388888888888884</v>
      </c>
      <c r="AY79">
        <f t="shared" si="60"/>
        <v>6.0138888888888884</v>
      </c>
      <c r="AZ79">
        <f t="shared" si="61"/>
        <v>309.85706518822161</v>
      </c>
      <c r="BA79">
        <f t="shared" si="62"/>
        <v>281.15015579950619</v>
      </c>
      <c r="BB79">
        <f t="shared" si="63"/>
        <v>409.07106290685124</v>
      </c>
      <c r="BC79">
        <f t="shared" si="54"/>
        <v>1000.078283894579</v>
      </c>
      <c r="BD79">
        <f t="shared" si="64"/>
        <v>0.30983281026916537</v>
      </c>
      <c r="BE79">
        <f t="shared" si="65"/>
        <v>0.28112814799320551</v>
      </c>
      <c r="BF79">
        <f t="shared" si="66"/>
        <v>0.40903904173762912</v>
      </c>
    </row>
    <row r="80" spans="1:58" x14ac:dyDescent="0.3">
      <c r="A80" s="5">
        <v>50</v>
      </c>
      <c r="B80" s="5">
        <v>1</v>
      </c>
      <c r="C80" s="5">
        <v>6</v>
      </c>
      <c r="D80" s="5">
        <v>7</v>
      </c>
      <c r="E80" s="5">
        <v>1</v>
      </c>
      <c r="F80" s="5">
        <v>1</v>
      </c>
      <c r="G80" s="5">
        <v>7</v>
      </c>
      <c r="H80" s="5">
        <v>5</v>
      </c>
      <c r="I80" s="5">
        <v>7</v>
      </c>
      <c r="J80" s="5">
        <v>1</v>
      </c>
      <c r="K80" s="5">
        <v>1</v>
      </c>
      <c r="L80" s="5">
        <v>4</v>
      </c>
      <c r="M80" s="5">
        <v>7</v>
      </c>
      <c r="N80" s="5">
        <v>1</v>
      </c>
      <c r="O80" s="5">
        <v>4</v>
      </c>
      <c r="P80" s="5">
        <v>7</v>
      </c>
      <c r="Q80" s="5">
        <v>1</v>
      </c>
      <c r="R80" s="5">
        <v>7</v>
      </c>
      <c r="S80" s="5">
        <v>4</v>
      </c>
      <c r="T80" s="5">
        <v>18</v>
      </c>
      <c r="U80" s="5">
        <v>15</v>
      </c>
      <c r="V80" s="5">
        <v>31</v>
      </c>
      <c r="W80" s="5">
        <v>11</v>
      </c>
      <c r="X80" s="5">
        <v>16</v>
      </c>
      <c r="Y80" s="5">
        <v>9</v>
      </c>
      <c r="AA80">
        <f t="shared" si="30"/>
        <v>18</v>
      </c>
      <c r="AB80">
        <f t="shared" si="31"/>
        <v>108</v>
      </c>
      <c r="AC80">
        <f t="shared" si="32"/>
        <v>126</v>
      </c>
      <c r="AD80">
        <f t="shared" si="33"/>
        <v>15</v>
      </c>
      <c r="AE80">
        <f t="shared" si="34"/>
        <v>15</v>
      </c>
      <c r="AF80">
        <f t="shared" si="35"/>
        <v>105</v>
      </c>
      <c r="AG80">
        <f t="shared" si="36"/>
        <v>155</v>
      </c>
      <c r="AH80">
        <f t="shared" si="37"/>
        <v>217</v>
      </c>
      <c r="AI80">
        <f t="shared" si="38"/>
        <v>31</v>
      </c>
      <c r="AJ80">
        <f t="shared" si="39"/>
        <v>11</v>
      </c>
      <c r="AK80">
        <f t="shared" si="40"/>
        <v>44</v>
      </c>
      <c r="AL80">
        <f t="shared" si="41"/>
        <v>77</v>
      </c>
      <c r="AM80">
        <f t="shared" si="42"/>
        <v>16</v>
      </c>
      <c r="AN80">
        <f t="shared" si="43"/>
        <v>64</v>
      </c>
      <c r="AO80">
        <f t="shared" si="44"/>
        <v>112</v>
      </c>
      <c r="AP80">
        <f t="shared" si="45"/>
        <v>9</v>
      </c>
      <c r="AQ80">
        <f t="shared" si="46"/>
        <v>63</v>
      </c>
      <c r="AR80">
        <f t="shared" si="47"/>
        <v>36</v>
      </c>
      <c r="AT80">
        <v>538</v>
      </c>
      <c r="AU80">
        <v>511</v>
      </c>
      <c r="AV80">
        <v>565</v>
      </c>
      <c r="AW80">
        <f t="shared" si="58"/>
        <v>7.4722222222222214</v>
      </c>
      <c r="AX80">
        <f t="shared" si="59"/>
        <v>7.0972222222222214</v>
      </c>
      <c r="AY80">
        <f t="shared" si="60"/>
        <v>7.8472222222222214</v>
      </c>
      <c r="AZ80">
        <f t="shared" si="61"/>
        <v>1758.5101471162179</v>
      </c>
      <c r="BA80">
        <f t="shared" si="62"/>
        <v>1208.6051707581119</v>
      </c>
      <c r="BB80">
        <f t="shared" si="63"/>
        <v>2558.6171665730876</v>
      </c>
      <c r="BC80">
        <f t="shared" si="54"/>
        <v>5525.7324844474169</v>
      </c>
      <c r="BD80">
        <f t="shared" si="64"/>
        <v>0.31824018843939239</v>
      </c>
      <c r="BE80">
        <f t="shared" si="65"/>
        <v>0.21872306959481311</v>
      </c>
      <c r="BF80">
        <f t="shared" si="66"/>
        <v>0.46303674196579458</v>
      </c>
    </row>
    <row r="81" spans="1:58" x14ac:dyDescent="0.3">
      <c r="A81" s="5">
        <v>51</v>
      </c>
      <c r="B81" s="5">
        <v>1</v>
      </c>
      <c r="C81" s="5">
        <v>7</v>
      </c>
      <c r="D81" s="5">
        <v>7</v>
      </c>
      <c r="E81" s="5">
        <v>1</v>
      </c>
      <c r="F81" s="5">
        <v>5</v>
      </c>
      <c r="G81" s="5">
        <v>7</v>
      </c>
      <c r="H81" s="5">
        <v>7</v>
      </c>
      <c r="I81" s="5">
        <v>1</v>
      </c>
      <c r="J81" s="5">
        <v>6</v>
      </c>
      <c r="K81" s="5">
        <v>1</v>
      </c>
      <c r="L81" s="5">
        <v>6</v>
      </c>
      <c r="M81" s="5">
        <v>7</v>
      </c>
      <c r="N81" s="5">
        <v>1</v>
      </c>
      <c r="O81" s="5">
        <v>3</v>
      </c>
      <c r="P81" s="5">
        <v>7</v>
      </c>
      <c r="Q81" s="5">
        <v>1</v>
      </c>
      <c r="R81" s="5">
        <v>5</v>
      </c>
      <c r="S81" s="5">
        <v>7</v>
      </c>
      <c r="T81" s="5">
        <v>46</v>
      </c>
      <c r="U81" s="5">
        <v>14</v>
      </c>
      <c r="V81" s="5">
        <v>4</v>
      </c>
      <c r="W81" s="5">
        <v>16</v>
      </c>
      <c r="X81" s="5">
        <v>11</v>
      </c>
      <c r="Y81" s="5">
        <v>9</v>
      </c>
      <c r="AA81">
        <f t="shared" si="30"/>
        <v>46</v>
      </c>
      <c r="AB81">
        <f t="shared" si="31"/>
        <v>322</v>
      </c>
      <c r="AC81">
        <f t="shared" si="32"/>
        <v>322</v>
      </c>
      <c r="AD81">
        <f t="shared" si="33"/>
        <v>14</v>
      </c>
      <c r="AE81">
        <f t="shared" si="34"/>
        <v>70</v>
      </c>
      <c r="AF81">
        <f t="shared" si="35"/>
        <v>98</v>
      </c>
      <c r="AG81">
        <f t="shared" si="36"/>
        <v>28</v>
      </c>
      <c r="AH81">
        <f t="shared" si="37"/>
        <v>4</v>
      </c>
      <c r="AI81">
        <f t="shared" si="38"/>
        <v>24</v>
      </c>
      <c r="AJ81">
        <f t="shared" si="39"/>
        <v>16</v>
      </c>
      <c r="AK81">
        <f t="shared" si="40"/>
        <v>96</v>
      </c>
      <c r="AL81">
        <f t="shared" si="41"/>
        <v>112</v>
      </c>
      <c r="AM81">
        <f t="shared" si="42"/>
        <v>11</v>
      </c>
      <c r="AN81">
        <f t="shared" si="43"/>
        <v>33</v>
      </c>
      <c r="AO81">
        <f t="shared" si="44"/>
        <v>77</v>
      </c>
      <c r="AP81">
        <f t="shared" si="45"/>
        <v>9</v>
      </c>
      <c r="AQ81">
        <f t="shared" si="46"/>
        <v>45</v>
      </c>
      <c r="AR81">
        <f t="shared" si="47"/>
        <v>63</v>
      </c>
      <c r="AT81">
        <v>346</v>
      </c>
      <c r="AU81">
        <v>570</v>
      </c>
      <c r="AV81">
        <v>400</v>
      </c>
      <c r="AW81">
        <f t="shared" si="58"/>
        <v>4.8055555555555554</v>
      </c>
      <c r="AX81">
        <f t="shared" si="59"/>
        <v>7.9166666666666661</v>
      </c>
      <c r="AY81">
        <f t="shared" si="60"/>
        <v>5.5555555555555554</v>
      </c>
      <c r="AZ81">
        <f t="shared" si="61"/>
        <v>122.18735403195136</v>
      </c>
      <c r="BA81">
        <f t="shared" si="62"/>
        <v>2742.613746222411</v>
      </c>
      <c r="BB81">
        <f t="shared" si="63"/>
        <v>258.67063051549979</v>
      </c>
      <c r="BC81">
        <f t="shared" si="54"/>
        <v>3123.471730769862</v>
      </c>
      <c r="BD81">
        <f t="shared" si="64"/>
        <v>3.9119084327949097E-2</v>
      </c>
      <c r="BE81">
        <f t="shared" si="65"/>
        <v>0.87806581349991009</v>
      </c>
      <c r="BF81">
        <f t="shared" si="66"/>
        <v>8.2815102172140873E-2</v>
      </c>
    </row>
    <row r="82" spans="1:58" x14ac:dyDescent="0.3">
      <c r="A82" s="5">
        <v>52</v>
      </c>
      <c r="B82" s="5">
        <v>1</v>
      </c>
      <c r="C82" s="5">
        <v>4</v>
      </c>
      <c r="D82" s="5">
        <v>7</v>
      </c>
      <c r="E82" s="5">
        <v>1</v>
      </c>
      <c r="F82" s="5">
        <v>6</v>
      </c>
      <c r="G82" s="5">
        <v>7</v>
      </c>
      <c r="H82" s="5">
        <v>1</v>
      </c>
      <c r="I82" s="5">
        <v>7</v>
      </c>
      <c r="J82" s="5">
        <v>7</v>
      </c>
      <c r="K82" s="5">
        <v>1</v>
      </c>
      <c r="L82" s="5">
        <v>6</v>
      </c>
      <c r="M82" s="5">
        <v>7</v>
      </c>
      <c r="N82" s="5">
        <v>1</v>
      </c>
      <c r="O82" s="5">
        <v>7</v>
      </c>
      <c r="P82" s="5">
        <v>7</v>
      </c>
      <c r="Q82" s="5">
        <v>3</v>
      </c>
      <c r="R82" s="5">
        <v>1</v>
      </c>
      <c r="S82" s="5">
        <v>7</v>
      </c>
      <c r="T82" s="5">
        <v>60</v>
      </c>
      <c r="U82" s="5">
        <v>7</v>
      </c>
      <c r="V82" s="5">
        <v>2</v>
      </c>
      <c r="W82" s="5">
        <v>7</v>
      </c>
      <c r="X82" s="5">
        <v>13</v>
      </c>
      <c r="Y82" s="5">
        <v>11</v>
      </c>
      <c r="AA82">
        <f t="shared" si="30"/>
        <v>60</v>
      </c>
      <c r="AB82">
        <f t="shared" si="31"/>
        <v>240</v>
      </c>
      <c r="AC82">
        <f t="shared" si="32"/>
        <v>420</v>
      </c>
      <c r="AD82">
        <f t="shared" si="33"/>
        <v>7</v>
      </c>
      <c r="AE82">
        <f t="shared" si="34"/>
        <v>42</v>
      </c>
      <c r="AF82">
        <f t="shared" si="35"/>
        <v>49</v>
      </c>
      <c r="AG82">
        <f t="shared" si="36"/>
        <v>2</v>
      </c>
      <c r="AH82">
        <f t="shared" si="37"/>
        <v>14</v>
      </c>
      <c r="AI82">
        <f t="shared" si="38"/>
        <v>14</v>
      </c>
      <c r="AJ82">
        <f t="shared" si="39"/>
        <v>7</v>
      </c>
      <c r="AK82">
        <f t="shared" si="40"/>
        <v>42</v>
      </c>
      <c r="AL82">
        <f t="shared" si="41"/>
        <v>49</v>
      </c>
      <c r="AM82">
        <f t="shared" si="42"/>
        <v>13</v>
      </c>
      <c r="AN82">
        <f t="shared" si="43"/>
        <v>91</v>
      </c>
      <c r="AO82">
        <f t="shared" si="44"/>
        <v>91</v>
      </c>
      <c r="AP82">
        <f t="shared" si="45"/>
        <v>33</v>
      </c>
      <c r="AQ82">
        <f t="shared" si="46"/>
        <v>11</v>
      </c>
      <c r="AR82">
        <f t="shared" si="47"/>
        <v>77</v>
      </c>
      <c r="AT82">
        <v>296</v>
      </c>
      <c r="AU82">
        <v>440</v>
      </c>
      <c r="AV82">
        <v>340</v>
      </c>
      <c r="AW82">
        <f t="shared" si="58"/>
        <v>4.1111111111111107</v>
      </c>
      <c r="AX82">
        <f t="shared" si="59"/>
        <v>6.1111111111111107</v>
      </c>
      <c r="AY82">
        <f t="shared" si="60"/>
        <v>4.7222222222222223</v>
      </c>
      <c r="AZ82">
        <f t="shared" si="61"/>
        <v>61.014473780067881</v>
      </c>
      <c r="BA82">
        <f t="shared" si="62"/>
        <v>450.83936960765482</v>
      </c>
      <c r="BB82">
        <f t="shared" si="63"/>
        <v>112.4177926154326</v>
      </c>
      <c r="BC82">
        <f t="shared" si="54"/>
        <v>624.27163600315532</v>
      </c>
      <c r="BD82">
        <f t="shared" si="64"/>
        <v>9.7737059096113549E-2</v>
      </c>
      <c r="BE82">
        <f t="shared" si="65"/>
        <v>0.72218461260568323</v>
      </c>
      <c r="BF82">
        <f t="shared" si="66"/>
        <v>0.18007832829820319</v>
      </c>
    </row>
    <row r="83" spans="1:58" x14ac:dyDescent="0.3">
      <c r="A83" s="5">
        <v>53</v>
      </c>
      <c r="B83" s="5">
        <v>1</v>
      </c>
      <c r="C83" s="5">
        <v>6</v>
      </c>
      <c r="D83" s="5">
        <v>7</v>
      </c>
      <c r="E83" s="5">
        <v>1</v>
      </c>
      <c r="F83" s="5">
        <v>2</v>
      </c>
      <c r="G83" s="5">
        <v>7</v>
      </c>
      <c r="H83" s="5">
        <v>1</v>
      </c>
      <c r="I83" s="5">
        <v>4</v>
      </c>
      <c r="J83" s="5">
        <v>7</v>
      </c>
      <c r="K83" s="5">
        <v>1</v>
      </c>
      <c r="L83" s="5">
        <v>5</v>
      </c>
      <c r="M83" s="5">
        <v>7</v>
      </c>
      <c r="N83" s="5">
        <v>1</v>
      </c>
      <c r="O83" s="5">
        <v>4</v>
      </c>
      <c r="P83" s="5">
        <v>7</v>
      </c>
      <c r="Q83" s="5">
        <v>7</v>
      </c>
      <c r="R83" s="5">
        <v>1</v>
      </c>
      <c r="S83" s="5">
        <v>4</v>
      </c>
      <c r="T83" s="5">
        <v>14</v>
      </c>
      <c r="U83" s="5">
        <v>12</v>
      </c>
      <c r="V83" s="5">
        <v>40</v>
      </c>
      <c r="W83" s="5">
        <v>12</v>
      </c>
      <c r="X83" s="5">
        <v>10</v>
      </c>
      <c r="Y83" s="5">
        <v>14</v>
      </c>
      <c r="AA83">
        <f t="shared" si="30"/>
        <v>14</v>
      </c>
      <c r="AB83">
        <f t="shared" si="31"/>
        <v>84</v>
      </c>
      <c r="AC83">
        <f t="shared" si="32"/>
        <v>98</v>
      </c>
      <c r="AD83">
        <f t="shared" si="33"/>
        <v>12</v>
      </c>
      <c r="AE83">
        <f t="shared" si="34"/>
        <v>24</v>
      </c>
      <c r="AF83">
        <f t="shared" si="35"/>
        <v>84</v>
      </c>
      <c r="AG83">
        <f t="shared" si="36"/>
        <v>40</v>
      </c>
      <c r="AH83">
        <f t="shared" si="37"/>
        <v>160</v>
      </c>
      <c r="AI83">
        <f t="shared" si="38"/>
        <v>280</v>
      </c>
      <c r="AJ83">
        <f t="shared" si="39"/>
        <v>12</v>
      </c>
      <c r="AK83">
        <f t="shared" si="40"/>
        <v>60</v>
      </c>
      <c r="AL83">
        <f t="shared" si="41"/>
        <v>84</v>
      </c>
      <c r="AM83">
        <f t="shared" si="42"/>
        <v>10</v>
      </c>
      <c r="AN83">
        <f t="shared" si="43"/>
        <v>40</v>
      </c>
      <c r="AO83">
        <f t="shared" si="44"/>
        <v>70</v>
      </c>
      <c r="AP83">
        <f t="shared" si="45"/>
        <v>98</v>
      </c>
      <c r="AQ83">
        <f t="shared" si="46"/>
        <v>14</v>
      </c>
      <c r="AR83">
        <f t="shared" si="47"/>
        <v>56</v>
      </c>
      <c r="AT83">
        <v>510</v>
      </c>
      <c r="AU83">
        <v>382</v>
      </c>
      <c r="AV83">
        <v>468</v>
      </c>
      <c r="AW83">
        <f t="shared" si="58"/>
        <v>7.083333333333333</v>
      </c>
      <c r="AX83">
        <f t="shared" si="59"/>
        <v>5.3055555555555554</v>
      </c>
      <c r="AY83">
        <f t="shared" si="60"/>
        <v>6.5</v>
      </c>
      <c r="AZ83">
        <f t="shared" si="61"/>
        <v>1191.9350207351467</v>
      </c>
      <c r="BA83">
        <f t="shared" si="62"/>
        <v>201.45288960304526</v>
      </c>
      <c r="BB83">
        <f t="shared" si="63"/>
        <v>665.14163304436181</v>
      </c>
      <c r="BC83">
        <f t="shared" si="54"/>
        <v>2058.5295433825536</v>
      </c>
      <c r="BD83">
        <f t="shared" si="64"/>
        <v>0.57902254770488837</v>
      </c>
      <c r="BE83">
        <f t="shared" si="65"/>
        <v>9.7862520482470239E-2</v>
      </c>
      <c r="BF83">
        <f t="shared" si="66"/>
        <v>0.3231149318126415</v>
      </c>
    </row>
    <row r="84" spans="1:58" x14ac:dyDescent="0.3">
      <c r="A84" s="5">
        <v>54</v>
      </c>
      <c r="B84" s="5">
        <v>1</v>
      </c>
      <c r="C84" s="5">
        <v>7</v>
      </c>
      <c r="D84" s="5">
        <v>7</v>
      </c>
      <c r="E84" s="5">
        <v>1</v>
      </c>
      <c r="F84" s="5">
        <v>2</v>
      </c>
      <c r="G84" s="5">
        <v>7</v>
      </c>
      <c r="H84" s="5">
        <v>1</v>
      </c>
      <c r="I84" s="5">
        <v>7</v>
      </c>
      <c r="J84" s="5">
        <v>5</v>
      </c>
      <c r="K84" s="5">
        <v>1</v>
      </c>
      <c r="L84" s="5">
        <v>6</v>
      </c>
      <c r="M84" s="5">
        <v>7</v>
      </c>
      <c r="N84" s="5">
        <v>1</v>
      </c>
      <c r="O84" s="5">
        <v>4</v>
      </c>
      <c r="P84" s="5">
        <v>7</v>
      </c>
      <c r="Q84" s="5">
        <v>1</v>
      </c>
      <c r="R84" s="5">
        <v>3</v>
      </c>
      <c r="S84" s="5">
        <v>7</v>
      </c>
      <c r="T84" s="5">
        <v>44</v>
      </c>
      <c r="U84" s="5">
        <v>5</v>
      </c>
      <c r="V84" s="5">
        <v>10</v>
      </c>
      <c r="W84" s="5">
        <v>26</v>
      </c>
      <c r="X84" s="5">
        <v>2</v>
      </c>
      <c r="Y84" s="5">
        <v>13</v>
      </c>
      <c r="AA84">
        <f t="shared" si="30"/>
        <v>44</v>
      </c>
      <c r="AB84">
        <f t="shared" si="31"/>
        <v>308</v>
      </c>
      <c r="AC84">
        <f t="shared" si="32"/>
        <v>308</v>
      </c>
      <c r="AD84">
        <f t="shared" si="33"/>
        <v>5</v>
      </c>
      <c r="AE84">
        <f t="shared" si="34"/>
        <v>10</v>
      </c>
      <c r="AF84">
        <f t="shared" si="35"/>
        <v>35</v>
      </c>
      <c r="AG84">
        <f t="shared" si="36"/>
        <v>10</v>
      </c>
      <c r="AH84">
        <f t="shared" si="37"/>
        <v>70</v>
      </c>
      <c r="AI84">
        <f t="shared" si="38"/>
        <v>50</v>
      </c>
      <c r="AJ84">
        <f t="shared" si="39"/>
        <v>26</v>
      </c>
      <c r="AK84">
        <f t="shared" si="40"/>
        <v>156</v>
      </c>
      <c r="AL84">
        <f t="shared" si="41"/>
        <v>182</v>
      </c>
      <c r="AM84">
        <f t="shared" si="42"/>
        <v>2</v>
      </c>
      <c r="AN84">
        <f t="shared" si="43"/>
        <v>8</v>
      </c>
      <c r="AO84">
        <f t="shared" si="44"/>
        <v>14</v>
      </c>
      <c r="AP84">
        <f t="shared" si="45"/>
        <v>13</v>
      </c>
      <c r="AQ84">
        <f t="shared" si="46"/>
        <v>39</v>
      </c>
      <c r="AR84">
        <f t="shared" si="47"/>
        <v>91</v>
      </c>
      <c r="AT84">
        <v>358</v>
      </c>
      <c r="AU84">
        <v>591</v>
      </c>
      <c r="AV84">
        <v>436</v>
      </c>
      <c r="AW84">
        <f t="shared" si="58"/>
        <v>4.9722222222222223</v>
      </c>
      <c r="AX84">
        <f t="shared" si="59"/>
        <v>8.2083333333333321</v>
      </c>
      <c r="AY84">
        <f t="shared" si="60"/>
        <v>6.0555555555555554</v>
      </c>
      <c r="AZ84">
        <f t="shared" si="61"/>
        <v>144.34730300614694</v>
      </c>
      <c r="BA84">
        <f t="shared" si="62"/>
        <v>3671.4183336838582</v>
      </c>
      <c r="BB84">
        <f t="shared" si="63"/>
        <v>426.47577063631815</v>
      </c>
      <c r="BC84">
        <f t="shared" si="54"/>
        <v>4242.2414073263235</v>
      </c>
      <c r="BD84">
        <f t="shared" si="64"/>
        <v>3.4026187844204268E-2</v>
      </c>
      <c r="BE84">
        <f t="shared" si="65"/>
        <v>0.86544304794709292</v>
      </c>
      <c r="BF84">
        <f t="shared" si="66"/>
        <v>0.1005307642087028</v>
      </c>
    </row>
    <row r="85" spans="1:58" x14ac:dyDescent="0.3">
      <c r="A85" s="5">
        <v>55</v>
      </c>
      <c r="B85" s="5">
        <v>1</v>
      </c>
      <c r="C85" s="5">
        <v>5</v>
      </c>
      <c r="D85" s="5">
        <v>7</v>
      </c>
      <c r="E85" s="5">
        <v>1</v>
      </c>
      <c r="F85" s="5">
        <v>4</v>
      </c>
      <c r="G85" s="5">
        <v>7</v>
      </c>
      <c r="H85" s="5">
        <v>7</v>
      </c>
      <c r="I85" s="5">
        <v>1</v>
      </c>
      <c r="J85" s="5">
        <v>4</v>
      </c>
      <c r="K85" s="5">
        <v>1</v>
      </c>
      <c r="L85" s="5">
        <v>2</v>
      </c>
      <c r="M85" s="5">
        <v>7</v>
      </c>
      <c r="N85" s="5">
        <v>1</v>
      </c>
      <c r="O85" s="5">
        <v>2</v>
      </c>
      <c r="P85" s="5">
        <v>7</v>
      </c>
      <c r="Q85" s="5">
        <v>4</v>
      </c>
      <c r="R85" s="5">
        <v>7</v>
      </c>
      <c r="S85" s="5">
        <v>1</v>
      </c>
      <c r="T85" s="5">
        <v>12</v>
      </c>
      <c r="U85" s="5">
        <v>15</v>
      </c>
      <c r="V85" s="5">
        <v>5</v>
      </c>
      <c r="W85" s="5">
        <v>44</v>
      </c>
      <c r="X85" s="5">
        <v>10</v>
      </c>
      <c r="Y85" s="5">
        <v>15</v>
      </c>
      <c r="AA85">
        <f t="shared" si="30"/>
        <v>12</v>
      </c>
      <c r="AB85">
        <f t="shared" si="31"/>
        <v>60</v>
      </c>
      <c r="AC85">
        <f t="shared" si="32"/>
        <v>84</v>
      </c>
      <c r="AD85">
        <f t="shared" si="33"/>
        <v>15</v>
      </c>
      <c r="AE85">
        <f t="shared" si="34"/>
        <v>60</v>
      </c>
      <c r="AF85">
        <f t="shared" si="35"/>
        <v>105</v>
      </c>
      <c r="AG85">
        <f t="shared" si="36"/>
        <v>35</v>
      </c>
      <c r="AH85">
        <f t="shared" si="37"/>
        <v>5</v>
      </c>
      <c r="AI85">
        <f t="shared" si="38"/>
        <v>20</v>
      </c>
      <c r="AJ85">
        <f t="shared" si="39"/>
        <v>44</v>
      </c>
      <c r="AK85">
        <f t="shared" si="40"/>
        <v>88</v>
      </c>
      <c r="AL85">
        <f t="shared" si="41"/>
        <v>308</v>
      </c>
      <c r="AM85">
        <f t="shared" si="42"/>
        <v>10</v>
      </c>
      <c r="AN85">
        <f t="shared" si="43"/>
        <v>20</v>
      </c>
      <c r="AO85">
        <f t="shared" si="44"/>
        <v>70</v>
      </c>
      <c r="AP85">
        <f t="shared" si="45"/>
        <v>60</v>
      </c>
      <c r="AQ85">
        <f t="shared" si="46"/>
        <v>105</v>
      </c>
      <c r="AR85">
        <f t="shared" si="47"/>
        <v>15</v>
      </c>
      <c r="AT85">
        <v>560</v>
      </c>
      <c r="AU85">
        <v>338</v>
      </c>
      <c r="AV85">
        <v>515</v>
      </c>
      <c r="AW85">
        <f t="shared" si="58"/>
        <v>7.7777777777777777</v>
      </c>
      <c r="AX85">
        <f t="shared" si="59"/>
        <v>4.6944444444444438</v>
      </c>
      <c r="AY85">
        <f t="shared" si="60"/>
        <v>7.1527777777777777</v>
      </c>
      <c r="AZ85">
        <f t="shared" si="61"/>
        <v>2386.9645567479092</v>
      </c>
      <c r="BA85">
        <f t="shared" si="62"/>
        <v>109.33804840530684</v>
      </c>
      <c r="BB85">
        <f t="shared" si="63"/>
        <v>1277.6500584690841</v>
      </c>
      <c r="BC85">
        <f t="shared" si="54"/>
        <v>3773.9526636223</v>
      </c>
      <c r="BD85">
        <f t="shared" si="64"/>
        <v>0.63248396826918929</v>
      </c>
      <c r="BE85">
        <f t="shared" si="65"/>
        <v>2.8971759359684823E-2</v>
      </c>
      <c r="BF85">
        <f t="shared" si="66"/>
        <v>0.33854427237112594</v>
      </c>
    </row>
    <row r="86" spans="1:58" x14ac:dyDescent="0.3">
      <c r="A86" s="5">
        <v>56</v>
      </c>
      <c r="B86" s="5">
        <v>1</v>
      </c>
      <c r="C86" s="5">
        <v>7</v>
      </c>
      <c r="D86" s="5">
        <v>7</v>
      </c>
      <c r="E86" s="5">
        <v>1</v>
      </c>
      <c r="F86" s="5">
        <v>7</v>
      </c>
      <c r="G86" s="5">
        <v>7</v>
      </c>
      <c r="H86" s="5">
        <v>1</v>
      </c>
      <c r="I86" s="5">
        <v>7</v>
      </c>
      <c r="J86" s="5">
        <v>6</v>
      </c>
      <c r="K86" s="5">
        <v>1</v>
      </c>
      <c r="L86" s="5">
        <v>4</v>
      </c>
      <c r="M86" s="5">
        <v>7</v>
      </c>
      <c r="N86" s="5">
        <v>1</v>
      </c>
      <c r="O86" s="5">
        <v>2</v>
      </c>
      <c r="P86" s="5">
        <v>7</v>
      </c>
      <c r="Q86" s="5">
        <v>3</v>
      </c>
      <c r="R86" s="5">
        <v>1</v>
      </c>
      <c r="S86" s="5">
        <v>7</v>
      </c>
      <c r="T86" s="5">
        <v>7</v>
      </c>
      <c r="U86" s="5">
        <v>14</v>
      </c>
      <c r="V86" s="5">
        <v>10</v>
      </c>
      <c r="W86" s="5">
        <v>51</v>
      </c>
      <c r="X86" s="5">
        <v>3</v>
      </c>
      <c r="Y86" s="5">
        <v>16</v>
      </c>
      <c r="AA86">
        <f t="shared" si="30"/>
        <v>7</v>
      </c>
      <c r="AB86">
        <f t="shared" si="31"/>
        <v>49</v>
      </c>
      <c r="AC86">
        <f t="shared" si="32"/>
        <v>49</v>
      </c>
      <c r="AD86">
        <f t="shared" si="33"/>
        <v>14</v>
      </c>
      <c r="AE86">
        <f t="shared" si="34"/>
        <v>98</v>
      </c>
      <c r="AF86">
        <f t="shared" si="35"/>
        <v>98</v>
      </c>
      <c r="AG86">
        <f t="shared" si="36"/>
        <v>10</v>
      </c>
      <c r="AH86">
        <f t="shared" si="37"/>
        <v>70</v>
      </c>
      <c r="AI86">
        <f t="shared" si="38"/>
        <v>60</v>
      </c>
      <c r="AJ86">
        <f t="shared" si="39"/>
        <v>51</v>
      </c>
      <c r="AK86">
        <f t="shared" si="40"/>
        <v>204</v>
      </c>
      <c r="AL86">
        <f t="shared" si="41"/>
        <v>357</v>
      </c>
      <c r="AM86">
        <f t="shared" si="42"/>
        <v>3</v>
      </c>
      <c r="AN86">
        <f t="shared" si="43"/>
        <v>6</v>
      </c>
      <c r="AO86">
        <f t="shared" si="44"/>
        <v>21</v>
      </c>
      <c r="AP86">
        <f t="shared" si="45"/>
        <v>48</v>
      </c>
      <c r="AQ86">
        <f t="shared" si="46"/>
        <v>16</v>
      </c>
      <c r="AR86">
        <f t="shared" si="47"/>
        <v>112</v>
      </c>
      <c r="AT86">
        <v>601</v>
      </c>
      <c r="AU86">
        <v>443</v>
      </c>
      <c r="AV86">
        <v>665</v>
      </c>
      <c r="AW86">
        <f t="shared" si="58"/>
        <v>8.3472222222222214</v>
      </c>
      <c r="AX86">
        <f t="shared" si="59"/>
        <v>6.1527777777777777</v>
      </c>
      <c r="AY86">
        <f t="shared" si="60"/>
        <v>9.2361111111111107</v>
      </c>
      <c r="AZ86">
        <f t="shared" si="61"/>
        <v>4218.4465461075424</v>
      </c>
      <c r="BA86">
        <f t="shared" si="62"/>
        <v>470.02118952226732</v>
      </c>
      <c r="BB86">
        <f t="shared" si="63"/>
        <v>10261.056756301945</v>
      </c>
      <c r="BC86">
        <f t="shared" si="54"/>
        <v>14949.524491931756</v>
      </c>
      <c r="BD86">
        <f t="shared" si="64"/>
        <v>0.28217931268544588</v>
      </c>
      <c r="BE86">
        <f t="shared" si="65"/>
        <v>3.1440544465206055E-2</v>
      </c>
      <c r="BF86">
        <f t="shared" si="66"/>
        <v>0.68638014284934801</v>
      </c>
    </row>
    <row r="87" spans="1:58" x14ac:dyDescent="0.3">
      <c r="A87" s="5">
        <v>57</v>
      </c>
      <c r="B87" s="5">
        <v>1</v>
      </c>
      <c r="C87" s="5">
        <v>5</v>
      </c>
      <c r="D87" s="5">
        <v>7</v>
      </c>
      <c r="E87" s="5">
        <v>1</v>
      </c>
      <c r="F87" s="5">
        <v>6</v>
      </c>
      <c r="G87" s="5">
        <v>7</v>
      </c>
      <c r="H87" s="5">
        <v>7</v>
      </c>
      <c r="I87" s="5">
        <v>6</v>
      </c>
      <c r="J87" s="5">
        <v>1</v>
      </c>
      <c r="K87" s="5">
        <v>1</v>
      </c>
      <c r="L87" s="5">
        <v>6</v>
      </c>
      <c r="M87" s="5">
        <v>7</v>
      </c>
      <c r="N87" s="5">
        <v>1</v>
      </c>
      <c r="O87" s="5">
        <v>4</v>
      </c>
      <c r="P87" s="5">
        <v>7</v>
      </c>
      <c r="Q87" s="5">
        <v>1</v>
      </c>
      <c r="R87" s="5">
        <v>7</v>
      </c>
      <c r="S87" s="5">
        <v>4</v>
      </c>
      <c r="T87" s="5">
        <v>20</v>
      </c>
      <c r="U87" s="5">
        <v>17</v>
      </c>
      <c r="V87" s="5">
        <v>28</v>
      </c>
      <c r="W87" s="5">
        <v>8</v>
      </c>
      <c r="X87" s="5">
        <v>14</v>
      </c>
      <c r="Y87" s="5">
        <v>13</v>
      </c>
      <c r="AA87">
        <f t="shared" si="30"/>
        <v>20</v>
      </c>
      <c r="AB87">
        <f t="shared" si="31"/>
        <v>100</v>
      </c>
      <c r="AC87">
        <f t="shared" si="32"/>
        <v>140</v>
      </c>
      <c r="AD87">
        <f t="shared" si="33"/>
        <v>17</v>
      </c>
      <c r="AE87">
        <f t="shared" si="34"/>
        <v>102</v>
      </c>
      <c r="AF87">
        <f t="shared" si="35"/>
        <v>119</v>
      </c>
      <c r="AG87">
        <f t="shared" si="36"/>
        <v>196</v>
      </c>
      <c r="AH87">
        <f t="shared" si="37"/>
        <v>168</v>
      </c>
      <c r="AI87">
        <f t="shared" si="38"/>
        <v>28</v>
      </c>
      <c r="AJ87">
        <f t="shared" si="39"/>
        <v>8</v>
      </c>
      <c r="AK87">
        <f t="shared" si="40"/>
        <v>48</v>
      </c>
      <c r="AL87">
        <f t="shared" si="41"/>
        <v>56</v>
      </c>
      <c r="AM87">
        <f t="shared" si="42"/>
        <v>14</v>
      </c>
      <c r="AN87">
        <f t="shared" si="43"/>
        <v>56</v>
      </c>
      <c r="AO87">
        <f t="shared" si="44"/>
        <v>98</v>
      </c>
      <c r="AP87">
        <f t="shared" si="45"/>
        <v>13</v>
      </c>
      <c r="AQ87">
        <f t="shared" si="46"/>
        <v>91</v>
      </c>
      <c r="AR87">
        <f t="shared" si="47"/>
        <v>52</v>
      </c>
      <c r="AT87">
        <v>474</v>
      </c>
      <c r="AU87">
        <v>565</v>
      </c>
      <c r="AV87">
        <v>513</v>
      </c>
      <c r="AW87">
        <f t="shared" si="58"/>
        <v>6.583333333333333</v>
      </c>
      <c r="AX87">
        <f t="shared" si="59"/>
        <v>7.8472222222222214</v>
      </c>
      <c r="AY87">
        <f t="shared" si="60"/>
        <v>7.125</v>
      </c>
      <c r="AZ87">
        <f t="shared" si="61"/>
        <v>722.94513446107987</v>
      </c>
      <c r="BA87">
        <f t="shared" si="62"/>
        <v>2558.6171665730876</v>
      </c>
      <c r="BB87">
        <f t="shared" si="63"/>
        <v>1242.6481670549958</v>
      </c>
      <c r="BC87">
        <f t="shared" si="54"/>
        <v>4524.2104680891634</v>
      </c>
      <c r="BD87">
        <f t="shared" si="64"/>
        <v>0.15979476188392747</v>
      </c>
      <c r="BE87">
        <f t="shared" si="65"/>
        <v>0.56553893427812607</v>
      </c>
      <c r="BF87">
        <f t="shared" si="66"/>
        <v>0.27466630383794638</v>
      </c>
    </row>
    <row r="88" spans="1:58" x14ac:dyDescent="0.3">
      <c r="A88" s="5">
        <v>58</v>
      </c>
      <c r="B88" s="5">
        <v>1</v>
      </c>
      <c r="C88" s="5">
        <v>6</v>
      </c>
      <c r="D88" s="5">
        <v>7</v>
      </c>
      <c r="E88" s="5">
        <v>1</v>
      </c>
      <c r="F88" s="5">
        <v>6</v>
      </c>
      <c r="G88" s="5">
        <v>7</v>
      </c>
      <c r="H88" s="5">
        <v>1</v>
      </c>
      <c r="I88" s="5">
        <v>3</v>
      </c>
      <c r="J88" s="5">
        <v>7</v>
      </c>
      <c r="K88" s="5">
        <v>1</v>
      </c>
      <c r="L88" s="5">
        <v>4</v>
      </c>
      <c r="M88" s="5">
        <v>7</v>
      </c>
      <c r="N88" s="5">
        <v>1</v>
      </c>
      <c r="O88" s="5">
        <v>1</v>
      </c>
      <c r="P88" s="5">
        <v>7</v>
      </c>
      <c r="Q88" s="5">
        <v>1</v>
      </c>
      <c r="R88" s="5">
        <v>7</v>
      </c>
      <c r="S88" s="5">
        <v>3</v>
      </c>
      <c r="T88" s="5">
        <v>28</v>
      </c>
      <c r="U88" s="5">
        <v>28</v>
      </c>
      <c r="V88" s="5">
        <v>9</v>
      </c>
      <c r="W88" s="5">
        <v>12</v>
      </c>
      <c r="X88" s="5">
        <v>6</v>
      </c>
      <c r="Y88" s="5">
        <v>16</v>
      </c>
      <c r="AA88">
        <f t="shared" si="30"/>
        <v>28</v>
      </c>
      <c r="AB88">
        <f t="shared" si="31"/>
        <v>168</v>
      </c>
      <c r="AC88">
        <f t="shared" si="32"/>
        <v>196</v>
      </c>
      <c r="AD88">
        <f t="shared" si="33"/>
        <v>28</v>
      </c>
      <c r="AE88">
        <f t="shared" si="34"/>
        <v>168</v>
      </c>
      <c r="AF88">
        <f t="shared" si="35"/>
        <v>196</v>
      </c>
      <c r="AG88">
        <f t="shared" si="36"/>
        <v>9</v>
      </c>
      <c r="AH88">
        <f t="shared" si="37"/>
        <v>27</v>
      </c>
      <c r="AI88">
        <f t="shared" si="38"/>
        <v>63</v>
      </c>
      <c r="AJ88">
        <f t="shared" si="39"/>
        <v>12</v>
      </c>
      <c r="AK88">
        <f t="shared" si="40"/>
        <v>48</v>
      </c>
      <c r="AL88">
        <f t="shared" si="41"/>
        <v>84</v>
      </c>
      <c r="AM88">
        <f t="shared" si="42"/>
        <v>6</v>
      </c>
      <c r="AN88">
        <f t="shared" si="43"/>
        <v>6</v>
      </c>
      <c r="AO88">
        <f t="shared" si="44"/>
        <v>42</v>
      </c>
      <c r="AP88">
        <f t="shared" si="45"/>
        <v>16</v>
      </c>
      <c r="AQ88">
        <f t="shared" si="46"/>
        <v>112</v>
      </c>
      <c r="AR88">
        <f t="shared" si="47"/>
        <v>48</v>
      </c>
      <c r="AT88">
        <v>393</v>
      </c>
      <c r="AU88">
        <v>529</v>
      </c>
      <c r="AV88">
        <v>425</v>
      </c>
      <c r="AW88">
        <f t="shared" si="58"/>
        <v>5.458333333333333</v>
      </c>
      <c r="AX88">
        <f t="shared" si="59"/>
        <v>7.3472222222222214</v>
      </c>
      <c r="AY88">
        <f t="shared" si="60"/>
        <v>5.9027777777777777</v>
      </c>
      <c r="AZ88">
        <f t="shared" si="61"/>
        <v>234.7059216675035</v>
      </c>
      <c r="BA88">
        <f t="shared" si="62"/>
        <v>1551.8797579936436</v>
      </c>
      <c r="BB88">
        <f t="shared" si="63"/>
        <v>366.05287046009499</v>
      </c>
      <c r="BC88">
        <f t="shared" si="54"/>
        <v>2152.6385501212421</v>
      </c>
      <c r="BD88">
        <f t="shared" si="64"/>
        <v>0.10903173765715767</v>
      </c>
      <c r="BE88">
        <f t="shared" si="65"/>
        <v>0.72091980230784114</v>
      </c>
      <c r="BF88">
        <f t="shared" si="66"/>
        <v>0.17004846003500121</v>
      </c>
    </row>
    <row r="89" spans="1:58" x14ac:dyDescent="0.3">
      <c r="A89" s="5">
        <v>59</v>
      </c>
      <c r="B89" s="5">
        <v>1</v>
      </c>
      <c r="C89" s="5">
        <v>4</v>
      </c>
      <c r="D89" s="5">
        <v>7</v>
      </c>
      <c r="E89" s="5">
        <v>1</v>
      </c>
      <c r="F89" s="5">
        <v>4</v>
      </c>
      <c r="G89" s="5">
        <v>7</v>
      </c>
      <c r="H89" s="5">
        <v>1</v>
      </c>
      <c r="I89" s="5">
        <v>7</v>
      </c>
      <c r="J89" s="5">
        <v>5</v>
      </c>
      <c r="K89" s="5">
        <v>1</v>
      </c>
      <c r="L89" s="5">
        <v>4</v>
      </c>
      <c r="M89" s="5">
        <v>7</v>
      </c>
      <c r="N89" s="5">
        <v>1</v>
      </c>
      <c r="O89" s="5">
        <v>4</v>
      </c>
      <c r="P89" s="5">
        <v>7</v>
      </c>
      <c r="Q89" s="5">
        <v>7</v>
      </c>
      <c r="R89" s="5">
        <v>3</v>
      </c>
      <c r="S89" s="5">
        <v>1</v>
      </c>
      <c r="T89" s="5">
        <v>11</v>
      </c>
      <c r="U89" s="5">
        <v>5</v>
      </c>
      <c r="V89" s="5">
        <v>9</v>
      </c>
      <c r="W89" s="5">
        <v>6</v>
      </c>
      <c r="X89" s="5">
        <v>56</v>
      </c>
      <c r="Y89" s="5">
        <v>12</v>
      </c>
      <c r="AA89">
        <f t="shared" si="30"/>
        <v>11</v>
      </c>
      <c r="AB89">
        <f t="shared" si="31"/>
        <v>44</v>
      </c>
      <c r="AC89">
        <f t="shared" si="32"/>
        <v>77</v>
      </c>
      <c r="AD89">
        <f t="shared" si="33"/>
        <v>5</v>
      </c>
      <c r="AE89">
        <f t="shared" si="34"/>
        <v>20</v>
      </c>
      <c r="AF89">
        <f t="shared" si="35"/>
        <v>35</v>
      </c>
      <c r="AG89">
        <f t="shared" si="36"/>
        <v>9</v>
      </c>
      <c r="AH89">
        <f t="shared" si="37"/>
        <v>63</v>
      </c>
      <c r="AI89">
        <f t="shared" si="38"/>
        <v>45</v>
      </c>
      <c r="AJ89">
        <f t="shared" si="39"/>
        <v>6</v>
      </c>
      <c r="AK89">
        <f t="shared" si="40"/>
        <v>24</v>
      </c>
      <c r="AL89">
        <f t="shared" si="41"/>
        <v>42</v>
      </c>
      <c r="AM89">
        <f t="shared" si="42"/>
        <v>56</v>
      </c>
      <c r="AN89">
        <f t="shared" si="43"/>
        <v>224</v>
      </c>
      <c r="AO89">
        <f t="shared" si="44"/>
        <v>392</v>
      </c>
      <c r="AP89">
        <f t="shared" si="45"/>
        <v>84</v>
      </c>
      <c r="AQ89">
        <f t="shared" si="46"/>
        <v>36</v>
      </c>
      <c r="AR89">
        <f t="shared" si="47"/>
        <v>12</v>
      </c>
      <c r="AT89">
        <v>627</v>
      </c>
      <c r="AU89">
        <v>411</v>
      </c>
      <c r="AV89">
        <v>555</v>
      </c>
      <c r="AW89">
        <f t="shared" si="58"/>
        <v>8.7083333333333321</v>
      </c>
      <c r="AX89">
        <f t="shared" si="59"/>
        <v>5.708333333333333</v>
      </c>
      <c r="AY89">
        <f t="shared" si="60"/>
        <v>7.708333333333333</v>
      </c>
      <c r="AZ89">
        <f t="shared" si="61"/>
        <v>6053.1455003829979</v>
      </c>
      <c r="BA89">
        <f t="shared" si="62"/>
        <v>301.36836886819657</v>
      </c>
      <c r="BB89">
        <f t="shared" si="63"/>
        <v>2226.8277840103301</v>
      </c>
      <c r="BC89">
        <f t="shared" si="54"/>
        <v>8581.3416532615247</v>
      </c>
      <c r="BD89">
        <f t="shared" si="64"/>
        <v>0.70538451269824098</v>
      </c>
      <c r="BE89">
        <f t="shared" si="65"/>
        <v>3.5119026959339744E-2</v>
      </c>
      <c r="BF89">
        <f t="shared" si="66"/>
        <v>0.2594964603424193</v>
      </c>
    </row>
    <row r="90" spans="1:58" x14ac:dyDescent="0.3">
      <c r="A90" s="5">
        <v>60</v>
      </c>
      <c r="B90" s="5">
        <v>1</v>
      </c>
      <c r="C90" s="5">
        <v>6</v>
      </c>
      <c r="D90" s="5">
        <v>7</v>
      </c>
      <c r="E90" s="5">
        <v>1</v>
      </c>
      <c r="F90" s="5">
        <v>7</v>
      </c>
      <c r="G90" s="5">
        <v>7</v>
      </c>
      <c r="H90" s="5">
        <v>5</v>
      </c>
      <c r="I90" s="5">
        <v>7</v>
      </c>
      <c r="J90" s="5">
        <v>1</v>
      </c>
      <c r="K90" s="5">
        <v>1</v>
      </c>
      <c r="L90" s="5">
        <v>4</v>
      </c>
      <c r="M90" s="5">
        <v>7</v>
      </c>
      <c r="N90" s="5">
        <v>1</v>
      </c>
      <c r="O90" s="5">
        <v>6</v>
      </c>
      <c r="P90" s="5">
        <v>7</v>
      </c>
      <c r="Q90" s="5">
        <v>1</v>
      </c>
      <c r="R90" s="5">
        <v>7</v>
      </c>
      <c r="S90" s="5">
        <v>5</v>
      </c>
      <c r="T90" s="5">
        <v>26</v>
      </c>
      <c r="U90" s="5">
        <v>2</v>
      </c>
      <c r="V90" s="5">
        <v>4</v>
      </c>
      <c r="W90" s="5">
        <v>14</v>
      </c>
      <c r="X90" s="5">
        <v>41</v>
      </c>
      <c r="Y90" s="5">
        <v>13</v>
      </c>
      <c r="AA90">
        <f t="shared" si="30"/>
        <v>26</v>
      </c>
      <c r="AB90">
        <f t="shared" si="31"/>
        <v>156</v>
      </c>
      <c r="AC90">
        <f t="shared" si="32"/>
        <v>182</v>
      </c>
      <c r="AD90">
        <f t="shared" si="33"/>
        <v>2</v>
      </c>
      <c r="AE90">
        <f t="shared" si="34"/>
        <v>14</v>
      </c>
      <c r="AF90">
        <f t="shared" si="35"/>
        <v>14</v>
      </c>
      <c r="AG90">
        <f t="shared" si="36"/>
        <v>20</v>
      </c>
      <c r="AH90">
        <f t="shared" si="37"/>
        <v>28</v>
      </c>
      <c r="AI90">
        <f t="shared" si="38"/>
        <v>4</v>
      </c>
      <c r="AJ90">
        <f t="shared" si="39"/>
        <v>14</v>
      </c>
      <c r="AK90">
        <f t="shared" si="40"/>
        <v>56</v>
      </c>
      <c r="AL90">
        <f t="shared" si="41"/>
        <v>98</v>
      </c>
      <c r="AM90">
        <f t="shared" si="42"/>
        <v>41</v>
      </c>
      <c r="AN90">
        <f t="shared" si="43"/>
        <v>246</v>
      </c>
      <c r="AO90">
        <f t="shared" si="44"/>
        <v>287</v>
      </c>
      <c r="AP90">
        <f t="shared" si="45"/>
        <v>13</v>
      </c>
      <c r="AQ90">
        <f t="shared" si="46"/>
        <v>91</v>
      </c>
      <c r="AR90">
        <f t="shared" si="47"/>
        <v>65</v>
      </c>
      <c r="AT90">
        <v>466</v>
      </c>
      <c r="AU90">
        <v>591</v>
      </c>
      <c r="AV90">
        <v>518</v>
      </c>
      <c r="AW90">
        <f t="shared" si="58"/>
        <v>6.4722222222222214</v>
      </c>
      <c r="AX90">
        <f t="shared" si="59"/>
        <v>8.2083333333333321</v>
      </c>
      <c r="AY90">
        <f t="shared" si="60"/>
        <v>7.1944444444444438</v>
      </c>
      <c r="AZ90">
        <f t="shared" si="61"/>
        <v>646.91973021542515</v>
      </c>
      <c r="BA90">
        <f t="shared" si="62"/>
        <v>3671.4183336838582</v>
      </c>
      <c r="BB90">
        <f t="shared" si="63"/>
        <v>1332.0101143727545</v>
      </c>
      <c r="BC90">
        <f t="shared" si="54"/>
        <v>5650.3481782720373</v>
      </c>
      <c r="BD90">
        <f t="shared" si="64"/>
        <v>0.11449201178488493</v>
      </c>
      <c r="BE90">
        <f t="shared" si="65"/>
        <v>0.64976851299217353</v>
      </c>
      <c r="BF90">
        <f t="shared" si="66"/>
        <v>0.23573947522294167</v>
      </c>
    </row>
    <row r="91" spans="1:58" x14ac:dyDescent="0.3">
      <c r="A91" s="5">
        <v>61</v>
      </c>
      <c r="B91" s="5">
        <v>1</v>
      </c>
      <c r="C91" s="5">
        <v>6</v>
      </c>
      <c r="D91" s="5">
        <v>7</v>
      </c>
      <c r="E91" s="5">
        <v>1</v>
      </c>
      <c r="F91" s="5">
        <v>2</v>
      </c>
      <c r="G91" s="5">
        <v>7</v>
      </c>
      <c r="H91" s="5">
        <v>1</v>
      </c>
      <c r="I91" s="5">
        <v>4</v>
      </c>
      <c r="J91" s="5">
        <v>7</v>
      </c>
      <c r="K91" s="5">
        <v>1</v>
      </c>
      <c r="L91" s="5">
        <v>3</v>
      </c>
      <c r="M91" s="5">
        <v>7</v>
      </c>
      <c r="N91" s="5">
        <v>1</v>
      </c>
      <c r="O91" s="5">
        <v>3</v>
      </c>
      <c r="P91" s="5">
        <v>7</v>
      </c>
      <c r="Q91" s="5">
        <v>4</v>
      </c>
      <c r="R91" s="5">
        <v>7</v>
      </c>
      <c r="S91" s="5">
        <v>1</v>
      </c>
      <c r="T91" s="5">
        <v>41</v>
      </c>
      <c r="U91" s="5">
        <v>12</v>
      </c>
      <c r="V91" s="5">
        <v>9</v>
      </c>
      <c r="W91" s="5">
        <v>8</v>
      </c>
      <c r="X91" s="5">
        <v>19</v>
      </c>
      <c r="Y91" s="5">
        <v>11</v>
      </c>
      <c r="AA91">
        <f t="shared" si="30"/>
        <v>41</v>
      </c>
      <c r="AB91">
        <f t="shared" si="31"/>
        <v>246</v>
      </c>
      <c r="AC91">
        <f t="shared" si="32"/>
        <v>287</v>
      </c>
      <c r="AD91">
        <f t="shared" si="33"/>
        <v>12</v>
      </c>
      <c r="AE91">
        <f t="shared" si="34"/>
        <v>24</v>
      </c>
      <c r="AF91">
        <f t="shared" si="35"/>
        <v>84</v>
      </c>
      <c r="AG91">
        <f t="shared" si="36"/>
        <v>9</v>
      </c>
      <c r="AH91">
        <f t="shared" si="37"/>
        <v>36</v>
      </c>
      <c r="AI91">
        <f t="shared" si="38"/>
        <v>63</v>
      </c>
      <c r="AJ91">
        <f t="shared" si="39"/>
        <v>8</v>
      </c>
      <c r="AK91">
        <f t="shared" si="40"/>
        <v>24</v>
      </c>
      <c r="AL91">
        <f t="shared" si="41"/>
        <v>56</v>
      </c>
      <c r="AM91">
        <f t="shared" si="42"/>
        <v>19</v>
      </c>
      <c r="AN91">
        <f t="shared" si="43"/>
        <v>57</v>
      </c>
      <c r="AO91">
        <f t="shared" si="44"/>
        <v>133</v>
      </c>
      <c r="AP91">
        <f t="shared" si="45"/>
        <v>44</v>
      </c>
      <c r="AQ91">
        <f t="shared" si="46"/>
        <v>77</v>
      </c>
      <c r="AR91">
        <f t="shared" si="47"/>
        <v>11</v>
      </c>
      <c r="AT91">
        <v>394</v>
      </c>
      <c r="AU91">
        <v>464</v>
      </c>
      <c r="AV91">
        <v>361</v>
      </c>
      <c r="AW91">
        <f t="shared" si="58"/>
        <v>5.4722222222222223</v>
      </c>
      <c r="AX91">
        <f t="shared" si="59"/>
        <v>6.4444444444444438</v>
      </c>
      <c r="AY91">
        <f t="shared" si="60"/>
        <v>5.0138888888888884</v>
      </c>
      <c r="AZ91">
        <f t="shared" si="61"/>
        <v>237.98846883443105</v>
      </c>
      <c r="BA91">
        <f t="shared" si="62"/>
        <v>629.19702594242278</v>
      </c>
      <c r="BB91">
        <f t="shared" si="63"/>
        <v>150.48883402158035</v>
      </c>
      <c r="BC91">
        <f t="shared" si="54"/>
        <v>1017.6743287984342</v>
      </c>
      <c r="BD91">
        <f t="shared" si="64"/>
        <v>0.23385523452814566</v>
      </c>
      <c r="BE91">
        <f t="shared" si="65"/>
        <v>0.61826952703554416</v>
      </c>
      <c r="BF91">
        <f t="shared" si="66"/>
        <v>0.14787523843631015</v>
      </c>
    </row>
    <row r="92" spans="1:58" x14ac:dyDescent="0.3">
      <c r="A92" s="5">
        <v>62</v>
      </c>
      <c r="B92" s="5">
        <v>1</v>
      </c>
      <c r="C92" s="5">
        <v>6</v>
      </c>
      <c r="D92" s="5">
        <v>7</v>
      </c>
      <c r="E92" s="5">
        <v>1</v>
      </c>
      <c r="F92" s="5">
        <v>6</v>
      </c>
      <c r="G92" s="5">
        <v>7</v>
      </c>
      <c r="H92" s="5">
        <v>1</v>
      </c>
      <c r="I92" s="5">
        <v>7</v>
      </c>
      <c r="J92" s="5">
        <v>7</v>
      </c>
      <c r="K92" s="5">
        <v>1</v>
      </c>
      <c r="L92" s="5">
        <v>4</v>
      </c>
      <c r="M92" s="5">
        <v>7</v>
      </c>
      <c r="N92" s="5">
        <v>1</v>
      </c>
      <c r="O92" s="5">
        <v>1</v>
      </c>
      <c r="P92" s="5">
        <v>7</v>
      </c>
      <c r="Q92" s="5">
        <v>1</v>
      </c>
      <c r="R92" s="5">
        <v>7</v>
      </c>
      <c r="S92" s="5">
        <v>3</v>
      </c>
      <c r="T92" s="5">
        <v>28</v>
      </c>
      <c r="U92" s="5">
        <v>7</v>
      </c>
      <c r="V92" s="5">
        <v>35</v>
      </c>
      <c r="W92" s="5">
        <v>10</v>
      </c>
      <c r="X92" s="5">
        <v>5</v>
      </c>
      <c r="Y92" s="5">
        <v>15</v>
      </c>
      <c r="AA92">
        <f t="shared" si="30"/>
        <v>28</v>
      </c>
      <c r="AB92">
        <f t="shared" si="31"/>
        <v>168</v>
      </c>
      <c r="AC92">
        <f t="shared" si="32"/>
        <v>196</v>
      </c>
      <c r="AD92">
        <f t="shared" si="33"/>
        <v>7</v>
      </c>
      <c r="AE92">
        <f t="shared" si="34"/>
        <v>42</v>
      </c>
      <c r="AF92">
        <f t="shared" si="35"/>
        <v>49</v>
      </c>
      <c r="AG92">
        <f t="shared" si="36"/>
        <v>35</v>
      </c>
      <c r="AH92">
        <f t="shared" si="37"/>
        <v>245</v>
      </c>
      <c r="AI92">
        <f t="shared" si="38"/>
        <v>245</v>
      </c>
      <c r="AJ92">
        <f t="shared" si="39"/>
        <v>10</v>
      </c>
      <c r="AK92">
        <f t="shared" si="40"/>
        <v>40</v>
      </c>
      <c r="AL92">
        <f t="shared" si="41"/>
        <v>70</v>
      </c>
      <c r="AM92">
        <f t="shared" si="42"/>
        <v>5</v>
      </c>
      <c r="AN92">
        <f t="shared" si="43"/>
        <v>5</v>
      </c>
      <c r="AO92">
        <f t="shared" si="44"/>
        <v>35</v>
      </c>
      <c r="AP92">
        <f t="shared" si="45"/>
        <v>15</v>
      </c>
      <c r="AQ92">
        <f t="shared" si="46"/>
        <v>105</v>
      </c>
      <c r="AR92">
        <f t="shared" si="47"/>
        <v>45</v>
      </c>
      <c r="AT92">
        <v>442</v>
      </c>
      <c r="AU92">
        <v>605</v>
      </c>
      <c r="AV92">
        <v>472</v>
      </c>
      <c r="AW92">
        <f t="shared" si="58"/>
        <v>6.1388888888888884</v>
      </c>
      <c r="AX92">
        <f t="shared" si="59"/>
        <v>8.4027777777777768</v>
      </c>
      <c r="AY92">
        <f t="shared" si="60"/>
        <v>6.5555555555555554</v>
      </c>
      <c r="AZ92">
        <f t="shared" si="61"/>
        <v>463.53824212730086</v>
      </c>
      <c r="BA92">
        <f t="shared" si="62"/>
        <v>4459.4368836782742</v>
      </c>
      <c r="BB92">
        <f t="shared" si="63"/>
        <v>703.13967448632684</v>
      </c>
      <c r="BC92">
        <f t="shared" si="54"/>
        <v>5626.1148002919017</v>
      </c>
      <c r="BD92">
        <f t="shared" si="64"/>
        <v>8.2390469903538224E-2</v>
      </c>
      <c r="BE92">
        <f t="shared" si="65"/>
        <v>0.79263169024686519</v>
      </c>
      <c r="BF92">
        <f t="shared" si="66"/>
        <v>0.12497783984959666</v>
      </c>
    </row>
    <row r="93" spans="1:58" x14ac:dyDescent="0.3">
      <c r="A93" s="5">
        <v>63</v>
      </c>
      <c r="B93" s="5">
        <v>1</v>
      </c>
      <c r="C93" s="5">
        <v>6</v>
      </c>
      <c r="D93" s="5">
        <v>7</v>
      </c>
      <c r="E93" s="5">
        <v>1</v>
      </c>
      <c r="F93" s="5">
        <v>4</v>
      </c>
      <c r="G93" s="5">
        <v>7</v>
      </c>
      <c r="H93" s="5">
        <v>1</v>
      </c>
      <c r="I93" s="5">
        <v>4</v>
      </c>
      <c r="J93" s="5">
        <v>7</v>
      </c>
      <c r="K93" s="5">
        <v>1</v>
      </c>
      <c r="L93" s="5">
        <v>4</v>
      </c>
      <c r="M93" s="5">
        <v>7</v>
      </c>
      <c r="N93" s="5">
        <v>1</v>
      </c>
      <c r="O93" s="5">
        <v>2</v>
      </c>
      <c r="P93" s="5">
        <v>7</v>
      </c>
      <c r="Q93" s="5">
        <v>7</v>
      </c>
      <c r="R93" s="5">
        <v>4</v>
      </c>
      <c r="S93" s="5">
        <v>1</v>
      </c>
      <c r="T93" s="5">
        <v>6</v>
      </c>
      <c r="U93" s="5">
        <v>53</v>
      </c>
      <c r="V93" s="5">
        <v>16</v>
      </c>
      <c r="W93" s="5">
        <v>4</v>
      </c>
      <c r="X93" s="5">
        <v>5</v>
      </c>
      <c r="Y93" s="5">
        <v>15</v>
      </c>
      <c r="AA93">
        <f t="shared" si="30"/>
        <v>6</v>
      </c>
      <c r="AB93">
        <f t="shared" si="31"/>
        <v>36</v>
      </c>
      <c r="AC93">
        <f t="shared" si="32"/>
        <v>42</v>
      </c>
      <c r="AD93">
        <f t="shared" si="33"/>
        <v>53</v>
      </c>
      <c r="AE93">
        <f t="shared" si="34"/>
        <v>212</v>
      </c>
      <c r="AF93">
        <f t="shared" si="35"/>
        <v>371</v>
      </c>
      <c r="AG93">
        <f t="shared" si="36"/>
        <v>16</v>
      </c>
      <c r="AH93">
        <f t="shared" si="37"/>
        <v>64</v>
      </c>
      <c r="AI93">
        <f t="shared" si="38"/>
        <v>112</v>
      </c>
      <c r="AJ93">
        <f t="shared" si="39"/>
        <v>4</v>
      </c>
      <c r="AK93">
        <f t="shared" si="40"/>
        <v>16</v>
      </c>
      <c r="AL93">
        <f t="shared" si="41"/>
        <v>28</v>
      </c>
      <c r="AM93">
        <f t="shared" si="42"/>
        <v>5</v>
      </c>
      <c r="AN93">
        <f t="shared" si="43"/>
        <v>10</v>
      </c>
      <c r="AO93">
        <f t="shared" si="44"/>
        <v>35</v>
      </c>
      <c r="AP93">
        <f t="shared" si="45"/>
        <v>105</v>
      </c>
      <c r="AQ93">
        <f t="shared" si="46"/>
        <v>60</v>
      </c>
      <c r="AR93">
        <f t="shared" si="47"/>
        <v>15</v>
      </c>
      <c r="AT93">
        <v>609</v>
      </c>
      <c r="AU93">
        <v>398</v>
      </c>
      <c r="AV93">
        <v>519</v>
      </c>
      <c r="AW93">
        <f t="shared" si="58"/>
        <v>8.4583333333333321</v>
      </c>
      <c r="AX93">
        <f t="shared" si="59"/>
        <v>5.5277777777777777</v>
      </c>
      <c r="AY93">
        <f t="shared" si="60"/>
        <v>7.208333333333333</v>
      </c>
      <c r="AZ93">
        <f t="shared" si="61"/>
        <v>4714.1944557434299</v>
      </c>
      <c r="BA93">
        <f t="shared" si="62"/>
        <v>251.58421333788385</v>
      </c>
      <c r="BB93">
        <f t="shared" si="63"/>
        <v>1350.6393249022069</v>
      </c>
      <c r="BC93">
        <f t="shared" si="54"/>
        <v>6316.4179939835203</v>
      </c>
      <c r="BD93">
        <f t="shared" si="64"/>
        <v>0.74633984961631239</v>
      </c>
      <c r="BE93">
        <f t="shared" si="65"/>
        <v>3.9830203380701132E-2</v>
      </c>
      <c r="BF93">
        <f t="shared" si="66"/>
        <v>0.21382994700298658</v>
      </c>
    </row>
    <row r="94" spans="1:58" x14ac:dyDescent="0.3">
      <c r="A94" s="5">
        <v>64</v>
      </c>
      <c r="B94" s="5">
        <v>1</v>
      </c>
      <c r="C94" s="5">
        <v>6</v>
      </c>
      <c r="D94" s="5">
        <v>7</v>
      </c>
      <c r="E94" s="5">
        <v>1</v>
      </c>
      <c r="F94" s="5">
        <v>4</v>
      </c>
      <c r="G94" s="5">
        <v>7</v>
      </c>
      <c r="H94" s="5">
        <v>7</v>
      </c>
      <c r="I94" s="5">
        <v>3</v>
      </c>
      <c r="J94" s="5">
        <v>1</v>
      </c>
      <c r="K94" s="5">
        <v>1</v>
      </c>
      <c r="L94" s="5">
        <v>7</v>
      </c>
      <c r="M94" s="5">
        <v>7</v>
      </c>
      <c r="N94" s="5">
        <v>1</v>
      </c>
      <c r="O94" s="5">
        <v>6</v>
      </c>
      <c r="P94" s="5">
        <v>7</v>
      </c>
      <c r="Q94" s="5">
        <v>1</v>
      </c>
      <c r="R94" s="5">
        <v>7</v>
      </c>
      <c r="S94" s="5">
        <v>5</v>
      </c>
      <c r="T94" s="5">
        <v>28</v>
      </c>
      <c r="U94" s="5">
        <v>9</v>
      </c>
      <c r="V94" s="5">
        <v>35</v>
      </c>
      <c r="W94" s="5">
        <v>3</v>
      </c>
      <c r="X94" s="5">
        <v>12</v>
      </c>
      <c r="Y94" s="5">
        <v>14</v>
      </c>
      <c r="AA94">
        <f t="shared" si="30"/>
        <v>28</v>
      </c>
      <c r="AB94">
        <f t="shared" si="31"/>
        <v>168</v>
      </c>
      <c r="AC94">
        <f t="shared" si="32"/>
        <v>196</v>
      </c>
      <c r="AD94">
        <f t="shared" si="33"/>
        <v>9</v>
      </c>
      <c r="AE94">
        <f t="shared" si="34"/>
        <v>36</v>
      </c>
      <c r="AF94">
        <f t="shared" si="35"/>
        <v>63</v>
      </c>
      <c r="AG94">
        <f t="shared" si="36"/>
        <v>245</v>
      </c>
      <c r="AH94">
        <f t="shared" si="37"/>
        <v>105</v>
      </c>
      <c r="AI94">
        <f t="shared" si="38"/>
        <v>35</v>
      </c>
      <c r="AJ94">
        <f t="shared" si="39"/>
        <v>3</v>
      </c>
      <c r="AK94">
        <f t="shared" si="40"/>
        <v>21</v>
      </c>
      <c r="AL94">
        <f t="shared" si="41"/>
        <v>21</v>
      </c>
      <c r="AM94">
        <f t="shared" si="42"/>
        <v>12</v>
      </c>
      <c r="AN94">
        <f t="shared" si="43"/>
        <v>72</v>
      </c>
      <c r="AO94">
        <f t="shared" si="44"/>
        <v>84</v>
      </c>
      <c r="AP94">
        <f t="shared" si="45"/>
        <v>14</v>
      </c>
      <c r="AQ94">
        <f t="shared" si="46"/>
        <v>98</v>
      </c>
      <c r="AR94">
        <f t="shared" si="47"/>
        <v>70</v>
      </c>
      <c r="AT94">
        <v>315</v>
      </c>
      <c r="AU94">
        <v>500</v>
      </c>
      <c r="AV94">
        <v>371</v>
      </c>
      <c r="AW94">
        <f t="shared" si="58"/>
        <v>4.375</v>
      </c>
      <c r="AX94">
        <f t="shared" si="59"/>
        <v>6.9444444444444438</v>
      </c>
      <c r="AY94">
        <f t="shared" si="60"/>
        <v>5.1527777777777777</v>
      </c>
      <c r="AZ94">
        <f t="shared" si="61"/>
        <v>79.439839552261333</v>
      </c>
      <c r="BA94">
        <f t="shared" si="62"/>
        <v>1037.3705201325329</v>
      </c>
      <c r="BB94">
        <f t="shared" si="63"/>
        <v>172.91113254018828</v>
      </c>
      <c r="BC94">
        <f t="shared" si="54"/>
        <v>1289.7214922249823</v>
      </c>
      <c r="BD94">
        <f t="shared" si="64"/>
        <v>6.1594569084224927E-2</v>
      </c>
      <c r="BE94">
        <f t="shared" si="65"/>
        <v>0.80433684821588702</v>
      </c>
      <c r="BF94">
        <f t="shared" si="66"/>
        <v>0.13406858269988822</v>
      </c>
    </row>
    <row r="95" spans="1:58" x14ac:dyDescent="0.3">
      <c r="A95" s="5">
        <v>65</v>
      </c>
      <c r="B95" s="5">
        <v>1</v>
      </c>
      <c r="C95" s="5">
        <v>5</v>
      </c>
      <c r="D95" s="5">
        <v>7</v>
      </c>
      <c r="E95" s="5">
        <v>1</v>
      </c>
      <c r="F95" s="5">
        <v>1</v>
      </c>
      <c r="G95" s="5">
        <v>7</v>
      </c>
      <c r="H95" s="5">
        <v>1</v>
      </c>
      <c r="I95" s="5">
        <v>7</v>
      </c>
      <c r="J95" s="5">
        <v>7</v>
      </c>
      <c r="K95" s="5">
        <v>1</v>
      </c>
      <c r="L95" s="5">
        <v>4</v>
      </c>
      <c r="M95" s="5">
        <v>7</v>
      </c>
      <c r="N95" s="5">
        <v>1</v>
      </c>
      <c r="O95" s="5">
        <v>6</v>
      </c>
      <c r="P95" s="5">
        <v>7</v>
      </c>
      <c r="Q95" s="5">
        <v>4</v>
      </c>
      <c r="R95" s="5">
        <v>1</v>
      </c>
      <c r="S95" s="5">
        <v>7</v>
      </c>
      <c r="T95" s="5">
        <v>15</v>
      </c>
      <c r="U95" s="5">
        <v>5</v>
      </c>
      <c r="V95" s="5">
        <v>2</v>
      </c>
      <c r="W95" s="5">
        <v>53</v>
      </c>
      <c r="X95" s="5">
        <v>15</v>
      </c>
      <c r="Y95" s="5">
        <v>10</v>
      </c>
      <c r="AA95">
        <f t="shared" si="30"/>
        <v>15</v>
      </c>
      <c r="AB95">
        <f t="shared" si="31"/>
        <v>75</v>
      </c>
      <c r="AC95">
        <f t="shared" si="32"/>
        <v>105</v>
      </c>
      <c r="AD95">
        <f t="shared" si="33"/>
        <v>5</v>
      </c>
      <c r="AE95">
        <f t="shared" si="34"/>
        <v>5</v>
      </c>
      <c r="AF95">
        <f t="shared" si="35"/>
        <v>35</v>
      </c>
      <c r="AG95">
        <f t="shared" si="36"/>
        <v>2</v>
      </c>
      <c r="AH95">
        <f t="shared" si="37"/>
        <v>14</v>
      </c>
      <c r="AI95">
        <f t="shared" si="38"/>
        <v>14</v>
      </c>
      <c r="AJ95">
        <f t="shared" si="39"/>
        <v>53</v>
      </c>
      <c r="AK95">
        <f t="shared" si="40"/>
        <v>212</v>
      </c>
      <c r="AL95">
        <f t="shared" si="41"/>
        <v>371</v>
      </c>
      <c r="AM95">
        <f t="shared" si="42"/>
        <v>15</v>
      </c>
      <c r="AN95">
        <f t="shared" si="43"/>
        <v>90</v>
      </c>
      <c r="AO95">
        <f t="shared" si="44"/>
        <v>105</v>
      </c>
      <c r="AP95">
        <f t="shared" si="45"/>
        <v>40</v>
      </c>
      <c r="AQ95">
        <f t="shared" si="46"/>
        <v>10</v>
      </c>
      <c r="AR95">
        <f t="shared" si="47"/>
        <v>70</v>
      </c>
      <c r="AT95">
        <v>580</v>
      </c>
      <c r="AU95">
        <v>406</v>
      </c>
      <c r="AV95">
        <v>610</v>
      </c>
      <c r="AW95">
        <f t="shared" si="58"/>
        <v>8.0555555555555554</v>
      </c>
      <c r="AX95">
        <f t="shared" si="59"/>
        <v>5.6388888888888884</v>
      </c>
      <c r="AY95">
        <f t="shared" si="60"/>
        <v>8.4722222222222214</v>
      </c>
      <c r="AZ95">
        <f t="shared" si="61"/>
        <v>3151.2533940664357</v>
      </c>
      <c r="BA95">
        <f t="shared" si="62"/>
        <v>281.15015579950619</v>
      </c>
      <c r="BB95">
        <f t="shared" si="63"/>
        <v>4780.1261780668574</v>
      </c>
      <c r="BC95">
        <f t="shared" si="54"/>
        <v>8212.5297279327988</v>
      </c>
      <c r="BD95">
        <f t="shared" si="64"/>
        <v>0.38371287513861424</v>
      </c>
      <c r="BE95">
        <f t="shared" si="65"/>
        <v>3.4234293830711693E-2</v>
      </c>
      <c r="BF95">
        <f t="shared" si="66"/>
        <v>0.58205283103067407</v>
      </c>
    </row>
    <row r="96" spans="1:58" x14ac:dyDescent="0.3">
      <c r="A96" s="5">
        <v>66</v>
      </c>
      <c r="B96" s="5">
        <v>1</v>
      </c>
      <c r="C96" s="5">
        <v>3</v>
      </c>
      <c r="D96" s="5">
        <v>7</v>
      </c>
      <c r="E96" s="5">
        <v>1</v>
      </c>
      <c r="F96" s="5">
        <v>4</v>
      </c>
      <c r="G96" s="5">
        <v>7</v>
      </c>
      <c r="H96" s="5">
        <v>1</v>
      </c>
      <c r="I96" s="5">
        <v>7</v>
      </c>
      <c r="J96" s="5">
        <v>7</v>
      </c>
      <c r="K96" s="5">
        <v>1</v>
      </c>
      <c r="L96" s="5">
        <v>4</v>
      </c>
      <c r="M96" s="5">
        <v>7</v>
      </c>
      <c r="N96" s="5">
        <v>1</v>
      </c>
      <c r="O96" s="5">
        <v>3</v>
      </c>
      <c r="P96" s="5">
        <v>7</v>
      </c>
      <c r="Q96" s="5">
        <v>1</v>
      </c>
      <c r="R96" s="5">
        <v>4</v>
      </c>
      <c r="S96" s="5">
        <v>7</v>
      </c>
      <c r="T96" s="5">
        <v>62</v>
      </c>
      <c r="U96" s="5">
        <v>5</v>
      </c>
      <c r="V96" s="5">
        <v>2</v>
      </c>
      <c r="W96" s="5">
        <v>12</v>
      </c>
      <c r="X96" s="5">
        <v>9</v>
      </c>
      <c r="Y96" s="5">
        <v>10</v>
      </c>
      <c r="AA96">
        <f t="shared" ref="AA96:AA159" si="67">$T96*B96</f>
        <v>62</v>
      </c>
      <c r="AB96">
        <f t="shared" ref="AB96:AB159" si="68">$T96*C96</f>
        <v>186</v>
      </c>
      <c r="AC96">
        <f t="shared" ref="AC96:AC159" si="69">$T96*D96</f>
        <v>434</v>
      </c>
      <c r="AD96">
        <f t="shared" ref="AD96:AD159" si="70">$U96*E96</f>
        <v>5</v>
      </c>
      <c r="AE96">
        <f t="shared" ref="AE96:AE159" si="71">$U96*F96</f>
        <v>20</v>
      </c>
      <c r="AF96">
        <f t="shared" ref="AF96:AF159" si="72">$U96*G96</f>
        <v>35</v>
      </c>
      <c r="AG96">
        <f t="shared" ref="AG96:AG159" si="73">$V96*H96</f>
        <v>2</v>
      </c>
      <c r="AH96">
        <f t="shared" ref="AH96:AH159" si="74">$V96*I96</f>
        <v>14</v>
      </c>
      <c r="AI96">
        <f t="shared" ref="AI96:AI159" si="75">$V96*J96</f>
        <v>14</v>
      </c>
      <c r="AJ96">
        <f t="shared" ref="AJ96:AJ159" si="76">$W96*K96</f>
        <v>12</v>
      </c>
      <c r="AK96">
        <f t="shared" ref="AK96:AK159" si="77">$W96*L96</f>
        <v>48</v>
      </c>
      <c r="AL96">
        <f t="shared" ref="AL96:AL159" si="78">$W96*M96</f>
        <v>84</v>
      </c>
      <c r="AM96">
        <f t="shared" ref="AM96:AM159" si="79">$X96*N96</f>
        <v>9</v>
      </c>
      <c r="AN96">
        <f t="shared" ref="AN96:AN159" si="80">$X96*O96</f>
        <v>27</v>
      </c>
      <c r="AO96">
        <f t="shared" ref="AO96:AO159" si="81">$X96*P96</f>
        <v>63</v>
      </c>
      <c r="AP96">
        <f t="shared" ref="AP96:AP159" si="82">$Y96*Q96</f>
        <v>10</v>
      </c>
      <c r="AQ96">
        <f t="shared" ref="AQ96:AQ159" si="83">$Y96*R96</f>
        <v>40</v>
      </c>
      <c r="AR96">
        <f t="shared" ref="AR96:AR159" si="84">$Y96*S96</f>
        <v>70</v>
      </c>
      <c r="AT96">
        <v>268</v>
      </c>
      <c r="AU96">
        <v>335</v>
      </c>
      <c r="AV96">
        <v>328</v>
      </c>
      <c r="AW96">
        <f t="shared" si="58"/>
        <v>3.7222222222222219</v>
      </c>
      <c r="AX96">
        <f t="shared" si="59"/>
        <v>4.6527777777777777</v>
      </c>
      <c r="AY96">
        <f t="shared" si="60"/>
        <v>4.5555555555555554</v>
      </c>
      <c r="AZ96">
        <f t="shared" si="61"/>
        <v>41.356194725092422</v>
      </c>
      <c r="BA96">
        <f t="shared" si="62"/>
        <v>104.87590329125899</v>
      </c>
      <c r="BB96">
        <f t="shared" si="63"/>
        <v>95.1596070015067</v>
      </c>
      <c r="BC96">
        <f t="shared" ref="BC96:BC159" si="85">SUM(AZ96:BB96)</f>
        <v>241.3917050178581</v>
      </c>
      <c r="BD96">
        <f t="shared" si="64"/>
        <v>0.17132400934005956</v>
      </c>
      <c r="BE96">
        <f t="shared" si="65"/>
        <v>0.43446357563736626</v>
      </c>
      <c r="BF96">
        <f t="shared" si="66"/>
        <v>0.39421241502257426</v>
      </c>
    </row>
    <row r="97" spans="1:58" x14ac:dyDescent="0.3">
      <c r="A97" s="5">
        <v>67</v>
      </c>
      <c r="B97" s="5">
        <v>1</v>
      </c>
      <c r="C97" s="5">
        <v>7</v>
      </c>
      <c r="D97" s="5">
        <v>7</v>
      </c>
      <c r="E97" s="5">
        <v>1</v>
      </c>
      <c r="F97" s="5">
        <v>5</v>
      </c>
      <c r="G97" s="5">
        <v>7</v>
      </c>
      <c r="H97" s="5">
        <v>1</v>
      </c>
      <c r="I97" s="5">
        <v>7</v>
      </c>
      <c r="J97" s="5">
        <v>7</v>
      </c>
      <c r="K97" s="5">
        <v>1</v>
      </c>
      <c r="L97" s="5">
        <v>4</v>
      </c>
      <c r="M97" s="5">
        <v>7</v>
      </c>
      <c r="N97" s="5">
        <v>1</v>
      </c>
      <c r="O97" s="5">
        <v>1</v>
      </c>
      <c r="P97" s="5">
        <v>7</v>
      </c>
      <c r="Q97" s="5">
        <v>1</v>
      </c>
      <c r="R97" s="5">
        <v>3</v>
      </c>
      <c r="S97" s="5">
        <v>7</v>
      </c>
      <c r="T97" s="5">
        <v>45</v>
      </c>
      <c r="U97" s="5">
        <v>8</v>
      </c>
      <c r="V97" s="5">
        <v>0</v>
      </c>
      <c r="W97" s="5">
        <v>26</v>
      </c>
      <c r="X97" s="5">
        <v>8</v>
      </c>
      <c r="Y97" s="5">
        <v>13</v>
      </c>
      <c r="AA97">
        <f t="shared" si="67"/>
        <v>45</v>
      </c>
      <c r="AB97">
        <f t="shared" si="68"/>
        <v>315</v>
      </c>
      <c r="AC97">
        <f t="shared" si="69"/>
        <v>315</v>
      </c>
      <c r="AD97">
        <f t="shared" si="70"/>
        <v>8</v>
      </c>
      <c r="AE97">
        <f t="shared" si="71"/>
        <v>40</v>
      </c>
      <c r="AF97">
        <f t="shared" si="72"/>
        <v>56</v>
      </c>
      <c r="AG97">
        <f t="shared" si="73"/>
        <v>0</v>
      </c>
      <c r="AH97">
        <f t="shared" si="74"/>
        <v>0</v>
      </c>
      <c r="AI97">
        <f t="shared" si="75"/>
        <v>0</v>
      </c>
      <c r="AJ97">
        <f t="shared" si="76"/>
        <v>26</v>
      </c>
      <c r="AK97">
        <f t="shared" si="77"/>
        <v>104</v>
      </c>
      <c r="AL97">
        <f t="shared" si="78"/>
        <v>182</v>
      </c>
      <c r="AM97">
        <f t="shared" si="79"/>
        <v>8</v>
      </c>
      <c r="AN97">
        <f t="shared" si="80"/>
        <v>8</v>
      </c>
      <c r="AO97">
        <f t="shared" si="81"/>
        <v>56</v>
      </c>
      <c r="AP97">
        <f t="shared" si="82"/>
        <v>13</v>
      </c>
      <c r="AQ97">
        <f t="shared" si="83"/>
        <v>39</v>
      </c>
      <c r="AR97">
        <f t="shared" si="84"/>
        <v>91</v>
      </c>
      <c r="AT97">
        <v>352</v>
      </c>
      <c r="AU97">
        <v>506</v>
      </c>
      <c r="AV97">
        <v>430</v>
      </c>
      <c r="AW97">
        <f t="shared" si="58"/>
        <v>4.8888888888888884</v>
      </c>
      <c r="AX97">
        <f t="shared" si="59"/>
        <v>7.0277777777777777</v>
      </c>
      <c r="AY97">
        <f t="shared" si="60"/>
        <v>5.9722222222222223</v>
      </c>
      <c r="AZ97">
        <f t="shared" si="61"/>
        <v>132.80592989761195</v>
      </c>
      <c r="BA97">
        <f t="shared" si="62"/>
        <v>1127.5222191859941</v>
      </c>
      <c r="BB97">
        <f t="shared" si="63"/>
        <v>392.37665074868096</v>
      </c>
      <c r="BC97">
        <f t="shared" si="85"/>
        <v>1652.7047998322871</v>
      </c>
      <c r="BD97">
        <f t="shared" si="64"/>
        <v>8.0356715797696487E-2</v>
      </c>
      <c r="BE97">
        <f t="shared" si="65"/>
        <v>0.6822284410987447</v>
      </c>
      <c r="BF97">
        <f t="shared" si="66"/>
        <v>0.23741484310355879</v>
      </c>
    </row>
    <row r="98" spans="1:58" x14ac:dyDescent="0.3">
      <c r="A98" s="5">
        <v>68</v>
      </c>
      <c r="B98" s="5">
        <v>1</v>
      </c>
      <c r="C98" s="5">
        <v>4</v>
      </c>
      <c r="D98" s="5">
        <v>7</v>
      </c>
      <c r="E98" s="5">
        <v>1</v>
      </c>
      <c r="F98" s="5">
        <v>3</v>
      </c>
      <c r="G98" s="5">
        <v>7</v>
      </c>
      <c r="H98" s="5">
        <v>1</v>
      </c>
      <c r="I98" s="5">
        <v>7</v>
      </c>
      <c r="J98" s="5">
        <v>7</v>
      </c>
      <c r="K98" s="5">
        <v>1</v>
      </c>
      <c r="L98" s="5">
        <v>5</v>
      </c>
      <c r="M98" s="5">
        <v>7</v>
      </c>
      <c r="N98" s="5">
        <v>1</v>
      </c>
      <c r="O98" s="5">
        <v>3</v>
      </c>
      <c r="P98" s="5">
        <v>7</v>
      </c>
      <c r="Q98" s="5">
        <v>7</v>
      </c>
      <c r="R98" s="5">
        <v>3</v>
      </c>
      <c r="S98" s="5">
        <v>1</v>
      </c>
      <c r="T98" s="5">
        <v>3</v>
      </c>
      <c r="U98" s="5">
        <v>5</v>
      </c>
      <c r="V98" s="5">
        <v>39</v>
      </c>
      <c r="W98" s="5">
        <v>10</v>
      </c>
      <c r="X98" s="5">
        <v>26</v>
      </c>
      <c r="Y98" s="5">
        <v>17</v>
      </c>
      <c r="AA98">
        <f t="shared" si="67"/>
        <v>3</v>
      </c>
      <c r="AB98">
        <f t="shared" si="68"/>
        <v>12</v>
      </c>
      <c r="AC98">
        <f t="shared" si="69"/>
        <v>21</v>
      </c>
      <c r="AD98">
        <f t="shared" si="70"/>
        <v>5</v>
      </c>
      <c r="AE98">
        <f t="shared" si="71"/>
        <v>15</v>
      </c>
      <c r="AF98">
        <f t="shared" si="72"/>
        <v>35</v>
      </c>
      <c r="AG98">
        <f t="shared" si="73"/>
        <v>39</v>
      </c>
      <c r="AH98">
        <f t="shared" si="74"/>
        <v>273</v>
      </c>
      <c r="AI98">
        <f t="shared" si="75"/>
        <v>273</v>
      </c>
      <c r="AJ98">
        <f t="shared" si="76"/>
        <v>10</v>
      </c>
      <c r="AK98">
        <f t="shared" si="77"/>
        <v>50</v>
      </c>
      <c r="AL98">
        <f t="shared" si="78"/>
        <v>70</v>
      </c>
      <c r="AM98">
        <f t="shared" si="79"/>
        <v>26</v>
      </c>
      <c r="AN98">
        <f t="shared" si="80"/>
        <v>78</v>
      </c>
      <c r="AO98">
        <f t="shared" si="81"/>
        <v>182</v>
      </c>
      <c r="AP98">
        <f t="shared" si="82"/>
        <v>119</v>
      </c>
      <c r="AQ98">
        <f t="shared" si="83"/>
        <v>51</v>
      </c>
      <c r="AR98">
        <f t="shared" si="84"/>
        <v>17</v>
      </c>
      <c r="AT98">
        <v>682</v>
      </c>
      <c r="AU98">
        <v>479</v>
      </c>
      <c r="AV98">
        <v>580</v>
      </c>
      <c r="AW98">
        <f t="shared" si="58"/>
        <v>9.4722222222222214</v>
      </c>
      <c r="AX98">
        <f t="shared" si="59"/>
        <v>6.6527777777777777</v>
      </c>
      <c r="AY98">
        <f t="shared" si="60"/>
        <v>8.0555555555555554</v>
      </c>
      <c r="AZ98">
        <f t="shared" si="61"/>
        <v>12993.730127580526</v>
      </c>
      <c r="BA98">
        <f t="shared" si="62"/>
        <v>774.93393284513832</v>
      </c>
      <c r="BB98">
        <f t="shared" si="63"/>
        <v>3151.2533940664357</v>
      </c>
      <c r="BC98">
        <f t="shared" si="85"/>
        <v>16919.917454492101</v>
      </c>
      <c r="BD98">
        <f t="shared" si="64"/>
        <v>0.76795469969215457</v>
      </c>
      <c r="BE98">
        <f t="shared" si="65"/>
        <v>4.5800101267007044E-2</v>
      </c>
      <c r="BF98">
        <f t="shared" si="66"/>
        <v>0.18624519904083831</v>
      </c>
    </row>
    <row r="99" spans="1:58" x14ac:dyDescent="0.3">
      <c r="A99" s="5">
        <v>69</v>
      </c>
      <c r="B99" s="5">
        <v>1</v>
      </c>
      <c r="C99" s="5">
        <v>2</v>
      </c>
      <c r="D99" s="5">
        <v>7</v>
      </c>
      <c r="E99" s="5">
        <v>1</v>
      </c>
      <c r="F99" s="5">
        <v>4</v>
      </c>
      <c r="G99" s="5">
        <v>7</v>
      </c>
      <c r="H99" s="5">
        <v>7</v>
      </c>
      <c r="I99" s="5">
        <v>6</v>
      </c>
      <c r="J99" s="5">
        <v>1</v>
      </c>
      <c r="K99" s="5">
        <v>1</v>
      </c>
      <c r="L99" s="5">
        <v>6</v>
      </c>
      <c r="M99" s="5">
        <v>7</v>
      </c>
      <c r="N99" s="5">
        <v>1</v>
      </c>
      <c r="O99" s="5">
        <v>4</v>
      </c>
      <c r="P99" s="5">
        <v>7</v>
      </c>
      <c r="Q99" s="5">
        <v>3</v>
      </c>
      <c r="R99" s="5">
        <v>7</v>
      </c>
      <c r="S99" s="5">
        <v>1</v>
      </c>
      <c r="T99" s="5">
        <v>10</v>
      </c>
      <c r="U99" s="5">
        <v>14</v>
      </c>
      <c r="V99" s="5">
        <v>12</v>
      </c>
      <c r="W99" s="5">
        <v>25</v>
      </c>
      <c r="X99" s="5">
        <v>27</v>
      </c>
      <c r="Y99" s="5">
        <v>12</v>
      </c>
      <c r="AA99">
        <f t="shared" si="67"/>
        <v>10</v>
      </c>
      <c r="AB99">
        <f t="shared" si="68"/>
        <v>20</v>
      </c>
      <c r="AC99">
        <f t="shared" si="69"/>
        <v>70</v>
      </c>
      <c r="AD99">
        <f t="shared" si="70"/>
        <v>14</v>
      </c>
      <c r="AE99">
        <f t="shared" si="71"/>
        <v>56</v>
      </c>
      <c r="AF99">
        <f t="shared" si="72"/>
        <v>98</v>
      </c>
      <c r="AG99">
        <f t="shared" si="73"/>
        <v>84</v>
      </c>
      <c r="AH99">
        <f t="shared" si="74"/>
        <v>72</v>
      </c>
      <c r="AI99">
        <f t="shared" si="75"/>
        <v>12</v>
      </c>
      <c r="AJ99">
        <f t="shared" si="76"/>
        <v>25</v>
      </c>
      <c r="AK99">
        <f t="shared" si="77"/>
        <v>150</v>
      </c>
      <c r="AL99">
        <f t="shared" si="78"/>
        <v>175</v>
      </c>
      <c r="AM99">
        <f t="shared" si="79"/>
        <v>27</v>
      </c>
      <c r="AN99">
        <f t="shared" si="80"/>
        <v>108</v>
      </c>
      <c r="AO99">
        <f t="shared" si="81"/>
        <v>189</v>
      </c>
      <c r="AP99">
        <f t="shared" si="82"/>
        <v>36</v>
      </c>
      <c r="AQ99">
        <f t="shared" si="83"/>
        <v>84</v>
      </c>
      <c r="AR99">
        <f t="shared" si="84"/>
        <v>12</v>
      </c>
      <c r="AT99">
        <v>580</v>
      </c>
      <c r="AU99">
        <v>490</v>
      </c>
      <c r="AV99">
        <v>556</v>
      </c>
      <c r="AW99">
        <f t="shared" si="58"/>
        <v>8.0555555555555554</v>
      </c>
      <c r="AX99">
        <f t="shared" si="59"/>
        <v>6.8055555555555554</v>
      </c>
      <c r="AY99">
        <f t="shared" si="60"/>
        <v>7.7222222222222214</v>
      </c>
      <c r="AZ99">
        <f t="shared" si="61"/>
        <v>3151.2533940664357</v>
      </c>
      <c r="BA99">
        <f t="shared" si="62"/>
        <v>902.84921352198876</v>
      </c>
      <c r="BB99">
        <f t="shared" si="63"/>
        <v>2257.9717244005233</v>
      </c>
      <c r="BC99">
        <f t="shared" si="85"/>
        <v>6312.074331988948</v>
      </c>
      <c r="BD99">
        <f t="shared" si="64"/>
        <v>0.49924212363853282</v>
      </c>
      <c r="BE99">
        <f t="shared" si="65"/>
        <v>0.14303526321710774</v>
      </c>
      <c r="BF99">
        <f t="shared" si="66"/>
        <v>0.35772261314435944</v>
      </c>
    </row>
    <row r="100" spans="1:58" x14ac:dyDescent="0.3">
      <c r="A100" s="5">
        <v>70</v>
      </c>
      <c r="B100" s="5">
        <v>1</v>
      </c>
      <c r="C100" s="5">
        <v>4</v>
      </c>
      <c r="D100" s="5">
        <v>7</v>
      </c>
      <c r="E100" s="5">
        <v>1</v>
      </c>
      <c r="F100" s="5">
        <v>7</v>
      </c>
      <c r="G100" s="5">
        <v>7</v>
      </c>
      <c r="H100" s="5">
        <v>1</v>
      </c>
      <c r="I100" s="5">
        <v>5</v>
      </c>
      <c r="J100" s="5">
        <v>7</v>
      </c>
      <c r="K100" s="5">
        <v>1</v>
      </c>
      <c r="L100" s="5">
        <v>5</v>
      </c>
      <c r="M100" s="5">
        <v>7</v>
      </c>
      <c r="N100" s="5">
        <v>1</v>
      </c>
      <c r="O100" s="5">
        <v>3</v>
      </c>
      <c r="P100" s="5">
        <v>7</v>
      </c>
      <c r="Q100" s="5">
        <v>7</v>
      </c>
      <c r="R100" s="5">
        <v>5</v>
      </c>
      <c r="S100" s="5">
        <v>1</v>
      </c>
      <c r="T100" s="5">
        <v>20</v>
      </c>
      <c r="U100" s="5">
        <v>2</v>
      </c>
      <c r="V100" s="5">
        <v>8</v>
      </c>
      <c r="W100" s="5">
        <v>10</v>
      </c>
      <c r="X100" s="5">
        <v>46</v>
      </c>
      <c r="Y100" s="5">
        <v>15</v>
      </c>
      <c r="AA100">
        <f t="shared" si="67"/>
        <v>20</v>
      </c>
      <c r="AB100">
        <f t="shared" si="68"/>
        <v>80</v>
      </c>
      <c r="AC100">
        <f t="shared" si="69"/>
        <v>140</v>
      </c>
      <c r="AD100">
        <f t="shared" si="70"/>
        <v>2</v>
      </c>
      <c r="AE100">
        <f t="shared" si="71"/>
        <v>14</v>
      </c>
      <c r="AF100">
        <f t="shared" si="72"/>
        <v>14</v>
      </c>
      <c r="AG100">
        <f t="shared" si="73"/>
        <v>8</v>
      </c>
      <c r="AH100">
        <f t="shared" si="74"/>
        <v>40</v>
      </c>
      <c r="AI100">
        <f t="shared" si="75"/>
        <v>56</v>
      </c>
      <c r="AJ100">
        <f t="shared" si="76"/>
        <v>10</v>
      </c>
      <c r="AK100">
        <f t="shared" si="77"/>
        <v>50</v>
      </c>
      <c r="AL100">
        <f t="shared" si="78"/>
        <v>70</v>
      </c>
      <c r="AM100">
        <f t="shared" si="79"/>
        <v>46</v>
      </c>
      <c r="AN100">
        <f t="shared" si="80"/>
        <v>138</v>
      </c>
      <c r="AO100">
        <f t="shared" si="81"/>
        <v>322</v>
      </c>
      <c r="AP100">
        <f t="shared" si="82"/>
        <v>105</v>
      </c>
      <c r="AQ100">
        <f t="shared" si="83"/>
        <v>75</v>
      </c>
      <c r="AR100">
        <f t="shared" si="84"/>
        <v>15</v>
      </c>
      <c r="AT100">
        <v>571</v>
      </c>
      <c r="AU100">
        <v>397</v>
      </c>
      <c r="AV100">
        <v>481</v>
      </c>
      <c r="AW100">
        <f t="shared" si="58"/>
        <v>7.9305555555555554</v>
      </c>
      <c r="AX100">
        <f t="shared" si="59"/>
        <v>5.5138888888888884</v>
      </c>
      <c r="AY100">
        <f t="shared" si="60"/>
        <v>6.6805555555555554</v>
      </c>
      <c r="AZ100">
        <f t="shared" si="61"/>
        <v>2780.9713595228231</v>
      </c>
      <c r="BA100">
        <f t="shared" si="62"/>
        <v>248.11414165424065</v>
      </c>
      <c r="BB100">
        <f t="shared" si="63"/>
        <v>796.76163443409314</v>
      </c>
      <c r="BC100">
        <f t="shared" si="85"/>
        <v>3825.8471356111568</v>
      </c>
      <c r="BD100">
        <f t="shared" si="64"/>
        <v>0.72689034897328153</v>
      </c>
      <c r="BE100">
        <f t="shared" si="65"/>
        <v>6.4852079254495848E-2</v>
      </c>
      <c r="BF100">
        <f t="shared" si="66"/>
        <v>0.2082575717722227</v>
      </c>
    </row>
    <row r="101" spans="1:58" x14ac:dyDescent="0.3">
      <c r="A101" s="5">
        <v>71</v>
      </c>
      <c r="B101" s="5">
        <v>1</v>
      </c>
      <c r="C101" s="5">
        <v>6</v>
      </c>
      <c r="D101" s="5">
        <v>7</v>
      </c>
      <c r="E101" s="5">
        <v>1</v>
      </c>
      <c r="F101" s="5">
        <v>6</v>
      </c>
      <c r="G101" s="5">
        <v>7</v>
      </c>
      <c r="H101" s="5">
        <v>1</v>
      </c>
      <c r="I101" s="5">
        <v>6</v>
      </c>
      <c r="J101" s="5">
        <v>7</v>
      </c>
      <c r="K101" s="5">
        <v>1</v>
      </c>
      <c r="L101" s="5">
        <v>6</v>
      </c>
      <c r="M101" s="5">
        <v>7</v>
      </c>
      <c r="N101" s="5">
        <v>1</v>
      </c>
      <c r="O101" s="5">
        <v>3</v>
      </c>
      <c r="P101" s="5">
        <v>7</v>
      </c>
      <c r="Q101" s="5">
        <v>1</v>
      </c>
      <c r="R101" s="5">
        <v>4</v>
      </c>
      <c r="S101" s="5">
        <v>7</v>
      </c>
      <c r="T101" s="5">
        <v>45</v>
      </c>
      <c r="U101" s="5">
        <v>3</v>
      </c>
      <c r="V101" s="5">
        <v>19</v>
      </c>
      <c r="W101" s="5">
        <v>10</v>
      </c>
      <c r="X101" s="5">
        <v>9</v>
      </c>
      <c r="Y101" s="5">
        <v>13</v>
      </c>
      <c r="AA101">
        <f t="shared" si="67"/>
        <v>45</v>
      </c>
      <c r="AB101">
        <f t="shared" si="68"/>
        <v>270</v>
      </c>
      <c r="AC101">
        <f t="shared" si="69"/>
        <v>315</v>
      </c>
      <c r="AD101">
        <f t="shared" si="70"/>
        <v>3</v>
      </c>
      <c r="AE101">
        <f t="shared" si="71"/>
        <v>18</v>
      </c>
      <c r="AF101">
        <f t="shared" si="72"/>
        <v>21</v>
      </c>
      <c r="AG101">
        <f t="shared" si="73"/>
        <v>19</v>
      </c>
      <c r="AH101">
        <f t="shared" si="74"/>
        <v>114</v>
      </c>
      <c r="AI101">
        <f t="shared" si="75"/>
        <v>133</v>
      </c>
      <c r="AJ101">
        <f t="shared" si="76"/>
        <v>10</v>
      </c>
      <c r="AK101">
        <f t="shared" si="77"/>
        <v>60</v>
      </c>
      <c r="AL101">
        <f t="shared" si="78"/>
        <v>70</v>
      </c>
      <c r="AM101">
        <f t="shared" si="79"/>
        <v>9</v>
      </c>
      <c r="AN101">
        <f t="shared" si="80"/>
        <v>27</v>
      </c>
      <c r="AO101">
        <f t="shared" si="81"/>
        <v>63</v>
      </c>
      <c r="AP101">
        <f t="shared" si="82"/>
        <v>13</v>
      </c>
      <c r="AQ101">
        <f t="shared" si="83"/>
        <v>52</v>
      </c>
      <c r="AR101">
        <f t="shared" si="84"/>
        <v>91</v>
      </c>
      <c r="AT101">
        <v>326</v>
      </c>
      <c r="AU101">
        <v>541</v>
      </c>
      <c r="AV101">
        <v>404</v>
      </c>
      <c r="AW101">
        <f t="shared" si="58"/>
        <v>4.5277777777777777</v>
      </c>
      <c r="AX101">
        <f t="shared" si="59"/>
        <v>7.5138888888888884</v>
      </c>
      <c r="AY101">
        <f t="shared" si="60"/>
        <v>5.6111111111111107</v>
      </c>
      <c r="AZ101">
        <f t="shared" si="61"/>
        <v>92.552659810297641</v>
      </c>
      <c r="BA101">
        <f t="shared" si="62"/>
        <v>1833.3293116212101</v>
      </c>
      <c r="BB101">
        <f t="shared" si="63"/>
        <v>273.44790027255863</v>
      </c>
      <c r="BC101">
        <f t="shared" si="85"/>
        <v>2199.3298717040661</v>
      </c>
      <c r="BD101">
        <f t="shared" si="64"/>
        <v>4.2082209222478649E-2</v>
      </c>
      <c r="BE101">
        <f t="shared" si="65"/>
        <v>0.83358541854420654</v>
      </c>
      <c r="BF101">
        <f t="shared" si="66"/>
        <v>0.12433237223331489</v>
      </c>
    </row>
    <row r="102" spans="1:58" x14ac:dyDescent="0.3">
      <c r="A102" s="5">
        <v>72</v>
      </c>
      <c r="B102" s="5">
        <v>1</v>
      </c>
      <c r="C102" s="5">
        <v>3</v>
      </c>
      <c r="D102" s="5">
        <v>7</v>
      </c>
      <c r="E102" s="5">
        <v>1</v>
      </c>
      <c r="F102" s="5">
        <v>5</v>
      </c>
      <c r="G102" s="5">
        <v>7</v>
      </c>
      <c r="H102" s="5">
        <v>1</v>
      </c>
      <c r="I102" s="5">
        <v>7</v>
      </c>
      <c r="J102" s="5">
        <v>1</v>
      </c>
      <c r="K102" s="5">
        <v>1</v>
      </c>
      <c r="L102" s="5">
        <v>4</v>
      </c>
      <c r="M102" s="5">
        <v>7</v>
      </c>
      <c r="N102" s="5">
        <v>1</v>
      </c>
      <c r="O102" s="5">
        <v>4</v>
      </c>
      <c r="P102" s="5">
        <v>7</v>
      </c>
      <c r="Q102" s="5">
        <v>5</v>
      </c>
      <c r="R102" s="5">
        <v>1</v>
      </c>
      <c r="S102" s="5">
        <v>7</v>
      </c>
      <c r="T102" s="5">
        <v>19</v>
      </c>
      <c r="U102" s="5">
        <v>5</v>
      </c>
      <c r="V102" s="5">
        <v>1</v>
      </c>
      <c r="W102" s="5">
        <v>59</v>
      </c>
      <c r="X102" s="5">
        <v>4</v>
      </c>
      <c r="Y102" s="5">
        <v>11</v>
      </c>
      <c r="AA102">
        <f t="shared" si="67"/>
        <v>19</v>
      </c>
      <c r="AB102">
        <f t="shared" si="68"/>
        <v>57</v>
      </c>
      <c r="AC102">
        <f t="shared" si="69"/>
        <v>133</v>
      </c>
      <c r="AD102">
        <f t="shared" si="70"/>
        <v>5</v>
      </c>
      <c r="AE102">
        <f t="shared" si="71"/>
        <v>25</v>
      </c>
      <c r="AF102">
        <f t="shared" si="72"/>
        <v>35</v>
      </c>
      <c r="AG102">
        <f t="shared" si="73"/>
        <v>1</v>
      </c>
      <c r="AH102">
        <f t="shared" si="74"/>
        <v>7</v>
      </c>
      <c r="AI102">
        <f t="shared" si="75"/>
        <v>1</v>
      </c>
      <c r="AJ102">
        <f t="shared" si="76"/>
        <v>59</v>
      </c>
      <c r="AK102">
        <f t="shared" si="77"/>
        <v>236</v>
      </c>
      <c r="AL102">
        <f t="shared" si="78"/>
        <v>413</v>
      </c>
      <c r="AM102">
        <f t="shared" si="79"/>
        <v>4</v>
      </c>
      <c r="AN102">
        <f t="shared" si="80"/>
        <v>16</v>
      </c>
      <c r="AO102">
        <f t="shared" si="81"/>
        <v>28</v>
      </c>
      <c r="AP102">
        <f t="shared" si="82"/>
        <v>55</v>
      </c>
      <c r="AQ102">
        <f t="shared" si="83"/>
        <v>11</v>
      </c>
      <c r="AR102">
        <f t="shared" si="84"/>
        <v>77</v>
      </c>
      <c r="AT102">
        <v>557</v>
      </c>
      <c r="AU102">
        <v>352</v>
      </c>
      <c r="AV102">
        <v>579</v>
      </c>
      <c r="AW102">
        <f t="shared" si="58"/>
        <v>7.7361111111111107</v>
      </c>
      <c r="AX102">
        <f t="shared" si="59"/>
        <v>4.8888888888888884</v>
      </c>
      <c r="AY102">
        <f t="shared" si="60"/>
        <v>8.0416666666666661</v>
      </c>
      <c r="AZ102">
        <f t="shared" si="61"/>
        <v>2289.5512373257811</v>
      </c>
      <c r="BA102">
        <f t="shared" si="62"/>
        <v>132.80592989761195</v>
      </c>
      <c r="BB102">
        <f t="shared" si="63"/>
        <v>3107.7885238917384</v>
      </c>
      <c r="BC102">
        <f t="shared" si="85"/>
        <v>5530.1456911151308</v>
      </c>
      <c r="BD102">
        <f t="shared" si="64"/>
        <v>0.41401282447300275</v>
      </c>
      <c r="BE102">
        <f t="shared" si="65"/>
        <v>2.4014906173445167E-2</v>
      </c>
      <c r="BF102">
        <f t="shared" si="66"/>
        <v>0.56197226935355216</v>
      </c>
    </row>
    <row r="103" spans="1:58" x14ac:dyDescent="0.3">
      <c r="A103" s="5">
        <v>73</v>
      </c>
      <c r="B103" s="5">
        <v>1</v>
      </c>
      <c r="C103" s="5">
        <v>4</v>
      </c>
      <c r="D103" s="5">
        <v>7</v>
      </c>
      <c r="E103" s="5">
        <v>1</v>
      </c>
      <c r="F103" s="5">
        <v>4</v>
      </c>
      <c r="G103" s="5">
        <v>7</v>
      </c>
      <c r="H103" s="5">
        <v>7</v>
      </c>
      <c r="I103" s="5">
        <v>7</v>
      </c>
      <c r="J103" s="5">
        <v>1</v>
      </c>
      <c r="K103" s="5">
        <v>1</v>
      </c>
      <c r="L103" s="5">
        <v>7</v>
      </c>
      <c r="M103" s="5">
        <v>7</v>
      </c>
      <c r="N103" s="5">
        <v>1</v>
      </c>
      <c r="O103" s="5">
        <v>3</v>
      </c>
      <c r="P103" s="5">
        <v>7</v>
      </c>
      <c r="Q103" s="5">
        <v>3</v>
      </c>
      <c r="R103" s="5">
        <v>1</v>
      </c>
      <c r="S103" s="5">
        <v>7</v>
      </c>
      <c r="T103" s="5">
        <v>54</v>
      </c>
      <c r="U103" s="5">
        <v>4</v>
      </c>
      <c r="V103" s="5">
        <v>3</v>
      </c>
      <c r="W103" s="5">
        <v>10</v>
      </c>
      <c r="X103" s="5">
        <v>16</v>
      </c>
      <c r="Y103" s="5">
        <v>13</v>
      </c>
      <c r="AA103">
        <f t="shared" si="67"/>
        <v>54</v>
      </c>
      <c r="AB103">
        <f t="shared" si="68"/>
        <v>216</v>
      </c>
      <c r="AC103">
        <f t="shared" si="69"/>
        <v>378</v>
      </c>
      <c r="AD103">
        <f t="shared" si="70"/>
        <v>4</v>
      </c>
      <c r="AE103">
        <f t="shared" si="71"/>
        <v>16</v>
      </c>
      <c r="AF103">
        <f t="shared" si="72"/>
        <v>28</v>
      </c>
      <c r="AG103">
        <f t="shared" si="73"/>
        <v>21</v>
      </c>
      <c r="AH103">
        <f t="shared" si="74"/>
        <v>21</v>
      </c>
      <c r="AI103">
        <f t="shared" si="75"/>
        <v>3</v>
      </c>
      <c r="AJ103">
        <f t="shared" si="76"/>
        <v>10</v>
      </c>
      <c r="AK103">
        <f t="shared" si="77"/>
        <v>70</v>
      </c>
      <c r="AL103">
        <f t="shared" si="78"/>
        <v>70</v>
      </c>
      <c r="AM103">
        <f t="shared" si="79"/>
        <v>16</v>
      </c>
      <c r="AN103">
        <f t="shared" si="80"/>
        <v>48</v>
      </c>
      <c r="AO103">
        <f t="shared" si="81"/>
        <v>112</v>
      </c>
      <c r="AP103">
        <f t="shared" si="82"/>
        <v>39</v>
      </c>
      <c r="AQ103">
        <f t="shared" si="83"/>
        <v>13</v>
      </c>
      <c r="AR103">
        <f t="shared" si="84"/>
        <v>91</v>
      </c>
      <c r="AT103">
        <v>324</v>
      </c>
      <c r="AU103">
        <v>384</v>
      </c>
      <c r="AV103">
        <v>376</v>
      </c>
      <c r="AW103">
        <f t="shared" si="58"/>
        <v>4.5</v>
      </c>
      <c r="AX103">
        <f t="shared" si="59"/>
        <v>5.333333333333333</v>
      </c>
      <c r="AY103">
        <f t="shared" si="60"/>
        <v>5.2222222222222223</v>
      </c>
      <c r="AZ103">
        <f t="shared" si="61"/>
        <v>90.017131300521811</v>
      </c>
      <c r="BA103">
        <f t="shared" si="62"/>
        <v>207.1272488898345</v>
      </c>
      <c r="BB103">
        <f t="shared" si="63"/>
        <v>185.34560589021953</v>
      </c>
      <c r="BC103">
        <f t="shared" si="85"/>
        <v>482.48998608057582</v>
      </c>
      <c r="BD103">
        <f t="shared" si="64"/>
        <v>0.18656787476929926</v>
      </c>
      <c r="BE103">
        <f t="shared" si="65"/>
        <v>0.4292881818592692</v>
      </c>
      <c r="BF103">
        <f t="shared" si="66"/>
        <v>0.3841439433714316</v>
      </c>
    </row>
    <row r="104" spans="1:58" x14ac:dyDescent="0.3">
      <c r="A104" s="5">
        <v>74</v>
      </c>
      <c r="B104" s="5">
        <v>1</v>
      </c>
      <c r="C104" s="5">
        <v>7</v>
      </c>
      <c r="D104" s="5">
        <v>7</v>
      </c>
      <c r="E104" s="5">
        <v>1</v>
      </c>
      <c r="F104" s="5">
        <v>1</v>
      </c>
      <c r="G104" s="5">
        <v>7</v>
      </c>
      <c r="H104" s="5">
        <v>3</v>
      </c>
      <c r="I104" s="5">
        <v>7</v>
      </c>
      <c r="J104" s="5">
        <v>1</v>
      </c>
      <c r="K104" s="5">
        <v>1</v>
      </c>
      <c r="L104" s="5">
        <v>5</v>
      </c>
      <c r="M104" s="5">
        <v>7</v>
      </c>
      <c r="N104" s="5">
        <v>1</v>
      </c>
      <c r="O104" s="5">
        <v>6</v>
      </c>
      <c r="P104" s="5">
        <v>7</v>
      </c>
      <c r="Q104" s="5">
        <v>7</v>
      </c>
      <c r="R104" s="5">
        <v>1</v>
      </c>
      <c r="S104" s="5">
        <v>5</v>
      </c>
      <c r="T104" s="5">
        <v>14</v>
      </c>
      <c r="U104" s="5">
        <v>6</v>
      </c>
      <c r="V104" s="5">
        <v>14</v>
      </c>
      <c r="W104" s="5">
        <v>23</v>
      </c>
      <c r="X104" s="5">
        <v>32</v>
      </c>
      <c r="Y104" s="5">
        <v>12</v>
      </c>
      <c r="AA104">
        <f t="shared" si="67"/>
        <v>14</v>
      </c>
      <c r="AB104">
        <f t="shared" si="68"/>
        <v>98</v>
      </c>
      <c r="AC104">
        <f t="shared" si="69"/>
        <v>98</v>
      </c>
      <c r="AD104">
        <f t="shared" si="70"/>
        <v>6</v>
      </c>
      <c r="AE104">
        <f t="shared" si="71"/>
        <v>6</v>
      </c>
      <c r="AF104">
        <f t="shared" si="72"/>
        <v>42</v>
      </c>
      <c r="AG104">
        <f t="shared" si="73"/>
        <v>42</v>
      </c>
      <c r="AH104">
        <f t="shared" si="74"/>
        <v>98</v>
      </c>
      <c r="AI104">
        <f t="shared" si="75"/>
        <v>14</v>
      </c>
      <c r="AJ104">
        <f t="shared" si="76"/>
        <v>23</v>
      </c>
      <c r="AK104">
        <f t="shared" si="77"/>
        <v>115</v>
      </c>
      <c r="AL104">
        <f t="shared" si="78"/>
        <v>161</v>
      </c>
      <c r="AM104">
        <f t="shared" si="79"/>
        <v>32</v>
      </c>
      <c r="AN104">
        <f t="shared" si="80"/>
        <v>192</v>
      </c>
      <c r="AO104">
        <f t="shared" si="81"/>
        <v>224</v>
      </c>
      <c r="AP104">
        <f t="shared" si="82"/>
        <v>84</v>
      </c>
      <c r="AQ104">
        <f t="shared" si="83"/>
        <v>12</v>
      </c>
      <c r="AR104">
        <f t="shared" si="84"/>
        <v>60</v>
      </c>
      <c r="AT104">
        <v>623</v>
      </c>
      <c r="AU104">
        <v>521</v>
      </c>
      <c r="AV104">
        <v>599</v>
      </c>
      <c r="AW104">
        <f t="shared" si="58"/>
        <v>8.6527777777777768</v>
      </c>
      <c r="AX104">
        <f t="shared" si="59"/>
        <v>7.2361111111111107</v>
      </c>
      <c r="AY104">
        <f t="shared" si="60"/>
        <v>8.3194444444444446</v>
      </c>
      <c r="AZ104">
        <f t="shared" si="61"/>
        <v>5726.0303027576792</v>
      </c>
      <c r="BA104">
        <f t="shared" si="62"/>
        <v>1388.6830224210821</v>
      </c>
      <c r="BB104">
        <f t="shared" si="63"/>
        <v>4102.8799972201959</v>
      </c>
      <c r="BC104">
        <f t="shared" si="85"/>
        <v>11217.593322398958</v>
      </c>
      <c r="BD104">
        <f t="shared" si="64"/>
        <v>0.51045087285559831</v>
      </c>
      <c r="BE104">
        <f t="shared" si="65"/>
        <v>0.12379509423364467</v>
      </c>
      <c r="BF104">
        <f t="shared" si="66"/>
        <v>0.36575403291075698</v>
      </c>
    </row>
    <row r="105" spans="1:58" x14ac:dyDescent="0.3">
      <c r="A105" s="5">
        <v>75</v>
      </c>
      <c r="B105" s="5">
        <v>1</v>
      </c>
      <c r="C105" s="5">
        <v>6</v>
      </c>
      <c r="D105" s="5">
        <v>7</v>
      </c>
      <c r="E105" s="5">
        <v>1</v>
      </c>
      <c r="F105" s="5">
        <v>7</v>
      </c>
      <c r="G105" s="5">
        <v>7</v>
      </c>
      <c r="H105" s="5">
        <v>1</v>
      </c>
      <c r="I105" s="5">
        <v>6</v>
      </c>
      <c r="J105" s="5">
        <v>7</v>
      </c>
      <c r="K105" s="5">
        <v>1</v>
      </c>
      <c r="L105" s="5">
        <v>1</v>
      </c>
      <c r="M105" s="5">
        <v>7</v>
      </c>
      <c r="N105" s="5">
        <v>1</v>
      </c>
      <c r="O105" s="5">
        <v>5</v>
      </c>
      <c r="P105" s="5">
        <v>7</v>
      </c>
      <c r="Q105" s="5">
        <v>7</v>
      </c>
      <c r="R105" s="5">
        <v>1</v>
      </c>
      <c r="S105" s="5">
        <v>5</v>
      </c>
      <c r="T105" s="5">
        <v>24</v>
      </c>
      <c r="U105" s="5">
        <v>21</v>
      </c>
      <c r="V105" s="5">
        <v>1</v>
      </c>
      <c r="W105" s="5">
        <v>14</v>
      </c>
      <c r="X105" s="5">
        <v>25</v>
      </c>
      <c r="Y105" s="5">
        <v>15</v>
      </c>
      <c r="AA105">
        <f t="shared" si="67"/>
        <v>24</v>
      </c>
      <c r="AB105">
        <f t="shared" si="68"/>
        <v>144</v>
      </c>
      <c r="AC105">
        <f t="shared" si="69"/>
        <v>168</v>
      </c>
      <c r="AD105">
        <f t="shared" si="70"/>
        <v>21</v>
      </c>
      <c r="AE105">
        <f t="shared" si="71"/>
        <v>147</v>
      </c>
      <c r="AF105">
        <f t="shared" si="72"/>
        <v>147</v>
      </c>
      <c r="AG105">
        <f t="shared" si="73"/>
        <v>1</v>
      </c>
      <c r="AH105">
        <f t="shared" si="74"/>
        <v>6</v>
      </c>
      <c r="AI105">
        <f t="shared" si="75"/>
        <v>7</v>
      </c>
      <c r="AJ105">
        <f t="shared" si="76"/>
        <v>14</v>
      </c>
      <c r="AK105">
        <f t="shared" si="77"/>
        <v>14</v>
      </c>
      <c r="AL105">
        <f t="shared" si="78"/>
        <v>98</v>
      </c>
      <c r="AM105">
        <f t="shared" si="79"/>
        <v>25</v>
      </c>
      <c r="AN105">
        <f t="shared" si="80"/>
        <v>125</v>
      </c>
      <c r="AO105">
        <f t="shared" si="81"/>
        <v>175</v>
      </c>
      <c r="AP105">
        <f t="shared" si="82"/>
        <v>105</v>
      </c>
      <c r="AQ105">
        <f t="shared" si="83"/>
        <v>15</v>
      </c>
      <c r="AR105">
        <f t="shared" si="84"/>
        <v>75</v>
      </c>
      <c r="AT105">
        <v>555</v>
      </c>
      <c r="AU105">
        <v>451</v>
      </c>
      <c r="AV105">
        <v>525</v>
      </c>
      <c r="AW105">
        <f t="shared" ref="AW105:AW168" si="86">$M$1*AT105</f>
        <v>7.708333333333333</v>
      </c>
      <c r="AX105">
        <f t="shared" ref="AX105:AX168" si="87">$M$1*AU105</f>
        <v>6.2638888888888884</v>
      </c>
      <c r="AY105">
        <f t="shared" ref="AY105:AY168" si="88">$M$1*AV105</f>
        <v>7.2916666666666661</v>
      </c>
      <c r="AZ105">
        <f t="shared" ref="AZ105:AZ168" si="89">EXP(AW105)</f>
        <v>2226.8277840103301</v>
      </c>
      <c r="BA105">
        <f t="shared" ref="BA105:BA168" si="90">EXP(AX105)</f>
        <v>525.25764200386698</v>
      </c>
      <c r="BB105">
        <f t="shared" ref="BB105:BB168" si="91">EXP(AY105)</f>
        <v>1468.0153516788271</v>
      </c>
      <c r="BC105">
        <f t="shared" si="85"/>
        <v>4220.1007776930237</v>
      </c>
      <c r="BD105">
        <f t="shared" ref="BD105:BD168" si="92">AZ105/$BC105</f>
        <v>0.52767170769501293</v>
      </c>
      <c r="BE105">
        <f t="shared" ref="BE105:BE168" si="93">BA105/$BC105</f>
        <v>0.12446566318518258</v>
      </c>
      <c r="BF105">
        <f t="shared" ref="BF105:BF168" si="94">BB105/$BC105</f>
        <v>0.34786262911980453</v>
      </c>
    </row>
    <row r="106" spans="1:58" x14ac:dyDescent="0.3">
      <c r="A106" s="5">
        <v>76</v>
      </c>
      <c r="B106" s="5">
        <v>1</v>
      </c>
      <c r="C106" s="5">
        <v>6</v>
      </c>
      <c r="D106" s="5">
        <v>7</v>
      </c>
      <c r="E106" s="5">
        <v>1</v>
      </c>
      <c r="F106" s="5">
        <v>5</v>
      </c>
      <c r="G106" s="5">
        <v>7</v>
      </c>
      <c r="H106" s="5">
        <v>3</v>
      </c>
      <c r="I106" s="5">
        <v>7</v>
      </c>
      <c r="J106" s="5">
        <v>1</v>
      </c>
      <c r="K106" s="5">
        <v>1</v>
      </c>
      <c r="L106" s="5">
        <v>6</v>
      </c>
      <c r="M106" s="5">
        <v>7</v>
      </c>
      <c r="N106" s="5">
        <v>1</v>
      </c>
      <c r="O106" s="5">
        <v>5</v>
      </c>
      <c r="P106" s="5">
        <v>7</v>
      </c>
      <c r="Q106" s="5">
        <v>7</v>
      </c>
      <c r="R106" s="5">
        <v>4</v>
      </c>
      <c r="S106" s="5">
        <v>1</v>
      </c>
      <c r="T106" s="5">
        <v>16</v>
      </c>
      <c r="U106" s="5">
        <v>2</v>
      </c>
      <c r="V106" s="5">
        <v>57</v>
      </c>
      <c r="W106" s="5">
        <v>9</v>
      </c>
      <c r="X106" s="5">
        <v>6</v>
      </c>
      <c r="Y106" s="5">
        <v>11</v>
      </c>
      <c r="AA106">
        <f t="shared" si="67"/>
        <v>16</v>
      </c>
      <c r="AB106">
        <f t="shared" si="68"/>
        <v>96</v>
      </c>
      <c r="AC106">
        <f t="shared" si="69"/>
        <v>112</v>
      </c>
      <c r="AD106">
        <f t="shared" si="70"/>
        <v>2</v>
      </c>
      <c r="AE106">
        <f t="shared" si="71"/>
        <v>10</v>
      </c>
      <c r="AF106">
        <f t="shared" si="72"/>
        <v>14</v>
      </c>
      <c r="AG106">
        <f t="shared" si="73"/>
        <v>171</v>
      </c>
      <c r="AH106">
        <f t="shared" si="74"/>
        <v>399</v>
      </c>
      <c r="AI106">
        <f t="shared" si="75"/>
        <v>57</v>
      </c>
      <c r="AJ106">
        <f t="shared" si="76"/>
        <v>9</v>
      </c>
      <c r="AK106">
        <f t="shared" si="77"/>
        <v>54</v>
      </c>
      <c r="AL106">
        <f t="shared" si="78"/>
        <v>63</v>
      </c>
      <c r="AM106">
        <f t="shared" si="79"/>
        <v>6</v>
      </c>
      <c r="AN106">
        <f t="shared" si="80"/>
        <v>30</v>
      </c>
      <c r="AO106">
        <f t="shared" si="81"/>
        <v>42</v>
      </c>
      <c r="AP106">
        <f t="shared" si="82"/>
        <v>77</v>
      </c>
      <c r="AQ106">
        <f t="shared" si="83"/>
        <v>44</v>
      </c>
      <c r="AR106">
        <f t="shared" si="84"/>
        <v>11</v>
      </c>
      <c r="AT106">
        <v>611</v>
      </c>
      <c r="AU106">
        <v>633</v>
      </c>
      <c r="AV106">
        <v>545</v>
      </c>
      <c r="AW106">
        <f t="shared" si="86"/>
        <v>8.4861111111111107</v>
      </c>
      <c r="AX106">
        <f t="shared" si="87"/>
        <v>8.7916666666666661</v>
      </c>
      <c r="AY106">
        <f t="shared" si="88"/>
        <v>7.5694444444444438</v>
      </c>
      <c r="AZ106">
        <f t="shared" si="89"/>
        <v>4846.9800074542482</v>
      </c>
      <c r="BA106">
        <f t="shared" si="90"/>
        <v>6579.1883567074901</v>
      </c>
      <c r="BB106">
        <f t="shared" si="91"/>
        <v>1938.0632805969663</v>
      </c>
      <c r="BC106">
        <f t="shared" si="85"/>
        <v>13364.231644758704</v>
      </c>
      <c r="BD106">
        <f t="shared" si="92"/>
        <v>0.36268302857165585</v>
      </c>
      <c r="BE106">
        <f t="shared" si="93"/>
        <v>0.49229828781722529</v>
      </c>
      <c r="BF106">
        <f t="shared" si="94"/>
        <v>0.14501868361111894</v>
      </c>
    </row>
    <row r="107" spans="1:58" x14ac:dyDescent="0.3">
      <c r="A107" s="5">
        <v>77</v>
      </c>
      <c r="B107" s="5">
        <v>1</v>
      </c>
      <c r="C107" s="5">
        <v>1</v>
      </c>
      <c r="D107" s="5">
        <v>7</v>
      </c>
      <c r="E107" s="5">
        <v>1</v>
      </c>
      <c r="F107" s="5">
        <v>4</v>
      </c>
      <c r="G107" s="5">
        <v>7</v>
      </c>
      <c r="H107" s="5">
        <v>1</v>
      </c>
      <c r="I107" s="5">
        <v>4</v>
      </c>
      <c r="J107" s="5">
        <v>7</v>
      </c>
      <c r="K107" s="5">
        <v>1</v>
      </c>
      <c r="L107" s="5">
        <v>7</v>
      </c>
      <c r="M107" s="5">
        <v>7</v>
      </c>
      <c r="N107" s="5">
        <v>1</v>
      </c>
      <c r="O107" s="5">
        <v>3</v>
      </c>
      <c r="P107" s="5">
        <v>7</v>
      </c>
      <c r="Q107" s="5">
        <v>7</v>
      </c>
      <c r="R107" s="5">
        <v>5</v>
      </c>
      <c r="S107" s="5">
        <v>1</v>
      </c>
      <c r="T107" s="5">
        <v>1</v>
      </c>
      <c r="U107" s="5">
        <v>21</v>
      </c>
      <c r="V107" s="5">
        <v>52</v>
      </c>
      <c r="W107" s="5">
        <v>1</v>
      </c>
      <c r="X107" s="5">
        <v>8</v>
      </c>
      <c r="Y107" s="5">
        <v>16</v>
      </c>
      <c r="AA107">
        <f t="shared" si="67"/>
        <v>1</v>
      </c>
      <c r="AB107">
        <f t="shared" si="68"/>
        <v>1</v>
      </c>
      <c r="AC107">
        <f t="shared" si="69"/>
        <v>7</v>
      </c>
      <c r="AD107">
        <f t="shared" si="70"/>
        <v>21</v>
      </c>
      <c r="AE107">
        <f t="shared" si="71"/>
        <v>84</v>
      </c>
      <c r="AF107">
        <f t="shared" si="72"/>
        <v>147</v>
      </c>
      <c r="AG107">
        <f t="shared" si="73"/>
        <v>52</v>
      </c>
      <c r="AH107">
        <f t="shared" si="74"/>
        <v>208</v>
      </c>
      <c r="AI107">
        <f t="shared" si="75"/>
        <v>364</v>
      </c>
      <c r="AJ107">
        <f t="shared" si="76"/>
        <v>1</v>
      </c>
      <c r="AK107">
        <f t="shared" si="77"/>
        <v>7</v>
      </c>
      <c r="AL107">
        <f t="shared" si="78"/>
        <v>7</v>
      </c>
      <c r="AM107">
        <f t="shared" si="79"/>
        <v>8</v>
      </c>
      <c r="AN107">
        <f t="shared" si="80"/>
        <v>24</v>
      </c>
      <c r="AO107">
        <f t="shared" si="81"/>
        <v>56</v>
      </c>
      <c r="AP107">
        <f t="shared" si="82"/>
        <v>112</v>
      </c>
      <c r="AQ107">
        <f t="shared" si="83"/>
        <v>80</v>
      </c>
      <c r="AR107">
        <f t="shared" si="84"/>
        <v>16</v>
      </c>
      <c r="AT107">
        <v>531</v>
      </c>
      <c r="AU107">
        <v>404</v>
      </c>
      <c r="AV107">
        <v>435</v>
      </c>
      <c r="AW107">
        <f t="shared" si="86"/>
        <v>7.375</v>
      </c>
      <c r="AX107">
        <f t="shared" si="87"/>
        <v>5.6111111111111107</v>
      </c>
      <c r="AY107">
        <f t="shared" si="88"/>
        <v>6.0416666666666661</v>
      </c>
      <c r="AZ107">
        <f t="shared" si="89"/>
        <v>1595.5918304990491</v>
      </c>
      <c r="BA107">
        <f t="shared" si="90"/>
        <v>273.44790027255863</v>
      </c>
      <c r="BB107">
        <f t="shared" si="91"/>
        <v>420.59344012038287</v>
      </c>
      <c r="BC107">
        <f t="shared" si="85"/>
        <v>2289.6331708919906</v>
      </c>
      <c r="BD107">
        <f t="shared" si="92"/>
        <v>0.69687662232699121</v>
      </c>
      <c r="BE107">
        <f t="shared" si="93"/>
        <v>0.11942869440785982</v>
      </c>
      <c r="BF107">
        <f t="shared" si="94"/>
        <v>0.18369468326514896</v>
      </c>
    </row>
    <row r="108" spans="1:58" x14ac:dyDescent="0.3">
      <c r="A108" s="5">
        <v>78</v>
      </c>
      <c r="B108" s="5">
        <v>1</v>
      </c>
      <c r="C108" s="5">
        <v>7</v>
      </c>
      <c r="D108" s="5">
        <v>7</v>
      </c>
      <c r="E108" s="5">
        <v>1</v>
      </c>
      <c r="F108" s="5">
        <v>4</v>
      </c>
      <c r="G108" s="5">
        <v>7</v>
      </c>
      <c r="H108" s="5">
        <v>7</v>
      </c>
      <c r="I108" s="5">
        <v>1</v>
      </c>
      <c r="J108" s="5">
        <v>6</v>
      </c>
      <c r="K108" s="5">
        <v>1</v>
      </c>
      <c r="L108" s="5">
        <v>7</v>
      </c>
      <c r="M108" s="5">
        <v>7</v>
      </c>
      <c r="N108" s="5">
        <v>1</v>
      </c>
      <c r="O108" s="5">
        <v>4</v>
      </c>
      <c r="P108" s="5">
        <v>7</v>
      </c>
      <c r="Q108" s="5">
        <v>7</v>
      </c>
      <c r="R108" s="5">
        <v>5</v>
      </c>
      <c r="S108" s="5">
        <v>1</v>
      </c>
      <c r="T108" s="5">
        <v>5</v>
      </c>
      <c r="U108" s="5">
        <v>54</v>
      </c>
      <c r="V108" s="5">
        <v>3</v>
      </c>
      <c r="W108" s="5">
        <v>8</v>
      </c>
      <c r="X108" s="5">
        <v>16</v>
      </c>
      <c r="Y108" s="5">
        <v>14</v>
      </c>
      <c r="AA108">
        <f t="shared" si="67"/>
        <v>5</v>
      </c>
      <c r="AB108">
        <f t="shared" si="68"/>
        <v>35</v>
      </c>
      <c r="AC108">
        <f t="shared" si="69"/>
        <v>35</v>
      </c>
      <c r="AD108">
        <f t="shared" si="70"/>
        <v>54</v>
      </c>
      <c r="AE108">
        <f t="shared" si="71"/>
        <v>216</v>
      </c>
      <c r="AF108">
        <f t="shared" si="72"/>
        <v>378</v>
      </c>
      <c r="AG108">
        <f t="shared" si="73"/>
        <v>21</v>
      </c>
      <c r="AH108">
        <f t="shared" si="74"/>
        <v>3</v>
      </c>
      <c r="AI108">
        <f t="shared" si="75"/>
        <v>18</v>
      </c>
      <c r="AJ108">
        <f t="shared" si="76"/>
        <v>8</v>
      </c>
      <c r="AK108">
        <f t="shared" si="77"/>
        <v>56</v>
      </c>
      <c r="AL108">
        <f t="shared" si="78"/>
        <v>56</v>
      </c>
      <c r="AM108">
        <f t="shared" si="79"/>
        <v>16</v>
      </c>
      <c r="AN108">
        <f t="shared" si="80"/>
        <v>64</v>
      </c>
      <c r="AO108">
        <f t="shared" si="81"/>
        <v>112</v>
      </c>
      <c r="AP108">
        <f t="shared" si="82"/>
        <v>98</v>
      </c>
      <c r="AQ108">
        <f t="shared" si="83"/>
        <v>70</v>
      </c>
      <c r="AR108">
        <f t="shared" si="84"/>
        <v>14</v>
      </c>
      <c r="AT108">
        <v>652</v>
      </c>
      <c r="AU108">
        <v>444</v>
      </c>
      <c r="AV108">
        <v>568</v>
      </c>
      <c r="AW108">
        <f t="shared" si="86"/>
        <v>9.0555555555555554</v>
      </c>
      <c r="AX108">
        <f t="shared" si="87"/>
        <v>6.1666666666666661</v>
      </c>
      <c r="AY108">
        <f t="shared" si="88"/>
        <v>7.8888888888888884</v>
      </c>
      <c r="AZ108">
        <f t="shared" si="89"/>
        <v>8565.9948379606831</v>
      </c>
      <c r="BA108">
        <f t="shared" si="90"/>
        <v>476.5948060424667</v>
      </c>
      <c r="BB108">
        <f t="shared" si="91"/>
        <v>2667.4784085767578</v>
      </c>
      <c r="BC108">
        <f t="shared" si="85"/>
        <v>11710.068052579907</v>
      </c>
      <c r="BD108">
        <f t="shared" si="92"/>
        <v>0.73150683663819216</v>
      </c>
      <c r="BE108">
        <f t="shared" si="93"/>
        <v>4.0699576117105958E-2</v>
      </c>
      <c r="BF108">
        <f t="shared" si="94"/>
        <v>0.22779358724470192</v>
      </c>
    </row>
    <row r="109" spans="1:58" x14ac:dyDescent="0.3">
      <c r="A109" s="5">
        <v>79</v>
      </c>
      <c r="B109" s="5">
        <v>1</v>
      </c>
      <c r="C109" s="5">
        <v>5</v>
      </c>
      <c r="D109" s="5">
        <v>7</v>
      </c>
      <c r="E109" s="5">
        <v>1</v>
      </c>
      <c r="F109" s="5">
        <v>1</v>
      </c>
      <c r="G109" s="5">
        <v>7</v>
      </c>
      <c r="H109" s="5">
        <v>1</v>
      </c>
      <c r="I109" s="5">
        <v>2</v>
      </c>
      <c r="J109" s="5">
        <v>7</v>
      </c>
      <c r="K109" s="5">
        <v>1</v>
      </c>
      <c r="L109" s="5">
        <v>3</v>
      </c>
      <c r="M109" s="5">
        <v>7</v>
      </c>
      <c r="N109" s="5">
        <v>1</v>
      </c>
      <c r="O109" s="5">
        <v>3</v>
      </c>
      <c r="P109" s="5">
        <v>7</v>
      </c>
      <c r="Q109" s="5">
        <v>4</v>
      </c>
      <c r="R109" s="5">
        <v>7</v>
      </c>
      <c r="S109" s="5">
        <v>1</v>
      </c>
      <c r="T109" s="5">
        <v>17</v>
      </c>
      <c r="U109" s="5">
        <v>10</v>
      </c>
      <c r="V109" s="5">
        <v>14</v>
      </c>
      <c r="W109" s="5">
        <v>30</v>
      </c>
      <c r="X109" s="5">
        <v>20</v>
      </c>
      <c r="Y109" s="5">
        <v>10</v>
      </c>
      <c r="AA109">
        <f t="shared" si="67"/>
        <v>17</v>
      </c>
      <c r="AB109">
        <f t="shared" si="68"/>
        <v>85</v>
      </c>
      <c r="AC109">
        <f t="shared" si="69"/>
        <v>119</v>
      </c>
      <c r="AD109">
        <f t="shared" si="70"/>
        <v>10</v>
      </c>
      <c r="AE109">
        <f t="shared" si="71"/>
        <v>10</v>
      </c>
      <c r="AF109">
        <f t="shared" si="72"/>
        <v>70</v>
      </c>
      <c r="AG109">
        <f t="shared" si="73"/>
        <v>14</v>
      </c>
      <c r="AH109">
        <f t="shared" si="74"/>
        <v>28</v>
      </c>
      <c r="AI109">
        <f t="shared" si="75"/>
        <v>98</v>
      </c>
      <c r="AJ109">
        <f t="shared" si="76"/>
        <v>30</v>
      </c>
      <c r="AK109">
        <f t="shared" si="77"/>
        <v>90</v>
      </c>
      <c r="AL109">
        <f t="shared" si="78"/>
        <v>210</v>
      </c>
      <c r="AM109">
        <f t="shared" si="79"/>
        <v>20</v>
      </c>
      <c r="AN109">
        <f t="shared" si="80"/>
        <v>60</v>
      </c>
      <c r="AO109">
        <f t="shared" si="81"/>
        <v>140</v>
      </c>
      <c r="AP109">
        <f t="shared" si="82"/>
        <v>40</v>
      </c>
      <c r="AQ109">
        <f t="shared" si="83"/>
        <v>70</v>
      </c>
      <c r="AR109">
        <f t="shared" si="84"/>
        <v>10</v>
      </c>
      <c r="AT109">
        <v>505</v>
      </c>
      <c r="AU109">
        <v>343</v>
      </c>
      <c r="AV109">
        <v>475</v>
      </c>
      <c r="AW109">
        <f t="shared" si="86"/>
        <v>7.0138888888888884</v>
      </c>
      <c r="AX109">
        <f t="shared" si="87"/>
        <v>4.7638888888888884</v>
      </c>
      <c r="AY109">
        <f t="shared" si="88"/>
        <v>6.5972222222222214</v>
      </c>
      <c r="AZ109">
        <f t="shared" si="89"/>
        <v>1111.9704368481207</v>
      </c>
      <c r="BA109">
        <f t="shared" si="90"/>
        <v>117.20082177950945</v>
      </c>
      <c r="BB109">
        <f t="shared" si="91"/>
        <v>733.05609155201762</v>
      </c>
      <c r="BC109">
        <f t="shared" si="85"/>
        <v>1962.2273501796476</v>
      </c>
      <c r="BD109">
        <f t="shared" si="92"/>
        <v>0.56668786965298212</v>
      </c>
      <c r="BE109">
        <f t="shared" si="93"/>
        <v>5.9728462030039169E-2</v>
      </c>
      <c r="BF109">
        <f t="shared" si="94"/>
        <v>0.37358366831697876</v>
      </c>
    </row>
    <row r="110" spans="1:58" x14ac:dyDescent="0.3">
      <c r="A110" s="5">
        <v>80</v>
      </c>
      <c r="B110" s="5">
        <v>1</v>
      </c>
      <c r="C110" s="5">
        <v>4</v>
      </c>
      <c r="D110" s="5">
        <v>7</v>
      </c>
      <c r="E110" s="5">
        <v>1</v>
      </c>
      <c r="F110" s="5">
        <v>7</v>
      </c>
      <c r="G110" s="5">
        <v>7</v>
      </c>
      <c r="H110" s="5">
        <v>6</v>
      </c>
      <c r="I110" s="5">
        <v>7</v>
      </c>
      <c r="J110" s="5">
        <v>1</v>
      </c>
      <c r="K110" s="5">
        <v>1</v>
      </c>
      <c r="L110" s="5">
        <v>6</v>
      </c>
      <c r="M110" s="5">
        <v>7</v>
      </c>
      <c r="N110" s="5">
        <v>1</v>
      </c>
      <c r="O110" s="5">
        <v>6</v>
      </c>
      <c r="P110" s="5">
        <v>7</v>
      </c>
      <c r="Q110" s="5">
        <v>7</v>
      </c>
      <c r="R110" s="5">
        <v>1</v>
      </c>
      <c r="S110" s="5">
        <v>5</v>
      </c>
      <c r="T110" s="5">
        <v>6</v>
      </c>
      <c r="U110" s="5">
        <v>0</v>
      </c>
      <c r="V110" s="5">
        <v>45</v>
      </c>
      <c r="W110" s="5">
        <v>11</v>
      </c>
      <c r="X110" s="5">
        <v>26</v>
      </c>
      <c r="Y110" s="5">
        <v>11</v>
      </c>
      <c r="AA110">
        <f t="shared" si="67"/>
        <v>6</v>
      </c>
      <c r="AB110">
        <f t="shared" si="68"/>
        <v>24</v>
      </c>
      <c r="AC110">
        <f t="shared" si="69"/>
        <v>42</v>
      </c>
      <c r="AD110">
        <f t="shared" si="70"/>
        <v>0</v>
      </c>
      <c r="AE110">
        <f t="shared" si="71"/>
        <v>0</v>
      </c>
      <c r="AF110">
        <f t="shared" si="72"/>
        <v>0</v>
      </c>
      <c r="AG110">
        <f t="shared" si="73"/>
        <v>270</v>
      </c>
      <c r="AH110">
        <f t="shared" si="74"/>
        <v>315</v>
      </c>
      <c r="AI110">
        <f t="shared" si="75"/>
        <v>45</v>
      </c>
      <c r="AJ110">
        <f t="shared" si="76"/>
        <v>11</v>
      </c>
      <c r="AK110">
        <f t="shared" si="77"/>
        <v>66</v>
      </c>
      <c r="AL110">
        <f t="shared" si="78"/>
        <v>77</v>
      </c>
      <c r="AM110">
        <f t="shared" si="79"/>
        <v>26</v>
      </c>
      <c r="AN110">
        <f t="shared" si="80"/>
        <v>156</v>
      </c>
      <c r="AO110">
        <f t="shared" si="81"/>
        <v>182</v>
      </c>
      <c r="AP110">
        <f t="shared" si="82"/>
        <v>77</v>
      </c>
      <c r="AQ110">
        <f t="shared" si="83"/>
        <v>11</v>
      </c>
      <c r="AR110">
        <f t="shared" si="84"/>
        <v>55</v>
      </c>
      <c r="AT110">
        <v>657</v>
      </c>
      <c r="AU110">
        <v>572</v>
      </c>
      <c r="AV110">
        <v>635</v>
      </c>
      <c r="AW110">
        <f t="shared" si="86"/>
        <v>9.125</v>
      </c>
      <c r="AX110">
        <f t="shared" si="87"/>
        <v>7.9444444444444438</v>
      </c>
      <c r="AY110">
        <f t="shared" si="88"/>
        <v>8.8194444444444446</v>
      </c>
      <c r="AZ110">
        <f t="shared" si="89"/>
        <v>9181.9970176027091</v>
      </c>
      <c r="BA110">
        <f t="shared" si="90"/>
        <v>2819.8654342553718</v>
      </c>
      <c r="BB110">
        <f t="shared" si="91"/>
        <v>6764.5055225470196</v>
      </c>
      <c r="BC110">
        <f t="shared" si="85"/>
        <v>18766.367974405101</v>
      </c>
      <c r="BD110">
        <f t="shared" si="92"/>
        <v>0.48927938693975126</v>
      </c>
      <c r="BE110">
        <f t="shared" si="93"/>
        <v>0.15026165095458555</v>
      </c>
      <c r="BF110">
        <f t="shared" si="94"/>
        <v>0.36045896210566319</v>
      </c>
    </row>
    <row r="111" spans="1:58" x14ac:dyDescent="0.3">
      <c r="A111" s="5">
        <v>81</v>
      </c>
      <c r="B111" s="5">
        <v>1</v>
      </c>
      <c r="C111" s="5">
        <v>5</v>
      </c>
      <c r="D111" s="5">
        <v>7</v>
      </c>
      <c r="E111" s="5">
        <v>1</v>
      </c>
      <c r="F111" s="5">
        <v>5</v>
      </c>
      <c r="G111" s="5">
        <v>7</v>
      </c>
      <c r="H111" s="5">
        <v>1</v>
      </c>
      <c r="I111" s="5">
        <v>6</v>
      </c>
      <c r="J111" s="5">
        <v>7</v>
      </c>
      <c r="K111" s="5">
        <v>1</v>
      </c>
      <c r="L111" s="5">
        <v>3</v>
      </c>
      <c r="M111" s="5">
        <v>7</v>
      </c>
      <c r="N111" s="5">
        <v>1</v>
      </c>
      <c r="O111" s="5">
        <v>2</v>
      </c>
      <c r="P111" s="5">
        <v>7</v>
      </c>
      <c r="Q111" s="5">
        <v>7</v>
      </c>
      <c r="R111" s="5">
        <v>1</v>
      </c>
      <c r="S111" s="5">
        <v>5</v>
      </c>
      <c r="T111" s="5">
        <v>20</v>
      </c>
      <c r="U111" s="5">
        <v>20</v>
      </c>
      <c r="V111" s="5">
        <v>36</v>
      </c>
      <c r="W111" s="5">
        <v>7</v>
      </c>
      <c r="X111" s="5">
        <v>6</v>
      </c>
      <c r="Y111" s="5">
        <v>11</v>
      </c>
      <c r="AA111">
        <f t="shared" si="67"/>
        <v>20</v>
      </c>
      <c r="AB111">
        <f t="shared" si="68"/>
        <v>100</v>
      </c>
      <c r="AC111">
        <f t="shared" si="69"/>
        <v>140</v>
      </c>
      <c r="AD111">
        <f t="shared" si="70"/>
        <v>20</v>
      </c>
      <c r="AE111">
        <f t="shared" si="71"/>
        <v>100</v>
      </c>
      <c r="AF111">
        <f t="shared" si="72"/>
        <v>140</v>
      </c>
      <c r="AG111">
        <f t="shared" si="73"/>
        <v>36</v>
      </c>
      <c r="AH111">
        <f t="shared" si="74"/>
        <v>216</v>
      </c>
      <c r="AI111">
        <f t="shared" si="75"/>
        <v>252</v>
      </c>
      <c r="AJ111">
        <f t="shared" si="76"/>
        <v>7</v>
      </c>
      <c r="AK111">
        <f t="shared" si="77"/>
        <v>21</v>
      </c>
      <c r="AL111">
        <f t="shared" si="78"/>
        <v>49</v>
      </c>
      <c r="AM111">
        <f t="shared" si="79"/>
        <v>6</v>
      </c>
      <c r="AN111">
        <f t="shared" si="80"/>
        <v>12</v>
      </c>
      <c r="AO111">
        <f t="shared" si="81"/>
        <v>42</v>
      </c>
      <c r="AP111">
        <f t="shared" si="82"/>
        <v>77</v>
      </c>
      <c r="AQ111">
        <f t="shared" si="83"/>
        <v>11</v>
      </c>
      <c r="AR111">
        <f t="shared" si="84"/>
        <v>55</v>
      </c>
      <c r="AT111">
        <v>544</v>
      </c>
      <c r="AU111">
        <v>460</v>
      </c>
      <c r="AV111">
        <v>522</v>
      </c>
      <c r="AW111">
        <f t="shared" si="86"/>
        <v>7.5555555555555554</v>
      </c>
      <c r="AX111">
        <f t="shared" si="87"/>
        <v>6.3888888888888884</v>
      </c>
      <c r="AY111">
        <f t="shared" si="88"/>
        <v>7.25</v>
      </c>
      <c r="AZ111">
        <f t="shared" si="89"/>
        <v>1911.3318000247905</v>
      </c>
      <c r="BA111">
        <f t="shared" si="90"/>
        <v>595.19488449821074</v>
      </c>
      <c r="BB111">
        <f t="shared" si="91"/>
        <v>1408.1048482046956</v>
      </c>
      <c r="BC111">
        <f t="shared" si="85"/>
        <v>3914.631532727697</v>
      </c>
      <c r="BD111">
        <f t="shared" si="92"/>
        <v>0.48825330916725729</v>
      </c>
      <c r="BE111">
        <f t="shared" si="93"/>
        <v>0.15204365456165467</v>
      </c>
      <c r="BF111">
        <f t="shared" si="94"/>
        <v>0.35970303627108802</v>
      </c>
    </row>
    <row r="112" spans="1:58" x14ac:dyDescent="0.3">
      <c r="A112" s="5">
        <v>82</v>
      </c>
      <c r="B112" s="5">
        <v>1</v>
      </c>
      <c r="C112" s="5">
        <v>4</v>
      </c>
      <c r="D112" s="5">
        <v>7</v>
      </c>
      <c r="E112" s="5">
        <v>1</v>
      </c>
      <c r="F112" s="5">
        <v>5</v>
      </c>
      <c r="G112" s="5">
        <v>7</v>
      </c>
      <c r="H112" s="5">
        <v>1</v>
      </c>
      <c r="I112" s="5">
        <v>7</v>
      </c>
      <c r="J112" s="5">
        <v>5</v>
      </c>
      <c r="K112" s="5">
        <v>1</v>
      </c>
      <c r="L112" s="5">
        <v>2</v>
      </c>
      <c r="M112" s="5">
        <v>7</v>
      </c>
      <c r="N112" s="5">
        <v>1</v>
      </c>
      <c r="O112" s="5">
        <v>4</v>
      </c>
      <c r="P112" s="5">
        <v>7</v>
      </c>
      <c r="Q112" s="5">
        <v>7</v>
      </c>
      <c r="R112" s="5">
        <v>1</v>
      </c>
      <c r="S112" s="5">
        <v>4</v>
      </c>
      <c r="T112" s="5">
        <v>19</v>
      </c>
      <c r="U112" s="5">
        <v>27</v>
      </c>
      <c r="V112" s="5">
        <v>10</v>
      </c>
      <c r="W112" s="5">
        <v>7</v>
      </c>
      <c r="X112" s="5">
        <v>26</v>
      </c>
      <c r="Y112" s="5">
        <v>11</v>
      </c>
      <c r="AA112">
        <f t="shared" si="67"/>
        <v>19</v>
      </c>
      <c r="AB112">
        <f t="shared" si="68"/>
        <v>76</v>
      </c>
      <c r="AC112">
        <f t="shared" si="69"/>
        <v>133</v>
      </c>
      <c r="AD112">
        <f t="shared" si="70"/>
        <v>27</v>
      </c>
      <c r="AE112">
        <f t="shared" si="71"/>
        <v>135</v>
      </c>
      <c r="AF112">
        <f t="shared" si="72"/>
        <v>189</v>
      </c>
      <c r="AG112">
        <f t="shared" si="73"/>
        <v>10</v>
      </c>
      <c r="AH112">
        <f t="shared" si="74"/>
        <v>70</v>
      </c>
      <c r="AI112">
        <f t="shared" si="75"/>
        <v>50</v>
      </c>
      <c r="AJ112">
        <f t="shared" si="76"/>
        <v>7</v>
      </c>
      <c r="AK112">
        <f t="shared" si="77"/>
        <v>14</v>
      </c>
      <c r="AL112">
        <f t="shared" si="78"/>
        <v>49</v>
      </c>
      <c r="AM112">
        <f t="shared" si="79"/>
        <v>26</v>
      </c>
      <c r="AN112">
        <f t="shared" si="80"/>
        <v>104</v>
      </c>
      <c r="AO112">
        <f t="shared" si="81"/>
        <v>182</v>
      </c>
      <c r="AP112">
        <f t="shared" si="82"/>
        <v>77</v>
      </c>
      <c r="AQ112">
        <f t="shared" si="83"/>
        <v>11</v>
      </c>
      <c r="AR112">
        <f t="shared" si="84"/>
        <v>44</v>
      </c>
      <c r="AT112">
        <v>586</v>
      </c>
      <c r="AU112">
        <v>410</v>
      </c>
      <c r="AV112">
        <v>553</v>
      </c>
      <c r="AW112">
        <f t="shared" si="86"/>
        <v>8.1388888888888893</v>
      </c>
      <c r="AX112">
        <f t="shared" si="87"/>
        <v>5.6944444444444438</v>
      </c>
      <c r="AY112">
        <f t="shared" si="88"/>
        <v>7.6805555555555554</v>
      </c>
      <c r="AZ112">
        <f t="shared" si="89"/>
        <v>3425.110075078328</v>
      </c>
      <c r="BA112">
        <f t="shared" si="90"/>
        <v>297.21163013932107</v>
      </c>
      <c r="BB112">
        <f t="shared" si="91"/>
        <v>2165.8226724955239</v>
      </c>
      <c r="BC112">
        <f t="shared" si="85"/>
        <v>5888.1443777131735</v>
      </c>
      <c r="BD112">
        <f t="shared" si="92"/>
        <v>0.58169600732660121</v>
      </c>
      <c r="BE112">
        <f t="shared" si="93"/>
        <v>5.0476280993427602E-2</v>
      </c>
      <c r="BF112">
        <f t="shared" si="94"/>
        <v>0.36782771167997108</v>
      </c>
    </row>
    <row r="113" spans="1:58" x14ac:dyDescent="0.3">
      <c r="A113" s="5">
        <v>83</v>
      </c>
      <c r="B113" s="5">
        <v>1</v>
      </c>
      <c r="C113" s="5">
        <v>2</v>
      </c>
      <c r="D113" s="5">
        <v>7</v>
      </c>
      <c r="E113" s="5">
        <v>1</v>
      </c>
      <c r="F113" s="5">
        <v>6</v>
      </c>
      <c r="G113" s="5">
        <v>7</v>
      </c>
      <c r="H113" s="5">
        <v>2</v>
      </c>
      <c r="I113" s="5">
        <v>7</v>
      </c>
      <c r="J113" s="5">
        <v>1</v>
      </c>
      <c r="K113" s="5">
        <v>1</v>
      </c>
      <c r="L113" s="5">
        <v>3</v>
      </c>
      <c r="M113" s="5">
        <v>7</v>
      </c>
      <c r="N113" s="5">
        <v>1</v>
      </c>
      <c r="O113" s="5">
        <v>1</v>
      </c>
      <c r="P113" s="5">
        <v>7</v>
      </c>
      <c r="Q113" s="5">
        <v>4</v>
      </c>
      <c r="R113" s="5">
        <v>7</v>
      </c>
      <c r="S113" s="5">
        <v>1</v>
      </c>
      <c r="T113" s="5">
        <v>17</v>
      </c>
      <c r="U113" s="5">
        <v>17</v>
      </c>
      <c r="V113" s="5">
        <v>16</v>
      </c>
      <c r="W113" s="5">
        <v>13</v>
      </c>
      <c r="X113" s="5">
        <v>25</v>
      </c>
      <c r="Y113" s="5">
        <v>12</v>
      </c>
      <c r="AA113">
        <f t="shared" si="67"/>
        <v>17</v>
      </c>
      <c r="AB113">
        <f t="shared" si="68"/>
        <v>34</v>
      </c>
      <c r="AC113">
        <f t="shared" si="69"/>
        <v>119</v>
      </c>
      <c r="AD113">
        <f t="shared" si="70"/>
        <v>17</v>
      </c>
      <c r="AE113">
        <f t="shared" si="71"/>
        <v>102</v>
      </c>
      <c r="AF113">
        <f t="shared" si="72"/>
        <v>119</v>
      </c>
      <c r="AG113">
        <f t="shared" si="73"/>
        <v>32</v>
      </c>
      <c r="AH113">
        <f t="shared" si="74"/>
        <v>112</v>
      </c>
      <c r="AI113">
        <f t="shared" si="75"/>
        <v>16</v>
      </c>
      <c r="AJ113">
        <f t="shared" si="76"/>
        <v>13</v>
      </c>
      <c r="AK113">
        <f t="shared" si="77"/>
        <v>39</v>
      </c>
      <c r="AL113">
        <f t="shared" si="78"/>
        <v>91</v>
      </c>
      <c r="AM113">
        <f t="shared" si="79"/>
        <v>25</v>
      </c>
      <c r="AN113">
        <f t="shared" si="80"/>
        <v>25</v>
      </c>
      <c r="AO113">
        <f t="shared" si="81"/>
        <v>175</v>
      </c>
      <c r="AP113">
        <f t="shared" si="82"/>
        <v>48</v>
      </c>
      <c r="AQ113">
        <f t="shared" si="83"/>
        <v>84</v>
      </c>
      <c r="AR113">
        <f t="shared" si="84"/>
        <v>12</v>
      </c>
      <c r="AT113">
        <v>562</v>
      </c>
      <c r="AU113">
        <v>396</v>
      </c>
      <c r="AV113">
        <v>526</v>
      </c>
      <c r="AW113">
        <f t="shared" si="86"/>
        <v>7.8055555555555554</v>
      </c>
      <c r="AX113">
        <f t="shared" si="87"/>
        <v>5.5</v>
      </c>
      <c r="AY113">
        <f t="shared" si="88"/>
        <v>7.3055555555555554</v>
      </c>
      <c r="AZ113">
        <f t="shared" si="89"/>
        <v>2454.1986109553627</v>
      </c>
      <c r="BA113">
        <f t="shared" si="90"/>
        <v>244.69193226422038</v>
      </c>
      <c r="BB113">
        <f t="shared" si="91"/>
        <v>1488.5467025685846</v>
      </c>
      <c r="BC113">
        <f t="shared" si="85"/>
        <v>4187.4372457881673</v>
      </c>
      <c r="BD113">
        <f t="shared" si="92"/>
        <v>0.58608606336103519</v>
      </c>
      <c r="BE113">
        <f t="shared" si="93"/>
        <v>5.8434769980215906E-2</v>
      </c>
      <c r="BF113">
        <f t="shared" si="94"/>
        <v>0.35547916665874896</v>
      </c>
    </row>
    <row r="114" spans="1:58" x14ac:dyDescent="0.3">
      <c r="A114" s="5">
        <v>84</v>
      </c>
      <c r="B114" s="5">
        <v>1</v>
      </c>
      <c r="C114" s="5">
        <v>7</v>
      </c>
      <c r="D114" s="5">
        <v>7</v>
      </c>
      <c r="E114" s="5">
        <v>1</v>
      </c>
      <c r="F114" s="5">
        <v>1</v>
      </c>
      <c r="G114" s="5">
        <v>7</v>
      </c>
      <c r="H114" s="5">
        <v>7</v>
      </c>
      <c r="I114" s="5">
        <v>3</v>
      </c>
      <c r="J114" s="5">
        <v>1</v>
      </c>
      <c r="K114" s="5">
        <v>1</v>
      </c>
      <c r="L114" s="5">
        <v>1</v>
      </c>
      <c r="M114" s="5">
        <v>7</v>
      </c>
      <c r="N114" s="5">
        <v>1</v>
      </c>
      <c r="O114" s="5">
        <v>4</v>
      </c>
      <c r="P114" s="5">
        <v>7</v>
      </c>
      <c r="Q114" s="5">
        <v>1</v>
      </c>
      <c r="R114" s="5">
        <v>7</v>
      </c>
      <c r="S114" s="5">
        <v>3</v>
      </c>
      <c r="T114" s="5">
        <v>38</v>
      </c>
      <c r="U114" s="5">
        <v>8</v>
      </c>
      <c r="V114" s="5">
        <v>29</v>
      </c>
      <c r="W114" s="5">
        <v>2</v>
      </c>
      <c r="X114" s="5">
        <v>5</v>
      </c>
      <c r="Y114" s="5">
        <v>16</v>
      </c>
      <c r="AA114">
        <f t="shared" si="67"/>
        <v>38</v>
      </c>
      <c r="AB114">
        <f t="shared" si="68"/>
        <v>266</v>
      </c>
      <c r="AC114">
        <f t="shared" si="69"/>
        <v>266</v>
      </c>
      <c r="AD114">
        <f t="shared" si="70"/>
        <v>8</v>
      </c>
      <c r="AE114">
        <f t="shared" si="71"/>
        <v>8</v>
      </c>
      <c r="AF114">
        <f t="shared" si="72"/>
        <v>56</v>
      </c>
      <c r="AG114">
        <f t="shared" si="73"/>
        <v>203</v>
      </c>
      <c r="AH114">
        <f t="shared" si="74"/>
        <v>87</v>
      </c>
      <c r="AI114">
        <f t="shared" si="75"/>
        <v>29</v>
      </c>
      <c r="AJ114">
        <f t="shared" si="76"/>
        <v>2</v>
      </c>
      <c r="AK114">
        <f t="shared" si="77"/>
        <v>2</v>
      </c>
      <c r="AL114">
        <f t="shared" si="78"/>
        <v>14</v>
      </c>
      <c r="AM114">
        <f t="shared" si="79"/>
        <v>5</v>
      </c>
      <c r="AN114">
        <f t="shared" si="80"/>
        <v>20</v>
      </c>
      <c r="AO114">
        <f t="shared" si="81"/>
        <v>35</v>
      </c>
      <c r="AP114">
        <f t="shared" si="82"/>
        <v>16</v>
      </c>
      <c r="AQ114">
        <f t="shared" si="83"/>
        <v>112</v>
      </c>
      <c r="AR114">
        <f t="shared" si="84"/>
        <v>48</v>
      </c>
      <c r="AT114">
        <v>246</v>
      </c>
      <c r="AU114">
        <v>495</v>
      </c>
      <c r="AV114">
        <v>278</v>
      </c>
      <c r="AW114">
        <f t="shared" si="86"/>
        <v>3.4166666666666665</v>
      </c>
      <c r="AX114">
        <f t="shared" si="87"/>
        <v>6.875</v>
      </c>
      <c r="AY114">
        <f t="shared" si="88"/>
        <v>3.8611111111111107</v>
      </c>
      <c r="AZ114">
        <f t="shared" si="89"/>
        <v>30.467686612520541</v>
      </c>
      <c r="BA114">
        <f t="shared" si="90"/>
        <v>967.77536558467659</v>
      </c>
      <c r="BB114">
        <f t="shared" si="91"/>
        <v>47.518119958606562</v>
      </c>
      <c r="BC114">
        <f t="shared" si="85"/>
        <v>1045.7611721558037</v>
      </c>
      <c r="BD114">
        <f t="shared" si="92"/>
        <v>2.9134459591488145E-2</v>
      </c>
      <c r="BE114">
        <f t="shared" si="93"/>
        <v>0.92542675263955165</v>
      </c>
      <c r="BF114">
        <f t="shared" si="94"/>
        <v>4.5438787768960147E-2</v>
      </c>
    </row>
    <row r="115" spans="1:58" x14ac:dyDescent="0.3">
      <c r="A115" s="5">
        <v>85</v>
      </c>
      <c r="B115" s="5">
        <v>1</v>
      </c>
      <c r="C115" s="5">
        <v>6</v>
      </c>
      <c r="D115" s="5">
        <v>7</v>
      </c>
      <c r="E115" s="5">
        <v>1</v>
      </c>
      <c r="F115" s="5">
        <v>4</v>
      </c>
      <c r="G115" s="5">
        <v>7</v>
      </c>
      <c r="H115" s="5">
        <v>1</v>
      </c>
      <c r="I115" s="5">
        <v>6</v>
      </c>
      <c r="J115" s="5">
        <v>7</v>
      </c>
      <c r="K115" s="5">
        <v>1</v>
      </c>
      <c r="L115" s="5">
        <v>6</v>
      </c>
      <c r="M115" s="5">
        <v>7</v>
      </c>
      <c r="N115" s="5">
        <v>1</v>
      </c>
      <c r="O115" s="5">
        <v>6</v>
      </c>
      <c r="P115" s="5">
        <v>7</v>
      </c>
      <c r="Q115" s="5">
        <v>4</v>
      </c>
      <c r="R115" s="5">
        <v>7</v>
      </c>
      <c r="S115" s="5">
        <v>1</v>
      </c>
      <c r="T115" s="5">
        <v>46</v>
      </c>
      <c r="U115" s="5">
        <v>5</v>
      </c>
      <c r="V115" s="5">
        <v>24</v>
      </c>
      <c r="W115" s="5">
        <v>10</v>
      </c>
      <c r="X115" s="5">
        <v>5</v>
      </c>
      <c r="Y115" s="5">
        <v>9</v>
      </c>
      <c r="AA115">
        <f t="shared" si="67"/>
        <v>46</v>
      </c>
      <c r="AB115">
        <f t="shared" si="68"/>
        <v>276</v>
      </c>
      <c r="AC115">
        <f t="shared" si="69"/>
        <v>322</v>
      </c>
      <c r="AD115">
        <f t="shared" si="70"/>
        <v>5</v>
      </c>
      <c r="AE115">
        <f t="shared" si="71"/>
        <v>20</v>
      </c>
      <c r="AF115">
        <f t="shared" si="72"/>
        <v>35</v>
      </c>
      <c r="AG115">
        <f t="shared" si="73"/>
        <v>24</v>
      </c>
      <c r="AH115">
        <f t="shared" si="74"/>
        <v>144</v>
      </c>
      <c r="AI115">
        <f t="shared" si="75"/>
        <v>168</v>
      </c>
      <c r="AJ115">
        <f t="shared" si="76"/>
        <v>10</v>
      </c>
      <c r="AK115">
        <f t="shared" si="77"/>
        <v>60</v>
      </c>
      <c r="AL115">
        <f t="shared" si="78"/>
        <v>70</v>
      </c>
      <c r="AM115">
        <f t="shared" si="79"/>
        <v>5</v>
      </c>
      <c r="AN115">
        <f t="shared" si="80"/>
        <v>30</v>
      </c>
      <c r="AO115">
        <f t="shared" si="81"/>
        <v>35</v>
      </c>
      <c r="AP115">
        <f t="shared" si="82"/>
        <v>36</v>
      </c>
      <c r="AQ115">
        <f t="shared" si="83"/>
        <v>63</v>
      </c>
      <c r="AR115">
        <f t="shared" si="84"/>
        <v>9</v>
      </c>
      <c r="AT115">
        <v>366</v>
      </c>
      <c r="AU115">
        <v>593</v>
      </c>
      <c r="AV115">
        <v>339</v>
      </c>
      <c r="AW115">
        <f t="shared" si="86"/>
        <v>5.083333333333333</v>
      </c>
      <c r="AX115">
        <f t="shared" si="87"/>
        <v>8.2361111111111107</v>
      </c>
      <c r="AY115">
        <f t="shared" si="88"/>
        <v>4.708333333333333</v>
      </c>
      <c r="AZ115">
        <f t="shared" si="89"/>
        <v>161.31086363082889</v>
      </c>
      <c r="BA115">
        <f t="shared" si="90"/>
        <v>3774.8318253368125</v>
      </c>
      <c r="BB115">
        <f t="shared" si="91"/>
        <v>110.86722712598126</v>
      </c>
      <c r="BC115">
        <f t="shared" si="85"/>
        <v>4047.0099160936225</v>
      </c>
      <c r="BD115">
        <f t="shared" si="92"/>
        <v>3.9859270665324749E-2</v>
      </c>
      <c r="BE115">
        <f t="shared" si="93"/>
        <v>0.93274587994597014</v>
      </c>
      <c r="BF115">
        <f t="shared" si="94"/>
        <v>2.7394849388705202E-2</v>
      </c>
    </row>
    <row r="116" spans="1:58" x14ac:dyDescent="0.3">
      <c r="A116" s="5">
        <v>86</v>
      </c>
      <c r="B116" s="5">
        <v>1</v>
      </c>
      <c r="C116" s="5">
        <v>6</v>
      </c>
      <c r="D116" s="5">
        <v>7</v>
      </c>
      <c r="E116" s="5">
        <v>1</v>
      </c>
      <c r="F116" s="5">
        <v>6</v>
      </c>
      <c r="G116" s="5">
        <v>7</v>
      </c>
      <c r="H116" s="5">
        <v>7</v>
      </c>
      <c r="I116" s="5">
        <v>1</v>
      </c>
      <c r="J116" s="5">
        <v>4</v>
      </c>
      <c r="K116" s="5">
        <v>1</v>
      </c>
      <c r="L116" s="5">
        <v>3</v>
      </c>
      <c r="M116" s="5">
        <v>7</v>
      </c>
      <c r="N116" s="5">
        <v>1</v>
      </c>
      <c r="O116" s="5">
        <v>5</v>
      </c>
      <c r="P116" s="5">
        <v>7</v>
      </c>
      <c r="Q116" s="5">
        <v>7</v>
      </c>
      <c r="R116" s="5">
        <v>1</v>
      </c>
      <c r="S116" s="5">
        <v>3</v>
      </c>
      <c r="T116" s="5">
        <v>14</v>
      </c>
      <c r="U116" s="5">
        <v>38</v>
      </c>
      <c r="V116" s="5">
        <v>8</v>
      </c>
      <c r="W116" s="5">
        <v>14</v>
      </c>
      <c r="X116" s="5">
        <v>10</v>
      </c>
      <c r="Y116" s="5">
        <v>15</v>
      </c>
      <c r="AA116">
        <f t="shared" si="67"/>
        <v>14</v>
      </c>
      <c r="AB116">
        <f t="shared" si="68"/>
        <v>84</v>
      </c>
      <c r="AC116">
        <f t="shared" si="69"/>
        <v>98</v>
      </c>
      <c r="AD116">
        <f t="shared" si="70"/>
        <v>38</v>
      </c>
      <c r="AE116">
        <f t="shared" si="71"/>
        <v>228</v>
      </c>
      <c r="AF116">
        <f t="shared" si="72"/>
        <v>266</v>
      </c>
      <c r="AG116">
        <f t="shared" si="73"/>
        <v>56</v>
      </c>
      <c r="AH116">
        <f t="shared" si="74"/>
        <v>8</v>
      </c>
      <c r="AI116">
        <f t="shared" si="75"/>
        <v>32</v>
      </c>
      <c r="AJ116">
        <f t="shared" si="76"/>
        <v>14</v>
      </c>
      <c r="AK116">
        <f t="shared" si="77"/>
        <v>42</v>
      </c>
      <c r="AL116">
        <f t="shared" si="78"/>
        <v>98</v>
      </c>
      <c r="AM116">
        <f t="shared" si="79"/>
        <v>10</v>
      </c>
      <c r="AN116">
        <f t="shared" si="80"/>
        <v>50</v>
      </c>
      <c r="AO116">
        <f t="shared" si="81"/>
        <v>70</v>
      </c>
      <c r="AP116">
        <f t="shared" si="82"/>
        <v>105</v>
      </c>
      <c r="AQ116">
        <f t="shared" si="83"/>
        <v>15</v>
      </c>
      <c r="AR116">
        <f t="shared" si="84"/>
        <v>45</v>
      </c>
      <c r="AT116">
        <v>561</v>
      </c>
      <c r="AU116">
        <v>427</v>
      </c>
      <c r="AV116">
        <v>501</v>
      </c>
      <c r="AW116">
        <f t="shared" si="86"/>
        <v>7.7916666666666661</v>
      </c>
      <c r="AX116">
        <f t="shared" si="87"/>
        <v>5.9305555555555554</v>
      </c>
      <c r="AY116">
        <f t="shared" si="88"/>
        <v>6.958333333333333</v>
      </c>
      <c r="AZ116">
        <f t="shared" si="89"/>
        <v>2420.3481360272112</v>
      </c>
      <c r="BA116">
        <f t="shared" si="90"/>
        <v>376.36354661392909</v>
      </c>
      <c r="BB116">
        <f t="shared" si="91"/>
        <v>1051.8789638808723</v>
      </c>
      <c r="BC116">
        <f t="shared" si="85"/>
        <v>3848.5906465220123</v>
      </c>
      <c r="BD116">
        <f t="shared" si="92"/>
        <v>0.62889206941623943</v>
      </c>
      <c r="BE116">
        <f t="shared" si="93"/>
        <v>9.7792563871153829E-2</v>
      </c>
      <c r="BF116">
        <f t="shared" si="94"/>
        <v>0.27331536671260681</v>
      </c>
    </row>
    <row r="117" spans="1:58" x14ac:dyDescent="0.3">
      <c r="A117" s="5">
        <v>87</v>
      </c>
      <c r="B117" s="5">
        <v>1</v>
      </c>
      <c r="C117" s="5">
        <v>7</v>
      </c>
      <c r="D117" s="5">
        <v>7</v>
      </c>
      <c r="E117" s="5">
        <v>1</v>
      </c>
      <c r="F117" s="5">
        <v>5</v>
      </c>
      <c r="G117" s="5">
        <v>7</v>
      </c>
      <c r="H117" s="5">
        <v>1</v>
      </c>
      <c r="I117" s="5">
        <v>4</v>
      </c>
      <c r="J117" s="5">
        <v>7</v>
      </c>
      <c r="K117" s="5">
        <v>1</v>
      </c>
      <c r="L117" s="5">
        <v>5</v>
      </c>
      <c r="M117" s="5">
        <v>7</v>
      </c>
      <c r="N117" s="5">
        <v>1</v>
      </c>
      <c r="O117" s="5">
        <v>5</v>
      </c>
      <c r="P117" s="5">
        <v>7</v>
      </c>
      <c r="Q117" s="5">
        <v>5</v>
      </c>
      <c r="R117" s="5">
        <v>7</v>
      </c>
      <c r="S117" s="5">
        <v>1</v>
      </c>
      <c r="T117" s="5">
        <v>57</v>
      </c>
      <c r="U117" s="5">
        <v>12</v>
      </c>
      <c r="V117" s="5">
        <v>6</v>
      </c>
      <c r="W117" s="5">
        <v>10</v>
      </c>
      <c r="X117" s="5">
        <v>4</v>
      </c>
      <c r="Y117" s="5">
        <v>11</v>
      </c>
      <c r="AA117">
        <f t="shared" si="67"/>
        <v>57</v>
      </c>
      <c r="AB117">
        <f t="shared" si="68"/>
        <v>399</v>
      </c>
      <c r="AC117">
        <f t="shared" si="69"/>
        <v>399</v>
      </c>
      <c r="AD117">
        <f t="shared" si="70"/>
        <v>12</v>
      </c>
      <c r="AE117">
        <f t="shared" si="71"/>
        <v>60</v>
      </c>
      <c r="AF117">
        <f t="shared" si="72"/>
        <v>84</v>
      </c>
      <c r="AG117">
        <f t="shared" si="73"/>
        <v>6</v>
      </c>
      <c r="AH117">
        <f t="shared" si="74"/>
        <v>24</v>
      </c>
      <c r="AI117">
        <f t="shared" si="75"/>
        <v>42</v>
      </c>
      <c r="AJ117">
        <f t="shared" si="76"/>
        <v>10</v>
      </c>
      <c r="AK117">
        <f t="shared" si="77"/>
        <v>50</v>
      </c>
      <c r="AL117">
        <f t="shared" si="78"/>
        <v>70</v>
      </c>
      <c r="AM117">
        <f t="shared" si="79"/>
        <v>4</v>
      </c>
      <c r="AN117">
        <f t="shared" si="80"/>
        <v>20</v>
      </c>
      <c r="AO117">
        <f t="shared" si="81"/>
        <v>28</v>
      </c>
      <c r="AP117">
        <f t="shared" si="82"/>
        <v>55</v>
      </c>
      <c r="AQ117">
        <f t="shared" si="83"/>
        <v>77</v>
      </c>
      <c r="AR117">
        <f t="shared" si="84"/>
        <v>11</v>
      </c>
      <c r="AT117">
        <v>318</v>
      </c>
      <c r="AU117">
        <v>630</v>
      </c>
      <c r="AV117">
        <v>274</v>
      </c>
      <c r="AW117">
        <f t="shared" si="86"/>
        <v>4.4166666666666661</v>
      </c>
      <c r="AX117">
        <f t="shared" si="87"/>
        <v>8.75</v>
      </c>
      <c r="AY117">
        <f t="shared" si="88"/>
        <v>3.8055555555555554</v>
      </c>
      <c r="AZ117">
        <f t="shared" si="89"/>
        <v>82.819758873999476</v>
      </c>
      <c r="BA117">
        <f t="shared" si="90"/>
        <v>6310.6881080890244</v>
      </c>
      <c r="BB117">
        <f t="shared" si="91"/>
        <v>44.950215519491444</v>
      </c>
      <c r="BC117">
        <f t="shared" si="85"/>
        <v>6438.4580824825152</v>
      </c>
      <c r="BD117">
        <f t="shared" si="92"/>
        <v>1.2863290839670445E-2</v>
      </c>
      <c r="BE117">
        <f t="shared" si="93"/>
        <v>0.98015519045761557</v>
      </c>
      <c r="BF117">
        <f t="shared" si="94"/>
        <v>6.9815187027139451E-3</v>
      </c>
    </row>
    <row r="118" spans="1:58" x14ac:dyDescent="0.3">
      <c r="A118" s="5">
        <v>88</v>
      </c>
      <c r="B118" s="5">
        <v>1</v>
      </c>
      <c r="C118" s="5">
        <v>5</v>
      </c>
      <c r="D118" s="5">
        <v>7</v>
      </c>
      <c r="E118" s="5">
        <v>1</v>
      </c>
      <c r="F118" s="5">
        <v>6</v>
      </c>
      <c r="G118" s="5">
        <v>7</v>
      </c>
      <c r="H118" s="5">
        <v>1</v>
      </c>
      <c r="I118" s="5">
        <v>7</v>
      </c>
      <c r="J118" s="5">
        <v>4</v>
      </c>
      <c r="K118" s="5">
        <v>1</v>
      </c>
      <c r="L118" s="5">
        <v>6</v>
      </c>
      <c r="M118" s="5">
        <v>7</v>
      </c>
      <c r="N118" s="5">
        <v>1</v>
      </c>
      <c r="O118" s="5">
        <v>3</v>
      </c>
      <c r="P118" s="5">
        <v>7</v>
      </c>
      <c r="Q118" s="5">
        <v>3</v>
      </c>
      <c r="R118" s="5">
        <v>1</v>
      </c>
      <c r="S118" s="5">
        <v>7</v>
      </c>
      <c r="T118" s="5">
        <v>45</v>
      </c>
      <c r="U118" s="5">
        <v>6</v>
      </c>
      <c r="V118" s="5">
        <v>7</v>
      </c>
      <c r="W118" s="5">
        <v>8</v>
      </c>
      <c r="X118" s="5">
        <v>21</v>
      </c>
      <c r="Y118" s="5">
        <v>12</v>
      </c>
      <c r="AA118">
        <f t="shared" si="67"/>
        <v>45</v>
      </c>
      <c r="AB118">
        <f t="shared" si="68"/>
        <v>225</v>
      </c>
      <c r="AC118">
        <f t="shared" si="69"/>
        <v>315</v>
      </c>
      <c r="AD118">
        <f t="shared" si="70"/>
        <v>6</v>
      </c>
      <c r="AE118">
        <f t="shared" si="71"/>
        <v>36</v>
      </c>
      <c r="AF118">
        <f t="shared" si="72"/>
        <v>42</v>
      </c>
      <c r="AG118">
        <f t="shared" si="73"/>
        <v>7</v>
      </c>
      <c r="AH118">
        <f t="shared" si="74"/>
        <v>49</v>
      </c>
      <c r="AI118">
        <f t="shared" si="75"/>
        <v>28</v>
      </c>
      <c r="AJ118">
        <f t="shared" si="76"/>
        <v>8</v>
      </c>
      <c r="AK118">
        <f t="shared" si="77"/>
        <v>48</v>
      </c>
      <c r="AL118">
        <f t="shared" si="78"/>
        <v>56</v>
      </c>
      <c r="AM118">
        <f t="shared" si="79"/>
        <v>21</v>
      </c>
      <c r="AN118">
        <f t="shared" si="80"/>
        <v>63</v>
      </c>
      <c r="AO118">
        <f t="shared" si="81"/>
        <v>147</v>
      </c>
      <c r="AP118">
        <f t="shared" si="82"/>
        <v>36</v>
      </c>
      <c r="AQ118">
        <f t="shared" si="83"/>
        <v>12</v>
      </c>
      <c r="AR118">
        <f t="shared" si="84"/>
        <v>84</v>
      </c>
      <c r="AT118">
        <v>375</v>
      </c>
      <c r="AU118">
        <v>433</v>
      </c>
      <c r="AV118">
        <v>423</v>
      </c>
      <c r="AW118">
        <f t="shared" si="86"/>
        <v>5.208333333333333</v>
      </c>
      <c r="AX118">
        <f t="shared" si="87"/>
        <v>6.0138888888888884</v>
      </c>
      <c r="AY118">
        <f t="shared" si="88"/>
        <v>5.875</v>
      </c>
      <c r="AZ118">
        <f t="shared" si="89"/>
        <v>182.78915558614753</v>
      </c>
      <c r="BA118">
        <f t="shared" si="90"/>
        <v>409.07106290685124</v>
      </c>
      <c r="BB118">
        <f t="shared" si="91"/>
        <v>356.0246606707791</v>
      </c>
      <c r="BC118">
        <f t="shared" si="85"/>
        <v>947.8848791637779</v>
      </c>
      <c r="BD118">
        <f t="shared" si="92"/>
        <v>0.19283898245892872</v>
      </c>
      <c r="BE118">
        <f t="shared" si="93"/>
        <v>0.43156196696347016</v>
      </c>
      <c r="BF118">
        <f t="shared" si="94"/>
        <v>0.37559905057760107</v>
      </c>
    </row>
    <row r="119" spans="1:58" x14ac:dyDescent="0.3">
      <c r="A119" s="5">
        <v>89</v>
      </c>
      <c r="B119" s="5">
        <v>1</v>
      </c>
      <c r="C119" s="5">
        <v>7</v>
      </c>
      <c r="D119" s="5">
        <v>7</v>
      </c>
      <c r="E119" s="5">
        <v>1</v>
      </c>
      <c r="F119" s="5">
        <v>2</v>
      </c>
      <c r="G119" s="5">
        <v>7</v>
      </c>
      <c r="H119" s="5">
        <v>4</v>
      </c>
      <c r="I119" s="5">
        <v>7</v>
      </c>
      <c r="J119" s="5">
        <v>1</v>
      </c>
      <c r="K119" s="5">
        <v>1</v>
      </c>
      <c r="L119" s="5">
        <v>3</v>
      </c>
      <c r="M119" s="5">
        <v>7</v>
      </c>
      <c r="N119" s="5">
        <v>1</v>
      </c>
      <c r="O119" s="5">
        <v>1</v>
      </c>
      <c r="P119" s="5">
        <v>7</v>
      </c>
      <c r="Q119" s="5">
        <v>1</v>
      </c>
      <c r="R119" s="5">
        <v>7</v>
      </c>
      <c r="S119" s="5">
        <v>3</v>
      </c>
      <c r="T119" s="5">
        <v>22</v>
      </c>
      <c r="U119" s="5">
        <v>2</v>
      </c>
      <c r="V119" s="5">
        <v>34</v>
      </c>
      <c r="W119" s="5">
        <v>18</v>
      </c>
      <c r="X119" s="5">
        <v>11</v>
      </c>
      <c r="Y119" s="5">
        <v>13</v>
      </c>
      <c r="AA119">
        <f t="shared" si="67"/>
        <v>22</v>
      </c>
      <c r="AB119">
        <f t="shared" si="68"/>
        <v>154</v>
      </c>
      <c r="AC119">
        <f t="shared" si="69"/>
        <v>154</v>
      </c>
      <c r="AD119">
        <f t="shared" si="70"/>
        <v>2</v>
      </c>
      <c r="AE119">
        <f t="shared" si="71"/>
        <v>4</v>
      </c>
      <c r="AF119">
        <f t="shared" si="72"/>
        <v>14</v>
      </c>
      <c r="AG119">
        <f t="shared" si="73"/>
        <v>136</v>
      </c>
      <c r="AH119">
        <f t="shared" si="74"/>
        <v>238</v>
      </c>
      <c r="AI119">
        <f t="shared" si="75"/>
        <v>34</v>
      </c>
      <c r="AJ119">
        <f t="shared" si="76"/>
        <v>18</v>
      </c>
      <c r="AK119">
        <f t="shared" si="77"/>
        <v>54</v>
      </c>
      <c r="AL119">
        <f t="shared" si="78"/>
        <v>126</v>
      </c>
      <c r="AM119">
        <f t="shared" si="79"/>
        <v>11</v>
      </c>
      <c r="AN119">
        <f t="shared" si="80"/>
        <v>11</v>
      </c>
      <c r="AO119">
        <f t="shared" si="81"/>
        <v>77</v>
      </c>
      <c r="AP119">
        <f t="shared" si="82"/>
        <v>13</v>
      </c>
      <c r="AQ119">
        <f t="shared" si="83"/>
        <v>91</v>
      </c>
      <c r="AR119">
        <f t="shared" si="84"/>
        <v>39</v>
      </c>
      <c r="AT119">
        <v>490</v>
      </c>
      <c r="AU119">
        <v>552</v>
      </c>
      <c r="AV119">
        <v>516</v>
      </c>
      <c r="AW119">
        <f t="shared" si="86"/>
        <v>6.8055555555555554</v>
      </c>
      <c r="AX119">
        <f t="shared" si="87"/>
        <v>7.6666666666666661</v>
      </c>
      <c r="AY119">
        <f t="shared" si="88"/>
        <v>7.1666666666666661</v>
      </c>
      <c r="AZ119">
        <f t="shared" si="89"/>
        <v>902.84921352198876</v>
      </c>
      <c r="BA119">
        <f t="shared" si="90"/>
        <v>2135.9497332204128</v>
      </c>
      <c r="BB119">
        <f t="shared" si="91"/>
        <v>1295.5190008032005</v>
      </c>
      <c r="BC119">
        <f t="shared" si="85"/>
        <v>4334.3179475456018</v>
      </c>
      <c r="BD119">
        <f t="shared" si="92"/>
        <v>0.20830248829189976</v>
      </c>
      <c r="BE119">
        <f t="shared" si="93"/>
        <v>0.49279950365199648</v>
      </c>
      <c r="BF119">
        <f t="shared" si="94"/>
        <v>0.29889800805610378</v>
      </c>
    </row>
    <row r="120" spans="1:58" x14ac:dyDescent="0.3">
      <c r="A120" s="5">
        <v>90</v>
      </c>
      <c r="B120" s="5">
        <v>1</v>
      </c>
      <c r="C120" s="5">
        <v>6</v>
      </c>
      <c r="D120" s="5">
        <v>7</v>
      </c>
      <c r="E120" s="5">
        <v>1</v>
      </c>
      <c r="F120" s="5">
        <v>6</v>
      </c>
      <c r="G120" s="5">
        <v>7</v>
      </c>
      <c r="H120" s="5">
        <v>1</v>
      </c>
      <c r="I120" s="5">
        <v>4</v>
      </c>
      <c r="J120" s="5">
        <v>7</v>
      </c>
      <c r="K120" s="5">
        <v>1</v>
      </c>
      <c r="L120" s="5">
        <v>3</v>
      </c>
      <c r="M120" s="5">
        <v>7</v>
      </c>
      <c r="N120" s="5">
        <v>1</v>
      </c>
      <c r="O120" s="5">
        <v>6</v>
      </c>
      <c r="P120" s="5">
        <v>7</v>
      </c>
      <c r="Q120" s="5">
        <v>5</v>
      </c>
      <c r="R120" s="5">
        <v>1</v>
      </c>
      <c r="S120" s="5">
        <v>7</v>
      </c>
      <c r="T120" s="5">
        <v>43</v>
      </c>
      <c r="U120" s="5">
        <v>9</v>
      </c>
      <c r="V120" s="5">
        <v>12</v>
      </c>
      <c r="W120" s="5">
        <v>10</v>
      </c>
      <c r="X120" s="5">
        <v>10</v>
      </c>
      <c r="Y120" s="5">
        <v>16</v>
      </c>
      <c r="AA120">
        <f t="shared" si="67"/>
        <v>43</v>
      </c>
      <c r="AB120">
        <f t="shared" si="68"/>
        <v>258</v>
      </c>
      <c r="AC120">
        <f t="shared" si="69"/>
        <v>301</v>
      </c>
      <c r="AD120">
        <f t="shared" si="70"/>
        <v>9</v>
      </c>
      <c r="AE120">
        <f t="shared" si="71"/>
        <v>54</v>
      </c>
      <c r="AF120">
        <f t="shared" si="72"/>
        <v>63</v>
      </c>
      <c r="AG120">
        <f t="shared" si="73"/>
        <v>12</v>
      </c>
      <c r="AH120">
        <f t="shared" si="74"/>
        <v>48</v>
      </c>
      <c r="AI120">
        <f t="shared" si="75"/>
        <v>84</v>
      </c>
      <c r="AJ120">
        <f t="shared" si="76"/>
        <v>10</v>
      </c>
      <c r="AK120">
        <f t="shared" si="77"/>
        <v>30</v>
      </c>
      <c r="AL120">
        <f t="shared" si="78"/>
        <v>70</v>
      </c>
      <c r="AM120">
        <f t="shared" si="79"/>
        <v>10</v>
      </c>
      <c r="AN120">
        <f t="shared" si="80"/>
        <v>60</v>
      </c>
      <c r="AO120">
        <f t="shared" si="81"/>
        <v>70</v>
      </c>
      <c r="AP120">
        <f t="shared" si="82"/>
        <v>80</v>
      </c>
      <c r="AQ120">
        <f t="shared" si="83"/>
        <v>16</v>
      </c>
      <c r="AR120">
        <f t="shared" si="84"/>
        <v>112</v>
      </c>
      <c r="AT120">
        <v>374</v>
      </c>
      <c r="AU120">
        <v>466</v>
      </c>
      <c r="AV120">
        <v>406</v>
      </c>
      <c r="AW120">
        <f t="shared" si="86"/>
        <v>5.1944444444444438</v>
      </c>
      <c r="AX120">
        <f t="shared" si="87"/>
        <v>6.4722222222222214</v>
      </c>
      <c r="AY120">
        <f t="shared" si="88"/>
        <v>5.6388888888888884</v>
      </c>
      <c r="AZ120">
        <f t="shared" si="89"/>
        <v>180.26796610266959</v>
      </c>
      <c r="BA120">
        <f t="shared" si="90"/>
        <v>646.91973021542515</v>
      </c>
      <c r="BB120">
        <f t="shared" si="91"/>
        <v>281.15015579950619</v>
      </c>
      <c r="BC120">
        <f t="shared" si="85"/>
        <v>1108.337852117601</v>
      </c>
      <c r="BD120">
        <f t="shared" si="92"/>
        <v>0.16264712583644769</v>
      </c>
      <c r="BE120">
        <f t="shared" si="93"/>
        <v>0.58368459489082147</v>
      </c>
      <c r="BF120">
        <f t="shared" si="94"/>
        <v>0.25366827927273078</v>
      </c>
    </row>
    <row r="121" spans="1:58" x14ac:dyDescent="0.3">
      <c r="A121" s="5">
        <v>91</v>
      </c>
      <c r="B121" s="5">
        <v>1</v>
      </c>
      <c r="C121" s="5">
        <v>7</v>
      </c>
      <c r="D121" s="5">
        <v>7</v>
      </c>
      <c r="E121" s="5">
        <v>1</v>
      </c>
      <c r="F121" s="5">
        <v>4</v>
      </c>
      <c r="G121" s="5">
        <v>7</v>
      </c>
      <c r="H121" s="5">
        <v>1</v>
      </c>
      <c r="I121" s="5">
        <v>7</v>
      </c>
      <c r="J121" s="5">
        <v>5</v>
      </c>
      <c r="K121" s="5">
        <v>1</v>
      </c>
      <c r="L121" s="5">
        <v>6</v>
      </c>
      <c r="M121" s="5">
        <v>7</v>
      </c>
      <c r="N121" s="5">
        <v>1</v>
      </c>
      <c r="O121" s="5">
        <v>1</v>
      </c>
      <c r="P121" s="5">
        <v>7</v>
      </c>
      <c r="Q121" s="5">
        <v>5</v>
      </c>
      <c r="R121" s="5">
        <v>7</v>
      </c>
      <c r="S121" s="5">
        <v>1</v>
      </c>
      <c r="T121" s="5">
        <v>38</v>
      </c>
      <c r="U121" s="5">
        <v>6</v>
      </c>
      <c r="V121" s="5">
        <v>10</v>
      </c>
      <c r="W121" s="5">
        <v>25</v>
      </c>
      <c r="X121" s="5">
        <v>11</v>
      </c>
      <c r="Y121" s="5">
        <v>10</v>
      </c>
      <c r="AA121">
        <f t="shared" si="67"/>
        <v>38</v>
      </c>
      <c r="AB121">
        <f t="shared" si="68"/>
        <v>266</v>
      </c>
      <c r="AC121">
        <f t="shared" si="69"/>
        <v>266</v>
      </c>
      <c r="AD121">
        <f t="shared" si="70"/>
        <v>6</v>
      </c>
      <c r="AE121">
        <f t="shared" si="71"/>
        <v>24</v>
      </c>
      <c r="AF121">
        <f t="shared" si="72"/>
        <v>42</v>
      </c>
      <c r="AG121">
        <f t="shared" si="73"/>
        <v>10</v>
      </c>
      <c r="AH121">
        <f t="shared" si="74"/>
        <v>70</v>
      </c>
      <c r="AI121">
        <f t="shared" si="75"/>
        <v>50</v>
      </c>
      <c r="AJ121">
        <f t="shared" si="76"/>
        <v>25</v>
      </c>
      <c r="AK121">
        <f t="shared" si="77"/>
        <v>150</v>
      </c>
      <c r="AL121">
        <f t="shared" si="78"/>
        <v>175</v>
      </c>
      <c r="AM121">
        <f t="shared" si="79"/>
        <v>11</v>
      </c>
      <c r="AN121">
        <f t="shared" si="80"/>
        <v>11</v>
      </c>
      <c r="AO121">
        <f t="shared" si="81"/>
        <v>77</v>
      </c>
      <c r="AP121">
        <f t="shared" si="82"/>
        <v>50</v>
      </c>
      <c r="AQ121">
        <f t="shared" si="83"/>
        <v>70</v>
      </c>
      <c r="AR121">
        <f t="shared" si="84"/>
        <v>10</v>
      </c>
      <c r="AT121">
        <v>452</v>
      </c>
      <c r="AU121">
        <v>591</v>
      </c>
      <c r="AV121">
        <v>412</v>
      </c>
      <c r="AW121">
        <f t="shared" si="86"/>
        <v>6.2777777777777777</v>
      </c>
      <c r="AX121">
        <f t="shared" si="87"/>
        <v>8.2083333333333321</v>
      </c>
      <c r="AY121">
        <f t="shared" si="88"/>
        <v>5.7222222222222223</v>
      </c>
      <c r="AZ121">
        <f t="shared" si="89"/>
        <v>532.60378381578676</v>
      </c>
      <c r="BA121">
        <f t="shared" si="90"/>
        <v>3671.4183336838582</v>
      </c>
      <c r="BB121">
        <f t="shared" si="91"/>
        <v>305.58324286200786</v>
      </c>
      <c r="BC121">
        <f t="shared" si="85"/>
        <v>4509.6053603616529</v>
      </c>
      <c r="BD121">
        <f t="shared" si="92"/>
        <v>0.11810429987893087</v>
      </c>
      <c r="BE121">
        <f t="shared" si="93"/>
        <v>0.81413295406173292</v>
      </c>
      <c r="BF121">
        <f t="shared" si="94"/>
        <v>6.7762746059336174E-2</v>
      </c>
    </row>
    <row r="122" spans="1:58" x14ac:dyDescent="0.3">
      <c r="A122" s="5">
        <v>92</v>
      </c>
      <c r="B122" s="5">
        <v>1</v>
      </c>
      <c r="C122" s="5">
        <v>6</v>
      </c>
      <c r="D122" s="5">
        <v>7</v>
      </c>
      <c r="E122" s="5">
        <v>1</v>
      </c>
      <c r="F122" s="5">
        <v>3</v>
      </c>
      <c r="G122" s="5">
        <v>7</v>
      </c>
      <c r="H122" s="5">
        <v>7</v>
      </c>
      <c r="I122" s="5">
        <v>4</v>
      </c>
      <c r="J122" s="5">
        <v>1</v>
      </c>
      <c r="K122" s="5">
        <v>1</v>
      </c>
      <c r="L122" s="5">
        <v>6</v>
      </c>
      <c r="M122" s="5">
        <v>7</v>
      </c>
      <c r="N122" s="5">
        <v>1</v>
      </c>
      <c r="O122" s="5">
        <v>7</v>
      </c>
      <c r="P122" s="5">
        <v>7</v>
      </c>
      <c r="Q122" s="5">
        <v>3</v>
      </c>
      <c r="R122" s="5">
        <v>1</v>
      </c>
      <c r="S122" s="5">
        <v>7</v>
      </c>
      <c r="T122" s="5">
        <v>50</v>
      </c>
      <c r="U122" s="5">
        <v>8</v>
      </c>
      <c r="V122" s="5">
        <v>28</v>
      </c>
      <c r="W122" s="5">
        <v>3</v>
      </c>
      <c r="X122" s="5">
        <v>0</v>
      </c>
      <c r="Y122" s="5">
        <v>12</v>
      </c>
      <c r="AA122">
        <f t="shared" si="67"/>
        <v>50</v>
      </c>
      <c r="AB122">
        <f t="shared" si="68"/>
        <v>300</v>
      </c>
      <c r="AC122">
        <f t="shared" si="69"/>
        <v>350</v>
      </c>
      <c r="AD122">
        <f t="shared" si="70"/>
        <v>8</v>
      </c>
      <c r="AE122">
        <f t="shared" si="71"/>
        <v>24</v>
      </c>
      <c r="AF122">
        <f t="shared" si="72"/>
        <v>56</v>
      </c>
      <c r="AG122">
        <f t="shared" si="73"/>
        <v>196</v>
      </c>
      <c r="AH122">
        <f t="shared" si="74"/>
        <v>112</v>
      </c>
      <c r="AI122">
        <f t="shared" si="75"/>
        <v>28</v>
      </c>
      <c r="AJ122">
        <f t="shared" si="76"/>
        <v>3</v>
      </c>
      <c r="AK122">
        <f t="shared" si="77"/>
        <v>18</v>
      </c>
      <c r="AL122">
        <f t="shared" si="78"/>
        <v>21</v>
      </c>
      <c r="AM122">
        <f t="shared" si="79"/>
        <v>0</v>
      </c>
      <c r="AN122">
        <f t="shared" si="80"/>
        <v>0</v>
      </c>
      <c r="AO122">
        <f t="shared" si="81"/>
        <v>0</v>
      </c>
      <c r="AP122">
        <f t="shared" si="82"/>
        <v>36</v>
      </c>
      <c r="AQ122">
        <f t="shared" si="83"/>
        <v>12</v>
      </c>
      <c r="AR122">
        <f t="shared" si="84"/>
        <v>84</v>
      </c>
      <c r="AT122">
        <v>275</v>
      </c>
      <c r="AU122">
        <v>466</v>
      </c>
      <c r="AV122">
        <v>323</v>
      </c>
      <c r="AW122">
        <f t="shared" si="86"/>
        <v>3.8194444444444442</v>
      </c>
      <c r="AX122">
        <f t="shared" si="87"/>
        <v>6.4722222222222214</v>
      </c>
      <c r="AY122">
        <f t="shared" si="88"/>
        <v>4.4861111111111107</v>
      </c>
      <c r="AZ122">
        <f t="shared" si="89"/>
        <v>45.578879685942738</v>
      </c>
      <c r="BA122">
        <f t="shared" si="90"/>
        <v>646.91973021542515</v>
      </c>
      <c r="BB122">
        <f t="shared" si="91"/>
        <v>88.775535517446116</v>
      </c>
      <c r="BC122">
        <f t="shared" si="85"/>
        <v>781.27414541881399</v>
      </c>
      <c r="BD122">
        <f t="shared" si="92"/>
        <v>5.8339162959897363E-2</v>
      </c>
      <c r="BE122">
        <f t="shared" si="93"/>
        <v>0.82803166341647449</v>
      </c>
      <c r="BF122">
        <f t="shared" si="94"/>
        <v>0.11362917362362815</v>
      </c>
    </row>
    <row r="123" spans="1:58" x14ac:dyDescent="0.3">
      <c r="A123" s="5">
        <v>93</v>
      </c>
      <c r="B123" s="5">
        <v>1</v>
      </c>
      <c r="C123" s="5">
        <v>6</v>
      </c>
      <c r="D123" s="5">
        <v>7</v>
      </c>
      <c r="E123" s="5">
        <v>1</v>
      </c>
      <c r="F123" s="5">
        <v>5</v>
      </c>
      <c r="G123" s="5">
        <v>7</v>
      </c>
      <c r="H123" s="5">
        <v>2</v>
      </c>
      <c r="I123" s="5">
        <v>1</v>
      </c>
      <c r="J123" s="5">
        <v>7</v>
      </c>
      <c r="K123" s="5">
        <v>1</v>
      </c>
      <c r="L123" s="5">
        <v>6</v>
      </c>
      <c r="M123" s="5">
        <v>7</v>
      </c>
      <c r="N123" s="5">
        <v>1</v>
      </c>
      <c r="O123" s="5">
        <v>3</v>
      </c>
      <c r="P123" s="5">
        <v>7</v>
      </c>
      <c r="Q123" s="5">
        <v>1</v>
      </c>
      <c r="R123" s="5">
        <v>7</v>
      </c>
      <c r="S123" s="5">
        <v>5</v>
      </c>
      <c r="T123" s="5">
        <v>33</v>
      </c>
      <c r="U123" s="5">
        <v>30</v>
      </c>
      <c r="V123" s="5">
        <v>10</v>
      </c>
      <c r="W123" s="5">
        <v>10</v>
      </c>
      <c r="X123" s="5">
        <v>8</v>
      </c>
      <c r="Y123" s="5">
        <v>9</v>
      </c>
      <c r="AA123">
        <f t="shared" si="67"/>
        <v>33</v>
      </c>
      <c r="AB123">
        <f t="shared" si="68"/>
        <v>198</v>
      </c>
      <c r="AC123">
        <f t="shared" si="69"/>
        <v>231</v>
      </c>
      <c r="AD123">
        <f t="shared" si="70"/>
        <v>30</v>
      </c>
      <c r="AE123">
        <f t="shared" si="71"/>
        <v>150</v>
      </c>
      <c r="AF123">
        <f t="shared" si="72"/>
        <v>210</v>
      </c>
      <c r="AG123">
        <f t="shared" si="73"/>
        <v>20</v>
      </c>
      <c r="AH123">
        <f t="shared" si="74"/>
        <v>10</v>
      </c>
      <c r="AI123">
        <f t="shared" si="75"/>
        <v>70</v>
      </c>
      <c r="AJ123">
        <f t="shared" si="76"/>
        <v>10</v>
      </c>
      <c r="AK123">
        <f t="shared" si="77"/>
        <v>60</v>
      </c>
      <c r="AL123">
        <f t="shared" si="78"/>
        <v>70</v>
      </c>
      <c r="AM123">
        <f t="shared" si="79"/>
        <v>8</v>
      </c>
      <c r="AN123">
        <f t="shared" si="80"/>
        <v>24</v>
      </c>
      <c r="AO123">
        <f t="shared" si="81"/>
        <v>56</v>
      </c>
      <c r="AP123">
        <f t="shared" si="82"/>
        <v>9</v>
      </c>
      <c r="AQ123">
        <f t="shared" si="83"/>
        <v>63</v>
      </c>
      <c r="AR123">
        <f t="shared" si="84"/>
        <v>45</v>
      </c>
      <c r="AT123">
        <v>388</v>
      </c>
      <c r="AU123">
        <v>505</v>
      </c>
      <c r="AV123">
        <v>424</v>
      </c>
      <c r="AW123">
        <f t="shared" si="86"/>
        <v>5.3888888888888884</v>
      </c>
      <c r="AX123">
        <f t="shared" si="87"/>
        <v>7.0138888888888884</v>
      </c>
      <c r="AY123">
        <f t="shared" si="88"/>
        <v>5.8888888888888884</v>
      </c>
      <c r="AZ123">
        <f t="shared" si="89"/>
        <v>218.95996149730291</v>
      </c>
      <c r="BA123">
        <f t="shared" si="90"/>
        <v>1111.9704368481207</v>
      </c>
      <c r="BB123">
        <f t="shared" si="91"/>
        <v>361.00394595228437</v>
      </c>
      <c r="BC123">
        <f t="shared" si="85"/>
        <v>1691.9343442977079</v>
      </c>
      <c r="BD123">
        <f t="shared" si="92"/>
        <v>0.12941398242506233</v>
      </c>
      <c r="BE123">
        <f t="shared" si="93"/>
        <v>0.65721843202472496</v>
      </c>
      <c r="BF123">
        <f t="shared" si="94"/>
        <v>0.21336758555021279</v>
      </c>
    </row>
    <row r="124" spans="1:58" x14ac:dyDescent="0.3">
      <c r="A124" s="5">
        <v>94</v>
      </c>
      <c r="B124" s="5">
        <v>1</v>
      </c>
      <c r="C124" s="5">
        <v>6</v>
      </c>
      <c r="D124" s="5">
        <v>7</v>
      </c>
      <c r="E124" s="5">
        <v>1</v>
      </c>
      <c r="F124" s="5">
        <v>2</v>
      </c>
      <c r="G124" s="5">
        <v>7</v>
      </c>
      <c r="H124" s="5">
        <v>1</v>
      </c>
      <c r="I124" s="5">
        <v>7</v>
      </c>
      <c r="J124" s="5">
        <v>5</v>
      </c>
      <c r="K124" s="5">
        <v>1</v>
      </c>
      <c r="L124" s="5">
        <v>4</v>
      </c>
      <c r="M124" s="5">
        <v>7</v>
      </c>
      <c r="N124" s="5">
        <v>1</v>
      </c>
      <c r="O124" s="5">
        <v>4</v>
      </c>
      <c r="P124" s="5">
        <v>7</v>
      </c>
      <c r="Q124" s="5">
        <v>3</v>
      </c>
      <c r="R124" s="5">
        <v>7</v>
      </c>
      <c r="S124" s="5">
        <v>1</v>
      </c>
      <c r="T124" s="5">
        <v>40</v>
      </c>
      <c r="U124" s="5">
        <v>7</v>
      </c>
      <c r="V124" s="5">
        <v>13</v>
      </c>
      <c r="W124" s="5">
        <v>18</v>
      </c>
      <c r="X124" s="5">
        <v>8</v>
      </c>
      <c r="Y124" s="5">
        <v>14</v>
      </c>
      <c r="AA124">
        <f t="shared" si="67"/>
        <v>40</v>
      </c>
      <c r="AB124">
        <f t="shared" si="68"/>
        <v>240</v>
      </c>
      <c r="AC124">
        <f t="shared" si="69"/>
        <v>280</v>
      </c>
      <c r="AD124">
        <f t="shared" si="70"/>
        <v>7</v>
      </c>
      <c r="AE124">
        <f t="shared" si="71"/>
        <v>14</v>
      </c>
      <c r="AF124">
        <f t="shared" si="72"/>
        <v>49</v>
      </c>
      <c r="AG124">
        <f t="shared" si="73"/>
        <v>13</v>
      </c>
      <c r="AH124">
        <f t="shared" si="74"/>
        <v>91</v>
      </c>
      <c r="AI124">
        <f t="shared" si="75"/>
        <v>65</v>
      </c>
      <c r="AJ124">
        <f t="shared" si="76"/>
        <v>18</v>
      </c>
      <c r="AK124">
        <f t="shared" si="77"/>
        <v>72</v>
      </c>
      <c r="AL124">
        <f t="shared" si="78"/>
        <v>126</v>
      </c>
      <c r="AM124">
        <f t="shared" si="79"/>
        <v>8</v>
      </c>
      <c r="AN124">
        <f t="shared" si="80"/>
        <v>32</v>
      </c>
      <c r="AO124">
        <f t="shared" si="81"/>
        <v>56</v>
      </c>
      <c r="AP124">
        <f t="shared" si="82"/>
        <v>42</v>
      </c>
      <c r="AQ124">
        <f t="shared" si="83"/>
        <v>98</v>
      </c>
      <c r="AR124">
        <f t="shared" si="84"/>
        <v>14</v>
      </c>
      <c r="AT124">
        <v>404</v>
      </c>
      <c r="AU124">
        <v>547</v>
      </c>
      <c r="AV124">
        <v>376</v>
      </c>
      <c r="AW124">
        <f t="shared" si="86"/>
        <v>5.6111111111111107</v>
      </c>
      <c r="AX124">
        <f t="shared" si="87"/>
        <v>7.5972222222222214</v>
      </c>
      <c r="AY124">
        <f t="shared" si="88"/>
        <v>5.2222222222222223</v>
      </c>
      <c r="AZ124">
        <f t="shared" si="89"/>
        <v>273.44790027255863</v>
      </c>
      <c r="BA124">
        <f t="shared" si="90"/>
        <v>1992.6530529070596</v>
      </c>
      <c r="BB124">
        <f t="shared" si="91"/>
        <v>185.34560589021953</v>
      </c>
      <c r="BC124">
        <f t="shared" si="85"/>
        <v>2451.4465590698373</v>
      </c>
      <c r="BD124">
        <f t="shared" si="92"/>
        <v>0.11154552778679137</v>
      </c>
      <c r="BE124">
        <f t="shared" si="93"/>
        <v>0.81284784509564845</v>
      </c>
      <c r="BF124">
        <f t="shared" si="94"/>
        <v>7.5606627117560332E-2</v>
      </c>
    </row>
    <row r="125" spans="1:58" x14ac:dyDescent="0.3">
      <c r="A125" s="5">
        <v>95</v>
      </c>
      <c r="B125" s="5">
        <v>1</v>
      </c>
      <c r="C125" s="5">
        <v>7</v>
      </c>
      <c r="D125" s="5">
        <v>7</v>
      </c>
      <c r="E125" s="5">
        <v>1</v>
      </c>
      <c r="F125" s="5">
        <v>2</v>
      </c>
      <c r="G125" s="5">
        <v>7</v>
      </c>
      <c r="H125" s="5">
        <v>5</v>
      </c>
      <c r="I125" s="5">
        <v>7</v>
      </c>
      <c r="J125" s="5">
        <v>1</v>
      </c>
      <c r="K125" s="5">
        <v>1</v>
      </c>
      <c r="L125" s="5">
        <v>7</v>
      </c>
      <c r="M125" s="5">
        <v>7</v>
      </c>
      <c r="N125" s="5">
        <v>1</v>
      </c>
      <c r="O125" s="5">
        <v>4</v>
      </c>
      <c r="P125" s="5">
        <v>7</v>
      </c>
      <c r="Q125" s="5">
        <v>7</v>
      </c>
      <c r="R125" s="5">
        <v>3</v>
      </c>
      <c r="S125" s="5">
        <v>1</v>
      </c>
      <c r="T125" s="5">
        <v>6</v>
      </c>
      <c r="U125" s="5">
        <v>15</v>
      </c>
      <c r="V125" s="5">
        <v>56</v>
      </c>
      <c r="W125" s="5">
        <v>3</v>
      </c>
      <c r="X125" s="5">
        <v>6</v>
      </c>
      <c r="Y125" s="5">
        <v>15</v>
      </c>
      <c r="AA125">
        <f t="shared" si="67"/>
        <v>6</v>
      </c>
      <c r="AB125">
        <f t="shared" si="68"/>
        <v>42</v>
      </c>
      <c r="AC125">
        <f t="shared" si="69"/>
        <v>42</v>
      </c>
      <c r="AD125">
        <f t="shared" si="70"/>
        <v>15</v>
      </c>
      <c r="AE125">
        <f t="shared" si="71"/>
        <v>30</v>
      </c>
      <c r="AF125">
        <f t="shared" si="72"/>
        <v>105</v>
      </c>
      <c r="AG125">
        <f t="shared" si="73"/>
        <v>280</v>
      </c>
      <c r="AH125">
        <f t="shared" si="74"/>
        <v>392</v>
      </c>
      <c r="AI125">
        <f t="shared" si="75"/>
        <v>56</v>
      </c>
      <c r="AJ125">
        <f t="shared" si="76"/>
        <v>3</v>
      </c>
      <c r="AK125">
        <f t="shared" si="77"/>
        <v>21</v>
      </c>
      <c r="AL125">
        <f t="shared" si="78"/>
        <v>21</v>
      </c>
      <c r="AM125">
        <f t="shared" si="79"/>
        <v>6</v>
      </c>
      <c r="AN125">
        <f t="shared" si="80"/>
        <v>24</v>
      </c>
      <c r="AO125">
        <f t="shared" si="81"/>
        <v>42</v>
      </c>
      <c r="AP125">
        <f t="shared" si="82"/>
        <v>105</v>
      </c>
      <c r="AQ125">
        <f t="shared" si="83"/>
        <v>45</v>
      </c>
      <c r="AR125">
        <f t="shared" si="84"/>
        <v>15</v>
      </c>
      <c r="AT125">
        <v>671</v>
      </c>
      <c r="AU125">
        <v>554</v>
      </c>
      <c r="AV125">
        <v>581</v>
      </c>
      <c r="AW125">
        <f t="shared" si="86"/>
        <v>9.3194444444444446</v>
      </c>
      <c r="AX125">
        <f t="shared" si="87"/>
        <v>7.6944444444444438</v>
      </c>
      <c r="AY125">
        <f t="shared" si="88"/>
        <v>8.0694444444444446</v>
      </c>
      <c r="AZ125">
        <f t="shared" si="89"/>
        <v>11152.784140791757</v>
      </c>
      <c r="BA125">
        <f t="shared" si="90"/>
        <v>2196.113408354071</v>
      </c>
      <c r="BB125">
        <f t="shared" si="91"/>
        <v>3195.3261546830922</v>
      </c>
      <c r="BC125">
        <f t="shared" si="85"/>
        <v>16544.22370382892</v>
      </c>
      <c r="BD125">
        <f t="shared" si="92"/>
        <v>0.67411951992710339</v>
      </c>
      <c r="BE125">
        <f t="shared" si="93"/>
        <v>0.13274200395669289</v>
      </c>
      <c r="BF125">
        <f t="shared" si="94"/>
        <v>0.19313847611620366</v>
      </c>
    </row>
    <row r="126" spans="1:58" x14ac:dyDescent="0.3">
      <c r="A126" s="5">
        <v>96</v>
      </c>
      <c r="B126" s="5">
        <v>1</v>
      </c>
      <c r="C126" s="5">
        <v>4</v>
      </c>
      <c r="D126" s="5">
        <v>7</v>
      </c>
      <c r="E126" s="5">
        <v>1</v>
      </c>
      <c r="F126" s="5">
        <v>7</v>
      </c>
      <c r="G126" s="5">
        <v>7</v>
      </c>
      <c r="H126" s="5">
        <v>7</v>
      </c>
      <c r="I126" s="5">
        <v>4</v>
      </c>
      <c r="J126" s="5">
        <v>1</v>
      </c>
      <c r="K126" s="5">
        <v>1</v>
      </c>
      <c r="L126" s="5">
        <v>7</v>
      </c>
      <c r="M126" s="5">
        <v>7</v>
      </c>
      <c r="N126" s="5">
        <v>1</v>
      </c>
      <c r="O126" s="5">
        <v>7</v>
      </c>
      <c r="P126" s="5">
        <v>7</v>
      </c>
      <c r="Q126" s="5">
        <v>7</v>
      </c>
      <c r="R126" s="5">
        <v>4</v>
      </c>
      <c r="S126" s="5">
        <v>1</v>
      </c>
      <c r="T126" s="5">
        <v>12</v>
      </c>
      <c r="U126" s="5">
        <v>19</v>
      </c>
      <c r="V126" s="5">
        <v>58</v>
      </c>
      <c r="W126" s="5">
        <v>0</v>
      </c>
      <c r="X126" s="5">
        <v>0</v>
      </c>
      <c r="Y126" s="5">
        <v>11</v>
      </c>
      <c r="AA126">
        <f t="shared" si="67"/>
        <v>12</v>
      </c>
      <c r="AB126">
        <f t="shared" si="68"/>
        <v>48</v>
      </c>
      <c r="AC126">
        <f t="shared" si="69"/>
        <v>84</v>
      </c>
      <c r="AD126">
        <f t="shared" si="70"/>
        <v>19</v>
      </c>
      <c r="AE126">
        <f t="shared" si="71"/>
        <v>133</v>
      </c>
      <c r="AF126">
        <f t="shared" si="72"/>
        <v>133</v>
      </c>
      <c r="AG126">
        <f t="shared" si="73"/>
        <v>406</v>
      </c>
      <c r="AH126">
        <f t="shared" si="74"/>
        <v>232</v>
      </c>
      <c r="AI126">
        <f t="shared" si="75"/>
        <v>58</v>
      </c>
      <c r="AJ126">
        <f t="shared" si="76"/>
        <v>0</v>
      </c>
      <c r="AK126">
        <f t="shared" si="77"/>
        <v>0</v>
      </c>
      <c r="AL126">
        <f t="shared" si="78"/>
        <v>0</v>
      </c>
      <c r="AM126">
        <f t="shared" si="79"/>
        <v>0</v>
      </c>
      <c r="AN126">
        <f t="shared" si="80"/>
        <v>0</v>
      </c>
      <c r="AO126">
        <f t="shared" si="81"/>
        <v>0</v>
      </c>
      <c r="AP126">
        <f t="shared" si="82"/>
        <v>77</v>
      </c>
      <c r="AQ126">
        <f t="shared" si="83"/>
        <v>44</v>
      </c>
      <c r="AR126">
        <f t="shared" si="84"/>
        <v>11</v>
      </c>
      <c r="AT126">
        <v>454</v>
      </c>
      <c r="AU126">
        <v>457</v>
      </c>
      <c r="AV126">
        <v>388</v>
      </c>
      <c r="AW126">
        <f t="shared" si="86"/>
        <v>6.3055555555555554</v>
      </c>
      <c r="AX126">
        <f t="shared" si="87"/>
        <v>6.3472222222222214</v>
      </c>
      <c r="AY126">
        <f t="shared" si="88"/>
        <v>5.3888888888888884</v>
      </c>
      <c r="AZ126">
        <f t="shared" si="89"/>
        <v>547.60572909852408</v>
      </c>
      <c r="BA126">
        <f t="shared" si="90"/>
        <v>570.90465813597473</v>
      </c>
      <c r="BB126">
        <f t="shared" si="91"/>
        <v>218.95996149730291</v>
      </c>
      <c r="BC126">
        <f t="shared" si="85"/>
        <v>1337.4703487318018</v>
      </c>
      <c r="BD126">
        <f t="shared" si="92"/>
        <v>0.40943392099702802</v>
      </c>
      <c r="BE126">
        <f t="shared" si="93"/>
        <v>0.42685406721525476</v>
      </c>
      <c r="BF126">
        <f t="shared" si="94"/>
        <v>0.16371201178771716</v>
      </c>
    </row>
    <row r="127" spans="1:58" x14ac:dyDescent="0.3">
      <c r="A127" s="5">
        <v>97</v>
      </c>
      <c r="B127" s="5">
        <v>1</v>
      </c>
      <c r="C127" s="5">
        <v>7</v>
      </c>
      <c r="D127" s="5">
        <v>7</v>
      </c>
      <c r="E127" s="5">
        <v>1</v>
      </c>
      <c r="F127" s="5">
        <v>1</v>
      </c>
      <c r="G127" s="5">
        <v>7</v>
      </c>
      <c r="H127" s="5">
        <v>7</v>
      </c>
      <c r="I127" s="5">
        <v>5</v>
      </c>
      <c r="J127" s="5">
        <v>1</v>
      </c>
      <c r="K127" s="5">
        <v>1</v>
      </c>
      <c r="L127" s="5">
        <v>6</v>
      </c>
      <c r="M127" s="5">
        <v>7</v>
      </c>
      <c r="N127" s="5">
        <v>1</v>
      </c>
      <c r="O127" s="5">
        <v>1</v>
      </c>
      <c r="P127" s="5">
        <v>7</v>
      </c>
      <c r="Q127" s="5">
        <v>4</v>
      </c>
      <c r="R127" s="5">
        <v>7</v>
      </c>
      <c r="S127" s="5">
        <v>1</v>
      </c>
      <c r="T127" s="5">
        <v>18</v>
      </c>
      <c r="U127" s="5">
        <v>18</v>
      </c>
      <c r="V127" s="5">
        <v>9</v>
      </c>
      <c r="W127" s="5">
        <v>25</v>
      </c>
      <c r="X127" s="5">
        <v>14</v>
      </c>
      <c r="Y127" s="5">
        <v>15</v>
      </c>
      <c r="AA127">
        <f t="shared" si="67"/>
        <v>18</v>
      </c>
      <c r="AB127">
        <f t="shared" si="68"/>
        <v>126</v>
      </c>
      <c r="AC127">
        <f t="shared" si="69"/>
        <v>126</v>
      </c>
      <c r="AD127">
        <f t="shared" si="70"/>
        <v>18</v>
      </c>
      <c r="AE127">
        <f t="shared" si="71"/>
        <v>18</v>
      </c>
      <c r="AF127">
        <f t="shared" si="72"/>
        <v>126</v>
      </c>
      <c r="AG127">
        <f t="shared" si="73"/>
        <v>63</v>
      </c>
      <c r="AH127">
        <f t="shared" si="74"/>
        <v>45</v>
      </c>
      <c r="AI127">
        <f t="shared" si="75"/>
        <v>9</v>
      </c>
      <c r="AJ127">
        <f t="shared" si="76"/>
        <v>25</v>
      </c>
      <c r="AK127">
        <f t="shared" si="77"/>
        <v>150</v>
      </c>
      <c r="AL127">
        <f t="shared" si="78"/>
        <v>175</v>
      </c>
      <c r="AM127">
        <f t="shared" si="79"/>
        <v>14</v>
      </c>
      <c r="AN127">
        <f t="shared" si="80"/>
        <v>14</v>
      </c>
      <c r="AO127">
        <f t="shared" si="81"/>
        <v>98</v>
      </c>
      <c r="AP127">
        <f t="shared" si="82"/>
        <v>60</v>
      </c>
      <c r="AQ127">
        <f t="shared" si="83"/>
        <v>105</v>
      </c>
      <c r="AR127">
        <f t="shared" si="84"/>
        <v>15</v>
      </c>
      <c r="AT127">
        <v>522</v>
      </c>
      <c r="AU127">
        <v>458</v>
      </c>
      <c r="AV127">
        <v>477</v>
      </c>
      <c r="AW127">
        <f t="shared" si="86"/>
        <v>7.25</v>
      </c>
      <c r="AX127">
        <f t="shared" si="87"/>
        <v>6.3611111111111107</v>
      </c>
      <c r="AY127">
        <f t="shared" si="88"/>
        <v>6.625</v>
      </c>
      <c r="AZ127">
        <f t="shared" si="89"/>
        <v>1408.1048482046956</v>
      </c>
      <c r="BA127">
        <f t="shared" si="90"/>
        <v>578.88920941970764</v>
      </c>
      <c r="BB127">
        <f t="shared" si="91"/>
        <v>753.70421255456131</v>
      </c>
      <c r="BC127">
        <f t="shared" si="85"/>
        <v>2740.6982701789648</v>
      </c>
      <c r="BD127">
        <f t="shared" si="92"/>
        <v>0.51377594663594539</v>
      </c>
      <c r="BE127">
        <f t="shared" si="93"/>
        <v>0.2112196062290019</v>
      </c>
      <c r="BF127">
        <f t="shared" si="94"/>
        <v>0.27500444713505262</v>
      </c>
    </row>
    <row r="128" spans="1:58" x14ac:dyDescent="0.3">
      <c r="A128" s="5">
        <v>98</v>
      </c>
      <c r="B128" s="5">
        <v>1</v>
      </c>
      <c r="C128" s="5">
        <v>6</v>
      </c>
      <c r="D128" s="5">
        <v>7</v>
      </c>
      <c r="E128" s="5">
        <v>1</v>
      </c>
      <c r="F128" s="5">
        <v>5</v>
      </c>
      <c r="G128" s="5">
        <v>7</v>
      </c>
      <c r="H128" s="5">
        <v>2</v>
      </c>
      <c r="I128" s="5">
        <v>7</v>
      </c>
      <c r="J128" s="5">
        <v>1</v>
      </c>
      <c r="K128" s="5">
        <v>1</v>
      </c>
      <c r="L128" s="5">
        <v>3</v>
      </c>
      <c r="M128" s="5">
        <v>7</v>
      </c>
      <c r="N128" s="5">
        <v>1</v>
      </c>
      <c r="O128" s="5">
        <v>6</v>
      </c>
      <c r="P128" s="5">
        <v>7</v>
      </c>
      <c r="Q128" s="5">
        <v>3</v>
      </c>
      <c r="R128" s="5">
        <v>7</v>
      </c>
      <c r="S128" s="5">
        <v>1</v>
      </c>
      <c r="T128" s="5">
        <v>45</v>
      </c>
      <c r="U128" s="5">
        <v>8</v>
      </c>
      <c r="V128" s="5">
        <v>8</v>
      </c>
      <c r="W128" s="5">
        <v>7</v>
      </c>
      <c r="X128" s="5">
        <v>19</v>
      </c>
      <c r="Y128" s="5">
        <v>14</v>
      </c>
      <c r="AA128">
        <f t="shared" si="67"/>
        <v>45</v>
      </c>
      <c r="AB128">
        <f t="shared" si="68"/>
        <v>270</v>
      </c>
      <c r="AC128">
        <f t="shared" si="69"/>
        <v>315</v>
      </c>
      <c r="AD128">
        <f t="shared" si="70"/>
        <v>8</v>
      </c>
      <c r="AE128">
        <f t="shared" si="71"/>
        <v>40</v>
      </c>
      <c r="AF128">
        <f t="shared" si="72"/>
        <v>56</v>
      </c>
      <c r="AG128">
        <f t="shared" si="73"/>
        <v>16</v>
      </c>
      <c r="AH128">
        <f t="shared" si="74"/>
        <v>56</v>
      </c>
      <c r="AI128">
        <f t="shared" si="75"/>
        <v>8</v>
      </c>
      <c r="AJ128">
        <f t="shared" si="76"/>
        <v>7</v>
      </c>
      <c r="AK128">
        <f t="shared" si="77"/>
        <v>21</v>
      </c>
      <c r="AL128">
        <f t="shared" si="78"/>
        <v>49</v>
      </c>
      <c r="AM128">
        <f t="shared" si="79"/>
        <v>19</v>
      </c>
      <c r="AN128">
        <f t="shared" si="80"/>
        <v>114</v>
      </c>
      <c r="AO128">
        <f t="shared" si="81"/>
        <v>133</v>
      </c>
      <c r="AP128">
        <f t="shared" si="82"/>
        <v>42</v>
      </c>
      <c r="AQ128">
        <f t="shared" si="83"/>
        <v>98</v>
      </c>
      <c r="AR128">
        <f t="shared" si="84"/>
        <v>14</v>
      </c>
      <c r="AT128">
        <v>381</v>
      </c>
      <c r="AU128">
        <v>599</v>
      </c>
      <c r="AV128">
        <v>353</v>
      </c>
      <c r="AW128">
        <f t="shared" si="86"/>
        <v>5.2916666666666661</v>
      </c>
      <c r="AX128">
        <f t="shared" si="87"/>
        <v>8.3194444444444446</v>
      </c>
      <c r="AY128">
        <f t="shared" si="88"/>
        <v>4.9027777777777777</v>
      </c>
      <c r="AZ128">
        <f t="shared" si="89"/>
        <v>198.67427341514966</v>
      </c>
      <c r="BA128">
        <f t="shared" si="90"/>
        <v>4102.8799972201959</v>
      </c>
      <c r="BB128">
        <f t="shared" si="91"/>
        <v>134.66332542406209</v>
      </c>
      <c r="BC128">
        <f t="shared" si="85"/>
        <v>4436.2175960594077</v>
      </c>
      <c r="BD128">
        <f t="shared" si="92"/>
        <v>4.4784609661984921E-2</v>
      </c>
      <c r="BE128">
        <f t="shared" si="93"/>
        <v>0.92485995296188628</v>
      </c>
      <c r="BF128">
        <f t="shared" si="94"/>
        <v>3.0355437376128822E-2</v>
      </c>
    </row>
    <row r="129" spans="1:58" x14ac:dyDescent="0.3">
      <c r="A129" s="5">
        <v>99</v>
      </c>
      <c r="B129" s="5">
        <v>1</v>
      </c>
      <c r="C129" s="5">
        <v>4</v>
      </c>
      <c r="D129" s="5">
        <v>7</v>
      </c>
      <c r="E129" s="5">
        <v>1</v>
      </c>
      <c r="F129" s="5">
        <v>7</v>
      </c>
      <c r="G129" s="5">
        <v>7</v>
      </c>
      <c r="H129" s="5">
        <v>5</v>
      </c>
      <c r="I129" s="5">
        <v>7</v>
      </c>
      <c r="J129" s="5">
        <v>1</v>
      </c>
      <c r="K129" s="5">
        <v>1</v>
      </c>
      <c r="L129" s="5">
        <v>2</v>
      </c>
      <c r="M129" s="5">
        <v>7</v>
      </c>
      <c r="N129" s="5">
        <v>1</v>
      </c>
      <c r="O129" s="5">
        <v>1</v>
      </c>
      <c r="P129" s="5">
        <v>7</v>
      </c>
      <c r="Q129" s="5">
        <v>7</v>
      </c>
      <c r="R129" s="5">
        <v>5</v>
      </c>
      <c r="S129" s="5">
        <v>1</v>
      </c>
      <c r="T129" s="5">
        <v>9</v>
      </c>
      <c r="U129" s="5">
        <v>10</v>
      </c>
      <c r="V129" s="5">
        <v>54</v>
      </c>
      <c r="W129" s="5">
        <v>3</v>
      </c>
      <c r="X129" s="5">
        <v>8</v>
      </c>
      <c r="Y129" s="5">
        <v>16</v>
      </c>
      <c r="AA129">
        <f t="shared" si="67"/>
        <v>9</v>
      </c>
      <c r="AB129">
        <f t="shared" si="68"/>
        <v>36</v>
      </c>
      <c r="AC129">
        <f t="shared" si="69"/>
        <v>63</v>
      </c>
      <c r="AD129">
        <f t="shared" si="70"/>
        <v>10</v>
      </c>
      <c r="AE129">
        <f t="shared" si="71"/>
        <v>70</v>
      </c>
      <c r="AF129">
        <f t="shared" si="72"/>
        <v>70</v>
      </c>
      <c r="AG129">
        <f t="shared" si="73"/>
        <v>270</v>
      </c>
      <c r="AH129">
        <f t="shared" si="74"/>
        <v>378</v>
      </c>
      <c r="AI129">
        <f t="shared" si="75"/>
        <v>54</v>
      </c>
      <c r="AJ129">
        <f t="shared" si="76"/>
        <v>3</v>
      </c>
      <c r="AK129">
        <f t="shared" si="77"/>
        <v>6</v>
      </c>
      <c r="AL129">
        <f t="shared" si="78"/>
        <v>21</v>
      </c>
      <c r="AM129">
        <f t="shared" si="79"/>
        <v>8</v>
      </c>
      <c r="AN129">
        <f t="shared" si="80"/>
        <v>8</v>
      </c>
      <c r="AO129">
        <f t="shared" si="81"/>
        <v>56</v>
      </c>
      <c r="AP129">
        <f t="shared" si="82"/>
        <v>112</v>
      </c>
      <c r="AQ129">
        <f t="shared" si="83"/>
        <v>80</v>
      </c>
      <c r="AR129">
        <f t="shared" si="84"/>
        <v>16</v>
      </c>
      <c r="AT129">
        <v>646</v>
      </c>
      <c r="AU129">
        <v>578</v>
      </c>
      <c r="AV129">
        <v>550</v>
      </c>
      <c r="AW129">
        <f t="shared" si="86"/>
        <v>8.9722222222222214</v>
      </c>
      <c r="AX129">
        <f t="shared" si="87"/>
        <v>8.0277777777777768</v>
      </c>
      <c r="AY129">
        <f t="shared" si="88"/>
        <v>7.6388888888888884</v>
      </c>
      <c r="AZ129">
        <f t="shared" si="89"/>
        <v>7881.0957064093373</v>
      </c>
      <c r="BA129">
        <f t="shared" si="90"/>
        <v>3064.9231595971014</v>
      </c>
      <c r="BB129">
        <f t="shared" si="91"/>
        <v>2077.4342734256438</v>
      </c>
      <c r="BC129">
        <f t="shared" si="85"/>
        <v>13023.453139432082</v>
      </c>
      <c r="BD129">
        <f t="shared" si="92"/>
        <v>0.60514639412700422</v>
      </c>
      <c r="BE129">
        <f t="shared" si="93"/>
        <v>0.23533874824006581</v>
      </c>
      <c r="BF129">
        <f t="shared" si="94"/>
        <v>0.15951485763293</v>
      </c>
    </row>
    <row r="130" spans="1:58" x14ac:dyDescent="0.3">
      <c r="A130" s="5">
        <v>100</v>
      </c>
      <c r="B130" s="5">
        <v>1</v>
      </c>
      <c r="C130" s="5">
        <v>3</v>
      </c>
      <c r="D130" s="5">
        <v>7</v>
      </c>
      <c r="E130" s="5">
        <v>1</v>
      </c>
      <c r="F130" s="5">
        <v>4</v>
      </c>
      <c r="G130" s="5">
        <v>7</v>
      </c>
      <c r="H130" s="5">
        <v>7</v>
      </c>
      <c r="I130" s="5">
        <v>1</v>
      </c>
      <c r="J130" s="5">
        <v>1</v>
      </c>
      <c r="K130" s="5">
        <v>1</v>
      </c>
      <c r="L130" s="5">
        <v>4</v>
      </c>
      <c r="M130" s="5">
        <v>7</v>
      </c>
      <c r="N130" s="5">
        <v>1</v>
      </c>
      <c r="O130" s="5">
        <v>4</v>
      </c>
      <c r="P130" s="5">
        <v>7</v>
      </c>
      <c r="Q130" s="5">
        <v>1</v>
      </c>
      <c r="R130" s="5">
        <v>7</v>
      </c>
      <c r="S130" s="5">
        <v>5</v>
      </c>
      <c r="T130" s="5">
        <v>29</v>
      </c>
      <c r="U130" s="5">
        <v>22</v>
      </c>
      <c r="V130" s="5">
        <v>7</v>
      </c>
      <c r="W130" s="5">
        <v>19</v>
      </c>
      <c r="X130" s="5">
        <v>13</v>
      </c>
      <c r="Y130" s="5">
        <v>10</v>
      </c>
      <c r="AA130">
        <f t="shared" si="67"/>
        <v>29</v>
      </c>
      <c r="AB130">
        <f t="shared" si="68"/>
        <v>87</v>
      </c>
      <c r="AC130">
        <f t="shared" si="69"/>
        <v>203</v>
      </c>
      <c r="AD130">
        <f t="shared" si="70"/>
        <v>22</v>
      </c>
      <c r="AE130">
        <f t="shared" si="71"/>
        <v>88</v>
      </c>
      <c r="AF130">
        <f t="shared" si="72"/>
        <v>154</v>
      </c>
      <c r="AG130">
        <f t="shared" si="73"/>
        <v>49</v>
      </c>
      <c r="AH130">
        <f t="shared" si="74"/>
        <v>7</v>
      </c>
      <c r="AI130">
        <f t="shared" si="75"/>
        <v>7</v>
      </c>
      <c r="AJ130">
        <f t="shared" si="76"/>
        <v>19</v>
      </c>
      <c r="AK130">
        <f t="shared" si="77"/>
        <v>76</v>
      </c>
      <c r="AL130">
        <f t="shared" si="78"/>
        <v>133</v>
      </c>
      <c r="AM130">
        <f t="shared" si="79"/>
        <v>13</v>
      </c>
      <c r="AN130">
        <f t="shared" si="80"/>
        <v>52</v>
      </c>
      <c r="AO130">
        <f t="shared" si="81"/>
        <v>91</v>
      </c>
      <c r="AP130">
        <f t="shared" si="82"/>
        <v>10</v>
      </c>
      <c r="AQ130">
        <f t="shared" si="83"/>
        <v>70</v>
      </c>
      <c r="AR130">
        <f t="shared" si="84"/>
        <v>50</v>
      </c>
      <c r="AT130">
        <v>424</v>
      </c>
      <c r="AU130">
        <v>380</v>
      </c>
      <c r="AV130">
        <v>464</v>
      </c>
      <c r="AW130">
        <f t="shared" si="86"/>
        <v>5.8888888888888884</v>
      </c>
      <c r="AX130">
        <f t="shared" si="87"/>
        <v>5.2777777777777777</v>
      </c>
      <c r="AY130">
        <f t="shared" si="88"/>
        <v>6.4444444444444438</v>
      </c>
      <c r="AZ130">
        <f t="shared" si="89"/>
        <v>361.00394595228437</v>
      </c>
      <c r="BA130">
        <f t="shared" si="90"/>
        <v>195.93398235594734</v>
      </c>
      <c r="BB130">
        <f t="shared" si="91"/>
        <v>629.19702594242278</v>
      </c>
      <c r="BC130">
        <f t="shared" si="85"/>
        <v>1186.1349542506546</v>
      </c>
      <c r="BD130">
        <f t="shared" si="92"/>
        <v>0.30435318060443639</v>
      </c>
      <c r="BE130">
        <f t="shared" si="93"/>
        <v>0.16518692215737746</v>
      </c>
      <c r="BF130">
        <f t="shared" si="94"/>
        <v>0.5304598972381861</v>
      </c>
    </row>
    <row r="131" spans="1:58" x14ac:dyDescent="0.3">
      <c r="A131" s="5">
        <v>101</v>
      </c>
      <c r="B131" s="5">
        <v>1</v>
      </c>
      <c r="C131" s="5">
        <v>6</v>
      </c>
      <c r="D131" s="5">
        <v>7</v>
      </c>
      <c r="E131" s="5">
        <v>1</v>
      </c>
      <c r="F131" s="5">
        <v>5</v>
      </c>
      <c r="G131" s="5">
        <v>7</v>
      </c>
      <c r="H131" s="5">
        <v>1</v>
      </c>
      <c r="I131" s="5">
        <v>7</v>
      </c>
      <c r="J131" s="5">
        <v>1</v>
      </c>
      <c r="K131" s="5">
        <v>1</v>
      </c>
      <c r="L131" s="5">
        <v>6</v>
      </c>
      <c r="M131" s="5">
        <v>7</v>
      </c>
      <c r="N131" s="5">
        <v>1</v>
      </c>
      <c r="O131" s="5">
        <v>5</v>
      </c>
      <c r="P131" s="5">
        <v>7</v>
      </c>
      <c r="Q131" s="5">
        <v>1</v>
      </c>
      <c r="R131" s="5">
        <v>5</v>
      </c>
      <c r="S131" s="5">
        <v>7</v>
      </c>
      <c r="T131" s="5">
        <v>59</v>
      </c>
      <c r="U131" s="5">
        <v>3</v>
      </c>
      <c r="V131" s="5">
        <v>3</v>
      </c>
      <c r="W131" s="5">
        <v>13</v>
      </c>
      <c r="X131" s="5">
        <v>8</v>
      </c>
      <c r="Y131" s="5">
        <v>15</v>
      </c>
      <c r="AA131">
        <f t="shared" si="67"/>
        <v>59</v>
      </c>
      <c r="AB131">
        <f t="shared" si="68"/>
        <v>354</v>
      </c>
      <c r="AC131">
        <f t="shared" si="69"/>
        <v>413</v>
      </c>
      <c r="AD131">
        <f t="shared" si="70"/>
        <v>3</v>
      </c>
      <c r="AE131">
        <f t="shared" si="71"/>
        <v>15</v>
      </c>
      <c r="AF131">
        <f t="shared" si="72"/>
        <v>21</v>
      </c>
      <c r="AG131">
        <f t="shared" si="73"/>
        <v>3</v>
      </c>
      <c r="AH131">
        <f t="shared" si="74"/>
        <v>21</v>
      </c>
      <c r="AI131">
        <f t="shared" si="75"/>
        <v>3</v>
      </c>
      <c r="AJ131">
        <f t="shared" si="76"/>
        <v>13</v>
      </c>
      <c r="AK131">
        <f t="shared" si="77"/>
        <v>78</v>
      </c>
      <c r="AL131">
        <f t="shared" si="78"/>
        <v>91</v>
      </c>
      <c r="AM131">
        <f t="shared" si="79"/>
        <v>8</v>
      </c>
      <c r="AN131">
        <f t="shared" si="80"/>
        <v>40</v>
      </c>
      <c r="AO131">
        <f t="shared" si="81"/>
        <v>56</v>
      </c>
      <c r="AP131">
        <f t="shared" si="82"/>
        <v>15</v>
      </c>
      <c r="AQ131">
        <f t="shared" si="83"/>
        <v>75</v>
      </c>
      <c r="AR131">
        <f t="shared" si="84"/>
        <v>105</v>
      </c>
      <c r="AT131">
        <v>263</v>
      </c>
      <c r="AU131">
        <v>583</v>
      </c>
      <c r="AV131">
        <v>353</v>
      </c>
      <c r="AW131">
        <f t="shared" si="86"/>
        <v>3.6527777777777777</v>
      </c>
      <c r="AX131">
        <f t="shared" si="87"/>
        <v>8.0972222222222214</v>
      </c>
      <c r="AY131">
        <f t="shared" si="88"/>
        <v>4.9027777777777777</v>
      </c>
      <c r="AZ131">
        <f t="shared" si="89"/>
        <v>38.581688695138588</v>
      </c>
      <c r="BA131">
        <f t="shared" si="90"/>
        <v>3285.329473453417</v>
      </c>
      <c r="BB131">
        <f t="shared" si="91"/>
        <v>134.66332542406209</v>
      </c>
      <c r="BC131">
        <f t="shared" si="85"/>
        <v>3458.5744875726173</v>
      </c>
      <c r="BD131">
        <f t="shared" si="92"/>
        <v>1.1155373068809326E-2</v>
      </c>
      <c r="BE131">
        <f t="shared" si="93"/>
        <v>0.94990854910261269</v>
      </c>
      <c r="BF131">
        <f t="shared" si="94"/>
        <v>3.8936077828578115E-2</v>
      </c>
    </row>
    <row r="132" spans="1:58" x14ac:dyDescent="0.3">
      <c r="A132" s="5">
        <v>102</v>
      </c>
      <c r="B132" s="5">
        <v>1</v>
      </c>
      <c r="C132" s="5">
        <v>2</v>
      </c>
      <c r="D132" s="5">
        <v>7</v>
      </c>
      <c r="E132" s="5">
        <v>1</v>
      </c>
      <c r="F132" s="5">
        <v>4</v>
      </c>
      <c r="G132" s="5">
        <v>7</v>
      </c>
      <c r="H132" s="5">
        <v>1</v>
      </c>
      <c r="I132" s="5">
        <v>7</v>
      </c>
      <c r="J132" s="5">
        <v>6</v>
      </c>
      <c r="K132" s="5">
        <v>1</v>
      </c>
      <c r="L132" s="5">
        <v>4</v>
      </c>
      <c r="M132" s="5">
        <v>7</v>
      </c>
      <c r="N132" s="5">
        <v>1</v>
      </c>
      <c r="O132" s="5">
        <v>6</v>
      </c>
      <c r="P132" s="5">
        <v>7</v>
      </c>
      <c r="Q132" s="5">
        <v>1</v>
      </c>
      <c r="R132" s="5">
        <v>7</v>
      </c>
      <c r="S132" s="5">
        <v>3</v>
      </c>
      <c r="T132" s="5">
        <v>12</v>
      </c>
      <c r="U132" s="5">
        <v>7</v>
      </c>
      <c r="V132" s="5">
        <v>13</v>
      </c>
      <c r="W132" s="5">
        <v>9</v>
      </c>
      <c r="X132" s="5">
        <v>45</v>
      </c>
      <c r="Y132" s="5">
        <v>14</v>
      </c>
      <c r="AA132">
        <f t="shared" si="67"/>
        <v>12</v>
      </c>
      <c r="AB132">
        <f t="shared" si="68"/>
        <v>24</v>
      </c>
      <c r="AC132">
        <f t="shared" si="69"/>
        <v>84</v>
      </c>
      <c r="AD132">
        <f t="shared" si="70"/>
        <v>7</v>
      </c>
      <c r="AE132">
        <f t="shared" si="71"/>
        <v>28</v>
      </c>
      <c r="AF132">
        <f t="shared" si="72"/>
        <v>49</v>
      </c>
      <c r="AG132">
        <f t="shared" si="73"/>
        <v>13</v>
      </c>
      <c r="AH132">
        <f t="shared" si="74"/>
        <v>91</v>
      </c>
      <c r="AI132">
        <f t="shared" si="75"/>
        <v>78</v>
      </c>
      <c r="AJ132">
        <f t="shared" si="76"/>
        <v>9</v>
      </c>
      <c r="AK132">
        <f t="shared" si="77"/>
        <v>36</v>
      </c>
      <c r="AL132">
        <f t="shared" si="78"/>
        <v>63</v>
      </c>
      <c r="AM132">
        <f t="shared" si="79"/>
        <v>45</v>
      </c>
      <c r="AN132">
        <f t="shared" si="80"/>
        <v>270</v>
      </c>
      <c r="AO132">
        <f t="shared" si="81"/>
        <v>315</v>
      </c>
      <c r="AP132">
        <f t="shared" si="82"/>
        <v>14</v>
      </c>
      <c r="AQ132">
        <f t="shared" si="83"/>
        <v>98</v>
      </c>
      <c r="AR132">
        <f t="shared" si="84"/>
        <v>42</v>
      </c>
      <c r="AT132">
        <v>544</v>
      </c>
      <c r="AU132">
        <v>547</v>
      </c>
      <c r="AV132">
        <v>572</v>
      </c>
      <c r="AW132">
        <f t="shared" si="86"/>
        <v>7.5555555555555554</v>
      </c>
      <c r="AX132">
        <f t="shared" si="87"/>
        <v>7.5972222222222214</v>
      </c>
      <c r="AY132">
        <f t="shared" si="88"/>
        <v>7.9444444444444438</v>
      </c>
      <c r="AZ132">
        <f t="shared" si="89"/>
        <v>1911.3318000247905</v>
      </c>
      <c r="BA132">
        <f t="shared" si="90"/>
        <v>1992.6530529070596</v>
      </c>
      <c r="BB132">
        <f t="shared" si="91"/>
        <v>2819.8654342553718</v>
      </c>
      <c r="BC132">
        <f t="shared" si="85"/>
        <v>6723.8502871872224</v>
      </c>
      <c r="BD132">
        <f t="shared" si="92"/>
        <v>0.28426150470169897</v>
      </c>
      <c r="BE132">
        <f t="shared" si="93"/>
        <v>0.29635595199140624</v>
      </c>
      <c r="BF132">
        <f t="shared" si="94"/>
        <v>0.41938254330689473</v>
      </c>
    </row>
    <row r="133" spans="1:58" x14ac:dyDescent="0.3">
      <c r="A133" s="5">
        <v>103</v>
      </c>
      <c r="B133" s="5">
        <v>1</v>
      </c>
      <c r="C133" s="5">
        <v>6</v>
      </c>
      <c r="D133" s="5">
        <v>7</v>
      </c>
      <c r="E133" s="5">
        <v>1</v>
      </c>
      <c r="F133" s="5">
        <v>3</v>
      </c>
      <c r="G133" s="5">
        <v>7</v>
      </c>
      <c r="H133" s="5">
        <v>1</v>
      </c>
      <c r="I133" s="5">
        <v>4</v>
      </c>
      <c r="J133" s="5">
        <v>7</v>
      </c>
      <c r="K133" s="5">
        <v>1</v>
      </c>
      <c r="L133" s="5">
        <v>6</v>
      </c>
      <c r="M133" s="5">
        <v>7</v>
      </c>
      <c r="N133" s="5">
        <v>1</v>
      </c>
      <c r="O133" s="5">
        <v>4</v>
      </c>
      <c r="P133" s="5">
        <v>7</v>
      </c>
      <c r="Q133" s="5">
        <v>1</v>
      </c>
      <c r="R133" s="5">
        <v>7</v>
      </c>
      <c r="S133" s="5">
        <v>4</v>
      </c>
      <c r="T133" s="5">
        <v>19</v>
      </c>
      <c r="U133" s="5">
        <v>16</v>
      </c>
      <c r="V133" s="5">
        <v>6</v>
      </c>
      <c r="W133" s="5">
        <v>32</v>
      </c>
      <c r="X133" s="5">
        <v>17</v>
      </c>
      <c r="Y133" s="5">
        <v>10</v>
      </c>
      <c r="AA133">
        <f t="shared" si="67"/>
        <v>19</v>
      </c>
      <c r="AB133">
        <f t="shared" si="68"/>
        <v>114</v>
      </c>
      <c r="AC133">
        <f t="shared" si="69"/>
        <v>133</v>
      </c>
      <c r="AD133">
        <f t="shared" si="70"/>
        <v>16</v>
      </c>
      <c r="AE133">
        <f t="shared" si="71"/>
        <v>48</v>
      </c>
      <c r="AF133">
        <f t="shared" si="72"/>
        <v>112</v>
      </c>
      <c r="AG133">
        <f t="shared" si="73"/>
        <v>6</v>
      </c>
      <c r="AH133">
        <f t="shared" si="74"/>
        <v>24</v>
      </c>
      <c r="AI133">
        <f t="shared" si="75"/>
        <v>42</v>
      </c>
      <c r="AJ133">
        <f t="shared" si="76"/>
        <v>32</v>
      </c>
      <c r="AK133">
        <f t="shared" si="77"/>
        <v>192</v>
      </c>
      <c r="AL133">
        <f t="shared" si="78"/>
        <v>224</v>
      </c>
      <c r="AM133">
        <f t="shared" si="79"/>
        <v>17</v>
      </c>
      <c r="AN133">
        <f t="shared" si="80"/>
        <v>68</v>
      </c>
      <c r="AO133">
        <f t="shared" si="81"/>
        <v>119</v>
      </c>
      <c r="AP133">
        <f t="shared" si="82"/>
        <v>10</v>
      </c>
      <c r="AQ133">
        <f t="shared" si="83"/>
        <v>70</v>
      </c>
      <c r="AR133">
        <f t="shared" si="84"/>
        <v>40</v>
      </c>
      <c r="AT133">
        <v>508</v>
      </c>
      <c r="AU133">
        <v>516</v>
      </c>
      <c r="AV133">
        <v>538</v>
      </c>
      <c r="AW133">
        <f t="shared" si="86"/>
        <v>7.0555555555555554</v>
      </c>
      <c r="AX133">
        <f t="shared" si="87"/>
        <v>7.1666666666666661</v>
      </c>
      <c r="AY133">
        <f t="shared" si="88"/>
        <v>7.4722222222222214</v>
      </c>
      <c r="AZ133">
        <f t="shared" si="89"/>
        <v>1159.2813375987714</v>
      </c>
      <c r="BA133">
        <f t="shared" si="90"/>
        <v>1295.5190008032005</v>
      </c>
      <c r="BB133">
        <f t="shared" si="91"/>
        <v>1758.5101471162179</v>
      </c>
      <c r="BC133">
        <f t="shared" si="85"/>
        <v>4213.31048551819</v>
      </c>
      <c r="BD133">
        <f t="shared" si="92"/>
        <v>0.2751473791412723</v>
      </c>
      <c r="BE133">
        <f t="shared" si="93"/>
        <v>0.30748244290471893</v>
      </c>
      <c r="BF133">
        <f t="shared" si="94"/>
        <v>0.41737017795400871</v>
      </c>
    </row>
    <row r="134" spans="1:58" x14ac:dyDescent="0.3">
      <c r="A134" s="5">
        <v>104</v>
      </c>
      <c r="B134" s="5">
        <v>1</v>
      </c>
      <c r="C134" s="5">
        <v>4</v>
      </c>
      <c r="D134" s="5">
        <v>7</v>
      </c>
      <c r="E134" s="5">
        <v>1</v>
      </c>
      <c r="F134" s="5">
        <v>7</v>
      </c>
      <c r="G134" s="5">
        <v>7</v>
      </c>
      <c r="H134" s="5">
        <v>4</v>
      </c>
      <c r="I134" s="5">
        <v>7</v>
      </c>
      <c r="J134" s="5">
        <v>1</v>
      </c>
      <c r="K134" s="5">
        <v>1</v>
      </c>
      <c r="L134" s="5">
        <v>4</v>
      </c>
      <c r="M134" s="5">
        <v>7</v>
      </c>
      <c r="N134" s="5">
        <v>1</v>
      </c>
      <c r="O134" s="5">
        <v>4</v>
      </c>
      <c r="P134" s="5">
        <v>7</v>
      </c>
      <c r="Q134" s="5">
        <v>7</v>
      </c>
      <c r="R134" s="5">
        <v>1</v>
      </c>
      <c r="S134" s="5">
        <v>3</v>
      </c>
      <c r="T134" s="5">
        <v>10</v>
      </c>
      <c r="U134" s="5">
        <v>14</v>
      </c>
      <c r="V134" s="5">
        <v>20</v>
      </c>
      <c r="W134" s="5">
        <v>15</v>
      </c>
      <c r="X134" s="5">
        <v>30</v>
      </c>
      <c r="Y134" s="5">
        <v>12</v>
      </c>
      <c r="AA134">
        <f t="shared" si="67"/>
        <v>10</v>
      </c>
      <c r="AB134">
        <f t="shared" si="68"/>
        <v>40</v>
      </c>
      <c r="AC134">
        <f t="shared" si="69"/>
        <v>70</v>
      </c>
      <c r="AD134">
        <f t="shared" si="70"/>
        <v>14</v>
      </c>
      <c r="AE134">
        <f t="shared" si="71"/>
        <v>98</v>
      </c>
      <c r="AF134">
        <f t="shared" si="72"/>
        <v>98</v>
      </c>
      <c r="AG134">
        <f t="shared" si="73"/>
        <v>80</v>
      </c>
      <c r="AH134">
        <f t="shared" si="74"/>
        <v>140</v>
      </c>
      <c r="AI134">
        <f t="shared" si="75"/>
        <v>20</v>
      </c>
      <c r="AJ134">
        <f t="shared" si="76"/>
        <v>15</v>
      </c>
      <c r="AK134">
        <f t="shared" si="77"/>
        <v>60</v>
      </c>
      <c r="AL134">
        <f t="shared" si="78"/>
        <v>105</v>
      </c>
      <c r="AM134">
        <f t="shared" si="79"/>
        <v>30</v>
      </c>
      <c r="AN134">
        <f t="shared" si="80"/>
        <v>120</v>
      </c>
      <c r="AO134">
        <f t="shared" si="81"/>
        <v>210</v>
      </c>
      <c r="AP134">
        <f t="shared" si="82"/>
        <v>84</v>
      </c>
      <c r="AQ134">
        <f t="shared" si="83"/>
        <v>12</v>
      </c>
      <c r="AR134">
        <f t="shared" si="84"/>
        <v>36</v>
      </c>
      <c r="AT134">
        <v>647</v>
      </c>
      <c r="AU134">
        <v>470</v>
      </c>
      <c r="AV134">
        <v>599</v>
      </c>
      <c r="AW134">
        <f t="shared" si="86"/>
        <v>8.9861111111111107</v>
      </c>
      <c r="AX134">
        <f t="shared" si="87"/>
        <v>6.5277777777777777</v>
      </c>
      <c r="AY134">
        <f t="shared" si="88"/>
        <v>8.3194444444444446</v>
      </c>
      <c r="AZ134">
        <f t="shared" si="89"/>
        <v>7991.3190369480844</v>
      </c>
      <c r="BA134">
        <f t="shared" si="90"/>
        <v>683.87679544353341</v>
      </c>
      <c r="BB134">
        <f t="shared" si="91"/>
        <v>4102.8799972201959</v>
      </c>
      <c r="BC134">
        <f t="shared" si="85"/>
        <v>12778.075829611815</v>
      </c>
      <c r="BD134">
        <f t="shared" si="92"/>
        <v>0.6253929890155342</v>
      </c>
      <c r="BE134">
        <f t="shared" si="93"/>
        <v>5.3519544300928514E-2</v>
      </c>
      <c r="BF134">
        <f t="shared" si="94"/>
        <v>0.32108746668353721</v>
      </c>
    </row>
    <row r="135" spans="1:58" x14ac:dyDescent="0.3">
      <c r="A135" s="5">
        <v>105</v>
      </c>
      <c r="B135" s="5">
        <v>1</v>
      </c>
      <c r="C135" s="5">
        <v>3</v>
      </c>
      <c r="D135" s="5">
        <v>7</v>
      </c>
      <c r="E135" s="5">
        <v>1</v>
      </c>
      <c r="F135" s="5">
        <v>2</v>
      </c>
      <c r="G135" s="5">
        <v>7</v>
      </c>
      <c r="H135" s="5">
        <v>5</v>
      </c>
      <c r="I135" s="5">
        <v>7</v>
      </c>
      <c r="J135" s="5">
        <v>1</v>
      </c>
      <c r="K135" s="5">
        <v>1</v>
      </c>
      <c r="L135" s="5">
        <v>5</v>
      </c>
      <c r="M135" s="5">
        <v>7</v>
      </c>
      <c r="N135" s="5">
        <v>1</v>
      </c>
      <c r="O135" s="5">
        <v>3</v>
      </c>
      <c r="P135" s="5">
        <v>7</v>
      </c>
      <c r="Q135" s="5">
        <v>7</v>
      </c>
      <c r="R135" s="5">
        <v>4</v>
      </c>
      <c r="S135" s="5">
        <v>1</v>
      </c>
      <c r="T135" s="5">
        <v>5</v>
      </c>
      <c r="U135" s="5">
        <v>5</v>
      </c>
      <c r="V135" s="5">
        <v>4</v>
      </c>
      <c r="W135" s="5">
        <v>19</v>
      </c>
      <c r="X135" s="5">
        <v>52</v>
      </c>
      <c r="Y135" s="5">
        <v>16</v>
      </c>
      <c r="AA135">
        <f t="shared" si="67"/>
        <v>5</v>
      </c>
      <c r="AB135">
        <f t="shared" si="68"/>
        <v>15</v>
      </c>
      <c r="AC135">
        <f t="shared" si="69"/>
        <v>35</v>
      </c>
      <c r="AD135">
        <f t="shared" si="70"/>
        <v>5</v>
      </c>
      <c r="AE135">
        <f t="shared" si="71"/>
        <v>10</v>
      </c>
      <c r="AF135">
        <f t="shared" si="72"/>
        <v>35</v>
      </c>
      <c r="AG135">
        <f t="shared" si="73"/>
        <v>20</v>
      </c>
      <c r="AH135">
        <f t="shared" si="74"/>
        <v>28</v>
      </c>
      <c r="AI135">
        <f t="shared" si="75"/>
        <v>4</v>
      </c>
      <c r="AJ135">
        <f t="shared" si="76"/>
        <v>19</v>
      </c>
      <c r="AK135">
        <f t="shared" si="77"/>
        <v>95</v>
      </c>
      <c r="AL135">
        <f t="shared" si="78"/>
        <v>133</v>
      </c>
      <c r="AM135">
        <f t="shared" si="79"/>
        <v>52</v>
      </c>
      <c r="AN135">
        <f t="shared" si="80"/>
        <v>156</v>
      </c>
      <c r="AO135">
        <f t="shared" si="81"/>
        <v>364</v>
      </c>
      <c r="AP135">
        <f t="shared" si="82"/>
        <v>112</v>
      </c>
      <c r="AQ135">
        <f t="shared" si="83"/>
        <v>64</v>
      </c>
      <c r="AR135">
        <f t="shared" si="84"/>
        <v>16</v>
      </c>
      <c r="AT135">
        <v>677</v>
      </c>
      <c r="AU135">
        <v>368</v>
      </c>
      <c r="AV135">
        <v>581</v>
      </c>
      <c r="AW135">
        <f t="shared" si="86"/>
        <v>9.4027777777777768</v>
      </c>
      <c r="AX135">
        <f t="shared" si="87"/>
        <v>5.1111111111111107</v>
      </c>
      <c r="AY135">
        <f t="shared" si="88"/>
        <v>8.0694444444444446</v>
      </c>
      <c r="AZ135">
        <f t="shared" si="89"/>
        <v>12122.006246062685</v>
      </c>
      <c r="BA135">
        <f t="shared" si="90"/>
        <v>165.85453534934939</v>
      </c>
      <c r="BB135">
        <f t="shared" si="91"/>
        <v>3195.3261546830922</v>
      </c>
      <c r="BC135">
        <f t="shared" si="85"/>
        <v>15483.186936095128</v>
      </c>
      <c r="BD135">
        <f t="shared" si="92"/>
        <v>0.78291415689125976</v>
      </c>
      <c r="BE135">
        <f t="shared" si="93"/>
        <v>1.0711911961916674E-2</v>
      </c>
      <c r="BF135">
        <f t="shared" si="94"/>
        <v>0.20637393114682345</v>
      </c>
    </row>
    <row r="136" spans="1:58" x14ac:dyDescent="0.3">
      <c r="A136" s="5">
        <v>106</v>
      </c>
      <c r="B136" s="5">
        <v>1</v>
      </c>
      <c r="C136" s="5">
        <v>5</v>
      </c>
      <c r="D136" s="5">
        <v>7</v>
      </c>
      <c r="E136" s="5">
        <v>1</v>
      </c>
      <c r="F136" s="5">
        <v>4</v>
      </c>
      <c r="G136" s="5">
        <v>7</v>
      </c>
      <c r="H136" s="5">
        <v>7</v>
      </c>
      <c r="I136" s="5">
        <v>7</v>
      </c>
      <c r="J136" s="5">
        <v>1</v>
      </c>
      <c r="K136" s="5">
        <v>1</v>
      </c>
      <c r="L136" s="5">
        <v>4</v>
      </c>
      <c r="M136" s="5">
        <v>7</v>
      </c>
      <c r="N136" s="5">
        <v>1</v>
      </c>
      <c r="O136" s="5">
        <v>4</v>
      </c>
      <c r="P136" s="5">
        <v>7</v>
      </c>
      <c r="Q136" s="5">
        <v>3</v>
      </c>
      <c r="R136" s="5">
        <v>1</v>
      </c>
      <c r="S136" s="5">
        <v>7</v>
      </c>
      <c r="T136" s="5">
        <v>46</v>
      </c>
      <c r="U136" s="5">
        <v>8</v>
      </c>
      <c r="V136" s="5">
        <v>12</v>
      </c>
      <c r="W136" s="5">
        <v>8</v>
      </c>
      <c r="X136" s="5">
        <v>16</v>
      </c>
      <c r="Y136" s="5">
        <v>10</v>
      </c>
      <c r="AA136">
        <f t="shared" si="67"/>
        <v>46</v>
      </c>
      <c r="AB136">
        <f t="shared" si="68"/>
        <v>230</v>
      </c>
      <c r="AC136">
        <f t="shared" si="69"/>
        <v>322</v>
      </c>
      <c r="AD136">
        <f t="shared" si="70"/>
        <v>8</v>
      </c>
      <c r="AE136">
        <f t="shared" si="71"/>
        <v>32</v>
      </c>
      <c r="AF136">
        <f t="shared" si="72"/>
        <v>56</v>
      </c>
      <c r="AG136">
        <f t="shared" si="73"/>
        <v>84</v>
      </c>
      <c r="AH136">
        <f t="shared" si="74"/>
        <v>84</v>
      </c>
      <c r="AI136">
        <f t="shared" si="75"/>
        <v>12</v>
      </c>
      <c r="AJ136">
        <f t="shared" si="76"/>
        <v>8</v>
      </c>
      <c r="AK136">
        <f t="shared" si="77"/>
        <v>32</v>
      </c>
      <c r="AL136">
        <f t="shared" si="78"/>
        <v>56</v>
      </c>
      <c r="AM136">
        <f t="shared" si="79"/>
        <v>16</v>
      </c>
      <c r="AN136">
        <f t="shared" si="80"/>
        <v>64</v>
      </c>
      <c r="AO136">
        <f t="shared" si="81"/>
        <v>112</v>
      </c>
      <c r="AP136">
        <f t="shared" si="82"/>
        <v>30</v>
      </c>
      <c r="AQ136">
        <f t="shared" si="83"/>
        <v>10</v>
      </c>
      <c r="AR136">
        <f t="shared" si="84"/>
        <v>70</v>
      </c>
      <c r="AT136">
        <v>384</v>
      </c>
      <c r="AU136">
        <v>452</v>
      </c>
      <c r="AV136">
        <v>424</v>
      </c>
      <c r="AW136">
        <f t="shared" si="86"/>
        <v>5.333333333333333</v>
      </c>
      <c r="AX136">
        <f t="shared" si="87"/>
        <v>6.2777777777777777</v>
      </c>
      <c r="AY136">
        <f t="shared" si="88"/>
        <v>5.8888888888888884</v>
      </c>
      <c r="AZ136">
        <f t="shared" si="89"/>
        <v>207.1272488898345</v>
      </c>
      <c r="BA136">
        <f t="shared" si="90"/>
        <v>532.60378381578676</v>
      </c>
      <c r="BB136">
        <f t="shared" si="91"/>
        <v>361.00394595228437</v>
      </c>
      <c r="BC136">
        <f t="shared" si="85"/>
        <v>1100.7349786579057</v>
      </c>
      <c r="BD136">
        <f t="shared" si="92"/>
        <v>0.18817176968644966</v>
      </c>
      <c r="BE136">
        <f t="shared" si="93"/>
        <v>0.48386195963825473</v>
      </c>
      <c r="BF136">
        <f t="shared" si="94"/>
        <v>0.32796627067529555</v>
      </c>
    </row>
    <row r="137" spans="1:58" x14ac:dyDescent="0.3">
      <c r="A137" s="5">
        <v>107</v>
      </c>
      <c r="B137" s="5">
        <v>1</v>
      </c>
      <c r="C137" s="5">
        <v>6</v>
      </c>
      <c r="D137" s="5">
        <v>7</v>
      </c>
      <c r="E137" s="5">
        <v>1</v>
      </c>
      <c r="F137" s="5">
        <v>1</v>
      </c>
      <c r="G137" s="5">
        <v>7</v>
      </c>
      <c r="H137" s="5">
        <v>7</v>
      </c>
      <c r="I137" s="5">
        <v>2</v>
      </c>
      <c r="J137" s="5">
        <v>1</v>
      </c>
      <c r="K137" s="5">
        <v>1</v>
      </c>
      <c r="L137" s="5">
        <v>6</v>
      </c>
      <c r="M137" s="5">
        <v>7</v>
      </c>
      <c r="N137" s="5">
        <v>1</v>
      </c>
      <c r="O137" s="5">
        <v>4</v>
      </c>
      <c r="P137" s="5">
        <v>7</v>
      </c>
      <c r="Q137" s="5">
        <v>1</v>
      </c>
      <c r="R137" s="5">
        <v>3</v>
      </c>
      <c r="S137" s="5">
        <v>7</v>
      </c>
      <c r="T137" s="5">
        <v>54</v>
      </c>
      <c r="U137" s="5">
        <v>7</v>
      </c>
      <c r="V137" s="5">
        <v>10</v>
      </c>
      <c r="W137" s="5">
        <v>10</v>
      </c>
      <c r="X137" s="5">
        <v>5</v>
      </c>
      <c r="Y137" s="5">
        <v>15</v>
      </c>
      <c r="AA137">
        <f t="shared" si="67"/>
        <v>54</v>
      </c>
      <c r="AB137">
        <f t="shared" si="68"/>
        <v>324</v>
      </c>
      <c r="AC137">
        <f t="shared" si="69"/>
        <v>378</v>
      </c>
      <c r="AD137">
        <f t="shared" si="70"/>
        <v>7</v>
      </c>
      <c r="AE137">
        <f t="shared" si="71"/>
        <v>7</v>
      </c>
      <c r="AF137">
        <f t="shared" si="72"/>
        <v>49</v>
      </c>
      <c r="AG137">
        <f t="shared" si="73"/>
        <v>70</v>
      </c>
      <c r="AH137">
        <f t="shared" si="74"/>
        <v>20</v>
      </c>
      <c r="AI137">
        <f t="shared" si="75"/>
        <v>10</v>
      </c>
      <c r="AJ137">
        <f t="shared" si="76"/>
        <v>10</v>
      </c>
      <c r="AK137">
        <f t="shared" si="77"/>
        <v>60</v>
      </c>
      <c r="AL137">
        <f t="shared" si="78"/>
        <v>70</v>
      </c>
      <c r="AM137">
        <f t="shared" si="79"/>
        <v>5</v>
      </c>
      <c r="AN137">
        <f t="shared" si="80"/>
        <v>20</v>
      </c>
      <c r="AO137">
        <f t="shared" si="81"/>
        <v>35</v>
      </c>
      <c r="AP137">
        <f t="shared" si="82"/>
        <v>15</v>
      </c>
      <c r="AQ137">
        <f t="shared" si="83"/>
        <v>45</v>
      </c>
      <c r="AR137">
        <f t="shared" si="84"/>
        <v>105</v>
      </c>
      <c r="AT137">
        <v>243</v>
      </c>
      <c r="AU137">
        <v>476</v>
      </c>
      <c r="AV137">
        <v>333</v>
      </c>
      <c r="AW137">
        <f t="shared" si="86"/>
        <v>3.375</v>
      </c>
      <c r="AX137">
        <f t="shared" si="87"/>
        <v>6.6111111111111107</v>
      </c>
      <c r="AY137">
        <f t="shared" si="88"/>
        <v>4.625</v>
      </c>
      <c r="AZ137">
        <f t="shared" si="89"/>
        <v>29.224283781234941</v>
      </c>
      <c r="BA137">
        <f t="shared" si="90"/>
        <v>743.30845834117736</v>
      </c>
      <c r="BB137">
        <f t="shared" si="91"/>
        <v>102.00277308269969</v>
      </c>
      <c r="BC137">
        <f t="shared" si="85"/>
        <v>874.53551520511201</v>
      </c>
      <c r="BD137">
        <f t="shared" si="92"/>
        <v>3.3416920494510428E-2</v>
      </c>
      <c r="BE137">
        <f t="shared" si="93"/>
        <v>0.84994656639741284</v>
      </c>
      <c r="BF137">
        <f t="shared" si="94"/>
        <v>0.11663651310807674</v>
      </c>
    </row>
    <row r="138" spans="1:58" x14ac:dyDescent="0.3">
      <c r="A138" s="5">
        <v>108</v>
      </c>
      <c r="B138" s="5">
        <v>1</v>
      </c>
      <c r="C138" s="5">
        <v>4</v>
      </c>
      <c r="D138" s="5">
        <v>7</v>
      </c>
      <c r="E138" s="5">
        <v>1</v>
      </c>
      <c r="F138" s="5">
        <v>1</v>
      </c>
      <c r="G138" s="5">
        <v>7</v>
      </c>
      <c r="H138" s="5">
        <v>1</v>
      </c>
      <c r="I138" s="5">
        <v>4</v>
      </c>
      <c r="J138" s="5">
        <v>7</v>
      </c>
      <c r="K138" s="5">
        <v>1</v>
      </c>
      <c r="L138" s="5">
        <v>7</v>
      </c>
      <c r="M138" s="5">
        <v>7</v>
      </c>
      <c r="N138" s="5">
        <v>1</v>
      </c>
      <c r="O138" s="5">
        <v>4</v>
      </c>
      <c r="P138" s="5">
        <v>7</v>
      </c>
      <c r="Q138" s="5">
        <v>1</v>
      </c>
      <c r="R138" s="5">
        <v>4</v>
      </c>
      <c r="S138" s="5">
        <v>7</v>
      </c>
      <c r="T138" s="5">
        <v>55</v>
      </c>
      <c r="U138" s="5">
        <v>3</v>
      </c>
      <c r="V138" s="5">
        <v>5</v>
      </c>
      <c r="W138" s="5">
        <v>3</v>
      </c>
      <c r="X138" s="5">
        <v>20</v>
      </c>
      <c r="Y138" s="5">
        <v>15</v>
      </c>
      <c r="AA138">
        <f t="shared" si="67"/>
        <v>55</v>
      </c>
      <c r="AB138">
        <f t="shared" si="68"/>
        <v>220</v>
      </c>
      <c r="AC138">
        <f t="shared" si="69"/>
        <v>385</v>
      </c>
      <c r="AD138">
        <f t="shared" si="70"/>
        <v>3</v>
      </c>
      <c r="AE138">
        <f t="shared" si="71"/>
        <v>3</v>
      </c>
      <c r="AF138">
        <f t="shared" si="72"/>
        <v>21</v>
      </c>
      <c r="AG138">
        <f t="shared" si="73"/>
        <v>5</v>
      </c>
      <c r="AH138">
        <f t="shared" si="74"/>
        <v>20</v>
      </c>
      <c r="AI138">
        <f t="shared" si="75"/>
        <v>35</v>
      </c>
      <c r="AJ138">
        <f t="shared" si="76"/>
        <v>3</v>
      </c>
      <c r="AK138">
        <f t="shared" si="77"/>
        <v>21</v>
      </c>
      <c r="AL138">
        <f t="shared" si="78"/>
        <v>21</v>
      </c>
      <c r="AM138">
        <f t="shared" si="79"/>
        <v>20</v>
      </c>
      <c r="AN138">
        <f t="shared" si="80"/>
        <v>80</v>
      </c>
      <c r="AO138">
        <f t="shared" si="81"/>
        <v>140</v>
      </c>
      <c r="AP138">
        <f t="shared" si="82"/>
        <v>15</v>
      </c>
      <c r="AQ138">
        <f t="shared" si="83"/>
        <v>60</v>
      </c>
      <c r="AR138">
        <f t="shared" si="84"/>
        <v>105</v>
      </c>
      <c r="AT138">
        <v>272</v>
      </c>
      <c r="AU138">
        <v>404</v>
      </c>
      <c r="AV138">
        <v>362</v>
      </c>
      <c r="AW138">
        <f t="shared" si="86"/>
        <v>3.7777777777777777</v>
      </c>
      <c r="AX138">
        <f t="shared" si="87"/>
        <v>5.6111111111111107</v>
      </c>
      <c r="AY138">
        <f t="shared" si="88"/>
        <v>5.0277777777777777</v>
      </c>
      <c r="AZ138">
        <f t="shared" si="89"/>
        <v>43.718780861602148</v>
      </c>
      <c r="BA138">
        <f t="shared" si="90"/>
        <v>273.44790027255863</v>
      </c>
      <c r="BB138">
        <f t="shared" si="91"/>
        <v>152.59353888911059</v>
      </c>
      <c r="BC138">
        <f t="shared" si="85"/>
        <v>469.76022002327136</v>
      </c>
      <c r="BD138">
        <f t="shared" si="92"/>
        <v>9.3066162263455113E-2</v>
      </c>
      <c r="BE138">
        <f t="shared" si="93"/>
        <v>0.58210101370229339</v>
      </c>
      <c r="BF138">
        <f t="shared" si="94"/>
        <v>0.32483282403425151</v>
      </c>
    </row>
    <row r="139" spans="1:58" x14ac:dyDescent="0.3">
      <c r="A139" s="5">
        <v>109</v>
      </c>
      <c r="B139" s="5">
        <v>1</v>
      </c>
      <c r="C139" s="5">
        <v>6</v>
      </c>
      <c r="D139" s="5">
        <v>7</v>
      </c>
      <c r="E139" s="5">
        <v>1</v>
      </c>
      <c r="F139" s="5">
        <v>6</v>
      </c>
      <c r="G139" s="5">
        <v>7</v>
      </c>
      <c r="H139" s="5">
        <v>1</v>
      </c>
      <c r="I139" s="5">
        <v>7</v>
      </c>
      <c r="J139" s="5">
        <v>5</v>
      </c>
      <c r="K139" s="5">
        <v>1</v>
      </c>
      <c r="L139" s="5">
        <v>6</v>
      </c>
      <c r="M139" s="5">
        <v>7</v>
      </c>
      <c r="N139" s="5">
        <v>1</v>
      </c>
      <c r="O139" s="5">
        <v>6</v>
      </c>
      <c r="P139" s="5">
        <v>7</v>
      </c>
      <c r="Q139" s="5">
        <v>1</v>
      </c>
      <c r="R139" s="5">
        <v>4</v>
      </c>
      <c r="S139" s="5">
        <v>7</v>
      </c>
      <c r="T139" s="5">
        <v>43</v>
      </c>
      <c r="U139" s="5">
        <v>15</v>
      </c>
      <c r="V139" s="5">
        <v>6</v>
      </c>
      <c r="W139" s="5">
        <v>17</v>
      </c>
      <c r="X139" s="5">
        <v>8</v>
      </c>
      <c r="Y139" s="5">
        <v>10</v>
      </c>
      <c r="AA139">
        <f t="shared" si="67"/>
        <v>43</v>
      </c>
      <c r="AB139">
        <f t="shared" si="68"/>
        <v>258</v>
      </c>
      <c r="AC139">
        <f t="shared" si="69"/>
        <v>301</v>
      </c>
      <c r="AD139">
        <f t="shared" si="70"/>
        <v>15</v>
      </c>
      <c r="AE139">
        <f t="shared" si="71"/>
        <v>90</v>
      </c>
      <c r="AF139">
        <f t="shared" si="72"/>
        <v>105</v>
      </c>
      <c r="AG139">
        <f t="shared" si="73"/>
        <v>6</v>
      </c>
      <c r="AH139">
        <f t="shared" si="74"/>
        <v>42</v>
      </c>
      <c r="AI139">
        <f t="shared" si="75"/>
        <v>30</v>
      </c>
      <c r="AJ139">
        <f t="shared" si="76"/>
        <v>17</v>
      </c>
      <c r="AK139">
        <f t="shared" si="77"/>
        <v>102</v>
      </c>
      <c r="AL139">
        <f t="shared" si="78"/>
        <v>119</v>
      </c>
      <c r="AM139">
        <f t="shared" si="79"/>
        <v>8</v>
      </c>
      <c r="AN139">
        <f t="shared" si="80"/>
        <v>48</v>
      </c>
      <c r="AO139">
        <f t="shared" si="81"/>
        <v>56</v>
      </c>
      <c r="AP139">
        <f t="shared" si="82"/>
        <v>10</v>
      </c>
      <c r="AQ139">
        <f t="shared" si="83"/>
        <v>40</v>
      </c>
      <c r="AR139">
        <f t="shared" si="84"/>
        <v>70</v>
      </c>
      <c r="AT139">
        <v>375</v>
      </c>
      <c r="AU139">
        <v>580</v>
      </c>
      <c r="AV139">
        <v>435</v>
      </c>
      <c r="AW139">
        <f t="shared" si="86"/>
        <v>5.208333333333333</v>
      </c>
      <c r="AX139">
        <f t="shared" si="87"/>
        <v>8.0555555555555554</v>
      </c>
      <c r="AY139">
        <f t="shared" si="88"/>
        <v>6.0416666666666661</v>
      </c>
      <c r="AZ139">
        <f t="shared" si="89"/>
        <v>182.78915558614753</v>
      </c>
      <c r="BA139">
        <f t="shared" si="90"/>
        <v>3151.2533940664357</v>
      </c>
      <c r="BB139">
        <f t="shared" si="91"/>
        <v>420.59344012038287</v>
      </c>
      <c r="BC139">
        <f t="shared" si="85"/>
        <v>3754.6359897729662</v>
      </c>
      <c r="BD139">
        <f t="shared" si="92"/>
        <v>4.8683589057377664E-2</v>
      </c>
      <c r="BE139">
        <f t="shared" si="93"/>
        <v>0.83929664623946254</v>
      </c>
      <c r="BF139">
        <f t="shared" si="94"/>
        <v>0.11201976470315972</v>
      </c>
    </row>
    <row r="140" spans="1:58" x14ac:dyDescent="0.3">
      <c r="A140" s="5">
        <v>110</v>
      </c>
      <c r="B140" s="5">
        <v>1</v>
      </c>
      <c r="C140" s="5">
        <v>3</v>
      </c>
      <c r="D140" s="5">
        <v>7</v>
      </c>
      <c r="E140" s="5">
        <v>1</v>
      </c>
      <c r="F140" s="5">
        <v>4</v>
      </c>
      <c r="G140" s="5">
        <v>7</v>
      </c>
      <c r="H140" s="5">
        <v>7</v>
      </c>
      <c r="I140" s="5">
        <v>7</v>
      </c>
      <c r="J140" s="5">
        <v>1</v>
      </c>
      <c r="K140" s="5">
        <v>1</v>
      </c>
      <c r="L140" s="5">
        <v>7</v>
      </c>
      <c r="M140" s="5">
        <v>7</v>
      </c>
      <c r="N140" s="5">
        <v>1</v>
      </c>
      <c r="O140" s="5">
        <v>7</v>
      </c>
      <c r="P140" s="5">
        <v>7</v>
      </c>
      <c r="Q140" s="5">
        <v>1</v>
      </c>
      <c r="R140" s="5">
        <v>7</v>
      </c>
      <c r="S140" s="5">
        <v>3</v>
      </c>
      <c r="T140" s="5">
        <v>9</v>
      </c>
      <c r="U140" s="5">
        <v>5</v>
      </c>
      <c r="V140" s="5">
        <v>39</v>
      </c>
      <c r="W140" s="5">
        <v>26</v>
      </c>
      <c r="X140" s="5">
        <v>10</v>
      </c>
      <c r="Y140" s="5">
        <v>11</v>
      </c>
      <c r="AA140">
        <f t="shared" si="67"/>
        <v>9</v>
      </c>
      <c r="AB140">
        <f t="shared" si="68"/>
        <v>27</v>
      </c>
      <c r="AC140">
        <f t="shared" si="69"/>
        <v>63</v>
      </c>
      <c r="AD140">
        <f t="shared" si="70"/>
        <v>5</v>
      </c>
      <c r="AE140">
        <f t="shared" si="71"/>
        <v>20</v>
      </c>
      <c r="AF140">
        <f t="shared" si="72"/>
        <v>35</v>
      </c>
      <c r="AG140">
        <f t="shared" si="73"/>
        <v>273</v>
      </c>
      <c r="AH140">
        <f t="shared" si="74"/>
        <v>273</v>
      </c>
      <c r="AI140">
        <f t="shared" si="75"/>
        <v>39</v>
      </c>
      <c r="AJ140">
        <f t="shared" si="76"/>
        <v>26</v>
      </c>
      <c r="AK140">
        <f t="shared" si="77"/>
        <v>182</v>
      </c>
      <c r="AL140">
        <f t="shared" si="78"/>
        <v>182</v>
      </c>
      <c r="AM140">
        <f t="shared" si="79"/>
        <v>10</v>
      </c>
      <c r="AN140">
        <f t="shared" si="80"/>
        <v>70</v>
      </c>
      <c r="AO140">
        <f t="shared" si="81"/>
        <v>70</v>
      </c>
      <c r="AP140">
        <f t="shared" si="82"/>
        <v>11</v>
      </c>
      <c r="AQ140">
        <f t="shared" si="83"/>
        <v>77</v>
      </c>
      <c r="AR140">
        <f t="shared" si="84"/>
        <v>33</v>
      </c>
      <c r="AT140">
        <v>580</v>
      </c>
      <c r="AU140">
        <v>649</v>
      </c>
      <c r="AV140">
        <v>602</v>
      </c>
      <c r="AW140">
        <f t="shared" si="86"/>
        <v>8.0555555555555554</v>
      </c>
      <c r="AX140">
        <f t="shared" si="87"/>
        <v>9.0138888888888875</v>
      </c>
      <c r="AY140">
        <f t="shared" si="88"/>
        <v>8.3611111111111107</v>
      </c>
      <c r="AZ140">
        <f t="shared" si="89"/>
        <v>3151.2533940664357</v>
      </c>
      <c r="BA140">
        <f t="shared" si="90"/>
        <v>8216.4119382231784</v>
      </c>
      <c r="BB140">
        <f t="shared" si="91"/>
        <v>4277.4448434678334</v>
      </c>
      <c r="BC140">
        <f t="shared" si="85"/>
        <v>15645.110175757447</v>
      </c>
      <c r="BD140">
        <f t="shared" si="92"/>
        <v>0.20142097809892029</v>
      </c>
      <c r="BE140">
        <f t="shared" si="93"/>
        <v>0.52517443763066285</v>
      </c>
      <c r="BF140">
        <f t="shared" si="94"/>
        <v>0.27340458427041686</v>
      </c>
    </row>
    <row r="141" spans="1:58" x14ac:dyDescent="0.3">
      <c r="A141" s="5">
        <v>111</v>
      </c>
      <c r="B141" s="5">
        <v>1</v>
      </c>
      <c r="C141" s="5">
        <v>6</v>
      </c>
      <c r="D141" s="5">
        <v>7</v>
      </c>
      <c r="E141" s="5">
        <v>1</v>
      </c>
      <c r="F141" s="5">
        <v>3</v>
      </c>
      <c r="G141" s="5">
        <v>7</v>
      </c>
      <c r="H141" s="5">
        <v>1</v>
      </c>
      <c r="I141" s="5">
        <v>1</v>
      </c>
      <c r="J141" s="5">
        <v>7</v>
      </c>
      <c r="K141" s="5">
        <v>1</v>
      </c>
      <c r="L141" s="5">
        <v>5</v>
      </c>
      <c r="M141" s="5">
        <v>7</v>
      </c>
      <c r="N141" s="5">
        <v>1</v>
      </c>
      <c r="O141" s="5">
        <v>2</v>
      </c>
      <c r="P141" s="5">
        <v>7</v>
      </c>
      <c r="Q141" s="5">
        <v>1</v>
      </c>
      <c r="R141" s="5">
        <v>7</v>
      </c>
      <c r="S141" s="5">
        <v>4</v>
      </c>
      <c r="T141" s="5">
        <v>33</v>
      </c>
      <c r="U141" s="5">
        <v>16</v>
      </c>
      <c r="V141" s="5">
        <v>5</v>
      </c>
      <c r="W141" s="5">
        <v>20</v>
      </c>
      <c r="X141" s="5">
        <v>13</v>
      </c>
      <c r="Y141" s="5">
        <v>14</v>
      </c>
      <c r="AA141">
        <f t="shared" si="67"/>
        <v>33</v>
      </c>
      <c r="AB141">
        <f t="shared" si="68"/>
        <v>198</v>
      </c>
      <c r="AC141">
        <f t="shared" si="69"/>
        <v>231</v>
      </c>
      <c r="AD141">
        <f t="shared" si="70"/>
        <v>16</v>
      </c>
      <c r="AE141">
        <f t="shared" si="71"/>
        <v>48</v>
      </c>
      <c r="AF141">
        <f t="shared" si="72"/>
        <v>112</v>
      </c>
      <c r="AG141">
        <f t="shared" si="73"/>
        <v>5</v>
      </c>
      <c r="AH141">
        <f t="shared" si="74"/>
        <v>5</v>
      </c>
      <c r="AI141">
        <f t="shared" si="75"/>
        <v>35</v>
      </c>
      <c r="AJ141">
        <f t="shared" si="76"/>
        <v>20</v>
      </c>
      <c r="AK141">
        <f t="shared" si="77"/>
        <v>100</v>
      </c>
      <c r="AL141">
        <f t="shared" si="78"/>
        <v>140</v>
      </c>
      <c r="AM141">
        <f t="shared" si="79"/>
        <v>13</v>
      </c>
      <c r="AN141">
        <f t="shared" si="80"/>
        <v>26</v>
      </c>
      <c r="AO141">
        <f t="shared" si="81"/>
        <v>91</v>
      </c>
      <c r="AP141">
        <f t="shared" si="82"/>
        <v>14</v>
      </c>
      <c r="AQ141">
        <f t="shared" si="83"/>
        <v>98</v>
      </c>
      <c r="AR141">
        <f t="shared" si="84"/>
        <v>56</v>
      </c>
      <c r="AT141">
        <v>395</v>
      </c>
      <c r="AU141">
        <v>475</v>
      </c>
      <c r="AV141">
        <v>437</v>
      </c>
      <c r="AW141">
        <f t="shared" si="86"/>
        <v>5.4861111111111107</v>
      </c>
      <c r="AX141">
        <f t="shared" si="87"/>
        <v>6.5972222222222214</v>
      </c>
      <c r="AY141">
        <f t="shared" si="88"/>
        <v>6.0694444444444438</v>
      </c>
      <c r="AZ141">
        <f t="shared" si="89"/>
        <v>241.31692500879433</v>
      </c>
      <c r="BA141">
        <f t="shared" si="90"/>
        <v>733.05609155201762</v>
      </c>
      <c r="BB141">
        <f t="shared" si="91"/>
        <v>432.44037017739237</v>
      </c>
      <c r="BC141">
        <f t="shared" si="85"/>
        <v>1406.8133867382044</v>
      </c>
      <c r="BD141">
        <f t="shared" si="92"/>
        <v>0.17153442473866742</v>
      </c>
      <c r="BE141">
        <f t="shared" si="93"/>
        <v>0.52107557296683082</v>
      </c>
      <c r="BF141">
        <f t="shared" si="94"/>
        <v>0.3073900022945017</v>
      </c>
    </row>
    <row r="142" spans="1:58" x14ac:dyDescent="0.3">
      <c r="A142" s="5">
        <v>112</v>
      </c>
      <c r="B142" s="5">
        <v>1</v>
      </c>
      <c r="C142" s="5">
        <v>3</v>
      </c>
      <c r="D142" s="5">
        <v>7</v>
      </c>
      <c r="E142" s="5">
        <v>1</v>
      </c>
      <c r="F142" s="5">
        <v>6</v>
      </c>
      <c r="G142" s="5">
        <v>7</v>
      </c>
      <c r="H142" s="5">
        <v>1</v>
      </c>
      <c r="I142" s="5">
        <v>1</v>
      </c>
      <c r="J142" s="5">
        <v>7</v>
      </c>
      <c r="K142" s="5">
        <v>1</v>
      </c>
      <c r="L142" s="5">
        <v>4</v>
      </c>
      <c r="M142" s="5">
        <v>7</v>
      </c>
      <c r="N142" s="5">
        <v>1</v>
      </c>
      <c r="O142" s="5">
        <v>1</v>
      </c>
      <c r="P142" s="5">
        <v>7</v>
      </c>
      <c r="Q142" s="5">
        <v>1</v>
      </c>
      <c r="R142" s="5">
        <v>5</v>
      </c>
      <c r="S142" s="5">
        <v>7</v>
      </c>
      <c r="T142" s="5">
        <v>57</v>
      </c>
      <c r="U142" s="5">
        <v>11</v>
      </c>
      <c r="V142" s="5">
        <v>3</v>
      </c>
      <c r="W142" s="5">
        <v>11</v>
      </c>
      <c r="X142" s="5">
        <v>3</v>
      </c>
      <c r="Y142" s="5">
        <v>15</v>
      </c>
      <c r="AA142">
        <f t="shared" si="67"/>
        <v>57</v>
      </c>
      <c r="AB142">
        <f t="shared" si="68"/>
        <v>171</v>
      </c>
      <c r="AC142">
        <f t="shared" si="69"/>
        <v>399</v>
      </c>
      <c r="AD142">
        <f t="shared" si="70"/>
        <v>11</v>
      </c>
      <c r="AE142">
        <f t="shared" si="71"/>
        <v>66</v>
      </c>
      <c r="AF142">
        <f t="shared" si="72"/>
        <v>77</v>
      </c>
      <c r="AG142">
        <f t="shared" si="73"/>
        <v>3</v>
      </c>
      <c r="AH142">
        <f t="shared" si="74"/>
        <v>3</v>
      </c>
      <c r="AI142">
        <f t="shared" si="75"/>
        <v>21</v>
      </c>
      <c r="AJ142">
        <f t="shared" si="76"/>
        <v>11</v>
      </c>
      <c r="AK142">
        <f t="shared" si="77"/>
        <v>44</v>
      </c>
      <c r="AL142">
        <f t="shared" si="78"/>
        <v>77</v>
      </c>
      <c r="AM142">
        <f t="shared" si="79"/>
        <v>3</v>
      </c>
      <c r="AN142">
        <f t="shared" si="80"/>
        <v>3</v>
      </c>
      <c r="AO142">
        <f t="shared" si="81"/>
        <v>21</v>
      </c>
      <c r="AP142">
        <f t="shared" si="82"/>
        <v>15</v>
      </c>
      <c r="AQ142">
        <f t="shared" si="83"/>
        <v>75</v>
      </c>
      <c r="AR142">
        <f t="shared" si="84"/>
        <v>105</v>
      </c>
      <c r="AT142">
        <v>250</v>
      </c>
      <c r="AU142">
        <v>362</v>
      </c>
      <c r="AV142">
        <v>340</v>
      </c>
      <c r="AW142">
        <f t="shared" si="86"/>
        <v>3.4722222222222219</v>
      </c>
      <c r="AX142">
        <f t="shared" si="87"/>
        <v>5.0277777777777777</v>
      </c>
      <c r="AY142">
        <f t="shared" si="88"/>
        <v>4.7222222222222223</v>
      </c>
      <c r="AZ142">
        <f t="shared" si="89"/>
        <v>32.208236836755482</v>
      </c>
      <c r="BA142">
        <f t="shared" si="90"/>
        <v>152.59353888911059</v>
      </c>
      <c r="BB142">
        <f t="shared" si="91"/>
        <v>112.4177926154326</v>
      </c>
      <c r="BC142">
        <f t="shared" si="85"/>
        <v>297.21956834129867</v>
      </c>
      <c r="BD142">
        <f t="shared" si="92"/>
        <v>0.10836512890621861</v>
      </c>
      <c r="BE142">
        <f t="shared" si="93"/>
        <v>0.51340340658151651</v>
      </c>
      <c r="BF142">
        <f t="shared" si="94"/>
        <v>0.37823146451226491</v>
      </c>
    </row>
    <row r="143" spans="1:58" x14ac:dyDescent="0.3">
      <c r="A143" s="5">
        <v>113</v>
      </c>
      <c r="B143" s="5">
        <v>1</v>
      </c>
      <c r="C143" s="5">
        <v>4</v>
      </c>
      <c r="D143" s="5">
        <v>7</v>
      </c>
      <c r="E143" s="5">
        <v>1</v>
      </c>
      <c r="F143" s="5">
        <v>7</v>
      </c>
      <c r="G143" s="5">
        <v>7</v>
      </c>
      <c r="H143" s="5">
        <v>1</v>
      </c>
      <c r="I143" s="5">
        <v>7</v>
      </c>
      <c r="J143" s="5">
        <v>6</v>
      </c>
      <c r="K143" s="5">
        <v>1</v>
      </c>
      <c r="L143" s="5">
        <v>5</v>
      </c>
      <c r="M143" s="5">
        <v>7</v>
      </c>
      <c r="N143" s="5">
        <v>1</v>
      </c>
      <c r="O143" s="5">
        <v>5</v>
      </c>
      <c r="P143" s="5">
        <v>7</v>
      </c>
      <c r="Q143" s="5">
        <v>1</v>
      </c>
      <c r="R143" s="5">
        <v>7</v>
      </c>
      <c r="S143" s="5">
        <v>3</v>
      </c>
      <c r="T143" s="5">
        <v>26</v>
      </c>
      <c r="U143" s="5">
        <v>10</v>
      </c>
      <c r="V143" s="5">
        <v>9</v>
      </c>
      <c r="W143" s="5">
        <v>25</v>
      </c>
      <c r="X143" s="5">
        <v>16</v>
      </c>
      <c r="Y143" s="5">
        <v>14</v>
      </c>
      <c r="AA143">
        <f t="shared" si="67"/>
        <v>26</v>
      </c>
      <c r="AB143">
        <f t="shared" si="68"/>
        <v>104</v>
      </c>
      <c r="AC143">
        <f t="shared" si="69"/>
        <v>182</v>
      </c>
      <c r="AD143">
        <f t="shared" si="70"/>
        <v>10</v>
      </c>
      <c r="AE143">
        <f t="shared" si="71"/>
        <v>70</v>
      </c>
      <c r="AF143">
        <f t="shared" si="72"/>
        <v>70</v>
      </c>
      <c r="AG143">
        <f t="shared" si="73"/>
        <v>9</v>
      </c>
      <c r="AH143">
        <f t="shared" si="74"/>
        <v>63</v>
      </c>
      <c r="AI143">
        <f t="shared" si="75"/>
        <v>54</v>
      </c>
      <c r="AJ143">
        <f t="shared" si="76"/>
        <v>25</v>
      </c>
      <c r="AK143">
        <f t="shared" si="77"/>
        <v>125</v>
      </c>
      <c r="AL143">
        <f t="shared" si="78"/>
        <v>175</v>
      </c>
      <c r="AM143">
        <f t="shared" si="79"/>
        <v>16</v>
      </c>
      <c r="AN143">
        <f t="shared" si="80"/>
        <v>80</v>
      </c>
      <c r="AO143">
        <f t="shared" si="81"/>
        <v>112</v>
      </c>
      <c r="AP143">
        <f t="shared" si="82"/>
        <v>14</v>
      </c>
      <c r="AQ143">
        <f t="shared" si="83"/>
        <v>98</v>
      </c>
      <c r="AR143">
        <f t="shared" si="84"/>
        <v>42</v>
      </c>
      <c r="AT143">
        <v>460</v>
      </c>
      <c r="AU143">
        <v>540</v>
      </c>
      <c r="AV143">
        <v>488</v>
      </c>
      <c r="AW143">
        <f t="shared" si="86"/>
        <v>6.3888888888888884</v>
      </c>
      <c r="AX143">
        <f t="shared" si="87"/>
        <v>7.5</v>
      </c>
      <c r="AY143">
        <f t="shared" si="88"/>
        <v>6.7777777777777777</v>
      </c>
      <c r="AZ143">
        <f t="shared" si="89"/>
        <v>595.19488449821074</v>
      </c>
      <c r="BA143">
        <f t="shared" si="90"/>
        <v>1808.0424144560632</v>
      </c>
      <c r="BB143">
        <f t="shared" si="91"/>
        <v>878.11518723246036</v>
      </c>
      <c r="BC143">
        <f t="shared" si="85"/>
        <v>3281.352486186734</v>
      </c>
      <c r="BD143">
        <f t="shared" si="92"/>
        <v>0.18138706128151683</v>
      </c>
      <c r="BE143">
        <f t="shared" si="93"/>
        <v>0.55100524008537488</v>
      </c>
      <c r="BF143">
        <f t="shared" si="94"/>
        <v>0.26760769863310835</v>
      </c>
    </row>
    <row r="144" spans="1:58" x14ac:dyDescent="0.3">
      <c r="A144" s="5">
        <v>114</v>
      </c>
      <c r="B144" s="5">
        <v>1</v>
      </c>
      <c r="C144" s="5">
        <v>6</v>
      </c>
      <c r="D144" s="5">
        <v>7</v>
      </c>
      <c r="E144" s="5">
        <v>1</v>
      </c>
      <c r="F144" s="5">
        <v>6</v>
      </c>
      <c r="G144" s="5">
        <v>7</v>
      </c>
      <c r="H144" s="5">
        <v>7</v>
      </c>
      <c r="I144" s="5">
        <v>6</v>
      </c>
      <c r="J144" s="5">
        <v>1</v>
      </c>
      <c r="K144" s="5">
        <v>1</v>
      </c>
      <c r="L144" s="5">
        <v>3</v>
      </c>
      <c r="M144" s="5">
        <v>7</v>
      </c>
      <c r="N144" s="5">
        <v>1</v>
      </c>
      <c r="O144" s="5">
        <v>2</v>
      </c>
      <c r="P144" s="5">
        <v>7</v>
      </c>
      <c r="Q144" s="5">
        <v>7</v>
      </c>
      <c r="R144" s="5">
        <v>1</v>
      </c>
      <c r="S144" s="5">
        <v>4</v>
      </c>
      <c r="T144" s="5">
        <v>30</v>
      </c>
      <c r="U144" s="5">
        <v>11</v>
      </c>
      <c r="V144" s="5">
        <v>36</v>
      </c>
      <c r="W144" s="5">
        <v>9</v>
      </c>
      <c r="X144" s="5">
        <v>5</v>
      </c>
      <c r="Y144" s="5">
        <v>9</v>
      </c>
      <c r="AA144">
        <f t="shared" si="67"/>
        <v>30</v>
      </c>
      <c r="AB144">
        <f t="shared" si="68"/>
        <v>180</v>
      </c>
      <c r="AC144">
        <f t="shared" si="69"/>
        <v>210</v>
      </c>
      <c r="AD144">
        <f t="shared" si="70"/>
        <v>11</v>
      </c>
      <c r="AE144">
        <f t="shared" si="71"/>
        <v>66</v>
      </c>
      <c r="AF144">
        <f t="shared" si="72"/>
        <v>77</v>
      </c>
      <c r="AG144">
        <f t="shared" si="73"/>
        <v>252</v>
      </c>
      <c r="AH144">
        <f t="shared" si="74"/>
        <v>216</v>
      </c>
      <c r="AI144">
        <f t="shared" si="75"/>
        <v>36</v>
      </c>
      <c r="AJ144">
        <f t="shared" si="76"/>
        <v>9</v>
      </c>
      <c r="AK144">
        <f t="shared" si="77"/>
        <v>27</v>
      </c>
      <c r="AL144">
        <f t="shared" si="78"/>
        <v>63</v>
      </c>
      <c r="AM144">
        <f t="shared" si="79"/>
        <v>5</v>
      </c>
      <c r="AN144">
        <f t="shared" si="80"/>
        <v>10</v>
      </c>
      <c r="AO144">
        <f t="shared" si="81"/>
        <v>35</v>
      </c>
      <c r="AP144">
        <f t="shared" si="82"/>
        <v>63</v>
      </c>
      <c r="AQ144">
        <f t="shared" si="83"/>
        <v>9</v>
      </c>
      <c r="AR144">
        <f t="shared" si="84"/>
        <v>36</v>
      </c>
      <c r="AT144">
        <v>484</v>
      </c>
      <c r="AU144">
        <v>508</v>
      </c>
      <c r="AV144">
        <v>457</v>
      </c>
      <c r="AW144">
        <f t="shared" si="86"/>
        <v>6.7222222222222214</v>
      </c>
      <c r="AX144">
        <f t="shared" si="87"/>
        <v>7.0555555555555554</v>
      </c>
      <c r="AY144">
        <f t="shared" si="88"/>
        <v>6.3472222222222214</v>
      </c>
      <c r="AZ144">
        <f t="shared" si="89"/>
        <v>830.66137615338255</v>
      </c>
      <c r="BA144">
        <f t="shared" si="90"/>
        <v>1159.2813375987714</v>
      </c>
      <c r="BB144">
        <f t="shared" si="91"/>
        <v>570.90465813597473</v>
      </c>
      <c r="BC144">
        <f t="shared" si="85"/>
        <v>2560.8473718881287</v>
      </c>
      <c r="BD144">
        <f t="shared" si="92"/>
        <v>0.32436973217225779</v>
      </c>
      <c r="BE144">
        <f t="shared" si="93"/>
        <v>0.45269442854145037</v>
      </c>
      <c r="BF144">
        <f t="shared" si="94"/>
        <v>0.22293583928629185</v>
      </c>
    </row>
    <row r="145" spans="1:58" x14ac:dyDescent="0.3">
      <c r="A145" s="5">
        <v>115</v>
      </c>
      <c r="B145" s="5">
        <v>1</v>
      </c>
      <c r="C145" s="5">
        <v>2</v>
      </c>
      <c r="D145" s="5">
        <v>7</v>
      </c>
      <c r="E145" s="5">
        <v>1</v>
      </c>
      <c r="F145" s="5">
        <v>2</v>
      </c>
      <c r="G145" s="5">
        <v>7</v>
      </c>
      <c r="H145" s="5">
        <v>7</v>
      </c>
      <c r="I145" s="5">
        <v>3</v>
      </c>
      <c r="J145" s="5">
        <v>1</v>
      </c>
      <c r="K145" s="5">
        <v>1</v>
      </c>
      <c r="L145" s="5">
        <v>6</v>
      </c>
      <c r="M145" s="5">
        <v>7</v>
      </c>
      <c r="N145" s="5">
        <v>1</v>
      </c>
      <c r="O145" s="5">
        <v>5</v>
      </c>
      <c r="P145" s="5">
        <v>7</v>
      </c>
      <c r="Q145" s="5">
        <v>7</v>
      </c>
      <c r="R145" s="5">
        <v>1</v>
      </c>
      <c r="S145" s="5">
        <v>4</v>
      </c>
      <c r="T145" s="5">
        <v>14</v>
      </c>
      <c r="U145" s="5">
        <v>22</v>
      </c>
      <c r="V145" s="5">
        <v>34</v>
      </c>
      <c r="W145" s="5">
        <v>11</v>
      </c>
      <c r="X145" s="5">
        <v>6</v>
      </c>
      <c r="Y145" s="5">
        <v>12</v>
      </c>
      <c r="AA145">
        <f t="shared" si="67"/>
        <v>14</v>
      </c>
      <c r="AB145">
        <f t="shared" si="68"/>
        <v>28</v>
      </c>
      <c r="AC145">
        <f t="shared" si="69"/>
        <v>98</v>
      </c>
      <c r="AD145">
        <f t="shared" si="70"/>
        <v>22</v>
      </c>
      <c r="AE145">
        <f t="shared" si="71"/>
        <v>44</v>
      </c>
      <c r="AF145">
        <f t="shared" si="72"/>
        <v>154</v>
      </c>
      <c r="AG145">
        <f t="shared" si="73"/>
        <v>238</v>
      </c>
      <c r="AH145">
        <f t="shared" si="74"/>
        <v>102</v>
      </c>
      <c r="AI145">
        <f t="shared" si="75"/>
        <v>34</v>
      </c>
      <c r="AJ145">
        <f t="shared" si="76"/>
        <v>11</v>
      </c>
      <c r="AK145">
        <f t="shared" si="77"/>
        <v>66</v>
      </c>
      <c r="AL145">
        <f t="shared" si="78"/>
        <v>77</v>
      </c>
      <c r="AM145">
        <f t="shared" si="79"/>
        <v>6</v>
      </c>
      <c r="AN145">
        <f t="shared" si="80"/>
        <v>30</v>
      </c>
      <c r="AO145">
        <f t="shared" si="81"/>
        <v>42</v>
      </c>
      <c r="AP145">
        <f t="shared" si="82"/>
        <v>84</v>
      </c>
      <c r="AQ145">
        <f t="shared" si="83"/>
        <v>12</v>
      </c>
      <c r="AR145">
        <f t="shared" si="84"/>
        <v>48</v>
      </c>
      <c r="AT145">
        <v>473</v>
      </c>
      <c r="AU145">
        <v>282</v>
      </c>
      <c r="AV145">
        <v>437</v>
      </c>
      <c r="AW145">
        <f t="shared" si="86"/>
        <v>6.5694444444444438</v>
      </c>
      <c r="AX145">
        <f t="shared" si="87"/>
        <v>3.9166666666666665</v>
      </c>
      <c r="AY145">
        <f t="shared" si="88"/>
        <v>6.0694444444444438</v>
      </c>
      <c r="AZ145">
        <f t="shared" si="89"/>
        <v>712.97363662090413</v>
      </c>
      <c r="BA145">
        <f t="shared" si="90"/>
        <v>50.232722987088152</v>
      </c>
      <c r="BB145">
        <f t="shared" si="91"/>
        <v>432.44037017739237</v>
      </c>
      <c r="BC145">
        <f t="shared" si="85"/>
        <v>1195.6467297853847</v>
      </c>
      <c r="BD145">
        <f t="shared" si="92"/>
        <v>0.59630793850695429</v>
      </c>
      <c r="BE145">
        <f t="shared" si="93"/>
        <v>4.2013014158542292E-2</v>
      </c>
      <c r="BF145">
        <f t="shared" si="94"/>
        <v>0.36167904733450346</v>
      </c>
    </row>
    <row r="146" spans="1:58" x14ac:dyDescent="0.3">
      <c r="A146" s="5">
        <v>116</v>
      </c>
      <c r="B146" s="5">
        <v>1</v>
      </c>
      <c r="C146" s="5">
        <v>6</v>
      </c>
      <c r="D146" s="5">
        <v>7</v>
      </c>
      <c r="E146" s="5">
        <v>1</v>
      </c>
      <c r="F146" s="5">
        <v>6</v>
      </c>
      <c r="G146" s="5">
        <v>7</v>
      </c>
      <c r="H146" s="5">
        <v>5</v>
      </c>
      <c r="I146" s="5">
        <v>7</v>
      </c>
      <c r="J146" s="5">
        <v>1</v>
      </c>
      <c r="K146" s="5">
        <v>1</v>
      </c>
      <c r="L146" s="5">
        <v>6</v>
      </c>
      <c r="M146" s="5">
        <v>7</v>
      </c>
      <c r="N146" s="5">
        <v>1</v>
      </c>
      <c r="O146" s="5">
        <v>7</v>
      </c>
      <c r="P146" s="5">
        <v>7</v>
      </c>
      <c r="Q146" s="5">
        <v>7</v>
      </c>
      <c r="R146" s="5">
        <v>1</v>
      </c>
      <c r="S146" s="5">
        <v>4</v>
      </c>
      <c r="T146" s="5">
        <v>14</v>
      </c>
      <c r="U146" s="5">
        <v>12</v>
      </c>
      <c r="V146" s="5">
        <v>8</v>
      </c>
      <c r="W146" s="5">
        <v>44</v>
      </c>
      <c r="X146" s="5">
        <v>12</v>
      </c>
      <c r="Y146" s="5">
        <v>10</v>
      </c>
      <c r="AA146">
        <f t="shared" si="67"/>
        <v>14</v>
      </c>
      <c r="AB146">
        <f t="shared" si="68"/>
        <v>84</v>
      </c>
      <c r="AC146">
        <f t="shared" si="69"/>
        <v>98</v>
      </c>
      <c r="AD146">
        <f t="shared" si="70"/>
        <v>12</v>
      </c>
      <c r="AE146">
        <f t="shared" si="71"/>
        <v>72</v>
      </c>
      <c r="AF146">
        <f t="shared" si="72"/>
        <v>84</v>
      </c>
      <c r="AG146">
        <f t="shared" si="73"/>
        <v>40</v>
      </c>
      <c r="AH146">
        <f t="shared" si="74"/>
        <v>56</v>
      </c>
      <c r="AI146">
        <f t="shared" si="75"/>
        <v>8</v>
      </c>
      <c r="AJ146">
        <f t="shared" si="76"/>
        <v>44</v>
      </c>
      <c r="AK146">
        <f t="shared" si="77"/>
        <v>264</v>
      </c>
      <c r="AL146">
        <f t="shared" si="78"/>
        <v>308</v>
      </c>
      <c r="AM146">
        <f t="shared" si="79"/>
        <v>12</v>
      </c>
      <c r="AN146">
        <f t="shared" si="80"/>
        <v>84</v>
      </c>
      <c r="AO146">
        <f t="shared" si="81"/>
        <v>84</v>
      </c>
      <c r="AP146">
        <f t="shared" si="82"/>
        <v>70</v>
      </c>
      <c r="AQ146">
        <f t="shared" si="83"/>
        <v>10</v>
      </c>
      <c r="AR146">
        <f t="shared" si="84"/>
        <v>40</v>
      </c>
      <c r="AT146">
        <v>616</v>
      </c>
      <c r="AU146">
        <v>570</v>
      </c>
      <c r="AV146">
        <v>586</v>
      </c>
      <c r="AW146">
        <f t="shared" si="86"/>
        <v>8.5555555555555554</v>
      </c>
      <c r="AX146">
        <f t="shared" si="87"/>
        <v>7.9166666666666661</v>
      </c>
      <c r="AY146">
        <f t="shared" si="88"/>
        <v>8.1388888888888893</v>
      </c>
      <c r="AZ146">
        <f t="shared" si="89"/>
        <v>5195.5385001633058</v>
      </c>
      <c r="BA146">
        <f t="shared" si="90"/>
        <v>2742.613746222411</v>
      </c>
      <c r="BB146">
        <f t="shared" si="91"/>
        <v>3425.110075078328</v>
      </c>
      <c r="BC146">
        <f t="shared" si="85"/>
        <v>11363.262321464044</v>
      </c>
      <c r="BD146">
        <f t="shared" si="92"/>
        <v>0.4572224378160718</v>
      </c>
      <c r="BE146">
        <f t="shared" si="93"/>
        <v>0.24135795413627767</v>
      </c>
      <c r="BF146">
        <f t="shared" si="94"/>
        <v>0.30141960804765056</v>
      </c>
    </row>
    <row r="147" spans="1:58" x14ac:dyDescent="0.3">
      <c r="A147" s="5">
        <v>117</v>
      </c>
      <c r="B147" s="5">
        <v>1</v>
      </c>
      <c r="C147" s="5">
        <v>7</v>
      </c>
      <c r="D147" s="5">
        <v>7</v>
      </c>
      <c r="E147" s="5">
        <v>1</v>
      </c>
      <c r="F147" s="5">
        <v>4</v>
      </c>
      <c r="G147" s="5">
        <v>7</v>
      </c>
      <c r="H147" s="5">
        <v>7</v>
      </c>
      <c r="I147" s="5">
        <v>6</v>
      </c>
      <c r="J147" s="5">
        <v>1</v>
      </c>
      <c r="K147" s="5">
        <v>1</v>
      </c>
      <c r="L147" s="5">
        <v>6</v>
      </c>
      <c r="M147" s="5">
        <v>7</v>
      </c>
      <c r="N147" s="5">
        <v>1</v>
      </c>
      <c r="O147" s="5">
        <v>5</v>
      </c>
      <c r="P147" s="5">
        <v>7</v>
      </c>
      <c r="Q147" s="5">
        <v>4</v>
      </c>
      <c r="R147" s="5">
        <v>7</v>
      </c>
      <c r="S147" s="5">
        <v>1</v>
      </c>
      <c r="T147" s="5">
        <v>38</v>
      </c>
      <c r="U147" s="5">
        <v>12</v>
      </c>
      <c r="V147" s="5">
        <v>16</v>
      </c>
      <c r="W147" s="5">
        <v>17</v>
      </c>
      <c r="X147" s="5">
        <v>6</v>
      </c>
      <c r="Y147" s="5">
        <v>11</v>
      </c>
      <c r="AA147">
        <f t="shared" si="67"/>
        <v>38</v>
      </c>
      <c r="AB147">
        <f t="shared" si="68"/>
        <v>266</v>
      </c>
      <c r="AC147">
        <f t="shared" si="69"/>
        <v>266</v>
      </c>
      <c r="AD147">
        <f t="shared" si="70"/>
        <v>12</v>
      </c>
      <c r="AE147">
        <f t="shared" si="71"/>
        <v>48</v>
      </c>
      <c r="AF147">
        <f t="shared" si="72"/>
        <v>84</v>
      </c>
      <c r="AG147">
        <f t="shared" si="73"/>
        <v>112</v>
      </c>
      <c r="AH147">
        <f t="shared" si="74"/>
        <v>96</v>
      </c>
      <c r="AI147">
        <f t="shared" si="75"/>
        <v>16</v>
      </c>
      <c r="AJ147">
        <f t="shared" si="76"/>
        <v>17</v>
      </c>
      <c r="AK147">
        <f t="shared" si="77"/>
        <v>102</v>
      </c>
      <c r="AL147">
        <f t="shared" si="78"/>
        <v>119</v>
      </c>
      <c r="AM147">
        <f t="shared" si="79"/>
        <v>6</v>
      </c>
      <c r="AN147">
        <f t="shared" si="80"/>
        <v>30</v>
      </c>
      <c r="AO147">
        <f t="shared" si="81"/>
        <v>42</v>
      </c>
      <c r="AP147">
        <f t="shared" si="82"/>
        <v>44</v>
      </c>
      <c r="AQ147">
        <f t="shared" si="83"/>
        <v>77</v>
      </c>
      <c r="AR147">
        <f t="shared" si="84"/>
        <v>11</v>
      </c>
      <c r="AT147">
        <v>423</v>
      </c>
      <c r="AU147">
        <v>619</v>
      </c>
      <c r="AV147">
        <v>390</v>
      </c>
      <c r="AW147">
        <f t="shared" si="86"/>
        <v>5.875</v>
      </c>
      <c r="AX147">
        <f t="shared" si="87"/>
        <v>8.5972222222222214</v>
      </c>
      <c r="AY147">
        <f t="shared" si="88"/>
        <v>5.4166666666666661</v>
      </c>
      <c r="AZ147">
        <f t="shared" si="89"/>
        <v>356.0246606707791</v>
      </c>
      <c r="BA147">
        <f t="shared" si="90"/>
        <v>5416.5925841407006</v>
      </c>
      <c r="BB147">
        <f t="shared" si="91"/>
        <v>225.12744558455253</v>
      </c>
      <c r="BC147">
        <f t="shared" si="85"/>
        <v>5997.7446903960317</v>
      </c>
      <c r="BD147">
        <f t="shared" si="92"/>
        <v>5.9359755883051896E-2</v>
      </c>
      <c r="BE147">
        <f t="shared" si="93"/>
        <v>0.90310489421366857</v>
      </c>
      <c r="BF147">
        <f t="shared" si="94"/>
        <v>3.753534990327962E-2</v>
      </c>
    </row>
    <row r="148" spans="1:58" x14ac:dyDescent="0.3">
      <c r="A148" s="5">
        <v>118</v>
      </c>
      <c r="B148" s="5">
        <v>1</v>
      </c>
      <c r="C148" s="5">
        <v>5</v>
      </c>
      <c r="D148" s="5">
        <v>7</v>
      </c>
      <c r="E148" s="5">
        <v>1</v>
      </c>
      <c r="F148" s="5">
        <v>6</v>
      </c>
      <c r="G148" s="5">
        <v>7</v>
      </c>
      <c r="H148" s="5">
        <v>1</v>
      </c>
      <c r="I148" s="5">
        <v>7</v>
      </c>
      <c r="J148" s="5">
        <v>1</v>
      </c>
      <c r="K148" s="5">
        <v>1</v>
      </c>
      <c r="L148" s="5">
        <v>4</v>
      </c>
      <c r="M148" s="5">
        <v>7</v>
      </c>
      <c r="N148" s="5">
        <v>1</v>
      </c>
      <c r="O148" s="5">
        <v>3</v>
      </c>
      <c r="P148" s="5">
        <v>7</v>
      </c>
      <c r="Q148" s="5">
        <v>4</v>
      </c>
      <c r="R148" s="5">
        <v>7</v>
      </c>
      <c r="S148" s="5">
        <v>1</v>
      </c>
      <c r="T148" s="5">
        <v>34</v>
      </c>
      <c r="U148" s="5">
        <v>16</v>
      </c>
      <c r="V148" s="5">
        <v>4</v>
      </c>
      <c r="W148" s="5">
        <v>13</v>
      </c>
      <c r="X148" s="5">
        <v>20</v>
      </c>
      <c r="Y148" s="5">
        <v>14</v>
      </c>
      <c r="AA148">
        <f t="shared" si="67"/>
        <v>34</v>
      </c>
      <c r="AB148">
        <f t="shared" si="68"/>
        <v>170</v>
      </c>
      <c r="AC148">
        <f t="shared" si="69"/>
        <v>238</v>
      </c>
      <c r="AD148">
        <f t="shared" si="70"/>
        <v>16</v>
      </c>
      <c r="AE148">
        <f t="shared" si="71"/>
        <v>96</v>
      </c>
      <c r="AF148">
        <f t="shared" si="72"/>
        <v>112</v>
      </c>
      <c r="AG148">
        <f t="shared" si="73"/>
        <v>4</v>
      </c>
      <c r="AH148">
        <f t="shared" si="74"/>
        <v>28</v>
      </c>
      <c r="AI148">
        <f t="shared" si="75"/>
        <v>4</v>
      </c>
      <c r="AJ148">
        <f t="shared" si="76"/>
        <v>13</v>
      </c>
      <c r="AK148">
        <f t="shared" si="77"/>
        <v>52</v>
      </c>
      <c r="AL148">
        <f t="shared" si="78"/>
        <v>91</v>
      </c>
      <c r="AM148">
        <f t="shared" si="79"/>
        <v>20</v>
      </c>
      <c r="AN148">
        <f t="shared" si="80"/>
        <v>60</v>
      </c>
      <c r="AO148">
        <f t="shared" si="81"/>
        <v>140</v>
      </c>
      <c r="AP148">
        <f t="shared" si="82"/>
        <v>56</v>
      </c>
      <c r="AQ148">
        <f t="shared" si="83"/>
        <v>98</v>
      </c>
      <c r="AR148">
        <f t="shared" si="84"/>
        <v>14</v>
      </c>
      <c r="AT148">
        <v>461</v>
      </c>
      <c r="AU148">
        <v>504</v>
      </c>
      <c r="AV148">
        <v>419</v>
      </c>
      <c r="AW148">
        <f t="shared" si="86"/>
        <v>6.4027777777777777</v>
      </c>
      <c r="AX148">
        <f t="shared" si="87"/>
        <v>7</v>
      </c>
      <c r="AY148">
        <f t="shared" si="88"/>
        <v>5.8194444444444438</v>
      </c>
      <c r="AZ148">
        <f t="shared" si="89"/>
        <v>603.51915372839721</v>
      </c>
      <c r="BA148">
        <f t="shared" si="90"/>
        <v>1096.6331584284585</v>
      </c>
      <c r="BB148">
        <f t="shared" si="91"/>
        <v>336.78489892584139</v>
      </c>
      <c r="BC148">
        <f t="shared" si="85"/>
        <v>2036.9372110826971</v>
      </c>
      <c r="BD148">
        <f t="shared" si="92"/>
        <v>0.29628755881366003</v>
      </c>
      <c r="BE148">
        <f t="shared" si="93"/>
        <v>0.53837357011390796</v>
      </c>
      <c r="BF148">
        <f t="shared" si="94"/>
        <v>0.16533887107243206</v>
      </c>
    </row>
    <row r="149" spans="1:58" x14ac:dyDescent="0.3">
      <c r="A149" s="5">
        <v>119</v>
      </c>
      <c r="B149" s="5">
        <v>1</v>
      </c>
      <c r="C149" s="5">
        <v>4</v>
      </c>
      <c r="D149" s="5">
        <v>7</v>
      </c>
      <c r="E149" s="5">
        <v>1</v>
      </c>
      <c r="F149" s="5">
        <v>2</v>
      </c>
      <c r="G149" s="5">
        <v>7</v>
      </c>
      <c r="H149" s="5">
        <v>2</v>
      </c>
      <c r="I149" s="5">
        <v>7</v>
      </c>
      <c r="J149" s="5">
        <v>1</v>
      </c>
      <c r="K149" s="5">
        <v>1</v>
      </c>
      <c r="L149" s="5">
        <v>4</v>
      </c>
      <c r="M149" s="5">
        <v>7</v>
      </c>
      <c r="N149" s="5">
        <v>1</v>
      </c>
      <c r="O149" s="5">
        <v>3</v>
      </c>
      <c r="P149" s="5">
        <v>7</v>
      </c>
      <c r="Q149" s="5">
        <v>1</v>
      </c>
      <c r="R149" s="5">
        <v>5</v>
      </c>
      <c r="S149" s="5">
        <v>7</v>
      </c>
      <c r="T149" s="5">
        <v>57</v>
      </c>
      <c r="U149" s="5">
        <v>5</v>
      </c>
      <c r="V149" s="5">
        <v>4</v>
      </c>
      <c r="W149" s="5">
        <v>19</v>
      </c>
      <c r="X149" s="5">
        <v>6</v>
      </c>
      <c r="Y149" s="5">
        <v>10</v>
      </c>
      <c r="AA149">
        <f t="shared" si="67"/>
        <v>57</v>
      </c>
      <c r="AB149">
        <f t="shared" si="68"/>
        <v>228</v>
      </c>
      <c r="AC149">
        <f t="shared" si="69"/>
        <v>399</v>
      </c>
      <c r="AD149">
        <f t="shared" si="70"/>
        <v>5</v>
      </c>
      <c r="AE149">
        <f t="shared" si="71"/>
        <v>10</v>
      </c>
      <c r="AF149">
        <f t="shared" si="72"/>
        <v>35</v>
      </c>
      <c r="AG149">
        <f t="shared" si="73"/>
        <v>8</v>
      </c>
      <c r="AH149">
        <f t="shared" si="74"/>
        <v>28</v>
      </c>
      <c r="AI149">
        <f t="shared" si="75"/>
        <v>4</v>
      </c>
      <c r="AJ149">
        <f t="shared" si="76"/>
        <v>19</v>
      </c>
      <c r="AK149">
        <f t="shared" si="77"/>
        <v>76</v>
      </c>
      <c r="AL149">
        <f t="shared" si="78"/>
        <v>133</v>
      </c>
      <c r="AM149">
        <f t="shared" si="79"/>
        <v>6</v>
      </c>
      <c r="AN149">
        <f t="shared" si="80"/>
        <v>18</v>
      </c>
      <c r="AO149">
        <f t="shared" si="81"/>
        <v>42</v>
      </c>
      <c r="AP149">
        <f t="shared" si="82"/>
        <v>10</v>
      </c>
      <c r="AQ149">
        <f t="shared" si="83"/>
        <v>50</v>
      </c>
      <c r="AR149">
        <f t="shared" si="84"/>
        <v>70</v>
      </c>
      <c r="AT149">
        <v>305</v>
      </c>
      <c r="AU149">
        <v>410</v>
      </c>
      <c r="AV149">
        <v>365</v>
      </c>
      <c r="AW149">
        <f t="shared" si="86"/>
        <v>4.2361111111111107</v>
      </c>
      <c r="AX149">
        <f t="shared" si="87"/>
        <v>5.6944444444444438</v>
      </c>
      <c r="AY149">
        <f t="shared" si="88"/>
        <v>5.0694444444444438</v>
      </c>
      <c r="AZ149">
        <f t="shared" si="89"/>
        <v>69.138456578570356</v>
      </c>
      <c r="BA149">
        <f t="shared" si="90"/>
        <v>297.21163013932107</v>
      </c>
      <c r="BB149">
        <f t="shared" si="91"/>
        <v>159.08592172083075</v>
      </c>
      <c r="BC149">
        <f t="shared" si="85"/>
        <v>525.43600843872218</v>
      </c>
      <c r="BD149">
        <f t="shared" si="92"/>
        <v>0.13158301956504276</v>
      </c>
      <c r="BE149">
        <f t="shared" si="93"/>
        <v>0.56564762476491504</v>
      </c>
      <c r="BF149">
        <f t="shared" si="94"/>
        <v>0.30276935567004215</v>
      </c>
    </row>
    <row r="150" spans="1:58" x14ac:dyDescent="0.3">
      <c r="A150" s="5">
        <v>120</v>
      </c>
      <c r="B150" s="5">
        <v>1</v>
      </c>
      <c r="C150" s="5">
        <v>7</v>
      </c>
      <c r="D150" s="5">
        <v>7</v>
      </c>
      <c r="E150" s="5">
        <v>1</v>
      </c>
      <c r="F150" s="5">
        <v>7</v>
      </c>
      <c r="G150" s="5">
        <v>7</v>
      </c>
      <c r="H150" s="5">
        <v>1</v>
      </c>
      <c r="I150" s="5">
        <v>7</v>
      </c>
      <c r="J150" s="5">
        <v>4</v>
      </c>
      <c r="K150" s="5">
        <v>1</v>
      </c>
      <c r="L150" s="5">
        <v>4</v>
      </c>
      <c r="M150" s="5">
        <v>7</v>
      </c>
      <c r="N150" s="5">
        <v>1</v>
      </c>
      <c r="O150" s="5">
        <v>1</v>
      </c>
      <c r="P150" s="5">
        <v>7</v>
      </c>
      <c r="Q150" s="5">
        <v>7</v>
      </c>
      <c r="R150" s="5">
        <v>4</v>
      </c>
      <c r="S150" s="5">
        <v>1</v>
      </c>
      <c r="T150" s="5">
        <v>6</v>
      </c>
      <c r="U150" s="5">
        <v>3</v>
      </c>
      <c r="V150" s="5">
        <v>54</v>
      </c>
      <c r="W150" s="5">
        <v>20</v>
      </c>
      <c r="X150" s="5">
        <v>3</v>
      </c>
      <c r="Y150" s="5">
        <v>15</v>
      </c>
      <c r="AA150">
        <f t="shared" si="67"/>
        <v>6</v>
      </c>
      <c r="AB150">
        <f t="shared" si="68"/>
        <v>42</v>
      </c>
      <c r="AC150">
        <f t="shared" si="69"/>
        <v>42</v>
      </c>
      <c r="AD150">
        <f t="shared" si="70"/>
        <v>3</v>
      </c>
      <c r="AE150">
        <f t="shared" si="71"/>
        <v>21</v>
      </c>
      <c r="AF150">
        <f t="shared" si="72"/>
        <v>21</v>
      </c>
      <c r="AG150">
        <f t="shared" si="73"/>
        <v>54</v>
      </c>
      <c r="AH150">
        <f t="shared" si="74"/>
        <v>378</v>
      </c>
      <c r="AI150">
        <f t="shared" si="75"/>
        <v>216</v>
      </c>
      <c r="AJ150">
        <f t="shared" si="76"/>
        <v>20</v>
      </c>
      <c r="AK150">
        <f t="shared" si="77"/>
        <v>80</v>
      </c>
      <c r="AL150">
        <f t="shared" si="78"/>
        <v>140</v>
      </c>
      <c r="AM150">
        <f t="shared" si="79"/>
        <v>3</v>
      </c>
      <c r="AN150">
        <f t="shared" si="80"/>
        <v>3</v>
      </c>
      <c r="AO150">
        <f t="shared" si="81"/>
        <v>21</v>
      </c>
      <c r="AP150">
        <f t="shared" si="82"/>
        <v>105</v>
      </c>
      <c r="AQ150">
        <f t="shared" si="83"/>
        <v>60</v>
      </c>
      <c r="AR150">
        <f t="shared" si="84"/>
        <v>15</v>
      </c>
      <c r="AT150">
        <v>671</v>
      </c>
      <c r="AU150">
        <v>584</v>
      </c>
      <c r="AV150">
        <v>581</v>
      </c>
      <c r="AW150">
        <f t="shared" si="86"/>
        <v>9.3194444444444446</v>
      </c>
      <c r="AX150">
        <f t="shared" si="87"/>
        <v>8.1111111111111107</v>
      </c>
      <c r="AY150">
        <f t="shared" si="88"/>
        <v>8.0694444444444446</v>
      </c>
      <c r="AZ150">
        <f t="shared" si="89"/>
        <v>11152.784140791757</v>
      </c>
      <c r="BA150">
        <f t="shared" si="90"/>
        <v>3331.2773936374915</v>
      </c>
      <c r="BB150">
        <f t="shared" si="91"/>
        <v>3195.3261546830922</v>
      </c>
      <c r="BC150">
        <f t="shared" si="85"/>
        <v>17679.38768911234</v>
      </c>
      <c r="BD150">
        <f t="shared" si="92"/>
        <v>0.63083543032771883</v>
      </c>
      <c r="BE150">
        <f t="shared" si="93"/>
        <v>0.18842719285402756</v>
      </c>
      <c r="BF150">
        <f t="shared" si="94"/>
        <v>0.18073737681825369</v>
      </c>
    </row>
    <row r="151" spans="1:58" x14ac:dyDescent="0.3">
      <c r="A151" s="5">
        <v>121</v>
      </c>
      <c r="B151" s="5">
        <v>1</v>
      </c>
      <c r="C151" s="5">
        <v>6</v>
      </c>
      <c r="D151" s="5">
        <v>7</v>
      </c>
      <c r="E151" s="5">
        <v>1</v>
      </c>
      <c r="F151" s="5">
        <v>7</v>
      </c>
      <c r="G151" s="5">
        <v>7</v>
      </c>
      <c r="H151" s="5">
        <v>1</v>
      </c>
      <c r="I151" s="5">
        <v>7</v>
      </c>
      <c r="J151" s="5">
        <v>5</v>
      </c>
      <c r="K151" s="5">
        <v>1</v>
      </c>
      <c r="L151" s="5">
        <v>7</v>
      </c>
      <c r="M151" s="5">
        <v>7</v>
      </c>
      <c r="N151" s="5">
        <v>1</v>
      </c>
      <c r="O151" s="5">
        <v>4</v>
      </c>
      <c r="P151" s="5">
        <v>7</v>
      </c>
      <c r="Q151" s="5">
        <v>7</v>
      </c>
      <c r="R151" s="5">
        <v>1</v>
      </c>
      <c r="S151" s="5">
        <v>3</v>
      </c>
      <c r="T151" s="5">
        <v>19</v>
      </c>
      <c r="U151" s="5">
        <v>3</v>
      </c>
      <c r="V151" s="5">
        <v>9</v>
      </c>
      <c r="W151" s="5">
        <v>3</v>
      </c>
      <c r="X151" s="5">
        <v>51</v>
      </c>
      <c r="Y151" s="5">
        <v>14</v>
      </c>
      <c r="AA151">
        <f t="shared" si="67"/>
        <v>19</v>
      </c>
      <c r="AB151">
        <f t="shared" si="68"/>
        <v>114</v>
      </c>
      <c r="AC151">
        <f t="shared" si="69"/>
        <v>133</v>
      </c>
      <c r="AD151">
        <f t="shared" si="70"/>
        <v>3</v>
      </c>
      <c r="AE151">
        <f t="shared" si="71"/>
        <v>21</v>
      </c>
      <c r="AF151">
        <f t="shared" si="72"/>
        <v>21</v>
      </c>
      <c r="AG151">
        <f t="shared" si="73"/>
        <v>9</v>
      </c>
      <c r="AH151">
        <f t="shared" si="74"/>
        <v>63</v>
      </c>
      <c r="AI151">
        <f t="shared" si="75"/>
        <v>45</v>
      </c>
      <c r="AJ151">
        <f t="shared" si="76"/>
        <v>3</v>
      </c>
      <c r="AK151">
        <f t="shared" si="77"/>
        <v>21</v>
      </c>
      <c r="AL151">
        <f t="shared" si="78"/>
        <v>21</v>
      </c>
      <c r="AM151">
        <f t="shared" si="79"/>
        <v>51</v>
      </c>
      <c r="AN151">
        <f t="shared" si="80"/>
        <v>204</v>
      </c>
      <c r="AO151">
        <f t="shared" si="81"/>
        <v>357</v>
      </c>
      <c r="AP151">
        <f t="shared" si="82"/>
        <v>98</v>
      </c>
      <c r="AQ151">
        <f t="shared" si="83"/>
        <v>14</v>
      </c>
      <c r="AR151">
        <f t="shared" si="84"/>
        <v>42</v>
      </c>
      <c r="AT151">
        <v>579</v>
      </c>
      <c r="AU151">
        <v>437</v>
      </c>
      <c r="AV151">
        <v>523</v>
      </c>
      <c r="AW151">
        <f t="shared" si="86"/>
        <v>8.0416666666666661</v>
      </c>
      <c r="AX151">
        <f t="shared" si="87"/>
        <v>6.0694444444444438</v>
      </c>
      <c r="AY151">
        <f t="shared" si="88"/>
        <v>7.2638888888888884</v>
      </c>
      <c r="AZ151">
        <f t="shared" si="89"/>
        <v>3107.7885238917384</v>
      </c>
      <c r="BA151">
        <f t="shared" si="90"/>
        <v>432.44037017739237</v>
      </c>
      <c r="BB151">
        <f t="shared" si="91"/>
        <v>1427.7983035183581</v>
      </c>
      <c r="BC151">
        <f t="shared" si="85"/>
        <v>4968.0271975874884</v>
      </c>
      <c r="BD151">
        <f t="shared" si="92"/>
        <v>0.62555787242889971</v>
      </c>
      <c r="BE151">
        <f t="shared" si="93"/>
        <v>8.7044686548291977E-2</v>
      </c>
      <c r="BF151">
        <f t="shared" si="94"/>
        <v>0.28739744102280834</v>
      </c>
    </row>
    <row r="152" spans="1:58" x14ac:dyDescent="0.3">
      <c r="A152" s="5">
        <v>122</v>
      </c>
      <c r="B152" s="5">
        <v>1</v>
      </c>
      <c r="C152" s="5">
        <v>6</v>
      </c>
      <c r="D152" s="5">
        <v>7</v>
      </c>
      <c r="E152" s="5">
        <v>1</v>
      </c>
      <c r="F152" s="5">
        <v>4</v>
      </c>
      <c r="G152" s="5">
        <v>7</v>
      </c>
      <c r="H152" s="5">
        <v>1</v>
      </c>
      <c r="I152" s="5">
        <v>6</v>
      </c>
      <c r="J152" s="5">
        <v>7</v>
      </c>
      <c r="K152" s="5">
        <v>1</v>
      </c>
      <c r="L152" s="5">
        <v>6</v>
      </c>
      <c r="M152" s="5">
        <v>7</v>
      </c>
      <c r="N152" s="5">
        <v>1</v>
      </c>
      <c r="O152" s="5">
        <v>5</v>
      </c>
      <c r="P152" s="5">
        <v>7</v>
      </c>
      <c r="Q152" s="5">
        <v>4</v>
      </c>
      <c r="R152" s="5">
        <v>1</v>
      </c>
      <c r="S152" s="5">
        <v>7</v>
      </c>
      <c r="T152" s="5">
        <v>45</v>
      </c>
      <c r="U152" s="5">
        <v>5</v>
      </c>
      <c r="V152" s="5">
        <v>6</v>
      </c>
      <c r="W152" s="5">
        <v>8</v>
      </c>
      <c r="X152" s="5">
        <v>20</v>
      </c>
      <c r="Y152" s="5">
        <v>15</v>
      </c>
      <c r="AA152">
        <f t="shared" si="67"/>
        <v>45</v>
      </c>
      <c r="AB152">
        <f t="shared" si="68"/>
        <v>270</v>
      </c>
      <c r="AC152">
        <f t="shared" si="69"/>
        <v>315</v>
      </c>
      <c r="AD152">
        <f t="shared" si="70"/>
        <v>5</v>
      </c>
      <c r="AE152">
        <f t="shared" si="71"/>
        <v>20</v>
      </c>
      <c r="AF152">
        <f t="shared" si="72"/>
        <v>35</v>
      </c>
      <c r="AG152">
        <f t="shared" si="73"/>
        <v>6</v>
      </c>
      <c r="AH152">
        <f t="shared" si="74"/>
        <v>36</v>
      </c>
      <c r="AI152">
        <f t="shared" si="75"/>
        <v>42</v>
      </c>
      <c r="AJ152">
        <f t="shared" si="76"/>
        <v>8</v>
      </c>
      <c r="AK152">
        <f t="shared" si="77"/>
        <v>48</v>
      </c>
      <c r="AL152">
        <f t="shared" si="78"/>
        <v>56</v>
      </c>
      <c r="AM152">
        <f t="shared" si="79"/>
        <v>20</v>
      </c>
      <c r="AN152">
        <f t="shared" si="80"/>
        <v>100</v>
      </c>
      <c r="AO152">
        <f t="shared" si="81"/>
        <v>140</v>
      </c>
      <c r="AP152">
        <f t="shared" si="82"/>
        <v>60</v>
      </c>
      <c r="AQ152">
        <f t="shared" si="83"/>
        <v>15</v>
      </c>
      <c r="AR152">
        <f t="shared" si="84"/>
        <v>105</v>
      </c>
      <c r="AT152">
        <v>372</v>
      </c>
      <c r="AU152">
        <v>489</v>
      </c>
      <c r="AV152">
        <v>417</v>
      </c>
      <c r="AW152">
        <f t="shared" si="86"/>
        <v>5.1666666666666661</v>
      </c>
      <c r="AX152">
        <f t="shared" si="87"/>
        <v>6.7916666666666661</v>
      </c>
      <c r="AY152">
        <f t="shared" si="88"/>
        <v>5.7916666666666661</v>
      </c>
      <c r="AZ152">
        <f t="shared" si="89"/>
        <v>175.32943091211459</v>
      </c>
      <c r="BA152">
        <f t="shared" si="90"/>
        <v>890.39631972203256</v>
      </c>
      <c r="BB152">
        <f t="shared" si="91"/>
        <v>327.55850052045025</v>
      </c>
      <c r="BC152">
        <f t="shared" si="85"/>
        <v>1393.2842511545973</v>
      </c>
      <c r="BD152">
        <f t="shared" si="92"/>
        <v>0.12583895265221098</v>
      </c>
      <c r="BE152">
        <f t="shared" si="93"/>
        <v>0.63906293276779103</v>
      </c>
      <c r="BF152">
        <f t="shared" si="94"/>
        <v>0.23509811457999802</v>
      </c>
    </row>
    <row r="153" spans="1:58" x14ac:dyDescent="0.3">
      <c r="A153" s="5">
        <v>123</v>
      </c>
      <c r="B153" s="5">
        <v>1</v>
      </c>
      <c r="C153" s="5">
        <v>7</v>
      </c>
      <c r="D153" s="5">
        <v>7</v>
      </c>
      <c r="E153" s="5">
        <v>1</v>
      </c>
      <c r="F153" s="5">
        <v>2</v>
      </c>
      <c r="G153" s="5">
        <v>7</v>
      </c>
      <c r="H153" s="5">
        <v>1</v>
      </c>
      <c r="I153" s="5">
        <v>7</v>
      </c>
      <c r="J153" s="5">
        <v>4</v>
      </c>
      <c r="K153" s="5">
        <v>1</v>
      </c>
      <c r="L153" s="5">
        <v>4</v>
      </c>
      <c r="M153" s="5">
        <v>7</v>
      </c>
      <c r="N153" s="5">
        <v>1</v>
      </c>
      <c r="O153" s="5">
        <v>4</v>
      </c>
      <c r="P153" s="5">
        <v>7</v>
      </c>
      <c r="Q153" s="5">
        <v>4</v>
      </c>
      <c r="R153" s="5">
        <v>1</v>
      </c>
      <c r="S153" s="5">
        <v>7</v>
      </c>
      <c r="T153" s="5">
        <v>45</v>
      </c>
      <c r="U153" s="5">
        <v>23</v>
      </c>
      <c r="V153" s="5">
        <v>5</v>
      </c>
      <c r="W153" s="5">
        <v>11</v>
      </c>
      <c r="X153" s="5">
        <v>5</v>
      </c>
      <c r="Y153" s="5">
        <v>9</v>
      </c>
      <c r="AA153">
        <f t="shared" si="67"/>
        <v>45</v>
      </c>
      <c r="AB153">
        <f t="shared" si="68"/>
        <v>315</v>
      </c>
      <c r="AC153">
        <f t="shared" si="69"/>
        <v>315</v>
      </c>
      <c r="AD153">
        <f t="shared" si="70"/>
        <v>23</v>
      </c>
      <c r="AE153">
        <f t="shared" si="71"/>
        <v>46</v>
      </c>
      <c r="AF153">
        <f t="shared" si="72"/>
        <v>161</v>
      </c>
      <c r="AG153">
        <f t="shared" si="73"/>
        <v>5</v>
      </c>
      <c r="AH153">
        <f t="shared" si="74"/>
        <v>35</v>
      </c>
      <c r="AI153">
        <f t="shared" si="75"/>
        <v>20</v>
      </c>
      <c r="AJ153">
        <f t="shared" si="76"/>
        <v>11</v>
      </c>
      <c r="AK153">
        <f t="shared" si="77"/>
        <v>44</v>
      </c>
      <c r="AL153">
        <f t="shared" si="78"/>
        <v>77</v>
      </c>
      <c r="AM153">
        <f t="shared" si="79"/>
        <v>5</v>
      </c>
      <c r="AN153">
        <f t="shared" si="80"/>
        <v>20</v>
      </c>
      <c r="AO153">
        <f t="shared" si="81"/>
        <v>35</v>
      </c>
      <c r="AP153">
        <f t="shared" si="82"/>
        <v>36</v>
      </c>
      <c r="AQ153">
        <f t="shared" si="83"/>
        <v>9</v>
      </c>
      <c r="AR153">
        <f t="shared" si="84"/>
        <v>63</v>
      </c>
      <c r="AT153">
        <v>389</v>
      </c>
      <c r="AU153">
        <v>469</v>
      </c>
      <c r="AV153">
        <v>416</v>
      </c>
      <c r="AW153">
        <f t="shared" si="86"/>
        <v>5.4027777777777777</v>
      </c>
      <c r="AX153">
        <f t="shared" si="87"/>
        <v>6.5138888888888884</v>
      </c>
      <c r="AY153">
        <f t="shared" si="88"/>
        <v>5.7777777777777777</v>
      </c>
      <c r="AZ153">
        <f t="shared" si="89"/>
        <v>222.02228900986455</v>
      </c>
      <c r="BA153">
        <f t="shared" si="90"/>
        <v>674.4441626424358</v>
      </c>
      <c r="BB153">
        <f t="shared" si="91"/>
        <v>323.04052436323394</v>
      </c>
      <c r="BC153">
        <f t="shared" si="85"/>
        <v>1219.5069760155343</v>
      </c>
      <c r="BD153">
        <f t="shared" si="92"/>
        <v>0.18205905614027124</v>
      </c>
      <c r="BE153">
        <f t="shared" si="93"/>
        <v>0.55304658022214104</v>
      </c>
      <c r="BF153">
        <f t="shared" si="94"/>
        <v>0.26489436363758773</v>
      </c>
    </row>
    <row r="154" spans="1:58" x14ac:dyDescent="0.3">
      <c r="A154" s="5">
        <v>124</v>
      </c>
      <c r="B154" s="5">
        <v>1</v>
      </c>
      <c r="C154" s="5">
        <v>1</v>
      </c>
      <c r="D154" s="5">
        <v>7</v>
      </c>
      <c r="E154" s="5">
        <v>1</v>
      </c>
      <c r="F154" s="5">
        <v>3</v>
      </c>
      <c r="G154" s="5">
        <v>7</v>
      </c>
      <c r="H154" s="5">
        <v>7</v>
      </c>
      <c r="I154" s="5">
        <v>5</v>
      </c>
      <c r="J154" s="5">
        <v>1</v>
      </c>
      <c r="K154" s="5">
        <v>1</v>
      </c>
      <c r="L154" s="5">
        <v>7</v>
      </c>
      <c r="M154" s="5">
        <v>7</v>
      </c>
      <c r="N154" s="5">
        <v>1</v>
      </c>
      <c r="O154" s="5">
        <v>7</v>
      </c>
      <c r="P154" s="5">
        <v>7</v>
      </c>
      <c r="Q154" s="5">
        <v>7</v>
      </c>
      <c r="R154" s="5">
        <v>3</v>
      </c>
      <c r="S154" s="5">
        <v>1</v>
      </c>
      <c r="T154" s="5">
        <v>5</v>
      </c>
      <c r="U154" s="5">
        <v>10</v>
      </c>
      <c r="V154" s="5">
        <v>7</v>
      </c>
      <c r="W154" s="5">
        <v>37</v>
      </c>
      <c r="X154" s="5">
        <v>27</v>
      </c>
      <c r="Y154" s="5">
        <v>14</v>
      </c>
      <c r="AA154">
        <f t="shared" si="67"/>
        <v>5</v>
      </c>
      <c r="AB154">
        <f t="shared" si="68"/>
        <v>5</v>
      </c>
      <c r="AC154">
        <f t="shared" si="69"/>
        <v>35</v>
      </c>
      <c r="AD154">
        <f t="shared" si="70"/>
        <v>10</v>
      </c>
      <c r="AE154">
        <f t="shared" si="71"/>
        <v>30</v>
      </c>
      <c r="AF154">
        <f t="shared" si="72"/>
        <v>70</v>
      </c>
      <c r="AG154">
        <f t="shared" si="73"/>
        <v>49</v>
      </c>
      <c r="AH154">
        <f t="shared" si="74"/>
        <v>35</v>
      </c>
      <c r="AI154">
        <f t="shared" si="75"/>
        <v>7</v>
      </c>
      <c r="AJ154">
        <f t="shared" si="76"/>
        <v>37</v>
      </c>
      <c r="AK154">
        <f t="shared" si="77"/>
        <v>259</v>
      </c>
      <c r="AL154">
        <f t="shared" si="78"/>
        <v>259</v>
      </c>
      <c r="AM154">
        <f t="shared" si="79"/>
        <v>27</v>
      </c>
      <c r="AN154">
        <f t="shared" si="80"/>
        <v>189</v>
      </c>
      <c r="AO154">
        <f t="shared" si="81"/>
        <v>189</v>
      </c>
      <c r="AP154">
        <f t="shared" si="82"/>
        <v>98</v>
      </c>
      <c r="AQ154">
        <f t="shared" si="83"/>
        <v>42</v>
      </c>
      <c r="AR154">
        <f t="shared" si="84"/>
        <v>14</v>
      </c>
      <c r="AT154">
        <v>656</v>
      </c>
      <c r="AU154">
        <v>560</v>
      </c>
      <c r="AV154">
        <v>572</v>
      </c>
      <c r="AW154">
        <f t="shared" si="86"/>
        <v>9.1111111111111107</v>
      </c>
      <c r="AX154">
        <f t="shared" si="87"/>
        <v>7.7777777777777777</v>
      </c>
      <c r="AY154">
        <f t="shared" si="88"/>
        <v>7.9444444444444438</v>
      </c>
      <c r="AZ154">
        <f t="shared" si="89"/>
        <v>9055.3508046812021</v>
      </c>
      <c r="BA154">
        <f t="shared" si="90"/>
        <v>2386.9645567479092</v>
      </c>
      <c r="BB154">
        <f t="shared" si="91"/>
        <v>2819.8654342553718</v>
      </c>
      <c r="BC154">
        <f t="shared" si="85"/>
        <v>14262.180795684482</v>
      </c>
      <c r="BD154">
        <f t="shared" si="92"/>
        <v>0.63492048897747899</v>
      </c>
      <c r="BE154">
        <f t="shared" si="93"/>
        <v>0.16736322382550137</v>
      </c>
      <c r="BF154">
        <f t="shared" si="94"/>
        <v>0.1977162871970197</v>
      </c>
    </row>
    <row r="155" spans="1:58" x14ac:dyDescent="0.3">
      <c r="A155" s="5">
        <v>125</v>
      </c>
      <c r="B155" s="5">
        <v>1</v>
      </c>
      <c r="C155" s="5">
        <v>7</v>
      </c>
      <c r="D155" s="5">
        <v>7</v>
      </c>
      <c r="E155" s="5">
        <v>1</v>
      </c>
      <c r="F155" s="5">
        <v>2</v>
      </c>
      <c r="G155" s="5">
        <v>7</v>
      </c>
      <c r="H155" s="5">
        <v>1</v>
      </c>
      <c r="I155" s="5">
        <v>3</v>
      </c>
      <c r="J155" s="5">
        <v>7</v>
      </c>
      <c r="K155" s="5">
        <v>1</v>
      </c>
      <c r="L155" s="5">
        <v>7</v>
      </c>
      <c r="M155" s="5">
        <v>7</v>
      </c>
      <c r="N155" s="5">
        <v>1</v>
      </c>
      <c r="O155" s="5">
        <v>2</v>
      </c>
      <c r="P155" s="5">
        <v>7</v>
      </c>
      <c r="Q155" s="5">
        <v>7</v>
      </c>
      <c r="R155" s="5">
        <v>1</v>
      </c>
      <c r="S155" s="5">
        <v>5</v>
      </c>
      <c r="T155" s="5">
        <v>5</v>
      </c>
      <c r="U155" s="5">
        <v>15</v>
      </c>
      <c r="V155" s="5">
        <v>32</v>
      </c>
      <c r="W155" s="5">
        <v>36</v>
      </c>
      <c r="X155" s="5">
        <v>3</v>
      </c>
      <c r="Y155" s="5">
        <v>10</v>
      </c>
      <c r="AA155">
        <f t="shared" si="67"/>
        <v>5</v>
      </c>
      <c r="AB155">
        <f t="shared" si="68"/>
        <v>35</v>
      </c>
      <c r="AC155">
        <f t="shared" si="69"/>
        <v>35</v>
      </c>
      <c r="AD155">
        <f t="shared" si="70"/>
        <v>15</v>
      </c>
      <c r="AE155">
        <f t="shared" si="71"/>
        <v>30</v>
      </c>
      <c r="AF155">
        <f t="shared" si="72"/>
        <v>105</v>
      </c>
      <c r="AG155">
        <f t="shared" si="73"/>
        <v>32</v>
      </c>
      <c r="AH155">
        <f t="shared" si="74"/>
        <v>96</v>
      </c>
      <c r="AI155">
        <f t="shared" si="75"/>
        <v>224</v>
      </c>
      <c r="AJ155">
        <f t="shared" si="76"/>
        <v>36</v>
      </c>
      <c r="AK155">
        <f t="shared" si="77"/>
        <v>252</v>
      </c>
      <c r="AL155">
        <f t="shared" si="78"/>
        <v>252</v>
      </c>
      <c r="AM155">
        <f t="shared" si="79"/>
        <v>3</v>
      </c>
      <c r="AN155">
        <f t="shared" si="80"/>
        <v>6</v>
      </c>
      <c r="AO155">
        <f t="shared" si="81"/>
        <v>21</v>
      </c>
      <c r="AP155">
        <f t="shared" si="82"/>
        <v>70</v>
      </c>
      <c r="AQ155">
        <f t="shared" si="83"/>
        <v>10</v>
      </c>
      <c r="AR155">
        <f t="shared" si="84"/>
        <v>50</v>
      </c>
      <c r="AT155">
        <v>549</v>
      </c>
      <c r="AU155">
        <v>429</v>
      </c>
      <c r="AV155">
        <v>529</v>
      </c>
      <c r="AW155">
        <f t="shared" si="86"/>
        <v>7.625</v>
      </c>
      <c r="AX155">
        <f t="shared" si="87"/>
        <v>5.958333333333333</v>
      </c>
      <c r="AY155">
        <f t="shared" si="88"/>
        <v>7.3472222222222214</v>
      </c>
      <c r="AZ155">
        <f t="shared" si="89"/>
        <v>2048.7804650200978</v>
      </c>
      <c r="BA155">
        <f t="shared" si="90"/>
        <v>386.96464541249111</v>
      </c>
      <c r="BB155">
        <f t="shared" si="91"/>
        <v>1551.8797579936436</v>
      </c>
      <c r="BC155">
        <f t="shared" si="85"/>
        <v>3987.6248684262328</v>
      </c>
      <c r="BD155">
        <f t="shared" si="92"/>
        <v>0.51378465442981236</v>
      </c>
      <c r="BE155">
        <f t="shared" si="93"/>
        <v>9.7041386334119156E-2</v>
      </c>
      <c r="BF155">
        <f t="shared" si="94"/>
        <v>0.38917395923606846</v>
      </c>
    </row>
    <row r="156" spans="1:58" x14ac:dyDescent="0.3">
      <c r="A156" s="5">
        <v>126</v>
      </c>
      <c r="B156" s="5">
        <v>1</v>
      </c>
      <c r="C156" s="5">
        <v>7</v>
      </c>
      <c r="D156" s="5">
        <v>7</v>
      </c>
      <c r="E156" s="5">
        <v>1</v>
      </c>
      <c r="F156" s="5">
        <v>7</v>
      </c>
      <c r="G156" s="5">
        <v>7</v>
      </c>
      <c r="H156" s="5">
        <v>1</v>
      </c>
      <c r="I156" s="5">
        <v>7</v>
      </c>
      <c r="J156" s="5">
        <v>6</v>
      </c>
      <c r="K156" s="5">
        <v>1</v>
      </c>
      <c r="L156" s="5">
        <v>6</v>
      </c>
      <c r="M156" s="5">
        <v>7</v>
      </c>
      <c r="N156" s="5">
        <v>1</v>
      </c>
      <c r="O156" s="5">
        <v>1</v>
      </c>
      <c r="P156" s="5">
        <v>7</v>
      </c>
      <c r="Q156" s="5">
        <v>5</v>
      </c>
      <c r="R156" s="5">
        <v>7</v>
      </c>
      <c r="S156" s="5">
        <v>1</v>
      </c>
      <c r="T156" s="5">
        <v>13</v>
      </c>
      <c r="U156" s="5">
        <v>11</v>
      </c>
      <c r="V156" s="5">
        <v>13</v>
      </c>
      <c r="W156" s="5">
        <v>41</v>
      </c>
      <c r="X156" s="5">
        <v>7</v>
      </c>
      <c r="Y156" s="5">
        <v>15</v>
      </c>
      <c r="AA156">
        <f t="shared" si="67"/>
        <v>13</v>
      </c>
      <c r="AB156">
        <f t="shared" si="68"/>
        <v>91</v>
      </c>
      <c r="AC156">
        <f t="shared" si="69"/>
        <v>91</v>
      </c>
      <c r="AD156">
        <f t="shared" si="70"/>
        <v>11</v>
      </c>
      <c r="AE156">
        <f t="shared" si="71"/>
        <v>77</v>
      </c>
      <c r="AF156">
        <f t="shared" si="72"/>
        <v>77</v>
      </c>
      <c r="AG156">
        <f t="shared" si="73"/>
        <v>13</v>
      </c>
      <c r="AH156">
        <f t="shared" si="74"/>
        <v>91</v>
      </c>
      <c r="AI156">
        <f t="shared" si="75"/>
        <v>78</v>
      </c>
      <c r="AJ156">
        <f t="shared" si="76"/>
        <v>41</v>
      </c>
      <c r="AK156">
        <f t="shared" si="77"/>
        <v>246</v>
      </c>
      <c r="AL156">
        <f t="shared" si="78"/>
        <v>287</v>
      </c>
      <c r="AM156">
        <f t="shared" si="79"/>
        <v>7</v>
      </c>
      <c r="AN156">
        <f t="shared" si="80"/>
        <v>7</v>
      </c>
      <c r="AO156">
        <f t="shared" si="81"/>
        <v>49</v>
      </c>
      <c r="AP156">
        <f t="shared" si="82"/>
        <v>75</v>
      </c>
      <c r="AQ156">
        <f t="shared" si="83"/>
        <v>105</v>
      </c>
      <c r="AR156">
        <f t="shared" si="84"/>
        <v>15</v>
      </c>
      <c r="AT156">
        <v>592</v>
      </c>
      <c r="AU156">
        <v>617</v>
      </c>
      <c r="AV156">
        <v>532</v>
      </c>
      <c r="AW156">
        <f t="shared" si="86"/>
        <v>8.2222222222222214</v>
      </c>
      <c r="AX156">
        <f t="shared" si="87"/>
        <v>8.5694444444444446</v>
      </c>
      <c r="AY156">
        <f t="shared" si="88"/>
        <v>7.3888888888888884</v>
      </c>
      <c r="AZ156">
        <f t="shared" si="89"/>
        <v>3722.7660106585904</v>
      </c>
      <c r="BA156">
        <f t="shared" si="90"/>
        <v>5268.2021980504614</v>
      </c>
      <c r="BB156">
        <f t="shared" si="91"/>
        <v>1617.9074389232665</v>
      </c>
      <c r="BC156">
        <f t="shared" si="85"/>
        <v>10608.875647632318</v>
      </c>
      <c r="BD156">
        <f t="shared" si="92"/>
        <v>0.35091051439456122</v>
      </c>
      <c r="BE156">
        <f t="shared" si="93"/>
        <v>0.4965844047032652</v>
      </c>
      <c r="BF156">
        <f t="shared" si="94"/>
        <v>0.15250508090217366</v>
      </c>
    </row>
    <row r="157" spans="1:58" x14ac:dyDescent="0.3">
      <c r="A157" s="5">
        <v>127</v>
      </c>
      <c r="B157" s="5">
        <v>1</v>
      </c>
      <c r="C157" s="5">
        <v>4</v>
      </c>
      <c r="D157" s="5">
        <v>7</v>
      </c>
      <c r="E157" s="5">
        <v>1</v>
      </c>
      <c r="F157" s="5">
        <v>6</v>
      </c>
      <c r="G157" s="5">
        <v>7</v>
      </c>
      <c r="H157" s="5">
        <v>4</v>
      </c>
      <c r="I157" s="5">
        <v>7</v>
      </c>
      <c r="J157" s="5">
        <v>1</v>
      </c>
      <c r="K157" s="5">
        <v>1</v>
      </c>
      <c r="L157" s="5">
        <v>3</v>
      </c>
      <c r="M157" s="5">
        <v>7</v>
      </c>
      <c r="N157" s="5">
        <v>1</v>
      </c>
      <c r="O157" s="5">
        <v>6</v>
      </c>
      <c r="P157" s="5">
        <v>7</v>
      </c>
      <c r="Q157" s="5">
        <v>1</v>
      </c>
      <c r="R157" s="5">
        <v>5</v>
      </c>
      <c r="S157" s="5">
        <v>7</v>
      </c>
      <c r="T157" s="5">
        <v>50</v>
      </c>
      <c r="U157" s="5">
        <v>16</v>
      </c>
      <c r="V157" s="5">
        <v>11</v>
      </c>
      <c r="W157" s="5">
        <v>5</v>
      </c>
      <c r="X157" s="5">
        <v>3</v>
      </c>
      <c r="Y157" s="5">
        <v>15</v>
      </c>
      <c r="AA157">
        <f t="shared" si="67"/>
        <v>50</v>
      </c>
      <c r="AB157">
        <f t="shared" si="68"/>
        <v>200</v>
      </c>
      <c r="AC157">
        <f t="shared" si="69"/>
        <v>350</v>
      </c>
      <c r="AD157">
        <f t="shared" si="70"/>
        <v>16</v>
      </c>
      <c r="AE157">
        <f t="shared" si="71"/>
        <v>96</v>
      </c>
      <c r="AF157">
        <f t="shared" si="72"/>
        <v>112</v>
      </c>
      <c r="AG157">
        <f t="shared" si="73"/>
        <v>44</v>
      </c>
      <c r="AH157">
        <f t="shared" si="74"/>
        <v>77</v>
      </c>
      <c r="AI157">
        <f t="shared" si="75"/>
        <v>11</v>
      </c>
      <c r="AJ157">
        <f t="shared" si="76"/>
        <v>5</v>
      </c>
      <c r="AK157">
        <f t="shared" si="77"/>
        <v>15</v>
      </c>
      <c r="AL157">
        <f t="shared" si="78"/>
        <v>35</v>
      </c>
      <c r="AM157">
        <f t="shared" si="79"/>
        <v>3</v>
      </c>
      <c r="AN157">
        <f t="shared" si="80"/>
        <v>18</v>
      </c>
      <c r="AO157">
        <f t="shared" si="81"/>
        <v>21</v>
      </c>
      <c r="AP157">
        <f t="shared" si="82"/>
        <v>15</v>
      </c>
      <c r="AQ157">
        <f t="shared" si="83"/>
        <v>75</v>
      </c>
      <c r="AR157">
        <f t="shared" si="84"/>
        <v>105</v>
      </c>
      <c r="AT157">
        <v>310</v>
      </c>
      <c r="AU157">
        <v>481</v>
      </c>
      <c r="AV157">
        <v>400</v>
      </c>
      <c r="AW157">
        <f t="shared" si="86"/>
        <v>4.3055555555555554</v>
      </c>
      <c r="AX157">
        <f t="shared" si="87"/>
        <v>6.6805555555555554</v>
      </c>
      <c r="AY157">
        <f t="shared" si="88"/>
        <v>5.5555555555555554</v>
      </c>
      <c r="AZ157">
        <f t="shared" si="89"/>
        <v>74.110376449540553</v>
      </c>
      <c r="BA157">
        <f t="shared" si="90"/>
        <v>796.76163443409314</v>
      </c>
      <c r="BB157">
        <f t="shared" si="91"/>
        <v>258.67063051549979</v>
      </c>
      <c r="BC157">
        <f t="shared" si="85"/>
        <v>1129.5426413991336</v>
      </c>
      <c r="BD157">
        <f t="shared" si="92"/>
        <v>6.5610959456778056E-2</v>
      </c>
      <c r="BE157">
        <f t="shared" si="93"/>
        <v>0.70538429027094218</v>
      </c>
      <c r="BF157">
        <f t="shared" si="94"/>
        <v>0.22900475027227973</v>
      </c>
    </row>
    <row r="158" spans="1:58" x14ac:dyDescent="0.3">
      <c r="A158" s="5">
        <v>128</v>
      </c>
      <c r="B158" s="5">
        <v>1</v>
      </c>
      <c r="C158" s="5">
        <v>4</v>
      </c>
      <c r="D158" s="5">
        <v>7</v>
      </c>
      <c r="E158" s="5">
        <v>1</v>
      </c>
      <c r="F158" s="5">
        <v>5</v>
      </c>
      <c r="G158" s="5">
        <v>7</v>
      </c>
      <c r="H158" s="5">
        <v>1</v>
      </c>
      <c r="I158" s="5">
        <v>4</v>
      </c>
      <c r="J158" s="5">
        <v>7</v>
      </c>
      <c r="K158" s="5">
        <v>1</v>
      </c>
      <c r="L158" s="5">
        <v>5</v>
      </c>
      <c r="M158" s="5">
        <v>7</v>
      </c>
      <c r="N158" s="5">
        <v>1</v>
      </c>
      <c r="O158" s="5">
        <v>5</v>
      </c>
      <c r="P158" s="5">
        <v>7</v>
      </c>
      <c r="Q158" s="5">
        <v>1</v>
      </c>
      <c r="R158" s="5">
        <v>5</v>
      </c>
      <c r="S158" s="5">
        <v>7</v>
      </c>
      <c r="T158" s="5">
        <v>50</v>
      </c>
      <c r="U158" s="5">
        <v>3</v>
      </c>
      <c r="V158" s="5">
        <v>2</v>
      </c>
      <c r="W158" s="5">
        <v>21</v>
      </c>
      <c r="X158" s="5">
        <v>9</v>
      </c>
      <c r="Y158" s="5">
        <v>14</v>
      </c>
      <c r="AA158">
        <f t="shared" si="67"/>
        <v>50</v>
      </c>
      <c r="AB158">
        <f t="shared" si="68"/>
        <v>200</v>
      </c>
      <c r="AC158">
        <f t="shared" si="69"/>
        <v>350</v>
      </c>
      <c r="AD158">
        <f t="shared" si="70"/>
        <v>3</v>
      </c>
      <c r="AE158">
        <f t="shared" si="71"/>
        <v>15</v>
      </c>
      <c r="AF158">
        <f t="shared" si="72"/>
        <v>21</v>
      </c>
      <c r="AG158">
        <f t="shared" si="73"/>
        <v>2</v>
      </c>
      <c r="AH158">
        <f t="shared" si="74"/>
        <v>8</v>
      </c>
      <c r="AI158">
        <f t="shared" si="75"/>
        <v>14</v>
      </c>
      <c r="AJ158">
        <f t="shared" si="76"/>
        <v>21</v>
      </c>
      <c r="AK158">
        <f t="shared" si="77"/>
        <v>105</v>
      </c>
      <c r="AL158">
        <f t="shared" si="78"/>
        <v>147</v>
      </c>
      <c r="AM158">
        <f t="shared" si="79"/>
        <v>9</v>
      </c>
      <c r="AN158">
        <f t="shared" si="80"/>
        <v>45</v>
      </c>
      <c r="AO158">
        <f t="shared" si="81"/>
        <v>63</v>
      </c>
      <c r="AP158">
        <f t="shared" si="82"/>
        <v>14</v>
      </c>
      <c r="AQ158">
        <f t="shared" si="83"/>
        <v>70</v>
      </c>
      <c r="AR158">
        <f t="shared" si="84"/>
        <v>98</v>
      </c>
      <c r="AT158">
        <v>303</v>
      </c>
      <c r="AU158">
        <v>443</v>
      </c>
      <c r="AV158">
        <v>387</v>
      </c>
      <c r="AW158">
        <f t="shared" si="86"/>
        <v>4.208333333333333</v>
      </c>
      <c r="AX158">
        <f t="shared" si="87"/>
        <v>6.1527777777777777</v>
      </c>
      <c r="AY158">
        <f t="shared" si="88"/>
        <v>5.375</v>
      </c>
      <c r="AZ158">
        <f t="shared" si="89"/>
        <v>67.244372409231786</v>
      </c>
      <c r="BA158">
        <f t="shared" si="90"/>
        <v>470.02118952226732</v>
      </c>
      <c r="BB158">
        <f t="shared" si="91"/>
        <v>215.93987231061411</v>
      </c>
      <c r="BC158">
        <f t="shared" si="85"/>
        <v>753.20543424211314</v>
      </c>
      <c r="BD158">
        <f t="shared" si="92"/>
        <v>8.9277598583571163E-2</v>
      </c>
      <c r="BE158">
        <f t="shared" si="93"/>
        <v>0.62402787892151879</v>
      </c>
      <c r="BF158">
        <f t="shared" si="94"/>
        <v>0.28669452249491018</v>
      </c>
    </row>
    <row r="159" spans="1:58" x14ac:dyDescent="0.3">
      <c r="A159" s="5">
        <v>129</v>
      </c>
      <c r="B159" s="5">
        <v>1</v>
      </c>
      <c r="C159" s="5">
        <v>5</v>
      </c>
      <c r="D159" s="5">
        <v>7</v>
      </c>
      <c r="E159" s="5">
        <v>1</v>
      </c>
      <c r="F159" s="5">
        <v>3</v>
      </c>
      <c r="G159" s="5">
        <v>7</v>
      </c>
      <c r="H159" s="5">
        <v>7</v>
      </c>
      <c r="I159" s="5">
        <v>7</v>
      </c>
      <c r="J159" s="5">
        <v>1</v>
      </c>
      <c r="K159" s="5">
        <v>1</v>
      </c>
      <c r="L159" s="5">
        <v>7</v>
      </c>
      <c r="M159" s="5">
        <v>7</v>
      </c>
      <c r="N159" s="5">
        <v>1</v>
      </c>
      <c r="O159" s="5">
        <v>3</v>
      </c>
      <c r="P159" s="5">
        <v>7</v>
      </c>
      <c r="Q159" s="5">
        <v>1</v>
      </c>
      <c r="R159" s="5">
        <v>7</v>
      </c>
      <c r="S159" s="5">
        <v>5</v>
      </c>
      <c r="T159" s="5">
        <v>16</v>
      </c>
      <c r="U159" s="5">
        <v>11</v>
      </c>
      <c r="V159" s="5">
        <v>36</v>
      </c>
      <c r="W159" s="5">
        <v>21</v>
      </c>
      <c r="X159" s="5">
        <v>6</v>
      </c>
      <c r="Y159" s="5">
        <v>11</v>
      </c>
      <c r="AA159">
        <f t="shared" si="67"/>
        <v>16</v>
      </c>
      <c r="AB159">
        <f t="shared" si="68"/>
        <v>80</v>
      </c>
      <c r="AC159">
        <f t="shared" si="69"/>
        <v>112</v>
      </c>
      <c r="AD159">
        <f t="shared" si="70"/>
        <v>11</v>
      </c>
      <c r="AE159">
        <f t="shared" si="71"/>
        <v>33</v>
      </c>
      <c r="AF159">
        <f t="shared" si="72"/>
        <v>77</v>
      </c>
      <c r="AG159">
        <f t="shared" si="73"/>
        <v>252</v>
      </c>
      <c r="AH159">
        <f t="shared" si="74"/>
        <v>252</v>
      </c>
      <c r="AI159">
        <f t="shared" si="75"/>
        <v>36</v>
      </c>
      <c r="AJ159">
        <f t="shared" si="76"/>
        <v>21</v>
      </c>
      <c r="AK159">
        <f t="shared" si="77"/>
        <v>147</v>
      </c>
      <c r="AL159">
        <f t="shared" si="78"/>
        <v>147</v>
      </c>
      <c r="AM159">
        <f t="shared" si="79"/>
        <v>6</v>
      </c>
      <c r="AN159">
        <f t="shared" si="80"/>
        <v>18</v>
      </c>
      <c r="AO159">
        <f t="shared" si="81"/>
        <v>42</v>
      </c>
      <c r="AP159">
        <f t="shared" si="82"/>
        <v>11</v>
      </c>
      <c r="AQ159">
        <f t="shared" si="83"/>
        <v>77</v>
      </c>
      <c r="AR159">
        <f t="shared" si="84"/>
        <v>55</v>
      </c>
      <c r="AT159">
        <v>545</v>
      </c>
      <c r="AU159">
        <v>607</v>
      </c>
      <c r="AV159">
        <v>589</v>
      </c>
      <c r="AW159">
        <f t="shared" si="86"/>
        <v>7.5694444444444438</v>
      </c>
      <c r="AX159">
        <f t="shared" si="87"/>
        <v>8.4305555555555554</v>
      </c>
      <c r="AY159">
        <f t="shared" si="88"/>
        <v>8.1805555555555554</v>
      </c>
      <c r="AZ159">
        <f t="shared" si="89"/>
        <v>1938.0632805969663</v>
      </c>
      <c r="BA159">
        <f t="shared" si="90"/>
        <v>4585.0466336531317</v>
      </c>
      <c r="BB159">
        <f t="shared" si="91"/>
        <v>3570.8379087079679</v>
      </c>
      <c r="BC159">
        <f t="shared" si="85"/>
        <v>10093.947822958065</v>
      </c>
      <c r="BD159">
        <f t="shared" si="92"/>
        <v>0.19200250631264015</v>
      </c>
      <c r="BE159">
        <f t="shared" si="93"/>
        <v>0.45423720372565474</v>
      </c>
      <c r="BF159">
        <f t="shared" si="94"/>
        <v>0.35376028996170517</v>
      </c>
    </row>
    <row r="160" spans="1:58" x14ac:dyDescent="0.3">
      <c r="A160" s="5">
        <v>130</v>
      </c>
      <c r="B160" s="5">
        <v>1</v>
      </c>
      <c r="C160" s="5">
        <v>7</v>
      </c>
      <c r="D160" s="5">
        <v>7</v>
      </c>
      <c r="E160" s="5">
        <v>1</v>
      </c>
      <c r="F160" s="5">
        <v>2</v>
      </c>
      <c r="G160" s="5">
        <v>7</v>
      </c>
      <c r="H160" s="5">
        <v>7</v>
      </c>
      <c r="I160" s="5">
        <v>1</v>
      </c>
      <c r="J160" s="5">
        <v>2</v>
      </c>
      <c r="K160" s="5">
        <v>1</v>
      </c>
      <c r="L160" s="5">
        <v>7</v>
      </c>
      <c r="M160" s="5">
        <v>7</v>
      </c>
      <c r="N160" s="5">
        <v>1</v>
      </c>
      <c r="O160" s="5">
        <v>7</v>
      </c>
      <c r="P160" s="5">
        <v>7</v>
      </c>
      <c r="Q160" s="5">
        <v>5</v>
      </c>
      <c r="R160" s="5">
        <v>1</v>
      </c>
      <c r="S160" s="5">
        <v>7</v>
      </c>
      <c r="T160" s="5">
        <v>48</v>
      </c>
      <c r="U160" s="5">
        <v>13</v>
      </c>
      <c r="V160" s="5">
        <v>12</v>
      </c>
      <c r="W160" s="5">
        <v>13</v>
      </c>
      <c r="X160" s="5">
        <v>5</v>
      </c>
      <c r="Y160" s="5">
        <v>9</v>
      </c>
      <c r="AA160">
        <f t="shared" ref="AA160:AA223" si="95">$T160*B160</f>
        <v>48</v>
      </c>
      <c r="AB160">
        <f t="shared" ref="AB160:AB223" si="96">$T160*C160</f>
        <v>336</v>
      </c>
      <c r="AC160">
        <f t="shared" ref="AC160:AC223" si="97">$T160*D160</f>
        <v>336</v>
      </c>
      <c r="AD160">
        <f t="shared" ref="AD160:AD223" si="98">$U160*E160</f>
        <v>13</v>
      </c>
      <c r="AE160">
        <f t="shared" ref="AE160:AE223" si="99">$U160*F160</f>
        <v>26</v>
      </c>
      <c r="AF160">
        <f t="shared" ref="AF160:AF223" si="100">$U160*G160</f>
        <v>91</v>
      </c>
      <c r="AG160">
        <f t="shared" ref="AG160:AG223" si="101">$V160*H160</f>
        <v>84</v>
      </c>
      <c r="AH160">
        <f t="shared" ref="AH160:AH223" si="102">$V160*I160</f>
        <v>12</v>
      </c>
      <c r="AI160">
        <f t="shared" ref="AI160:AI223" si="103">$V160*J160</f>
        <v>24</v>
      </c>
      <c r="AJ160">
        <f t="shared" ref="AJ160:AJ223" si="104">$W160*K160</f>
        <v>13</v>
      </c>
      <c r="AK160">
        <f t="shared" ref="AK160:AK223" si="105">$W160*L160</f>
        <v>91</v>
      </c>
      <c r="AL160">
        <f t="shared" ref="AL160:AL223" si="106">$W160*M160</f>
        <v>91</v>
      </c>
      <c r="AM160">
        <f t="shared" ref="AM160:AM223" si="107">$X160*N160</f>
        <v>5</v>
      </c>
      <c r="AN160">
        <f t="shared" ref="AN160:AN223" si="108">$X160*O160</f>
        <v>35</v>
      </c>
      <c r="AO160">
        <f t="shared" ref="AO160:AO223" si="109">$X160*P160</f>
        <v>35</v>
      </c>
      <c r="AP160">
        <f t="shared" ref="AP160:AP223" si="110">$Y160*Q160</f>
        <v>45</v>
      </c>
      <c r="AQ160">
        <f t="shared" ref="AQ160:AQ223" si="111">$Y160*R160</f>
        <v>9</v>
      </c>
      <c r="AR160">
        <f t="shared" ref="AR160:AR223" si="112">$Y160*S160</f>
        <v>63</v>
      </c>
      <c r="AT160">
        <v>322</v>
      </c>
      <c r="AU160">
        <v>509</v>
      </c>
      <c r="AV160">
        <v>340</v>
      </c>
      <c r="AW160">
        <f t="shared" si="86"/>
        <v>4.4722222222222223</v>
      </c>
      <c r="AX160">
        <f t="shared" si="87"/>
        <v>7.0694444444444438</v>
      </c>
      <c r="AY160">
        <f t="shared" si="88"/>
        <v>4.7222222222222223</v>
      </c>
      <c r="AZ160">
        <f t="shared" si="89"/>
        <v>87.551064920057712</v>
      </c>
      <c r="BA160">
        <f t="shared" si="90"/>
        <v>1175.4948001453085</v>
      </c>
      <c r="BB160">
        <f t="shared" si="91"/>
        <v>112.4177926154326</v>
      </c>
      <c r="BC160">
        <f t="shared" ref="BC160:BC223" si="113">SUM(AZ160:BB160)</f>
        <v>1375.4636576807989</v>
      </c>
      <c r="BD160">
        <f t="shared" si="92"/>
        <v>6.3652037937286979E-2</v>
      </c>
      <c r="BE160">
        <f t="shared" si="93"/>
        <v>0.85461712752726415</v>
      </c>
      <c r="BF160">
        <f t="shared" si="94"/>
        <v>8.1730834535448826E-2</v>
      </c>
    </row>
    <row r="161" spans="1:58" x14ac:dyDescent="0.3">
      <c r="A161" s="5">
        <v>131</v>
      </c>
      <c r="B161" s="5">
        <v>1</v>
      </c>
      <c r="C161" s="5">
        <v>4</v>
      </c>
      <c r="D161" s="5">
        <v>7</v>
      </c>
      <c r="E161" s="5">
        <v>1</v>
      </c>
      <c r="F161" s="5">
        <v>2</v>
      </c>
      <c r="G161" s="5">
        <v>7</v>
      </c>
      <c r="H161" s="5">
        <v>1</v>
      </c>
      <c r="I161" s="5">
        <v>7</v>
      </c>
      <c r="J161" s="5">
        <v>1</v>
      </c>
      <c r="K161" s="5">
        <v>1</v>
      </c>
      <c r="L161" s="5">
        <v>4</v>
      </c>
      <c r="M161" s="5">
        <v>7</v>
      </c>
      <c r="N161" s="5">
        <v>1</v>
      </c>
      <c r="O161" s="5">
        <v>3</v>
      </c>
      <c r="P161" s="5">
        <v>7</v>
      </c>
      <c r="Q161" s="5">
        <v>1</v>
      </c>
      <c r="R161" s="5">
        <v>4</v>
      </c>
      <c r="S161" s="5">
        <v>7</v>
      </c>
      <c r="T161" s="5">
        <v>54</v>
      </c>
      <c r="U161" s="5">
        <v>3</v>
      </c>
      <c r="V161" s="5">
        <v>1</v>
      </c>
      <c r="W161" s="5">
        <v>19</v>
      </c>
      <c r="X161" s="5">
        <v>9</v>
      </c>
      <c r="Y161" s="5">
        <v>14</v>
      </c>
      <c r="AA161">
        <f t="shared" si="95"/>
        <v>54</v>
      </c>
      <c r="AB161">
        <f t="shared" si="96"/>
        <v>216</v>
      </c>
      <c r="AC161">
        <f t="shared" si="97"/>
        <v>378</v>
      </c>
      <c r="AD161">
        <f t="shared" si="98"/>
        <v>3</v>
      </c>
      <c r="AE161">
        <f t="shared" si="99"/>
        <v>6</v>
      </c>
      <c r="AF161">
        <f t="shared" si="100"/>
        <v>21</v>
      </c>
      <c r="AG161">
        <f t="shared" si="101"/>
        <v>1</v>
      </c>
      <c r="AH161">
        <f t="shared" si="102"/>
        <v>7</v>
      </c>
      <c r="AI161">
        <f t="shared" si="103"/>
        <v>1</v>
      </c>
      <c r="AJ161">
        <f t="shared" si="104"/>
        <v>19</v>
      </c>
      <c r="AK161">
        <f t="shared" si="105"/>
        <v>76</v>
      </c>
      <c r="AL161">
        <f t="shared" si="106"/>
        <v>133</v>
      </c>
      <c r="AM161">
        <f t="shared" si="107"/>
        <v>9</v>
      </c>
      <c r="AN161">
        <f t="shared" si="108"/>
        <v>27</v>
      </c>
      <c r="AO161">
        <f t="shared" si="109"/>
        <v>63</v>
      </c>
      <c r="AP161">
        <f t="shared" si="110"/>
        <v>14</v>
      </c>
      <c r="AQ161">
        <f t="shared" si="111"/>
        <v>56</v>
      </c>
      <c r="AR161">
        <f t="shared" si="112"/>
        <v>98</v>
      </c>
      <c r="AT161">
        <v>292</v>
      </c>
      <c r="AU161">
        <v>388</v>
      </c>
      <c r="AV161">
        <v>376</v>
      </c>
      <c r="AW161">
        <f t="shared" si="86"/>
        <v>4.0555555555555554</v>
      </c>
      <c r="AX161">
        <f t="shared" si="87"/>
        <v>5.3888888888888884</v>
      </c>
      <c r="AY161">
        <f t="shared" si="88"/>
        <v>5.2222222222222223</v>
      </c>
      <c r="AZ161">
        <f t="shared" si="89"/>
        <v>57.717219212618787</v>
      </c>
      <c r="BA161">
        <f t="shared" si="90"/>
        <v>218.95996149730291</v>
      </c>
      <c r="BB161">
        <f t="shared" si="91"/>
        <v>185.34560589021953</v>
      </c>
      <c r="BC161">
        <f t="shared" si="113"/>
        <v>462.02278660014122</v>
      </c>
      <c r="BD161">
        <f t="shared" si="92"/>
        <v>0.12492288451255608</v>
      </c>
      <c r="BE161">
        <f t="shared" si="93"/>
        <v>0.47391593628649825</v>
      </c>
      <c r="BF161">
        <f t="shared" si="94"/>
        <v>0.40116117920094568</v>
      </c>
    </row>
    <row r="162" spans="1:58" x14ac:dyDescent="0.3">
      <c r="A162" s="5">
        <v>132</v>
      </c>
      <c r="B162" s="5">
        <v>1</v>
      </c>
      <c r="C162" s="5">
        <v>6</v>
      </c>
      <c r="D162" s="5">
        <v>7</v>
      </c>
      <c r="E162" s="5">
        <v>1</v>
      </c>
      <c r="F162" s="5">
        <v>4</v>
      </c>
      <c r="G162" s="5">
        <v>7</v>
      </c>
      <c r="H162" s="5">
        <v>1</v>
      </c>
      <c r="I162" s="5">
        <v>7</v>
      </c>
      <c r="J162" s="5">
        <v>7</v>
      </c>
      <c r="K162" s="5">
        <v>1</v>
      </c>
      <c r="L162" s="5">
        <v>1</v>
      </c>
      <c r="M162" s="5">
        <v>7</v>
      </c>
      <c r="N162" s="5">
        <v>1</v>
      </c>
      <c r="O162" s="5">
        <v>5</v>
      </c>
      <c r="P162" s="5">
        <v>7</v>
      </c>
      <c r="Q162" s="5">
        <v>1</v>
      </c>
      <c r="R162" s="5">
        <v>7</v>
      </c>
      <c r="S162" s="5">
        <v>3</v>
      </c>
      <c r="T162" s="5">
        <v>29</v>
      </c>
      <c r="U162" s="5">
        <v>6</v>
      </c>
      <c r="V162" s="5">
        <v>6</v>
      </c>
      <c r="W162" s="5">
        <v>1</v>
      </c>
      <c r="X162" s="5">
        <v>43</v>
      </c>
      <c r="Y162" s="5">
        <v>15</v>
      </c>
      <c r="AA162">
        <f t="shared" si="95"/>
        <v>29</v>
      </c>
      <c r="AB162">
        <f t="shared" si="96"/>
        <v>174</v>
      </c>
      <c r="AC162">
        <f t="shared" si="97"/>
        <v>203</v>
      </c>
      <c r="AD162">
        <f t="shared" si="98"/>
        <v>6</v>
      </c>
      <c r="AE162">
        <f t="shared" si="99"/>
        <v>24</v>
      </c>
      <c r="AF162">
        <f t="shared" si="100"/>
        <v>42</v>
      </c>
      <c r="AG162">
        <f t="shared" si="101"/>
        <v>6</v>
      </c>
      <c r="AH162">
        <f t="shared" si="102"/>
        <v>42</v>
      </c>
      <c r="AI162">
        <f t="shared" si="103"/>
        <v>42</v>
      </c>
      <c r="AJ162">
        <f t="shared" si="104"/>
        <v>1</v>
      </c>
      <c r="AK162">
        <f t="shared" si="105"/>
        <v>1</v>
      </c>
      <c r="AL162">
        <f t="shared" si="106"/>
        <v>7</v>
      </c>
      <c r="AM162">
        <f t="shared" si="107"/>
        <v>43</v>
      </c>
      <c r="AN162">
        <f t="shared" si="108"/>
        <v>215</v>
      </c>
      <c r="AO162">
        <f t="shared" si="109"/>
        <v>301</v>
      </c>
      <c r="AP162">
        <f t="shared" si="110"/>
        <v>15</v>
      </c>
      <c r="AQ162">
        <f t="shared" si="111"/>
        <v>105</v>
      </c>
      <c r="AR162">
        <f t="shared" si="112"/>
        <v>45</v>
      </c>
      <c r="AT162">
        <v>436</v>
      </c>
      <c r="AU162">
        <v>561</v>
      </c>
      <c r="AV162">
        <v>466</v>
      </c>
      <c r="AW162">
        <f t="shared" si="86"/>
        <v>6.0555555555555554</v>
      </c>
      <c r="AX162">
        <f t="shared" si="87"/>
        <v>7.7916666666666661</v>
      </c>
      <c r="AY162">
        <f t="shared" si="88"/>
        <v>6.4722222222222214</v>
      </c>
      <c r="AZ162">
        <f t="shared" si="89"/>
        <v>426.47577063631815</v>
      </c>
      <c r="BA162">
        <f t="shared" si="90"/>
        <v>2420.3481360272112</v>
      </c>
      <c r="BB162">
        <f t="shared" si="91"/>
        <v>646.91973021542515</v>
      </c>
      <c r="BC162">
        <f t="shared" si="113"/>
        <v>3493.7436368789545</v>
      </c>
      <c r="BD162">
        <f t="shared" si="92"/>
        <v>0.12206842143039986</v>
      </c>
      <c r="BE162">
        <f t="shared" si="93"/>
        <v>0.69276638116166034</v>
      </c>
      <c r="BF162">
        <f t="shared" si="94"/>
        <v>0.1851651974079398</v>
      </c>
    </row>
    <row r="163" spans="1:58" x14ac:dyDescent="0.3">
      <c r="A163" s="5">
        <v>133</v>
      </c>
      <c r="B163" s="5">
        <v>1</v>
      </c>
      <c r="C163" s="5">
        <v>1</v>
      </c>
      <c r="D163" s="5">
        <v>7</v>
      </c>
      <c r="E163" s="5">
        <v>1</v>
      </c>
      <c r="F163" s="5">
        <v>4</v>
      </c>
      <c r="G163" s="5">
        <v>7</v>
      </c>
      <c r="H163" s="5">
        <v>1</v>
      </c>
      <c r="I163" s="5">
        <v>4</v>
      </c>
      <c r="J163" s="5">
        <v>7</v>
      </c>
      <c r="K163" s="5">
        <v>1</v>
      </c>
      <c r="L163" s="5">
        <v>7</v>
      </c>
      <c r="M163" s="5">
        <v>7</v>
      </c>
      <c r="N163" s="5">
        <v>1</v>
      </c>
      <c r="O163" s="5">
        <v>1</v>
      </c>
      <c r="P163" s="5">
        <v>7</v>
      </c>
      <c r="Q163" s="5">
        <v>7</v>
      </c>
      <c r="R163" s="5">
        <v>1</v>
      </c>
      <c r="S163" s="5">
        <v>3</v>
      </c>
      <c r="T163" s="5">
        <v>10</v>
      </c>
      <c r="U163" s="5">
        <v>52</v>
      </c>
      <c r="V163" s="5">
        <v>11</v>
      </c>
      <c r="W163" s="5">
        <v>5</v>
      </c>
      <c r="X163" s="5">
        <v>5</v>
      </c>
      <c r="Y163" s="5">
        <v>16</v>
      </c>
      <c r="AA163">
        <f t="shared" si="95"/>
        <v>10</v>
      </c>
      <c r="AB163">
        <f t="shared" si="96"/>
        <v>10</v>
      </c>
      <c r="AC163">
        <f t="shared" si="97"/>
        <v>70</v>
      </c>
      <c r="AD163">
        <f t="shared" si="98"/>
        <v>52</v>
      </c>
      <c r="AE163">
        <f t="shared" si="99"/>
        <v>208</v>
      </c>
      <c r="AF163">
        <f t="shared" si="100"/>
        <v>364</v>
      </c>
      <c r="AG163">
        <f t="shared" si="101"/>
        <v>11</v>
      </c>
      <c r="AH163">
        <f t="shared" si="102"/>
        <v>44</v>
      </c>
      <c r="AI163">
        <f t="shared" si="103"/>
        <v>77</v>
      </c>
      <c r="AJ163">
        <f t="shared" si="104"/>
        <v>5</v>
      </c>
      <c r="AK163">
        <f t="shared" si="105"/>
        <v>35</v>
      </c>
      <c r="AL163">
        <f t="shared" si="106"/>
        <v>35</v>
      </c>
      <c r="AM163">
        <f t="shared" si="107"/>
        <v>5</v>
      </c>
      <c r="AN163">
        <f t="shared" si="108"/>
        <v>5</v>
      </c>
      <c r="AO163">
        <f t="shared" si="109"/>
        <v>35</v>
      </c>
      <c r="AP163">
        <f t="shared" si="110"/>
        <v>112</v>
      </c>
      <c r="AQ163">
        <f t="shared" si="111"/>
        <v>16</v>
      </c>
      <c r="AR163">
        <f t="shared" si="112"/>
        <v>48</v>
      </c>
      <c r="AT163">
        <v>600</v>
      </c>
      <c r="AU163">
        <v>318</v>
      </c>
      <c r="AV163">
        <v>536</v>
      </c>
      <c r="AW163">
        <f t="shared" si="86"/>
        <v>8.3333333333333321</v>
      </c>
      <c r="AX163">
        <f t="shared" si="87"/>
        <v>4.4166666666666661</v>
      </c>
      <c r="AY163">
        <f t="shared" si="88"/>
        <v>7.4444444444444438</v>
      </c>
      <c r="AZ163">
        <f t="shared" si="89"/>
        <v>4160.2620053750497</v>
      </c>
      <c r="BA163">
        <f t="shared" si="90"/>
        <v>82.819758873999476</v>
      </c>
      <c r="BB163">
        <f t="shared" si="91"/>
        <v>1710.3348421397623</v>
      </c>
      <c r="BC163">
        <f t="shared" si="113"/>
        <v>5953.4166063888115</v>
      </c>
      <c r="BD163">
        <f t="shared" si="92"/>
        <v>0.69880243235632677</v>
      </c>
      <c r="BE163">
        <f t="shared" si="93"/>
        <v>1.3911299065669755E-2</v>
      </c>
      <c r="BF163">
        <f t="shared" si="94"/>
        <v>0.28728626857800349</v>
      </c>
    </row>
    <row r="164" spans="1:58" x14ac:dyDescent="0.3">
      <c r="A164" s="5">
        <v>134</v>
      </c>
      <c r="B164" s="5">
        <v>1</v>
      </c>
      <c r="C164" s="5">
        <v>7</v>
      </c>
      <c r="D164" s="5">
        <v>7</v>
      </c>
      <c r="E164" s="5">
        <v>1</v>
      </c>
      <c r="F164" s="5">
        <v>5</v>
      </c>
      <c r="G164" s="5">
        <v>7</v>
      </c>
      <c r="H164" s="5">
        <v>1</v>
      </c>
      <c r="I164" s="5">
        <v>2</v>
      </c>
      <c r="J164" s="5">
        <v>7</v>
      </c>
      <c r="K164" s="5">
        <v>1</v>
      </c>
      <c r="L164" s="5">
        <v>4</v>
      </c>
      <c r="M164" s="5">
        <v>7</v>
      </c>
      <c r="N164" s="5">
        <v>1</v>
      </c>
      <c r="O164" s="5">
        <v>4</v>
      </c>
      <c r="P164" s="5">
        <v>7</v>
      </c>
      <c r="Q164" s="5">
        <v>4</v>
      </c>
      <c r="R164" s="5">
        <v>1</v>
      </c>
      <c r="S164" s="5">
        <v>7</v>
      </c>
      <c r="T164" s="5">
        <v>44</v>
      </c>
      <c r="U164" s="5">
        <v>10</v>
      </c>
      <c r="V164" s="5">
        <v>5</v>
      </c>
      <c r="W164" s="5">
        <v>3</v>
      </c>
      <c r="X164" s="5">
        <v>26</v>
      </c>
      <c r="Y164" s="5">
        <v>13</v>
      </c>
      <c r="AA164">
        <f t="shared" si="95"/>
        <v>44</v>
      </c>
      <c r="AB164">
        <f t="shared" si="96"/>
        <v>308</v>
      </c>
      <c r="AC164">
        <f t="shared" si="97"/>
        <v>308</v>
      </c>
      <c r="AD164">
        <f t="shared" si="98"/>
        <v>10</v>
      </c>
      <c r="AE164">
        <f t="shared" si="99"/>
        <v>50</v>
      </c>
      <c r="AF164">
        <f t="shared" si="100"/>
        <v>70</v>
      </c>
      <c r="AG164">
        <f t="shared" si="101"/>
        <v>5</v>
      </c>
      <c r="AH164">
        <f t="shared" si="102"/>
        <v>10</v>
      </c>
      <c r="AI164">
        <f t="shared" si="103"/>
        <v>35</v>
      </c>
      <c r="AJ164">
        <f t="shared" si="104"/>
        <v>3</v>
      </c>
      <c r="AK164">
        <f t="shared" si="105"/>
        <v>12</v>
      </c>
      <c r="AL164">
        <f t="shared" si="106"/>
        <v>21</v>
      </c>
      <c r="AM164">
        <f t="shared" si="107"/>
        <v>26</v>
      </c>
      <c r="AN164">
        <f t="shared" si="108"/>
        <v>104</v>
      </c>
      <c r="AO164">
        <f t="shared" si="109"/>
        <v>182</v>
      </c>
      <c r="AP164">
        <f t="shared" si="110"/>
        <v>52</v>
      </c>
      <c r="AQ164">
        <f t="shared" si="111"/>
        <v>13</v>
      </c>
      <c r="AR164">
        <f t="shared" si="112"/>
        <v>91</v>
      </c>
      <c r="AT164">
        <v>379</v>
      </c>
      <c r="AU164">
        <v>497</v>
      </c>
      <c r="AV164">
        <v>418</v>
      </c>
      <c r="AW164">
        <f t="shared" si="86"/>
        <v>5.2638888888888884</v>
      </c>
      <c r="AX164">
        <f t="shared" si="87"/>
        <v>6.9027777777777777</v>
      </c>
      <c r="AY164">
        <f t="shared" si="88"/>
        <v>5.8055555555555554</v>
      </c>
      <c r="AZ164">
        <f t="shared" si="89"/>
        <v>193.23148781141208</v>
      </c>
      <c r="BA164">
        <f t="shared" si="90"/>
        <v>995.03486602694898</v>
      </c>
      <c r="BB164">
        <f t="shared" si="91"/>
        <v>332.13966413254542</v>
      </c>
      <c r="BC164">
        <f t="shared" si="113"/>
        <v>1520.4060179709065</v>
      </c>
      <c r="BD164">
        <f t="shared" si="92"/>
        <v>0.12709203037047545</v>
      </c>
      <c r="BE164">
        <f t="shared" si="93"/>
        <v>0.65445338565214051</v>
      </c>
      <c r="BF164">
        <f t="shared" si="94"/>
        <v>0.21845458397738401</v>
      </c>
    </row>
    <row r="165" spans="1:58" x14ac:dyDescent="0.3">
      <c r="A165" s="5">
        <v>135</v>
      </c>
      <c r="B165" s="5">
        <v>1</v>
      </c>
      <c r="C165" s="5">
        <v>4</v>
      </c>
      <c r="D165" s="5">
        <v>7</v>
      </c>
      <c r="E165" s="5">
        <v>1</v>
      </c>
      <c r="F165" s="5">
        <v>7</v>
      </c>
      <c r="G165" s="5">
        <v>7</v>
      </c>
      <c r="H165" s="5">
        <v>1</v>
      </c>
      <c r="I165" s="5">
        <v>7</v>
      </c>
      <c r="J165" s="5">
        <v>7</v>
      </c>
      <c r="K165" s="5">
        <v>1</v>
      </c>
      <c r="L165" s="5">
        <v>7</v>
      </c>
      <c r="M165" s="5">
        <v>7</v>
      </c>
      <c r="N165" s="5">
        <v>1</v>
      </c>
      <c r="O165" s="5">
        <v>5</v>
      </c>
      <c r="P165" s="5">
        <v>7</v>
      </c>
      <c r="Q165" s="5">
        <v>7</v>
      </c>
      <c r="R165" s="5">
        <v>5</v>
      </c>
      <c r="S165" s="5">
        <v>1</v>
      </c>
      <c r="T165" s="5">
        <v>11</v>
      </c>
      <c r="U165" s="5">
        <v>0</v>
      </c>
      <c r="V165" s="5">
        <v>6</v>
      </c>
      <c r="W165" s="5">
        <v>6</v>
      </c>
      <c r="X165" s="5">
        <v>62</v>
      </c>
      <c r="Y165" s="5">
        <v>15</v>
      </c>
      <c r="AA165">
        <f t="shared" si="95"/>
        <v>11</v>
      </c>
      <c r="AB165">
        <f t="shared" si="96"/>
        <v>44</v>
      </c>
      <c r="AC165">
        <f t="shared" si="97"/>
        <v>77</v>
      </c>
      <c r="AD165">
        <f t="shared" si="98"/>
        <v>0</v>
      </c>
      <c r="AE165">
        <f t="shared" si="99"/>
        <v>0</v>
      </c>
      <c r="AF165">
        <f t="shared" si="100"/>
        <v>0</v>
      </c>
      <c r="AG165">
        <f t="shared" si="101"/>
        <v>6</v>
      </c>
      <c r="AH165">
        <f t="shared" si="102"/>
        <v>42</v>
      </c>
      <c r="AI165">
        <f t="shared" si="103"/>
        <v>42</v>
      </c>
      <c r="AJ165">
        <f t="shared" si="104"/>
        <v>6</v>
      </c>
      <c r="AK165">
        <f t="shared" si="105"/>
        <v>42</v>
      </c>
      <c r="AL165">
        <f t="shared" si="106"/>
        <v>42</v>
      </c>
      <c r="AM165">
        <f t="shared" si="107"/>
        <v>62</v>
      </c>
      <c r="AN165">
        <f t="shared" si="108"/>
        <v>310</v>
      </c>
      <c r="AO165">
        <f t="shared" si="109"/>
        <v>434</v>
      </c>
      <c r="AP165">
        <f t="shared" si="110"/>
        <v>105</v>
      </c>
      <c r="AQ165">
        <f t="shared" si="111"/>
        <v>75</v>
      </c>
      <c r="AR165">
        <f t="shared" si="112"/>
        <v>15</v>
      </c>
      <c r="AT165">
        <v>634</v>
      </c>
      <c r="AU165">
        <v>513</v>
      </c>
      <c r="AV165">
        <v>544</v>
      </c>
      <c r="AW165">
        <f t="shared" si="86"/>
        <v>8.8055555555555554</v>
      </c>
      <c r="AX165">
        <f t="shared" si="87"/>
        <v>7.125</v>
      </c>
      <c r="AY165">
        <f t="shared" si="88"/>
        <v>7.5555555555555554</v>
      </c>
      <c r="AZ165">
        <f t="shared" si="89"/>
        <v>6671.2034875893924</v>
      </c>
      <c r="BA165">
        <f t="shared" si="90"/>
        <v>1242.6481670549958</v>
      </c>
      <c r="BB165">
        <f t="shared" si="91"/>
        <v>1911.3318000247905</v>
      </c>
      <c r="BC165">
        <f t="shared" si="113"/>
        <v>9825.1834546691789</v>
      </c>
      <c r="BD165">
        <f t="shared" si="92"/>
        <v>0.67899022123796227</v>
      </c>
      <c r="BE165">
        <f t="shared" si="93"/>
        <v>0.12647582335619978</v>
      </c>
      <c r="BF165">
        <f t="shared" si="94"/>
        <v>0.1945339554058379</v>
      </c>
    </row>
    <row r="166" spans="1:58" x14ac:dyDescent="0.3">
      <c r="A166" s="5">
        <v>136</v>
      </c>
      <c r="B166" s="5">
        <v>1</v>
      </c>
      <c r="C166" s="5">
        <v>5</v>
      </c>
      <c r="D166" s="5">
        <v>7</v>
      </c>
      <c r="E166" s="5">
        <v>1</v>
      </c>
      <c r="F166" s="5">
        <v>3</v>
      </c>
      <c r="G166" s="5">
        <v>7</v>
      </c>
      <c r="H166" s="5">
        <v>1</v>
      </c>
      <c r="I166" s="5">
        <v>6</v>
      </c>
      <c r="J166" s="5">
        <v>7</v>
      </c>
      <c r="K166" s="5">
        <v>1</v>
      </c>
      <c r="L166" s="5">
        <v>7</v>
      </c>
      <c r="M166" s="5">
        <v>7</v>
      </c>
      <c r="N166" s="5">
        <v>1</v>
      </c>
      <c r="O166" s="5">
        <v>6</v>
      </c>
      <c r="P166" s="5">
        <v>7</v>
      </c>
      <c r="Q166" s="5">
        <v>1</v>
      </c>
      <c r="R166" s="5">
        <v>7</v>
      </c>
      <c r="S166" s="5">
        <v>4</v>
      </c>
      <c r="T166" s="5">
        <v>26</v>
      </c>
      <c r="U166" s="5">
        <v>27</v>
      </c>
      <c r="V166" s="5">
        <v>9</v>
      </c>
      <c r="W166" s="5">
        <v>20</v>
      </c>
      <c r="X166" s="5">
        <v>7</v>
      </c>
      <c r="Y166" s="5">
        <v>10</v>
      </c>
      <c r="AA166">
        <f t="shared" si="95"/>
        <v>26</v>
      </c>
      <c r="AB166">
        <f t="shared" si="96"/>
        <v>130</v>
      </c>
      <c r="AC166">
        <f t="shared" si="97"/>
        <v>182</v>
      </c>
      <c r="AD166">
        <f t="shared" si="98"/>
        <v>27</v>
      </c>
      <c r="AE166">
        <f t="shared" si="99"/>
        <v>81</v>
      </c>
      <c r="AF166">
        <f t="shared" si="100"/>
        <v>189</v>
      </c>
      <c r="AG166">
        <f t="shared" si="101"/>
        <v>9</v>
      </c>
      <c r="AH166">
        <f t="shared" si="102"/>
        <v>54</v>
      </c>
      <c r="AI166">
        <f t="shared" si="103"/>
        <v>63</v>
      </c>
      <c r="AJ166">
        <f t="shared" si="104"/>
        <v>20</v>
      </c>
      <c r="AK166">
        <f t="shared" si="105"/>
        <v>140</v>
      </c>
      <c r="AL166">
        <f t="shared" si="106"/>
        <v>140</v>
      </c>
      <c r="AM166">
        <f t="shared" si="107"/>
        <v>7</v>
      </c>
      <c r="AN166">
        <f t="shared" si="108"/>
        <v>42</v>
      </c>
      <c r="AO166">
        <f t="shared" si="109"/>
        <v>49</v>
      </c>
      <c r="AP166">
        <f t="shared" si="110"/>
        <v>10</v>
      </c>
      <c r="AQ166">
        <f t="shared" si="111"/>
        <v>70</v>
      </c>
      <c r="AR166">
        <f t="shared" si="112"/>
        <v>40</v>
      </c>
      <c r="AT166">
        <v>468</v>
      </c>
      <c r="AU166">
        <v>517</v>
      </c>
      <c r="AV166">
        <v>498</v>
      </c>
      <c r="AW166">
        <f t="shared" si="86"/>
        <v>6.5</v>
      </c>
      <c r="AX166">
        <f t="shared" si="87"/>
        <v>7.1805555555555554</v>
      </c>
      <c r="AY166">
        <f t="shared" si="88"/>
        <v>6.9166666666666661</v>
      </c>
      <c r="AZ166">
        <f t="shared" si="89"/>
        <v>665.14163304436181</v>
      </c>
      <c r="BA166">
        <f t="shared" si="90"/>
        <v>1313.637854369289</v>
      </c>
      <c r="BB166">
        <f t="shared" si="91"/>
        <v>1008.9512123094165</v>
      </c>
      <c r="BC166">
        <f t="shared" si="113"/>
        <v>2987.7306997230671</v>
      </c>
      <c r="BD166">
        <f t="shared" si="92"/>
        <v>0.22262435938621034</v>
      </c>
      <c r="BE166">
        <f t="shared" si="93"/>
        <v>0.43967746306286914</v>
      </c>
      <c r="BF166">
        <f t="shared" si="94"/>
        <v>0.33769817755092058</v>
      </c>
    </row>
    <row r="167" spans="1:58" x14ac:dyDescent="0.3">
      <c r="A167" s="5">
        <v>137</v>
      </c>
      <c r="B167" s="5">
        <v>1</v>
      </c>
      <c r="C167" s="5">
        <v>6</v>
      </c>
      <c r="D167" s="5">
        <v>7</v>
      </c>
      <c r="E167" s="5">
        <v>1</v>
      </c>
      <c r="F167" s="5">
        <v>2</v>
      </c>
      <c r="G167" s="5">
        <v>7</v>
      </c>
      <c r="H167" s="5">
        <v>5</v>
      </c>
      <c r="I167" s="5">
        <v>7</v>
      </c>
      <c r="J167" s="5">
        <v>1</v>
      </c>
      <c r="K167" s="5">
        <v>1</v>
      </c>
      <c r="L167" s="5">
        <v>7</v>
      </c>
      <c r="M167" s="5">
        <v>7</v>
      </c>
      <c r="N167" s="5">
        <v>1</v>
      </c>
      <c r="O167" s="5">
        <v>4</v>
      </c>
      <c r="P167" s="5">
        <v>7</v>
      </c>
      <c r="Q167" s="5">
        <v>7</v>
      </c>
      <c r="R167" s="5">
        <v>1</v>
      </c>
      <c r="S167" s="5">
        <v>4</v>
      </c>
      <c r="T167" s="5">
        <v>9</v>
      </c>
      <c r="U167" s="5">
        <v>6</v>
      </c>
      <c r="V167" s="5">
        <v>4</v>
      </c>
      <c r="W167" s="5">
        <v>14</v>
      </c>
      <c r="X167" s="5">
        <v>52</v>
      </c>
      <c r="Y167" s="5">
        <v>16</v>
      </c>
      <c r="AA167">
        <f t="shared" si="95"/>
        <v>9</v>
      </c>
      <c r="AB167">
        <f t="shared" si="96"/>
        <v>54</v>
      </c>
      <c r="AC167">
        <f t="shared" si="97"/>
        <v>63</v>
      </c>
      <c r="AD167">
        <f t="shared" si="98"/>
        <v>6</v>
      </c>
      <c r="AE167">
        <f t="shared" si="99"/>
        <v>12</v>
      </c>
      <c r="AF167">
        <f t="shared" si="100"/>
        <v>42</v>
      </c>
      <c r="AG167">
        <f t="shared" si="101"/>
        <v>20</v>
      </c>
      <c r="AH167">
        <f t="shared" si="102"/>
        <v>28</v>
      </c>
      <c r="AI167">
        <f t="shared" si="103"/>
        <v>4</v>
      </c>
      <c r="AJ167">
        <f t="shared" si="104"/>
        <v>14</v>
      </c>
      <c r="AK167">
        <f t="shared" si="105"/>
        <v>98</v>
      </c>
      <c r="AL167">
        <f t="shared" si="106"/>
        <v>98</v>
      </c>
      <c r="AM167">
        <f t="shared" si="107"/>
        <v>52</v>
      </c>
      <c r="AN167">
        <f t="shared" si="108"/>
        <v>208</v>
      </c>
      <c r="AO167">
        <f t="shared" si="109"/>
        <v>364</v>
      </c>
      <c r="AP167">
        <f t="shared" si="110"/>
        <v>112</v>
      </c>
      <c r="AQ167">
        <f t="shared" si="111"/>
        <v>16</v>
      </c>
      <c r="AR167">
        <f t="shared" si="112"/>
        <v>64</v>
      </c>
      <c r="AT167">
        <v>653</v>
      </c>
      <c r="AU167">
        <v>416</v>
      </c>
      <c r="AV167">
        <v>605</v>
      </c>
      <c r="AW167">
        <f t="shared" si="86"/>
        <v>9.0694444444444446</v>
      </c>
      <c r="AX167">
        <f t="shared" si="87"/>
        <v>5.7777777777777777</v>
      </c>
      <c r="AY167">
        <f t="shared" si="88"/>
        <v>8.4027777777777768</v>
      </c>
      <c r="AZ167">
        <f t="shared" si="89"/>
        <v>8685.7970222749645</v>
      </c>
      <c r="BA167">
        <f t="shared" si="90"/>
        <v>323.04052436323394</v>
      </c>
      <c r="BB167">
        <f t="shared" si="91"/>
        <v>4459.4368836782742</v>
      </c>
      <c r="BC167">
        <f t="shared" si="113"/>
        <v>13468.274430316473</v>
      </c>
      <c r="BD167">
        <f t="shared" si="92"/>
        <v>0.64490793287695647</v>
      </c>
      <c r="BE167">
        <f t="shared" si="93"/>
        <v>2.3985294184092686E-2</v>
      </c>
      <c r="BF167">
        <f t="shared" si="94"/>
        <v>0.33110677293895086</v>
      </c>
    </row>
    <row r="168" spans="1:58" x14ac:dyDescent="0.3">
      <c r="A168" s="5">
        <v>138</v>
      </c>
      <c r="B168" s="5">
        <v>1</v>
      </c>
      <c r="C168" s="5">
        <v>6</v>
      </c>
      <c r="D168" s="5">
        <v>7</v>
      </c>
      <c r="E168" s="5">
        <v>1</v>
      </c>
      <c r="F168" s="5">
        <v>6</v>
      </c>
      <c r="G168" s="5">
        <v>7</v>
      </c>
      <c r="H168" s="5">
        <v>1</v>
      </c>
      <c r="I168" s="5">
        <v>7</v>
      </c>
      <c r="J168" s="5">
        <v>3</v>
      </c>
      <c r="K168" s="5">
        <v>1</v>
      </c>
      <c r="L168" s="5">
        <v>7</v>
      </c>
      <c r="M168" s="5">
        <v>7</v>
      </c>
      <c r="N168" s="5">
        <v>1</v>
      </c>
      <c r="O168" s="5">
        <v>3</v>
      </c>
      <c r="P168" s="5">
        <v>7</v>
      </c>
      <c r="Q168" s="5">
        <v>7</v>
      </c>
      <c r="R168" s="5">
        <v>1</v>
      </c>
      <c r="S168" s="5">
        <v>5</v>
      </c>
      <c r="T168" s="5">
        <v>17</v>
      </c>
      <c r="U168" s="5">
        <v>13</v>
      </c>
      <c r="V168" s="5">
        <v>7</v>
      </c>
      <c r="W168" s="5">
        <v>2</v>
      </c>
      <c r="X168" s="5">
        <v>47</v>
      </c>
      <c r="Y168" s="5">
        <v>14</v>
      </c>
      <c r="AA168">
        <f t="shared" si="95"/>
        <v>17</v>
      </c>
      <c r="AB168">
        <f t="shared" si="96"/>
        <v>102</v>
      </c>
      <c r="AC168">
        <f t="shared" si="97"/>
        <v>119</v>
      </c>
      <c r="AD168">
        <f t="shared" si="98"/>
        <v>13</v>
      </c>
      <c r="AE168">
        <f t="shared" si="99"/>
        <v>78</v>
      </c>
      <c r="AF168">
        <f t="shared" si="100"/>
        <v>91</v>
      </c>
      <c r="AG168">
        <f t="shared" si="101"/>
        <v>7</v>
      </c>
      <c r="AH168">
        <f t="shared" si="102"/>
        <v>49</v>
      </c>
      <c r="AI168">
        <f t="shared" si="103"/>
        <v>21</v>
      </c>
      <c r="AJ168">
        <f t="shared" si="104"/>
        <v>2</v>
      </c>
      <c r="AK168">
        <f t="shared" si="105"/>
        <v>14</v>
      </c>
      <c r="AL168">
        <f t="shared" si="106"/>
        <v>14</v>
      </c>
      <c r="AM168">
        <f t="shared" si="107"/>
        <v>47</v>
      </c>
      <c r="AN168">
        <f t="shared" si="108"/>
        <v>141</v>
      </c>
      <c r="AO168">
        <f t="shared" si="109"/>
        <v>329</v>
      </c>
      <c r="AP168">
        <f t="shared" si="110"/>
        <v>98</v>
      </c>
      <c r="AQ168">
        <f t="shared" si="111"/>
        <v>14</v>
      </c>
      <c r="AR168">
        <f t="shared" si="112"/>
        <v>70</v>
      </c>
      <c r="AT168">
        <v>598</v>
      </c>
      <c r="AU168">
        <v>398</v>
      </c>
      <c r="AV168">
        <v>570</v>
      </c>
      <c r="AW168">
        <f t="shared" si="86"/>
        <v>8.3055555555555554</v>
      </c>
      <c r="AX168">
        <f t="shared" si="87"/>
        <v>5.5277777777777777</v>
      </c>
      <c r="AY168">
        <f t="shared" si="88"/>
        <v>7.9166666666666661</v>
      </c>
      <c r="AZ168">
        <f t="shared" si="89"/>
        <v>4046.2894524048147</v>
      </c>
      <c r="BA168">
        <f t="shared" si="90"/>
        <v>251.58421333788385</v>
      </c>
      <c r="BB168">
        <f t="shared" si="91"/>
        <v>2742.613746222411</v>
      </c>
      <c r="BC168">
        <f t="shared" si="113"/>
        <v>7040.4874119651104</v>
      </c>
      <c r="BD168">
        <f t="shared" si="92"/>
        <v>0.57471723414038911</v>
      </c>
      <c r="BE168">
        <f t="shared" si="93"/>
        <v>3.5733919914454154E-2</v>
      </c>
      <c r="BF168">
        <f t="shared" si="94"/>
        <v>0.3895488459451566</v>
      </c>
    </row>
    <row r="169" spans="1:58" x14ac:dyDescent="0.3">
      <c r="A169" s="5">
        <v>139</v>
      </c>
      <c r="B169" s="5">
        <v>1</v>
      </c>
      <c r="C169" s="5">
        <v>5</v>
      </c>
      <c r="D169" s="5">
        <v>7</v>
      </c>
      <c r="E169" s="5">
        <v>1</v>
      </c>
      <c r="F169" s="5">
        <v>4</v>
      </c>
      <c r="G169" s="5">
        <v>7</v>
      </c>
      <c r="H169" s="5">
        <v>1</v>
      </c>
      <c r="I169" s="5">
        <v>3</v>
      </c>
      <c r="J169" s="5">
        <v>7</v>
      </c>
      <c r="K169" s="5">
        <v>1</v>
      </c>
      <c r="L169" s="5">
        <v>4</v>
      </c>
      <c r="M169" s="5">
        <v>7</v>
      </c>
      <c r="N169" s="5">
        <v>1</v>
      </c>
      <c r="O169" s="5">
        <v>4</v>
      </c>
      <c r="P169" s="5">
        <v>7</v>
      </c>
      <c r="Q169" s="5">
        <v>7</v>
      </c>
      <c r="R169" s="5">
        <v>5</v>
      </c>
      <c r="S169" s="5">
        <v>1</v>
      </c>
      <c r="T169" s="5">
        <v>3</v>
      </c>
      <c r="U169" s="5">
        <v>21</v>
      </c>
      <c r="V169" s="5">
        <v>6</v>
      </c>
      <c r="W169" s="5">
        <v>1</v>
      </c>
      <c r="X169" s="5">
        <v>57</v>
      </c>
      <c r="Y169" s="5">
        <v>13</v>
      </c>
      <c r="AA169">
        <f t="shared" si="95"/>
        <v>3</v>
      </c>
      <c r="AB169">
        <f t="shared" si="96"/>
        <v>15</v>
      </c>
      <c r="AC169">
        <f t="shared" si="97"/>
        <v>21</v>
      </c>
      <c r="AD169">
        <f t="shared" si="98"/>
        <v>21</v>
      </c>
      <c r="AE169">
        <f t="shared" si="99"/>
        <v>84</v>
      </c>
      <c r="AF169">
        <f t="shared" si="100"/>
        <v>147</v>
      </c>
      <c r="AG169">
        <f t="shared" si="101"/>
        <v>6</v>
      </c>
      <c r="AH169">
        <f t="shared" si="102"/>
        <v>18</v>
      </c>
      <c r="AI169">
        <f t="shared" si="103"/>
        <v>42</v>
      </c>
      <c r="AJ169">
        <f t="shared" si="104"/>
        <v>1</v>
      </c>
      <c r="AK169">
        <f t="shared" si="105"/>
        <v>4</v>
      </c>
      <c r="AL169">
        <f t="shared" si="106"/>
        <v>7</v>
      </c>
      <c r="AM169">
        <f t="shared" si="107"/>
        <v>57</v>
      </c>
      <c r="AN169">
        <f t="shared" si="108"/>
        <v>228</v>
      </c>
      <c r="AO169">
        <f t="shared" si="109"/>
        <v>399</v>
      </c>
      <c r="AP169">
        <f t="shared" si="110"/>
        <v>91</v>
      </c>
      <c r="AQ169">
        <f t="shared" si="111"/>
        <v>65</v>
      </c>
      <c r="AR169">
        <f t="shared" si="112"/>
        <v>13</v>
      </c>
      <c r="AT169">
        <v>665</v>
      </c>
      <c r="AU169">
        <v>414</v>
      </c>
      <c r="AV169">
        <v>587</v>
      </c>
      <c r="AW169">
        <f t="shared" ref="AW169:AW232" si="114">$M$1*AT169</f>
        <v>9.2361111111111107</v>
      </c>
      <c r="AX169">
        <f t="shared" ref="AX169:AX232" si="115">$M$1*AU169</f>
        <v>5.75</v>
      </c>
      <c r="AY169">
        <f t="shared" ref="AY169:AY232" si="116">$M$1*AV169</f>
        <v>8.1527777777777768</v>
      </c>
      <c r="AZ169">
        <f t="shared" ref="AZ169:AZ232" si="117">EXP(AW169)</f>
        <v>10261.056756301945</v>
      </c>
      <c r="BA169">
        <f t="shared" ref="BA169:BA232" si="118">EXP(AX169)</f>
        <v>314.19066028569421</v>
      </c>
      <c r="BB169">
        <f t="shared" ref="BB169:BB232" si="119">EXP(AY169)</f>
        <v>3473.0129370661452</v>
      </c>
      <c r="BC169">
        <f t="shared" si="113"/>
        <v>14048.260353653784</v>
      </c>
      <c r="BD169">
        <f t="shared" ref="BD169:BD232" si="120">AZ169/$BC169</f>
        <v>0.73041476296623209</v>
      </c>
      <c r="BE169">
        <f t="shared" ref="BE169:BE232" si="121">BA169/$BC169</f>
        <v>2.2365093782161928E-2</v>
      </c>
      <c r="BF169">
        <f t="shared" ref="BF169:BF232" si="122">BB169/$BC169</f>
        <v>0.24722014325160596</v>
      </c>
    </row>
    <row r="170" spans="1:58" x14ac:dyDescent="0.3">
      <c r="A170" s="5">
        <v>140</v>
      </c>
      <c r="B170" s="5">
        <v>1</v>
      </c>
      <c r="C170" s="5">
        <v>7</v>
      </c>
      <c r="D170" s="5">
        <v>7</v>
      </c>
      <c r="E170" s="5">
        <v>1</v>
      </c>
      <c r="F170" s="5">
        <v>5</v>
      </c>
      <c r="G170" s="5">
        <v>7</v>
      </c>
      <c r="H170" s="5">
        <v>1</v>
      </c>
      <c r="I170" s="5">
        <v>7</v>
      </c>
      <c r="J170" s="5">
        <v>4</v>
      </c>
      <c r="K170" s="5">
        <v>1</v>
      </c>
      <c r="L170" s="5">
        <v>6</v>
      </c>
      <c r="M170" s="5">
        <v>7</v>
      </c>
      <c r="N170" s="5">
        <v>1</v>
      </c>
      <c r="O170" s="5">
        <v>5</v>
      </c>
      <c r="P170" s="5">
        <v>7</v>
      </c>
      <c r="Q170" s="5">
        <v>4</v>
      </c>
      <c r="R170" s="5">
        <v>7</v>
      </c>
      <c r="S170" s="5">
        <v>1</v>
      </c>
      <c r="T170" s="5">
        <v>42</v>
      </c>
      <c r="U170" s="5">
        <v>12</v>
      </c>
      <c r="V170" s="5">
        <v>3</v>
      </c>
      <c r="W170" s="5">
        <v>13</v>
      </c>
      <c r="X170" s="5">
        <v>15</v>
      </c>
      <c r="Y170" s="5">
        <v>15</v>
      </c>
      <c r="AA170">
        <f t="shared" si="95"/>
        <v>42</v>
      </c>
      <c r="AB170">
        <f t="shared" si="96"/>
        <v>294</v>
      </c>
      <c r="AC170">
        <f t="shared" si="97"/>
        <v>294</v>
      </c>
      <c r="AD170">
        <f t="shared" si="98"/>
        <v>12</v>
      </c>
      <c r="AE170">
        <f t="shared" si="99"/>
        <v>60</v>
      </c>
      <c r="AF170">
        <f t="shared" si="100"/>
        <v>84</v>
      </c>
      <c r="AG170">
        <f t="shared" si="101"/>
        <v>3</v>
      </c>
      <c r="AH170">
        <f t="shared" si="102"/>
        <v>21</v>
      </c>
      <c r="AI170">
        <f t="shared" si="103"/>
        <v>12</v>
      </c>
      <c r="AJ170">
        <f t="shared" si="104"/>
        <v>13</v>
      </c>
      <c r="AK170">
        <f t="shared" si="105"/>
        <v>78</v>
      </c>
      <c r="AL170">
        <f t="shared" si="106"/>
        <v>91</v>
      </c>
      <c r="AM170">
        <f t="shared" si="107"/>
        <v>15</v>
      </c>
      <c r="AN170">
        <f t="shared" si="108"/>
        <v>75</v>
      </c>
      <c r="AO170">
        <f t="shared" si="109"/>
        <v>105</v>
      </c>
      <c r="AP170">
        <f t="shared" si="110"/>
        <v>60</v>
      </c>
      <c r="AQ170">
        <f t="shared" si="111"/>
        <v>105</v>
      </c>
      <c r="AR170">
        <f t="shared" si="112"/>
        <v>15</v>
      </c>
      <c r="AT170">
        <v>403</v>
      </c>
      <c r="AU170">
        <v>633</v>
      </c>
      <c r="AV170">
        <v>358</v>
      </c>
      <c r="AW170">
        <f t="shared" si="114"/>
        <v>5.5972222222222223</v>
      </c>
      <c r="AX170">
        <f t="shared" si="115"/>
        <v>8.7916666666666661</v>
      </c>
      <c r="AY170">
        <f t="shared" si="116"/>
        <v>4.9722222222222223</v>
      </c>
      <c r="AZ170">
        <f t="shared" si="117"/>
        <v>269.6762653074781</v>
      </c>
      <c r="BA170">
        <f t="shared" si="118"/>
        <v>6579.1883567074901</v>
      </c>
      <c r="BB170">
        <f t="shared" si="119"/>
        <v>144.34730300614694</v>
      </c>
      <c r="BC170">
        <f t="shared" si="113"/>
        <v>6993.2119250211153</v>
      </c>
      <c r="BD170">
        <f t="shared" si="120"/>
        <v>3.8562575851962877E-2</v>
      </c>
      <c r="BE170">
        <f t="shared" si="121"/>
        <v>0.9407963647101435</v>
      </c>
      <c r="BF170">
        <f t="shared" si="122"/>
        <v>2.0641059437893568E-2</v>
      </c>
    </row>
    <row r="171" spans="1:58" x14ac:dyDescent="0.3">
      <c r="A171" s="5">
        <v>141</v>
      </c>
      <c r="B171" s="5">
        <v>1</v>
      </c>
      <c r="C171" s="5">
        <v>5</v>
      </c>
      <c r="D171" s="5">
        <v>7</v>
      </c>
      <c r="E171" s="5">
        <v>1</v>
      </c>
      <c r="F171" s="5">
        <v>7</v>
      </c>
      <c r="G171" s="5">
        <v>7</v>
      </c>
      <c r="H171" s="5">
        <v>2</v>
      </c>
      <c r="I171" s="5">
        <v>7</v>
      </c>
      <c r="J171" s="5">
        <v>1</v>
      </c>
      <c r="K171" s="5">
        <v>1</v>
      </c>
      <c r="L171" s="5">
        <v>3</v>
      </c>
      <c r="M171" s="5">
        <v>7</v>
      </c>
      <c r="N171" s="5">
        <v>1</v>
      </c>
      <c r="O171" s="5">
        <v>6</v>
      </c>
      <c r="P171" s="5">
        <v>7</v>
      </c>
      <c r="Q171" s="5">
        <v>3</v>
      </c>
      <c r="R171" s="5">
        <v>7</v>
      </c>
      <c r="S171" s="5">
        <v>1</v>
      </c>
      <c r="T171" s="5">
        <v>16</v>
      </c>
      <c r="U171" s="5">
        <v>4</v>
      </c>
      <c r="V171" s="5">
        <v>4</v>
      </c>
      <c r="W171" s="5">
        <v>52</v>
      </c>
      <c r="X171" s="5">
        <v>13</v>
      </c>
      <c r="Y171" s="5">
        <v>11</v>
      </c>
      <c r="AA171">
        <f t="shared" si="95"/>
        <v>16</v>
      </c>
      <c r="AB171">
        <f t="shared" si="96"/>
        <v>80</v>
      </c>
      <c r="AC171">
        <f t="shared" si="97"/>
        <v>112</v>
      </c>
      <c r="AD171">
        <f t="shared" si="98"/>
        <v>4</v>
      </c>
      <c r="AE171">
        <f t="shared" si="99"/>
        <v>28</v>
      </c>
      <c r="AF171">
        <f t="shared" si="100"/>
        <v>28</v>
      </c>
      <c r="AG171">
        <f t="shared" si="101"/>
        <v>8</v>
      </c>
      <c r="AH171">
        <f t="shared" si="102"/>
        <v>28</v>
      </c>
      <c r="AI171">
        <f t="shared" si="103"/>
        <v>4</v>
      </c>
      <c r="AJ171">
        <f t="shared" si="104"/>
        <v>52</v>
      </c>
      <c r="AK171">
        <f t="shared" si="105"/>
        <v>156</v>
      </c>
      <c r="AL171">
        <f t="shared" si="106"/>
        <v>364</v>
      </c>
      <c r="AM171">
        <f t="shared" si="107"/>
        <v>13</v>
      </c>
      <c r="AN171">
        <f t="shared" si="108"/>
        <v>78</v>
      </c>
      <c r="AO171">
        <f t="shared" si="109"/>
        <v>91</v>
      </c>
      <c r="AP171">
        <f t="shared" si="110"/>
        <v>33</v>
      </c>
      <c r="AQ171">
        <f t="shared" si="111"/>
        <v>77</v>
      </c>
      <c r="AR171">
        <f t="shared" si="112"/>
        <v>11</v>
      </c>
      <c r="AT171">
        <v>560</v>
      </c>
      <c r="AU171">
        <v>447</v>
      </c>
      <c r="AV171">
        <v>538</v>
      </c>
      <c r="AW171">
        <f t="shared" si="114"/>
        <v>7.7777777777777777</v>
      </c>
      <c r="AX171">
        <f t="shared" si="115"/>
        <v>6.208333333333333</v>
      </c>
      <c r="AY171">
        <f t="shared" si="116"/>
        <v>7.4722222222222214</v>
      </c>
      <c r="AZ171">
        <f t="shared" si="117"/>
        <v>2386.9645567479092</v>
      </c>
      <c r="BA171">
        <f t="shared" si="118"/>
        <v>496.87244006919803</v>
      </c>
      <c r="BB171">
        <f t="shared" si="119"/>
        <v>1758.5101471162179</v>
      </c>
      <c r="BC171">
        <f t="shared" si="113"/>
        <v>4642.3471439333252</v>
      </c>
      <c r="BD171">
        <f t="shared" si="120"/>
        <v>0.51417192268079803</v>
      </c>
      <c r="BE171">
        <f t="shared" si="121"/>
        <v>0.1070304362564779</v>
      </c>
      <c r="BF171">
        <f t="shared" si="122"/>
        <v>0.37879764106272407</v>
      </c>
    </row>
    <row r="172" spans="1:58" x14ac:dyDescent="0.3">
      <c r="A172" s="5">
        <v>142</v>
      </c>
      <c r="B172" s="5">
        <v>1</v>
      </c>
      <c r="C172" s="5">
        <v>6</v>
      </c>
      <c r="D172" s="5">
        <v>7</v>
      </c>
      <c r="E172" s="5">
        <v>1</v>
      </c>
      <c r="F172" s="5">
        <v>3</v>
      </c>
      <c r="G172" s="5">
        <v>7</v>
      </c>
      <c r="H172" s="5">
        <v>7</v>
      </c>
      <c r="I172" s="5">
        <v>6</v>
      </c>
      <c r="J172" s="5">
        <v>1</v>
      </c>
      <c r="K172" s="5">
        <v>1</v>
      </c>
      <c r="L172" s="5">
        <v>7</v>
      </c>
      <c r="M172" s="5">
        <v>7</v>
      </c>
      <c r="N172" s="5">
        <v>1</v>
      </c>
      <c r="O172" s="5">
        <v>4</v>
      </c>
      <c r="P172" s="5">
        <v>7</v>
      </c>
      <c r="Q172" s="5">
        <v>1</v>
      </c>
      <c r="R172" s="5">
        <v>7</v>
      </c>
      <c r="S172" s="5">
        <v>4</v>
      </c>
      <c r="T172" s="5">
        <v>27</v>
      </c>
      <c r="U172" s="5">
        <v>5</v>
      </c>
      <c r="V172" s="5">
        <v>28</v>
      </c>
      <c r="W172" s="5">
        <v>20</v>
      </c>
      <c r="X172" s="5">
        <v>6</v>
      </c>
      <c r="Y172" s="5">
        <v>13</v>
      </c>
      <c r="AA172">
        <f t="shared" si="95"/>
        <v>27</v>
      </c>
      <c r="AB172">
        <f t="shared" si="96"/>
        <v>162</v>
      </c>
      <c r="AC172">
        <f t="shared" si="97"/>
        <v>189</v>
      </c>
      <c r="AD172">
        <f t="shared" si="98"/>
        <v>5</v>
      </c>
      <c r="AE172">
        <f t="shared" si="99"/>
        <v>15</v>
      </c>
      <c r="AF172">
        <f t="shared" si="100"/>
        <v>35</v>
      </c>
      <c r="AG172">
        <f t="shared" si="101"/>
        <v>196</v>
      </c>
      <c r="AH172">
        <f t="shared" si="102"/>
        <v>168</v>
      </c>
      <c r="AI172">
        <f t="shared" si="103"/>
        <v>28</v>
      </c>
      <c r="AJ172">
        <f t="shared" si="104"/>
        <v>20</v>
      </c>
      <c r="AK172">
        <f t="shared" si="105"/>
        <v>140</v>
      </c>
      <c r="AL172">
        <f t="shared" si="106"/>
        <v>140</v>
      </c>
      <c r="AM172">
        <f t="shared" si="107"/>
        <v>6</v>
      </c>
      <c r="AN172">
        <f t="shared" si="108"/>
        <v>24</v>
      </c>
      <c r="AO172">
        <f t="shared" si="109"/>
        <v>42</v>
      </c>
      <c r="AP172">
        <f t="shared" si="110"/>
        <v>13</v>
      </c>
      <c r="AQ172">
        <f t="shared" si="111"/>
        <v>91</v>
      </c>
      <c r="AR172">
        <f t="shared" si="112"/>
        <v>52</v>
      </c>
      <c r="AT172">
        <v>425</v>
      </c>
      <c r="AU172">
        <v>600</v>
      </c>
      <c r="AV172">
        <v>464</v>
      </c>
      <c r="AW172">
        <f t="shared" si="114"/>
        <v>5.9027777777777777</v>
      </c>
      <c r="AX172">
        <f t="shared" si="115"/>
        <v>8.3333333333333321</v>
      </c>
      <c r="AY172">
        <f t="shared" si="116"/>
        <v>6.4444444444444438</v>
      </c>
      <c r="AZ172">
        <f t="shared" si="117"/>
        <v>366.05287046009499</v>
      </c>
      <c r="BA172">
        <f t="shared" si="118"/>
        <v>4160.2620053750497</v>
      </c>
      <c r="BB172">
        <f t="shared" si="119"/>
        <v>629.19702594242278</v>
      </c>
      <c r="BC172">
        <f t="shared" si="113"/>
        <v>5155.5119017775669</v>
      </c>
      <c r="BD172">
        <f t="shared" si="120"/>
        <v>7.1002235555674656E-2</v>
      </c>
      <c r="BE172">
        <f t="shared" si="121"/>
        <v>0.80695420447785882</v>
      </c>
      <c r="BF172">
        <f t="shared" si="122"/>
        <v>0.12204355996646661</v>
      </c>
    </row>
    <row r="173" spans="1:58" x14ac:dyDescent="0.3">
      <c r="A173" s="5">
        <v>143</v>
      </c>
      <c r="B173" s="5">
        <v>1</v>
      </c>
      <c r="C173" s="5">
        <v>5</v>
      </c>
      <c r="D173" s="5">
        <v>7</v>
      </c>
      <c r="E173" s="5">
        <v>1</v>
      </c>
      <c r="F173" s="5">
        <v>1</v>
      </c>
      <c r="G173" s="5">
        <v>7</v>
      </c>
      <c r="H173" s="5">
        <v>1</v>
      </c>
      <c r="I173" s="5">
        <v>7</v>
      </c>
      <c r="J173" s="5">
        <v>7</v>
      </c>
      <c r="K173" s="5">
        <v>1</v>
      </c>
      <c r="L173" s="5">
        <v>4</v>
      </c>
      <c r="M173" s="5">
        <v>7</v>
      </c>
      <c r="N173" s="5">
        <v>1</v>
      </c>
      <c r="O173" s="5">
        <v>5</v>
      </c>
      <c r="P173" s="5">
        <v>7</v>
      </c>
      <c r="Q173" s="5">
        <v>7</v>
      </c>
      <c r="R173" s="5">
        <v>1</v>
      </c>
      <c r="S173" s="5">
        <v>5</v>
      </c>
      <c r="T173" s="5">
        <v>17</v>
      </c>
      <c r="U173" s="5">
        <v>6</v>
      </c>
      <c r="V173" s="5">
        <v>13</v>
      </c>
      <c r="W173" s="5">
        <v>11</v>
      </c>
      <c r="X173" s="5">
        <v>42</v>
      </c>
      <c r="Y173" s="5">
        <v>10</v>
      </c>
      <c r="AA173">
        <f t="shared" si="95"/>
        <v>17</v>
      </c>
      <c r="AB173">
        <f t="shared" si="96"/>
        <v>85</v>
      </c>
      <c r="AC173">
        <f t="shared" si="97"/>
        <v>119</v>
      </c>
      <c r="AD173">
        <f t="shared" si="98"/>
        <v>6</v>
      </c>
      <c r="AE173">
        <f t="shared" si="99"/>
        <v>6</v>
      </c>
      <c r="AF173">
        <f t="shared" si="100"/>
        <v>42</v>
      </c>
      <c r="AG173">
        <f t="shared" si="101"/>
        <v>13</v>
      </c>
      <c r="AH173">
        <f t="shared" si="102"/>
        <v>91</v>
      </c>
      <c r="AI173">
        <f t="shared" si="103"/>
        <v>91</v>
      </c>
      <c r="AJ173">
        <f t="shared" si="104"/>
        <v>11</v>
      </c>
      <c r="AK173">
        <f t="shared" si="105"/>
        <v>44</v>
      </c>
      <c r="AL173">
        <f t="shared" si="106"/>
        <v>77</v>
      </c>
      <c r="AM173">
        <f t="shared" si="107"/>
        <v>42</v>
      </c>
      <c r="AN173">
        <f t="shared" si="108"/>
        <v>210</v>
      </c>
      <c r="AO173">
        <f t="shared" si="109"/>
        <v>294</v>
      </c>
      <c r="AP173">
        <f t="shared" si="110"/>
        <v>70</v>
      </c>
      <c r="AQ173">
        <f t="shared" si="111"/>
        <v>10</v>
      </c>
      <c r="AR173">
        <f t="shared" si="112"/>
        <v>50</v>
      </c>
      <c r="AT173">
        <v>591</v>
      </c>
      <c r="AU173">
        <v>446</v>
      </c>
      <c r="AV173">
        <v>571</v>
      </c>
      <c r="AW173">
        <f t="shared" si="114"/>
        <v>8.2083333333333321</v>
      </c>
      <c r="AX173">
        <f t="shared" si="115"/>
        <v>6.1944444444444438</v>
      </c>
      <c r="AY173">
        <f t="shared" si="116"/>
        <v>7.9305555555555554</v>
      </c>
      <c r="AZ173">
        <f t="shared" si="117"/>
        <v>3671.4183336838582</v>
      </c>
      <c r="BA173">
        <f t="shared" si="118"/>
        <v>490.01913651015792</v>
      </c>
      <c r="BB173">
        <f t="shared" si="119"/>
        <v>2780.9713595228231</v>
      </c>
      <c r="BC173">
        <f t="shared" si="113"/>
        <v>6942.4088297168391</v>
      </c>
      <c r="BD173">
        <f t="shared" si="120"/>
        <v>0.52883925791987751</v>
      </c>
      <c r="BE173">
        <f t="shared" si="121"/>
        <v>7.0583445678485693E-2</v>
      </c>
      <c r="BF173">
        <f t="shared" si="122"/>
        <v>0.40057729640163686</v>
      </c>
    </row>
    <row r="174" spans="1:58" x14ac:dyDescent="0.3">
      <c r="A174" s="5">
        <v>144</v>
      </c>
      <c r="B174" s="5">
        <v>1</v>
      </c>
      <c r="C174" s="5">
        <v>5</v>
      </c>
      <c r="D174" s="5">
        <v>7</v>
      </c>
      <c r="E174" s="5">
        <v>1</v>
      </c>
      <c r="F174" s="5">
        <v>4</v>
      </c>
      <c r="G174" s="5">
        <v>7</v>
      </c>
      <c r="H174" s="5">
        <v>1</v>
      </c>
      <c r="I174" s="5">
        <v>4</v>
      </c>
      <c r="J174" s="5">
        <v>7</v>
      </c>
      <c r="K174" s="5">
        <v>1</v>
      </c>
      <c r="L174" s="5">
        <v>4</v>
      </c>
      <c r="M174" s="5">
        <v>7</v>
      </c>
      <c r="N174" s="5">
        <v>1</v>
      </c>
      <c r="O174" s="5">
        <v>2</v>
      </c>
      <c r="P174" s="5">
        <v>7</v>
      </c>
      <c r="Q174" s="5">
        <v>4</v>
      </c>
      <c r="R174" s="5">
        <v>7</v>
      </c>
      <c r="S174" s="5">
        <v>1</v>
      </c>
      <c r="T174" s="5">
        <v>49</v>
      </c>
      <c r="U174" s="5">
        <v>4</v>
      </c>
      <c r="V174" s="5">
        <v>4</v>
      </c>
      <c r="W174" s="5">
        <v>4</v>
      </c>
      <c r="X174" s="5">
        <v>22</v>
      </c>
      <c r="Y174" s="5">
        <v>16</v>
      </c>
      <c r="AA174">
        <f t="shared" si="95"/>
        <v>49</v>
      </c>
      <c r="AB174">
        <f t="shared" si="96"/>
        <v>245</v>
      </c>
      <c r="AC174">
        <f t="shared" si="97"/>
        <v>343</v>
      </c>
      <c r="AD174">
        <f t="shared" si="98"/>
        <v>4</v>
      </c>
      <c r="AE174">
        <f t="shared" si="99"/>
        <v>16</v>
      </c>
      <c r="AF174">
        <f t="shared" si="100"/>
        <v>28</v>
      </c>
      <c r="AG174">
        <f t="shared" si="101"/>
        <v>4</v>
      </c>
      <c r="AH174">
        <f t="shared" si="102"/>
        <v>16</v>
      </c>
      <c r="AI174">
        <f t="shared" si="103"/>
        <v>28</v>
      </c>
      <c r="AJ174">
        <f t="shared" si="104"/>
        <v>4</v>
      </c>
      <c r="AK174">
        <f t="shared" si="105"/>
        <v>16</v>
      </c>
      <c r="AL174">
        <f t="shared" si="106"/>
        <v>28</v>
      </c>
      <c r="AM174">
        <f t="shared" si="107"/>
        <v>22</v>
      </c>
      <c r="AN174">
        <f t="shared" si="108"/>
        <v>44</v>
      </c>
      <c r="AO174">
        <f t="shared" si="109"/>
        <v>154</v>
      </c>
      <c r="AP174">
        <f t="shared" si="110"/>
        <v>64</v>
      </c>
      <c r="AQ174">
        <f t="shared" si="111"/>
        <v>112</v>
      </c>
      <c r="AR174">
        <f t="shared" si="112"/>
        <v>16</v>
      </c>
      <c r="AT174">
        <v>339</v>
      </c>
      <c r="AU174">
        <v>449</v>
      </c>
      <c r="AV174">
        <v>291</v>
      </c>
      <c r="AW174">
        <f t="shared" si="114"/>
        <v>4.708333333333333</v>
      </c>
      <c r="AX174">
        <f t="shared" si="115"/>
        <v>6.2361111111111107</v>
      </c>
      <c r="AY174">
        <f t="shared" si="116"/>
        <v>4.0416666666666661</v>
      </c>
      <c r="AZ174">
        <f t="shared" si="117"/>
        <v>110.86722712598126</v>
      </c>
      <c r="BA174">
        <f t="shared" si="118"/>
        <v>510.86793425253717</v>
      </c>
      <c r="BB174">
        <f t="shared" si="119"/>
        <v>56.921132346153321</v>
      </c>
      <c r="BC174">
        <f t="shared" si="113"/>
        <v>678.65629372467174</v>
      </c>
      <c r="BD174">
        <f t="shared" si="120"/>
        <v>0.16336285119748653</v>
      </c>
      <c r="BE174">
        <f t="shared" si="121"/>
        <v>0.75276386438374998</v>
      </c>
      <c r="BF174">
        <f t="shared" si="122"/>
        <v>8.3873284418763544E-2</v>
      </c>
    </row>
    <row r="175" spans="1:58" x14ac:dyDescent="0.3">
      <c r="A175" s="5">
        <v>145</v>
      </c>
      <c r="B175" s="5">
        <v>1</v>
      </c>
      <c r="C175" s="5">
        <v>4</v>
      </c>
      <c r="D175" s="5">
        <v>7</v>
      </c>
      <c r="E175" s="5">
        <v>1</v>
      </c>
      <c r="F175" s="5">
        <v>4</v>
      </c>
      <c r="G175" s="5">
        <v>7</v>
      </c>
      <c r="H175" s="5">
        <v>3</v>
      </c>
      <c r="I175" s="5">
        <v>1</v>
      </c>
      <c r="J175" s="5">
        <v>7</v>
      </c>
      <c r="K175" s="5">
        <v>1</v>
      </c>
      <c r="L175" s="5">
        <v>6</v>
      </c>
      <c r="M175" s="5">
        <v>7</v>
      </c>
      <c r="N175" s="5">
        <v>1</v>
      </c>
      <c r="O175" s="5">
        <v>4</v>
      </c>
      <c r="P175" s="5">
        <v>7</v>
      </c>
      <c r="Q175" s="5">
        <v>7</v>
      </c>
      <c r="R175" s="5">
        <v>1</v>
      </c>
      <c r="S175" s="5">
        <v>5</v>
      </c>
      <c r="T175" s="5">
        <v>17</v>
      </c>
      <c r="U175" s="5">
        <v>10</v>
      </c>
      <c r="V175" s="5">
        <v>4</v>
      </c>
      <c r="W175" s="5">
        <v>24</v>
      </c>
      <c r="X175" s="5">
        <v>31</v>
      </c>
      <c r="Y175" s="5">
        <v>15</v>
      </c>
      <c r="AA175">
        <f t="shared" si="95"/>
        <v>17</v>
      </c>
      <c r="AB175">
        <f t="shared" si="96"/>
        <v>68</v>
      </c>
      <c r="AC175">
        <f t="shared" si="97"/>
        <v>119</v>
      </c>
      <c r="AD175">
        <f t="shared" si="98"/>
        <v>10</v>
      </c>
      <c r="AE175">
        <f t="shared" si="99"/>
        <v>40</v>
      </c>
      <c r="AF175">
        <f t="shared" si="100"/>
        <v>70</v>
      </c>
      <c r="AG175">
        <f t="shared" si="101"/>
        <v>12</v>
      </c>
      <c r="AH175">
        <f t="shared" si="102"/>
        <v>4</v>
      </c>
      <c r="AI175">
        <f t="shared" si="103"/>
        <v>28</v>
      </c>
      <c r="AJ175">
        <f t="shared" si="104"/>
        <v>24</v>
      </c>
      <c r="AK175">
        <f t="shared" si="105"/>
        <v>144</v>
      </c>
      <c r="AL175">
        <f t="shared" si="106"/>
        <v>168</v>
      </c>
      <c r="AM175">
        <f t="shared" si="107"/>
        <v>31</v>
      </c>
      <c r="AN175">
        <f t="shared" si="108"/>
        <v>124</v>
      </c>
      <c r="AO175">
        <f t="shared" si="109"/>
        <v>217</v>
      </c>
      <c r="AP175">
        <f t="shared" si="110"/>
        <v>105</v>
      </c>
      <c r="AQ175">
        <f t="shared" si="111"/>
        <v>15</v>
      </c>
      <c r="AR175">
        <f t="shared" si="112"/>
        <v>75</v>
      </c>
      <c r="AT175">
        <v>581</v>
      </c>
      <c r="AU175">
        <v>395</v>
      </c>
      <c r="AV175">
        <v>551</v>
      </c>
      <c r="AW175">
        <f t="shared" si="114"/>
        <v>8.0694444444444446</v>
      </c>
      <c r="AX175">
        <f t="shared" si="115"/>
        <v>5.4861111111111107</v>
      </c>
      <c r="AY175">
        <f t="shared" si="116"/>
        <v>7.6527777777777777</v>
      </c>
      <c r="AZ175">
        <f t="shared" si="117"/>
        <v>3195.3261546830922</v>
      </c>
      <c r="BA175">
        <f t="shared" si="118"/>
        <v>241.31692500879433</v>
      </c>
      <c r="BB175">
        <f t="shared" si="119"/>
        <v>2106.4888279092415</v>
      </c>
      <c r="BC175">
        <f t="shared" si="113"/>
        <v>5543.1319076011278</v>
      </c>
      <c r="BD175">
        <f t="shared" si="120"/>
        <v>0.57644779304303384</v>
      </c>
      <c r="BE175">
        <f t="shared" si="121"/>
        <v>4.3534400593621771E-2</v>
      </c>
      <c r="BF175">
        <f t="shared" si="122"/>
        <v>0.38001780636334448</v>
      </c>
    </row>
    <row r="176" spans="1:58" x14ac:dyDescent="0.3">
      <c r="A176" s="5">
        <v>146</v>
      </c>
      <c r="B176" s="5">
        <v>1</v>
      </c>
      <c r="C176" s="5">
        <v>5</v>
      </c>
      <c r="D176" s="5">
        <v>7</v>
      </c>
      <c r="E176" s="5">
        <v>1</v>
      </c>
      <c r="F176" s="5">
        <v>4</v>
      </c>
      <c r="G176" s="5">
        <v>7</v>
      </c>
      <c r="H176" s="5">
        <v>1</v>
      </c>
      <c r="I176" s="5">
        <v>7</v>
      </c>
      <c r="J176" s="5">
        <v>7</v>
      </c>
      <c r="K176" s="5">
        <v>1</v>
      </c>
      <c r="L176" s="5">
        <v>7</v>
      </c>
      <c r="M176" s="5">
        <v>7</v>
      </c>
      <c r="N176" s="5">
        <v>1</v>
      </c>
      <c r="O176" s="5">
        <v>3</v>
      </c>
      <c r="P176" s="5">
        <v>7</v>
      </c>
      <c r="Q176" s="5">
        <v>1</v>
      </c>
      <c r="R176" s="5">
        <v>7</v>
      </c>
      <c r="S176" s="5">
        <v>5</v>
      </c>
      <c r="T176" s="5">
        <v>12</v>
      </c>
      <c r="U176" s="5">
        <v>8</v>
      </c>
      <c r="V176" s="5">
        <v>0</v>
      </c>
      <c r="W176" s="5">
        <v>37</v>
      </c>
      <c r="X176" s="5">
        <v>29</v>
      </c>
      <c r="Y176" s="5">
        <v>14</v>
      </c>
      <c r="AA176">
        <f t="shared" si="95"/>
        <v>12</v>
      </c>
      <c r="AB176">
        <f t="shared" si="96"/>
        <v>60</v>
      </c>
      <c r="AC176">
        <f t="shared" si="97"/>
        <v>84</v>
      </c>
      <c r="AD176">
        <f t="shared" si="98"/>
        <v>8</v>
      </c>
      <c r="AE176">
        <f t="shared" si="99"/>
        <v>32</v>
      </c>
      <c r="AF176">
        <f t="shared" si="100"/>
        <v>56</v>
      </c>
      <c r="AG176">
        <f t="shared" si="101"/>
        <v>0</v>
      </c>
      <c r="AH176">
        <f t="shared" si="102"/>
        <v>0</v>
      </c>
      <c r="AI176">
        <f t="shared" si="103"/>
        <v>0</v>
      </c>
      <c r="AJ176">
        <f t="shared" si="104"/>
        <v>37</v>
      </c>
      <c r="AK176">
        <f t="shared" si="105"/>
        <v>259</v>
      </c>
      <c r="AL176">
        <f t="shared" si="106"/>
        <v>259</v>
      </c>
      <c r="AM176">
        <f t="shared" si="107"/>
        <v>29</v>
      </c>
      <c r="AN176">
        <f t="shared" si="108"/>
        <v>87</v>
      </c>
      <c r="AO176">
        <f t="shared" si="109"/>
        <v>203</v>
      </c>
      <c r="AP176">
        <f t="shared" si="110"/>
        <v>14</v>
      </c>
      <c r="AQ176">
        <f t="shared" si="111"/>
        <v>98</v>
      </c>
      <c r="AR176">
        <f t="shared" si="112"/>
        <v>70</v>
      </c>
      <c r="AT176">
        <v>544</v>
      </c>
      <c r="AU176">
        <v>536</v>
      </c>
      <c r="AV176">
        <v>600</v>
      </c>
      <c r="AW176">
        <f t="shared" si="114"/>
        <v>7.5555555555555554</v>
      </c>
      <c r="AX176">
        <f t="shared" si="115"/>
        <v>7.4444444444444438</v>
      </c>
      <c r="AY176">
        <f t="shared" si="116"/>
        <v>8.3333333333333321</v>
      </c>
      <c r="AZ176">
        <f t="shared" si="117"/>
        <v>1911.3318000247905</v>
      </c>
      <c r="BA176">
        <f t="shared" si="118"/>
        <v>1710.3348421397623</v>
      </c>
      <c r="BB176">
        <f t="shared" si="119"/>
        <v>4160.2620053750497</v>
      </c>
      <c r="BC176">
        <f t="shared" si="113"/>
        <v>7781.928647539602</v>
      </c>
      <c r="BD176">
        <f t="shared" si="120"/>
        <v>0.24561158121503629</v>
      </c>
      <c r="BE176">
        <f t="shared" si="121"/>
        <v>0.21978289953616006</v>
      </c>
      <c r="BF176">
        <f t="shared" si="122"/>
        <v>0.53460551924880373</v>
      </c>
    </row>
    <row r="177" spans="1:58" x14ac:dyDescent="0.3">
      <c r="A177" s="5">
        <v>147</v>
      </c>
      <c r="B177" s="5">
        <v>1</v>
      </c>
      <c r="C177" s="5">
        <v>4</v>
      </c>
      <c r="D177" s="5">
        <v>7</v>
      </c>
      <c r="E177" s="5">
        <v>1</v>
      </c>
      <c r="F177" s="5">
        <v>7</v>
      </c>
      <c r="G177" s="5">
        <v>7</v>
      </c>
      <c r="H177" s="5">
        <v>1</v>
      </c>
      <c r="I177" s="5">
        <v>2</v>
      </c>
      <c r="J177" s="5">
        <v>7</v>
      </c>
      <c r="K177" s="5">
        <v>1</v>
      </c>
      <c r="L177" s="5">
        <v>4</v>
      </c>
      <c r="M177" s="5">
        <v>7</v>
      </c>
      <c r="N177" s="5">
        <v>1</v>
      </c>
      <c r="O177" s="5">
        <v>3</v>
      </c>
      <c r="P177" s="5">
        <v>7</v>
      </c>
      <c r="Q177" s="5">
        <v>1</v>
      </c>
      <c r="R177" s="5">
        <v>4</v>
      </c>
      <c r="S177" s="5">
        <v>7</v>
      </c>
      <c r="T177" s="5">
        <v>58</v>
      </c>
      <c r="U177" s="5">
        <v>3</v>
      </c>
      <c r="V177" s="5">
        <v>7</v>
      </c>
      <c r="W177" s="5">
        <v>9</v>
      </c>
      <c r="X177" s="5">
        <v>12</v>
      </c>
      <c r="Y177" s="5">
        <v>11</v>
      </c>
      <c r="AA177">
        <f t="shared" si="95"/>
        <v>58</v>
      </c>
      <c r="AB177">
        <f t="shared" si="96"/>
        <v>232</v>
      </c>
      <c r="AC177">
        <f t="shared" si="97"/>
        <v>406</v>
      </c>
      <c r="AD177">
        <f t="shared" si="98"/>
        <v>3</v>
      </c>
      <c r="AE177">
        <f t="shared" si="99"/>
        <v>21</v>
      </c>
      <c r="AF177">
        <f t="shared" si="100"/>
        <v>21</v>
      </c>
      <c r="AG177">
        <f t="shared" si="101"/>
        <v>7</v>
      </c>
      <c r="AH177">
        <f t="shared" si="102"/>
        <v>14</v>
      </c>
      <c r="AI177">
        <f t="shared" si="103"/>
        <v>49</v>
      </c>
      <c r="AJ177">
        <f t="shared" si="104"/>
        <v>9</v>
      </c>
      <c r="AK177">
        <f t="shared" si="105"/>
        <v>36</v>
      </c>
      <c r="AL177">
        <f t="shared" si="106"/>
        <v>63</v>
      </c>
      <c r="AM177">
        <f t="shared" si="107"/>
        <v>12</v>
      </c>
      <c r="AN177">
        <f t="shared" si="108"/>
        <v>36</v>
      </c>
      <c r="AO177">
        <f t="shared" si="109"/>
        <v>84</v>
      </c>
      <c r="AP177">
        <f t="shared" si="110"/>
        <v>11</v>
      </c>
      <c r="AQ177">
        <f t="shared" si="111"/>
        <v>44</v>
      </c>
      <c r="AR177">
        <f t="shared" si="112"/>
        <v>77</v>
      </c>
      <c r="AT177">
        <v>251</v>
      </c>
      <c r="AU177">
        <v>383</v>
      </c>
      <c r="AV177">
        <v>317</v>
      </c>
      <c r="AW177">
        <f t="shared" si="114"/>
        <v>3.4861111111111107</v>
      </c>
      <c r="AX177">
        <f t="shared" si="115"/>
        <v>5.3194444444444438</v>
      </c>
      <c r="AY177">
        <f t="shared" si="116"/>
        <v>4.4027777777777777</v>
      </c>
      <c r="AZ177">
        <f t="shared" si="117"/>
        <v>32.658694395853608</v>
      </c>
      <c r="BA177">
        <f t="shared" si="118"/>
        <v>204.27036692674315</v>
      </c>
      <c r="BB177">
        <f t="shared" si="119"/>
        <v>81.677435608553438</v>
      </c>
      <c r="BC177">
        <f t="shared" si="113"/>
        <v>318.60649693115022</v>
      </c>
      <c r="BD177">
        <f t="shared" si="120"/>
        <v>0.10250479732970116</v>
      </c>
      <c r="BE177">
        <f t="shared" si="121"/>
        <v>0.64113685343612214</v>
      </c>
      <c r="BF177">
        <f t="shared" si="122"/>
        <v>0.25635834923417666</v>
      </c>
    </row>
    <row r="178" spans="1:58" x14ac:dyDescent="0.3">
      <c r="A178" s="5">
        <v>148</v>
      </c>
      <c r="B178" s="5">
        <v>1</v>
      </c>
      <c r="C178" s="5">
        <v>4</v>
      </c>
      <c r="D178" s="5">
        <v>7</v>
      </c>
      <c r="E178" s="5">
        <v>1</v>
      </c>
      <c r="F178" s="5">
        <v>5</v>
      </c>
      <c r="G178" s="5">
        <v>7</v>
      </c>
      <c r="H178" s="5">
        <v>7</v>
      </c>
      <c r="I178" s="5">
        <v>1</v>
      </c>
      <c r="J178" s="5">
        <v>7</v>
      </c>
      <c r="K178" s="5">
        <v>1</v>
      </c>
      <c r="L178" s="5">
        <v>4</v>
      </c>
      <c r="M178" s="5">
        <v>7</v>
      </c>
      <c r="N178" s="5">
        <v>1</v>
      </c>
      <c r="O178" s="5">
        <v>4</v>
      </c>
      <c r="P178" s="5">
        <v>7</v>
      </c>
      <c r="Q178" s="5">
        <v>1</v>
      </c>
      <c r="R178" s="5">
        <v>3</v>
      </c>
      <c r="S178" s="5">
        <v>7</v>
      </c>
      <c r="T178" s="5">
        <v>57</v>
      </c>
      <c r="U178" s="5">
        <v>2</v>
      </c>
      <c r="V178" s="5">
        <v>2</v>
      </c>
      <c r="W178" s="5">
        <v>19</v>
      </c>
      <c r="X178" s="5">
        <v>6</v>
      </c>
      <c r="Y178" s="5">
        <v>14</v>
      </c>
      <c r="AA178">
        <f t="shared" si="95"/>
        <v>57</v>
      </c>
      <c r="AB178">
        <f t="shared" si="96"/>
        <v>228</v>
      </c>
      <c r="AC178">
        <f t="shared" si="97"/>
        <v>399</v>
      </c>
      <c r="AD178">
        <f t="shared" si="98"/>
        <v>2</v>
      </c>
      <c r="AE178">
        <f t="shared" si="99"/>
        <v>10</v>
      </c>
      <c r="AF178">
        <f t="shared" si="100"/>
        <v>14</v>
      </c>
      <c r="AG178">
        <f t="shared" si="101"/>
        <v>14</v>
      </c>
      <c r="AH178">
        <f t="shared" si="102"/>
        <v>2</v>
      </c>
      <c r="AI178">
        <f t="shared" si="103"/>
        <v>14</v>
      </c>
      <c r="AJ178">
        <f t="shared" si="104"/>
        <v>19</v>
      </c>
      <c r="AK178">
        <f t="shared" si="105"/>
        <v>76</v>
      </c>
      <c r="AL178">
        <f t="shared" si="106"/>
        <v>133</v>
      </c>
      <c r="AM178">
        <f t="shared" si="107"/>
        <v>6</v>
      </c>
      <c r="AN178">
        <f t="shared" si="108"/>
        <v>24</v>
      </c>
      <c r="AO178">
        <f t="shared" si="109"/>
        <v>42</v>
      </c>
      <c r="AP178">
        <f t="shared" si="110"/>
        <v>14</v>
      </c>
      <c r="AQ178">
        <f t="shared" si="111"/>
        <v>42</v>
      </c>
      <c r="AR178">
        <f t="shared" si="112"/>
        <v>98</v>
      </c>
      <c r="AT178">
        <v>262</v>
      </c>
      <c r="AU178">
        <v>382</v>
      </c>
      <c r="AV178">
        <v>346</v>
      </c>
      <c r="AW178">
        <f t="shared" si="114"/>
        <v>3.6388888888888888</v>
      </c>
      <c r="AX178">
        <f t="shared" si="115"/>
        <v>5.3055555555555554</v>
      </c>
      <c r="AY178">
        <f t="shared" si="116"/>
        <v>4.8055555555555554</v>
      </c>
      <c r="AZ178">
        <f t="shared" si="117"/>
        <v>38.049535967143974</v>
      </c>
      <c r="BA178">
        <f t="shared" si="118"/>
        <v>201.45288960304526</v>
      </c>
      <c r="BB178">
        <f t="shared" si="119"/>
        <v>122.18735403195136</v>
      </c>
      <c r="BC178">
        <f t="shared" si="113"/>
        <v>361.68977960214062</v>
      </c>
      <c r="BD178">
        <f t="shared" si="120"/>
        <v>0.10519936728374943</v>
      </c>
      <c r="BE178">
        <f t="shared" si="121"/>
        <v>0.55697700339955358</v>
      </c>
      <c r="BF178">
        <f t="shared" si="122"/>
        <v>0.33782362931669691</v>
      </c>
    </row>
    <row r="179" spans="1:58" x14ac:dyDescent="0.3">
      <c r="A179" s="5">
        <v>149</v>
      </c>
      <c r="B179" s="5">
        <v>1</v>
      </c>
      <c r="C179" s="5">
        <v>5</v>
      </c>
      <c r="D179" s="5">
        <v>7</v>
      </c>
      <c r="E179" s="5">
        <v>1</v>
      </c>
      <c r="F179" s="5">
        <v>2</v>
      </c>
      <c r="G179" s="5">
        <v>7</v>
      </c>
      <c r="H179" s="5">
        <v>1</v>
      </c>
      <c r="I179" s="5">
        <v>6</v>
      </c>
      <c r="J179" s="5">
        <v>7</v>
      </c>
      <c r="K179" s="5">
        <v>1</v>
      </c>
      <c r="L179" s="5">
        <v>4</v>
      </c>
      <c r="M179" s="5">
        <v>7</v>
      </c>
      <c r="N179" s="5">
        <v>1</v>
      </c>
      <c r="O179" s="5">
        <v>2</v>
      </c>
      <c r="P179" s="5">
        <v>7</v>
      </c>
      <c r="Q179" s="5">
        <v>7</v>
      </c>
      <c r="R179" s="5">
        <v>4</v>
      </c>
      <c r="S179" s="5">
        <v>1</v>
      </c>
      <c r="T179" s="5">
        <v>6</v>
      </c>
      <c r="U179" s="5">
        <v>4</v>
      </c>
      <c r="V179" s="5">
        <v>61</v>
      </c>
      <c r="W179" s="5">
        <v>10</v>
      </c>
      <c r="X179" s="5">
        <v>6</v>
      </c>
      <c r="Y179" s="5">
        <v>12</v>
      </c>
      <c r="AA179">
        <f t="shared" si="95"/>
        <v>6</v>
      </c>
      <c r="AB179">
        <f t="shared" si="96"/>
        <v>30</v>
      </c>
      <c r="AC179">
        <f t="shared" si="97"/>
        <v>42</v>
      </c>
      <c r="AD179">
        <f t="shared" si="98"/>
        <v>4</v>
      </c>
      <c r="AE179">
        <f t="shared" si="99"/>
        <v>8</v>
      </c>
      <c r="AF179">
        <f t="shared" si="100"/>
        <v>28</v>
      </c>
      <c r="AG179">
        <f t="shared" si="101"/>
        <v>61</v>
      </c>
      <c r="AH179">
        <f t="shared" si="102"/>
        <v>366</v>
      </c>
      <c r="AI179">
        <f t="shared" si="103"/>
        <v>427</v>
      </c>
      <c r="AJ179">
        <f t="shared" si="104"/>
        <v>10</v>
      </c>
      <c r="AK179">
        <f t="shared" si="105"/>
        <v>40</v>
      </c>
      <c r="AL179">
        <f t="shared" si="106"/>
        <v>70</v>
      </c>
      <c r="AM179">
        <f t="shared" si="107"/>
        <v>6</v>
      </c>
      <c r="AN179">
        <f t="shared" si="108"/>
        <v>12</v>
      </c>
      <c r="AO179">
        <f t="shared" si="109"/>
        <v>42</v>
      </c>
      <c r="AP179">
        <f t="shared" si="110"/>
        <v>84</v>
      </c>
      <c r="AQ179">
        <f t="shared" si="111"/>
        <v>48</v>
      </c>
      <c r="AR179">
        <f t="shared" si="112"/>
        <v>12</v>
      </c>
      <c r="AT179">
        <v>596</v>
      </c>
      <c r="AU179">
        <v>504</v>
      </c>
      <c r="AV179">
        <v>524</v>
      </c>
      <c r="AW179">
        <f t="shared" si="114"/>
        <v>8.2777777777777768</v>
      </c>
      <c r="AX179">
        <f t="shared" si="115"/>
        <v>7</v>
      </c>
      <c r="AY179">
        <f t="shared" si="116"/>
        <v>7.2777777777777777</v>
      </c>
      <c r="AZ179">
        <f t="shared" si="117"/>
        <v>3935.4392371175772</v>
      </c>
      <c r="BA179">
        <f t="shared" si="118"/>
        <v>1096.6331584284585</v>
      </c>
      <c r="BB179">
        <f t="shared" si="119"/>
        <v>1447.7671873149829</v>
      </c>
      <c r="BC179">
        <f t="shared" si="113"/>
        <v>6479.8395828610192</v>
      </c>
      <c r="BD179">
        <f t="shared" si="120"/>
        <v>0.60733590497003898</v>
      </c>
      <c r="BE179">
        <f t="shared" si="121"/>
        <v>0.16923770170623054</v>
      </c>
      <c r="BF179">
        <f t="shared" si="122"/>
        <v>0.22342639332373035</v>
      </c>
    </row>
    <row r="180" spans="1:58" x14ac:dyDescent="0.3">
      <c r="A180" s="5">
        <v>150</v>
      </c>
      <c r="B180" s="5">
        <v>1</v>
      </c>
      <c r="C180" s="5">
        <v>3</v>
      </c>
      <c r="D180" s="5">
        <v>7</v>
      </c>
      <c r="E180" s="5">
        <v>1</v>
      </c>
      <c r="F180" s="5">
        <v>1</v>
      </c>
      <c r="G180" s="5">
        <v>7</v>
      </c>
      <c r="H180" s="5">
        <v>7</v>
      </c>
      <c r="I180" s="5">
        <v>3</v>
      </c>
      <c r="J180" s="5">
        <v>1</v>
      </c>
      <c r="K180" s="5">
        <v>1</v>
      </c>
      <c r="L180" s="5">
        <v>1</v>
      </c>
      <c r="M180" s="5">
        <v>7</v>
      </c>
      <c r="N180" s="5">
        <v>1</v>
      </c>
      <c r="O180" s="5">
        <v>7</v>
      </c>
      <c r="P180" s="5">
        <v>7</v>
      </c>
      <c r="Q180" s="5">
        <v>7</v>
      </c>
      <c r="R180" s="5">
        <v>3</v>
      </c>
      <c r="S180" s="5">
        <v>1</v>
      </c>
      <c r="T180" s="5">
        <v>8</v>
      </c>
      <c r="U180" s="5">
        <v>8</v>
      </c>
      <c r="V180" s="5">
        <v>55</v>
      </c>
      <c r="W180" s="5">
        <v>3</v>
      </c>
      <c r="X180" s="5">
        <v>8</v>
      </c>
      <c r="Y180" s="5">
        <v>16</v>
      </c>
      <c r="AA180">
        <f t="shared" si="95"/>
        <v>8</v>
      </c>
      <c r="AB180">
        <f t="shared" si="96"/>
        <v>24</v>
      </c>
      <c r="AC180">
        <f t="shared" si="97"/>
        <v>56</v>
      </c>
      <c r="AD180">
        <f t="shared" si="98"/>
        <v>8</v>
      </c>
      <c r="AE180">
        <f t="shared" si="99"/>
        <v>8</v>
      </c>
      <c r="AF180">
        <f t="shared" si="100"/>
        <v>56</v>
      </c>
      <c r="AG180">
        <f t="shared" si="101"/>
        <v>385</v>
      </c>
      <c r="AH180">
        <f t="shared" si="102"/>
        <v>165</v>
      </c>
      <c r="AI180">
        <f t="shared" si="103"/>
        <v>55</v>
      </c>
      <c r="AJ180">
        <f t="shared" si="104"/>
        <v>3</v>
      </c>
      <c r="AK180">
        <f t="shared" si="105"/>
        <v>3</v>
      </c>
      <c r="AL180">
        <f t="shared" si="106"/>
        <v>21</v>
      </c>
      <c r="AM180">
        <f t="shared" si="107"/>
        <v>8</v>
      </c>
      <c r="AN180">
        <f t="shared" si="108"/>
        <v>56</v>
      </c>
      <c r="AO180">
        <f t="shared" si="109"/>
        <v>56</v>
      </c>
      <c r="AP180">
        <f t="shared" si="110"/>
        <v>112</v>
      </c>
      <c r="AQ180">
        <f t="shared" si="111"/>
        <v>48</v>
      </c>
      <c r="AR180">
        <f t="shared" si="112"/>
        <v>16</v>
      </c>
      <c r="AT180">
        <v>418</v>
      </c>
      <c r="AU180">
        <v>304</v>
      </c>
      <c r="AV180">
        <v>322</v>
      </c>
      <c r="AW180">
        <f t="shared" si="114"/>
        <v>5.8055555555555554</v>
      </c>
      <c r="AX180">
        <f t="shared" si="115"/>
        <v>4.2222222222222223</v>
      </c>
      <c r="AY180">
        <f t="shared" si="116"/>
        <v>4.4722222222222223</v>
      </c>
      <c r="AZ180">
        <f t="shared" si="117"/>
        <v>332.13966413254542</v>
      </c>
      <c r="BA180">
        <f t="shared" si="118"/>
        <v>68.184837918476347</v>
      </c>
      <c r="BB180">
        <f t="shared" si="119"/>
        <v>87.551064920057712</v>
      </c>
      <c r="BC180">
        <f t="shared" si="113"/>
        <v>487.87556697107948</v>
      </c>
      <c r="BD180">
        <f t="shared" si="120"/>
        <v>0.68078765697285704</v>
      </c>
      <c r="BE180">
        <f t="shared" si="121"/>
        <v>0.13975866498458661</v>
      </c>
      <c r="BF180">
        <f t="shared" si="122"/>
        <v>0.1794536780425563</v>
      </c>
    </row>
    <row r="181" spans="1:58" x14ac:dyDescent="0.3">
      <c r="A181" s="5">
        <v>151</v>
      </c>
      <c r="B181" s="5">
        <v>1</v>
      </c>
      <c r="C181" s="5">
        <v>7</v>
      </c>
      <c r="D181" s="5">
        <v>7</v>
      </c>
      <c r="E181" s="5">
        <v>1</v>
      </c>
      <c r="F181" s="5">
        <v>5</v>
      </c>
      <c r="G181" s="5">
        <v>7</v>
      </c>
      <c r="H181" s="5">
        <v>1</v>
      </c>
      <c r="I181" s="5">
        <v>7</v>
      </c>
      <c r="J181" s="5">
        <v>6</v>
      </c>
      <c r="K181" s="5">
        <v>1</v>
      </c>
      <c r="L181" s="5">
        <v>4</v>
      </c>
      <c r="M181" s="5">
        <v>7</v>
      </c>
      <c r="N181" s="5">
        <v>1</v>
      </c>
      <c r="O181" s="5">
        <v>6</v>
      </c>
      <c r="P181" s="5">
        <v>7</v>
      </c>
      <c r="Q181" s="5">
        <v>1</v>
      </c>
      <c r="R181" s="5">
        <v>3</v>
      </c>
      <c r="S181" s="5">
        <v>7</v>
      </c>
      <c r="T181" s="5">
        <v>60</v>
      </c>
      <c r="U181" s="5">
        <v>3</v>
      </c>
      <c r="V181" s="5">
        <v>7</v>
      </c>
      <c r="W181" s="5">
        <v>2</v>
      </c>
      <c r="X181" s="5">
        <v>17</v>
      </c>
      <c r="Y181" s="5">
        <v>10</v>
      </c>
      <c r="AA181">
        <f t="shared" si="95"/>
        <v>60</v>
      </c>
      <c r="AB181">
        <f t="shared" si="96"/>
        <v>420</v>
      </c>
      <c r="AC181">
        <f t="shared" si="97"/>
        <v>420</v>
      </c>
      <c r="AD181">
        <f t="shared" si="98"/>
        <v>3</v>
      </c>
      <c r="AE181">
        <f t="shared" si="99"/>
        <v>15</v>
      </c>
      <c r="AF181">
        <f t="shared" si="100"/>
        <v>21</v>
      </c>
      <c r="AG181">
        <f t="shared" si="101"/>
        <v>7</v>
      </c>
      <c r="AH181">
        <f t="shared" si="102"/>
        <v>49</v>
      </c>
      <c r="AI181">
        <f t="shared" si="103"/>
        <v>42</v>
      </c>
      <c r="AJ181">
        <f t="shared" si="104"/>
        <v>2</v>
      </c>
      <c r="AK181">
        <f t="shared" si="105"/>
        <v>8</v>
      </c>
      <c r="AL181">
        <f t="shared" si="106"/>
        <v>14</v>
      </c>
      <c r="AM181">
        <f t="shared" si="107"/>
        <v>17</v>
      </c>
      <c r="AN181">
        <f t="shared" si="108"/>
        <v>102</v>
      </c>
      <c r="AO181">
        <f t="shared" si="109"/>
        <v>119</v>
      </c>
      <c r="AP181">
        <f t="shared" si="110"/>
        <v>10</v>
      </c>
      <c r="AQ181">
        <f t="shared" si="111"/>
        <v>30</v>
      </c>
      <c r="AR181">
        <f t="shared" si="112"/>
        <v>70</v>
      </c>
      <c r="AT181">
        <v>273</v>
      </c>
      <c r="AU181">
        <v>624</v>
      </c>
      <c r="AV181">
        <v>333</v>
      </c>
      <c r="AW181">
        <f t="shared" si="114"/>
        <v>3.7916666666666665</v>
      </c>
      <c r="AX181">
        <f t="shared" si="115"/>
        <v>8.6666666666666661</v>
      </c>
      <c r="AY181">
        <f t="shared" si="116"/>
        <v>4.625</v>
      </c>
      <c r="AZ181">
        <f t="shared" si="117"/>
        <v>44.330222444495298</v>
      </c>
      <c r="BA181">
        <f t="shared" si="118"/>
        <v>5806.1133463149945</v>
      </c>
      <c r="BB181">
        <f t="shared" si="119"/>
        <v>102.00277308269969</v>
      </c>
      <c r="BC181">
        <f t="shared" si="113"/>
        <v>5952.4463418421892</v>
      </c>
      <c r="BD181">
        <f t="shared" si="120"/>
        <v>7.4473955578364419E-3</v>
      </c>
      <c r="BE181">
        <f t="shared" si="121"/>
        <v>0.97541632681363966</v>
      </c>
      <c r="BF181">
        <f t="shared" si="122"/>
        <v>1.7136277628523978E-2</v>
      </c>
    </row>
    <row r="182" spans="1:58" x14ac:dyDescent="0.3">
      <c r="A182" s="5">
        <v>152</v>
      </c>
      <c r="B182" s="5">
        <v>1</v>
      </c>
      <c r="C182" s="5">
        <v>4</v>
      </c>
      <c r="D182" s="5">
        <v>7</v>
      </c>
      <c r="E182" s="5">
        <v>1</v>
      </c>
      <c r="F182" s="5">
        <v>7</v>
      </c>
      <c r="G182" s="5">
        <v>7</v>
      </c>
      <c r="H182" s="5">
        <v>1</v>
      </c>
      <c r="I182" s="5">
        <v>7</v>
      </c>
      <c r="J182" s="5">
        <v>1</v>
      </c>
      <c r="K182" s="5">
        <v>1</v>
      </c>
      <c r="L182" s="5">
        <v>5</v>
      </c>
      <c r="M182" s="5">
        <v>7</v>
      </c>
      <c r="N182" s="5">
        <v>1</v>
      </c>
      <c r="O182" s="5">
        <v>2</v>
      </c>
      <c r="P182" s="5">
        <v>7</v>
      </c>
      <c r="Q182" s="5">
        <v>4</v>
      </c>
      <c r="R182" s="5">
        <v>7</v>
      </c>
      <c r="S182" s="5">
        <v>1</v>
      </c>
      <c r="T182" s="5">
        <v>41</v>
      </c>
      <c r="U182" s="5">
        <v>18</v>
      </c>
      <c r="V182" s="5">
        <v>9</v>
      </c>
      <c r="W182" s="5">
        <v>18</v>
      </c>
      <c r="X182" s="5">
        <v>4</v>
      </c>
      <c r="Y182" s="5">
        <v>10</v>
      </c>
      <c r="AA182">
        <f t="shared" si="95"/>
        <v>41</v>
      </c>
      <c r="AB182">
        <f t="shared" si="96"/>
        <v>164</v>
      </c>
      <c r="AC182">
        <f t="shared" si="97"/>
        <v>287</v>
      </c>
      <c r="AD182">
        <f t="shared" si="98"/>
        <v>18</v>
      </c>
      <c r="AE182">
        <f t="shared" si="99"/>
        <v>126</v>
      </c>
      <c r="AF182">
        <f t="shared" si="100"/>
        <v>126</v>
      </c>
      <c r="AG182">
        <f t="shared" si="101"/>
        <v>9</v>
      </c>
      <c r="AH182">
        <f t="shared" si="102"/>
        <v>63</v>
      </c>
      <c r="AI182">
        <f t="shared" si="103"/>
        <v>9</v>
      </c>
      <c r="AJ182">
        <f t="shared" si="104"/>
        <v>18</v>
      </c>
      <c r="AK182">
        <f t="shared" si="105"/>
        <v>90</v>
      </c>
      <c r="AL182">
        <f t="shared" si="106"/>
        <v>126</v>
      </c>
      <c r="AM182">
        <f t="shared" si="107"/>
        <v>4</v>
      </c>
      <c r="AN182">
        <f t="shared" si="108"/>
        <v>8</v>
      </c>
      <c r="AO182">
        <f t="shared" si="109"/>
        <v>28</v>
      </c>
      <c r="AP182">
        <f t="shared" si="110"/>
        <v>40</v>
      </c>
      <c r="AQ182">
        <f t="shared" si="111"/>
        <v>70</v>
      </c>
      <c r="AR182">
        <f t="shared" si="112"/>
        <v>10</v>
      </c>
      <c r="AT182">
        <v>424</v>
      </c>
      <c r="AU182">
        <v>521</v>
      </c>
      <c r="AV182">
        <v>394</v>
      </c>
      <c r="AW182">
        <f t="shared" si="114"/>
        <v>5.8888888888888884</v>
      </c>
      <c r="AX182">
        <f t="shared" si="115"/>
        <v>7.2361111111111107</v>
      </c>
      <c r="AY182">
        <f t="shared" si="116"/>
        <v>5.4722222222222223</v>
      </c>
      <c r="AZ182">
        <f t="shared" si="117"/>
        <v>361.00394595228437</v>
      </c>
      <c r="BA182">
        <f t="shared" si="118"/>
        <v>1388.6830224210821</v>
      </c>
      <c r="BB182">
        <f t="shared" si="119"/>
        <v>237.98846883443105</v>
      </c>
      <c r="BC182">
        <f t="shared" si="113"/>
        <v>1987.6754372077976</v>
      </c>
      <c r="BD182">
        <f t="shared" si="120"/>
        <v>0.18162117375631881</v>
      </c>
      <c r="BE182">
        <f t="shared" si="121"/>
        <v>0.69864676919882118</v>
      </c>
      <c r="BF182">
        <f t="shared" si="122"/>
        <v>0.11973205704485999</v>
      </c>
    </row>
    <row r="183" spans="1:58" x14ac:dyDescent="0.3">
      <c r="A183" s="5">
        <v>153</v>
      </c>
      <c r="B183" s="5">
        <v>1</v>
      </c>
      <c r="C183" s="5">
        <v>4</v>
      </c>
      <c r="D183" s="5">
        <v>7</v>
      </c>
      <c r="E183" s="5">
        <v>1</v>
      </c>
      <c r="F183" s="5">
        <v>7</v>
      </c>
      <c r="G183" s="5">
        <v>7</v>
      </c>
      <c r="H183" s="5">
        <v>7</v>
      </c>
      <c r="I183" s="5">
        <v>1</v>
      </c>
      <c r="J183" s="5">
        <v>7</v>
      </c>
      <c r="K183" s="5">
        <v>1</v>
      </c>
      <c r="L183" s="5">
        <v>6</v>
      </c>
      <c r="M183" s="5">
        <v>7</v>
      </c>
      <c r="N183" s="5">
        <v>1</v>
      </c>
      <c r="O183" s="5">
        <v>7</v>
      </c>
      <c r="P183" s="5">
        <v>7</v>
      </c>
      <c r="Q183" s="5">
        <v>1</v>
      </c>
      <c r="R183" s="5">
        <v>5</v>
      </c>
      <c r="S183" s="5">
        <v>7</v>
      </c>
      <c r="T183" s="5">
        <v>54</v>
      </c>
      <c r="U183" s="5">
        <v>5</v>
      </c>
      <c r="V183" s="5">
        <v>5</v>
      </c>
      <c r="W183" s="5">
        <v>20</v>
      </c>
      <c r="X183" s="5">
        <v>5</v>
      </c>
      <c r="Y183" s="5">
        <v>11</v>
      </c>
      <c r="AA183">
        <f t="shared" si="95"/>
        <v>54</v>
      </c>
      <c r="AB183">
        <f t="shared" si="96"/>
        <v>216</v>
      </c>
      <c r="AC183">
        <f t="shared" si="97"/>
        <v>378</v>
      </c>
      <c r="AD183">
        <f t="shared" si="98"/>
        <v>5</v>
      </c>
      <c r="AE183">
        <f t="shared" si="99"/>
        <v>35</v>
      </c>
      <c r="AF183">
        <f t="shared" si="100"/>
        <v>35</v>
      </c>
      <c r="AG183">
        <f t="shared" si="101"/>
        <v>35</v>
      </c>
      <c r="AH183">
        <f t="shared" si="102"/>
        <v>5</v>
      </c>
      <c r="AI183">
        <f t="shared" si="103"/>
        <v>35</v>
      </c>
      <c r="AJ183">
        <f t="shared" si="104"/>
        <v>20</v>
      </c>
      <c r="AK183">
        <f t="shared" si="105"/>
        <v>120</v>
      </c>
      <c r="AL183">
        <f t="shared" si="106"/>
        <v>140</v>
      </c>
      <c r="AM183">
        <f t="shared" si="107"/>
        <v>5</v>
      </c>
      <c r="AN183">
        <f t="shared" si="108"/>
        <v>35</v>
      </c>
      <c r="AO183">
        <f t="shared" si="109"/>
        <v>35</v>
      </c>
      <c r="AP183">
        <f t="shared" si="110"/>
        <v>11</v>
      </c>
      <c r="AQ183">
        <f t="shared" si="111"/>
        <v>55</v>
      </c>
      <c r="AR183">
        <f t="shared" si="112"/>
        <v>77</v>
      </c>
      <c r="AT183">
        <v>280</v>
      </c>
      <c r="AU183">
        <v>466</v>
      </c>
      <c r="AV183">
        <v>346</v>
      </c>
      <c r="AW183">
        <f t="shared" si="114"/>
        <v>3.8888888888888888</v>
      </c>
      <c r="AX183">
        <f t="shared" si="115"/>
        <v>6.4722222222222214</v>
      </c>
      <c r="AY183">
        <f t="shared" si="116"/>
        <v>4.8055555555555554</v>
      </c>
      <c r="AZ183">
        <f t="shared" si="117"/>
        <v>48.856571274987246</v>
      </c>
      <c r="BA183">
        <f t="shared" si="118"/>
        <v>646.91973021542515</v>
      </c>
      <c r="BB183">
        <f t="shared" si="119"/>
        <v>122.18735403195136</v>
      </c>
      <c r="BC183">
        <f t="shared" si="113"/>
        <v>817.96365552236375</v>
      </c>
      <c r="BD183">
        <f t="shared" si="120"/>
        <v>5.9729513585523204E-2</v>
      </c>
      <c r="BE183">
        <f t="shared" si="121"/>
        <v>0.79089055589186608</v>
      </c>
      <c r="BF183">
        <f t="shared" si="122"/>
        <v>0.1493799305226107</v>
      </c>
    </row>
    <row r="184" spans="1:58" x14ac:dyDescent="0.3">
      <c r="A184" s="5">
        <v>154</v>
      </c>
      <c r="B184" s="5">
        <v>1</v>
      </c>
      <c r="C184" s="5">
        <v>4</v>
      </c>
      <c r="D184" s="5">
        <v>7</v>
      </c>
      <c r="E184" s="5">
        <v>1</v>
      </c>
      <c r="F184" s="5">
        <v>4</v>
      </c>
      <c r="G184" s="5">
        <v>7</v>
      </c>
      <c r="H184" s="5">
        <v>1</v>
      </c>
      <c r="I184" s="5">
        <v>7</v>
      </c>
      <c r="J184" s="5">
        <v>5</v>
      </c>
      <c r="K184" s="5">
        <v>1</v>
      </c>
      <c r="L184" s="5">
        <v>7</v>
      </c>
      <c r="M184" s="5">
        <v>7</v>
      </c>
      <c r="N184" s="5">
        <v>1</v>
      </c>
      <c r="O184" s="5">
        <v>3</v>
      </c>
      <c r="P184" s="5">
        <v>7</v>
      </c>
      <c r="Q184" s="5">
        <v>3</v>
      </c>
      <c r="R184" s="5">
        <v>7</v>
      </c>
      <c r="S184" s="5">
        <v>1</v>
      </c>
      <c r="T184" s="5">
        <v>52</v>
      </c>
      <c r="U184" s="5">
        <v>2</v>
      </c>
      <c r="V184" s="5">
        <v>12</v>
      </c>
      <c r="W184" s="5">
        <v>9</v>
      </c>
      <c r="X184" s="5">
        <v>8</v>
      </c>
      <c r="Y184" s="5">
        <v>16</v>
      </c>
      <c r="AA184">
        <f t="shared" si="95"/>
        <v>52</v>
      </c>
      <c r="AB184">
        <f t="shared" si="96"/>
        <v>208</v>
      </c>
      <c r="AC184">
        <f t="shared" si="97"/>
        <v>364</v>
      </c>
      <c r="AD184">
        <f t="shared" si="98"/>
        <v>2</v>
      </c>
      <c r="AE184">
        <f t="shared" si="99"/>
        <v>8</v>
      </c>
      <c r="AF184">
        <f t="shared" si="100"/>
        <v>14</v>
      </c>
      <c r="AG184">
        <f t="shared" si="101"/>
        <v>12</v>
      </c>
      <c r="AH184">
        <f t="shared" si="102"/>
        <v>84</v>
      </c>
      <c r="AI184">
        <f t="shared" si="103"/>
        <v>60</v>
      </c>
      <c r="AJ184">
        <f t="shared" si="104"/>
        <v>9</v>
      </c>
      <c r="AK184">
        <f t="shared" si="105"/>
        <v>63</v>
      </c>
      <c r="AL184">
        <f t="shared" si="106"/>
        <v>63</v>
      </c>
      <c r="AM184">
        <f t="shared" si="107"/>
        <v>8</v>
      </c>
      <c r="AN184">
        <f t="shared" si="108"/>
        <v>24</v>
      </c>
      <c r="AO184">
        <f t="shared" si="109"/>
        <v>56</v>
      </c>
      <c r="AP184">
        <f t="shared" si="110"/>
        <v>48</v>
      </c>
      <c r="AQ184">
        <f t="shared" si="111"/>
        <v>112</v>
      </c>
      <c r="AR184">
        <f t="shared" si="112"/>
        <v>16</v>
      </c>
      <c r="AT184">
        <v>317</v>
      </c>
      <c r="AU184">
        <v>499</v>
      </c>
      <c r="AV184">
        <v>285</v>
      </c>
      <c r="AW184">
        <f t="shared" si="114"/>
        <v>4.4027777777777777</v>
      </c>
      <c r="AX184">
        <f t="shared" si="115"/>
        <v>6.9305555555555554</v>
      </c>
      <c r="AY184">
        <f t="shared" si="116"/>
        <v>3.958333333333333</v>
      </c>
      <c r="AZ184">
        <f t="shared" si="117"/>
        <v>81.677435608553438</v>
      </c>
      <c r="BA184">
        <f t="shared" si="118"/>
        <v>1023.0621896550423</v>
      </c>
      <c r="BB184">
        <f t="shared" si="119"/>
        <v>52.369969889454879</v>
      </c>
      <c r="BC184">
        <f t="shared" si="113"/>
        <v>1157.1095951530508</v>
      </c>
      <c r="BD184">
        <f t="shared" si="120"/>
        <v>7.0587467211997296E-2</v>
      </c>
      <c r="BE184">
        <f t="shared" si="121"/>
        <v>0.88415323314272742</v>
      </c>
      <c r="BF184">
        <f t="shared" si="122"/>
        <v>4.5259299645275093E-2</v>
      </c>
    </row>
    <row r="185" spans="1:58" x14ac:dyDescent="0.3">
      <c r="A185" s="5">
        <v>155</v>
      </c>
      <c r="B185" s="5">
        <v>1</v>
      </c>
      <c r="C185" s="5">
        <v>6</v>
      </c>
      <c r="D185" s="5">
        <v>7</v>
      </c>
      <c r="E185" s="5">
        <v>1</v>
      </c>
      <c r="F185" s="5">
        <v>6</v>
      </c>
      <c r="G185" s="5">
        <v>7</v>
      </c>
      <c r="H185" s="5">
        <v>7</v>
      </c>
      <c r="I185" s="5">
        <v>6</v>
      </c>
      <c r="J185" s="5">
        <v>1</v>
      </c>
      <c r="K185" s="5">
        <v>1</v>
      </c>
      <c r="L185" s="5">
        <v>7</v>
      </c>
      <c r="M185" s="5">
        <v>7</v>
      </c>
      <c r="N185" s="5">
        <v>1</v>
      </c>
      <c r="O185" s="5">
        <v>6</v>
      </c>
      <c r="P185" s="5">
        <v>7</v>
      </c>
      <c r="Q185" s="5">
        <v>1</v>
      </c>
      <c r="R185" s="5">
        <v>7</v>
      </c>
      <c r="S185" s="5">
        <v>4</v>
      </c>
      <c r="T185" s="5">
        <v>13</v>
      </c>
      <c r="U185" s="5">
        <v>27</v>
      </c>
      <c r="V185" s="5">
        <v>16</v>
      </c>
      <c r="W185" s="5">
        <v>18</v>
      </c>
      <c r="X185" s="5">
        <v>13</v>
      </c>
      <c r="Y185" s="5">
        <v>12</v>
      </c>
      <c r="AA185">
        <f t="shared" si="95"/>
        <v>13</v>
      </c>
      <c r="AB185">
        <f t="shared" si="96"/>
        <v>78</v>
      </c>
      <c r="AC185">
        <f t="shared" si="97"/>
        <v>91</v>
      </c>
      <c r="AD185">
        <f t="shared" si="98"/>
        <v>27</v>
      </c>
      <c r="AE185">
        <f t="shared" si="99"/>
        <v>162</v>
      </c>
      <c r="AF185">
        <f t="shared" si="100"/>
        <v>189</v>
      </c>
      <c r="AG185">
        <f t="shared" si="101"/>
        <v>112</v>
      </c>
      <c r="AH185">
        <f t="shared" si="102"/>
        <v>96</v>
      </c>
      <c r="AI185">
        <f t="shared" si="103"/>
        <v>16</v>
      </c>
      <c r="AJ185">
        <f t="shared" si="104"/>
        <v>18</v>
      </c>
      <c r="AK185">
        <f t="shared" si="105"/>
        <v>126</v>
      </c>
      <c r="AL185">
        <f t="shared" si="106"/>
        <v>126</v>
      </c>
      <c r="AM185">
        <f t="shared" si="107"/>
        <v>13</v>
      </c>
      <c r="AN185">
        <f t="shared" si="108"/>
        <v>78</v>
      </c>
      <c r="AO185">
        <f t="shared" si="109"/>
        <v>91</v>
      </c>
      <c r="AP185">
        <f t="shared" si="110"/>
        <v>12</v>
      </c>
      <c r="AQ185">
        <f t="shared" si="111"/>
        <v>84</v>
      </c>
      <c r="AR185">
        <f t="shared" si="112"/>
        <v>48</v>
      </c>
      <c r="AT185">
        <v>527</v>
      </c>
      <c r="AU185">
        <v>624</v>
      </c>
      <c r="AV185">
        <v>563</v>
      </c>
      <c r="AW185">
        <f t="shared" si="114"/>
        <v>7.3194444444444438</v>
      </c>
      <c r="AX185">
        <f t="shared" si="115"/>
        <v>8.6666666666666661</v>
      </c>
      <c r="AY185">
        <f t="shared" si="116"/>
        <v>7.8194444444444438</v>
      </c>
      <c r="AZ185">
        <f t="shared" si="117"/>
        <v>1509.3652005708532</v>
      </c>
      <c r="BA185">
        <f t="shared" si="118"/>
        <v>5806.1133463149945</v>
      </c>
      <c r="BB185">
        <f t="shared" si="119"/>
        <v>2488.5225114357308</v>
      </c>
      <c r="BC185">
        <f t="shared" si="113"/>
        <v>9804.001058321579</v>
      </c>
      <c r="BD185">
        <f t="shared" si="120"/>
        <v>0.1539540022070594</v>
      </c>
      <c r="BE185">
        <f t="shared" si="121"/>
        <v>0.59221875964474724</v>
      </c>
      <c r="BF185">
        <f t="shared" si="122"/>
        <v>0.2538272381481933</v>
      </c>
    </row>
    <row r="186" spans="1:58" x14ac:dyDescent="0.3">
      <c r="A186" s="5">
        <v>156</v>
      </c>
      <c r="B186" s="5">
        <v>1</v>
      </c>
      <c r="C186" s="5">
        <v>6</v>
      </c>
      <c r="D186" s="5">
        <v>7</v>
      </c>
      <c r="E186" s="5">
        <v>1</v>
      </c>
      <c r="F186" s="5">
        <v>5</v>
      </c>
      <c r="G186" s="5">
        <v>7</v>
      </c>
      <c r="H186" s="5">
        <v>7</v>
      </c>
      <c r="I186" s="5">
        <v>3</v>
      </c>
      <c r="J186" s="5">
        <v>1</v>
      </c>
      <c r="K186" s="5">
        <v>1</v>
      </c>
      <c r="L186" s="5">
        <v>6</v>
      </c>
      <c r="M186" s="5">
        <v>7</v>
      </c>
      <c r="N186" s="5">
        <v>1</v>
      </c>
      <c r="O186" s="5">
        <v>3</v>
      </c>
      <c r="P186" s="5">
        <v>7</v>
      </c>
      <c r="Q186" s="5">
        <v>7</v>
      </c>
      <c r="R186" s="5">
        <v>1</v>
      </c>
      <c r="S186" s="5">
        <v>4</v>
      </c>
      <c r="T186" s="5">
        <v>6</v>
      </c>
      <c r="U186" s="5">
        <v>4</v>
      </c>
      <c r="V186" s="5">
        <v>7</v>
      </c>
      <c r="W186" s="5">
        <v>18</v>
      </c>
      <c r="X186" s="5">
        <v>49</v>
      </c>
      <c r="Y186" s="5">
        <v>16</v>
      </c>
      <c r="AA186">
        <f t="shared" si="95"/>
        <v>6</v>
      </c>
      <c r="AB186">
        <f t="shared" si="96"/>
        <v>36</v>
      </c>
      <c r="AC186">
        <f t="shared" si="97"/>
        <v>42</v>
      </c>
      <c r="AD186">
        <f t="shared" si="98"/>
        <v>4</v>
      </c>
      <c r="AE186">
        <f t="shared" si="99"/>
        <v>20</v>
      </c>
      <c r="AF186">
        <f t="shared" si="100"/>
        <v>28</v>
      </c>
      <c r="AG186">
        <f t="shared" si="101"/>
        <v>49</v>
      </c>
      <c r="AH186">
        <f t="shared" si="102"/>
        <v>21</v>
      </c>
      <c r="AI186">
        <f t="shared" si="103"/>
        <v>7</v>
      </c>
      <c r="AJ186">
        <f t="shared" si="104"/>
        <v>18</v>
      </c>
      <c r="AK186">
        <f t="shared" si="105"/>
        <v>108</v>
      </c>
      <c r="AL186">
        <f t="shared" si="106"/>
        <v>126</v>
      </c>
      <c r="AM186">
        <f t="shared" si="107"/>
        <v>49</v>
      </c>
      <c r="AN186">
        <f t="shared" si="108"/>
        <v>147</v>
      </c>
      <c r="AO186">
        <f t="shared" si="109"/>
        <v>343</v>
      </c>
      <c r="AP186">
        <f t="shared" si="110"/>
        <v>112</v>
      </c>
      <c r="AQ186">
        <f t="shared" si="111"/>
        <v>16</v>
      </c>
      <c r="AR186">
        <f t="shared" si="112"/>
        <v>64</v>
      </c>
      <c r="AT186">
        <v>636</v>
      </c>
      <c r="AU186">
        <v>348</v>
      </c>
      <c r="AV186">
        <v>588</v>
      </c>
      <c r="AW186">
        <f t="shared" si="114"/>
        <v>8.8333333333333321</v>
      </c>
      <c r="AX186">
        <f t="shared" si="115"/>
        <v>4.833333333333333</v>
      </c>
      <c r="AY186">
        <f t="shared" si="116"/>
        <v>8.1666666666666661</v>
      </c>
      <c r="AZ186">
        <f t="shared" si="117"/>
        <v>6859.1124599474142</v>
      </c>
      <c r="BA186">
        <f t="shared" si="118"/>
        <v>125.62902691361414</v>
      </c>
      <c r="BB186">
        <f t="shared" si="119"/>
        <v>3521.5857583067591</v>
      </c>
      <c r="BC186">
        <f t="shared" si="113"/>
        <v>10506.327245167788</v>
      </c>
      <c r="BD186">
        <f t="shared" si="120"/>
        <v>0.65285539845545459</v>
      </c>
      <c r="BE186">
        <f t="shared" si="121"/>
        <v>1.1957463724670783E-2</v>
      </c>
      <c r="BF186">
        <f t="shared" si="122"/>
        <v>0.33518713781987464</v>
      </c>
    </row>
    <row r="187" spans="1:58" x14ac:dyDescent="0.3">
      <c r="A187" s="5">
        <v>157</v>
      </c>
      <c r="B187" s="5">
        <v>1</v>
      </c>
      <c r="C187" s="5">
        <v>2</v>
      </c>
      <c r="D187" s="5">
        <v>7</v>
      </c>
      <c r="E187" s="5">
        <v>1</v>
      </c>
      <c r="F187" s="5">
        <v>1</v>
      </c>
      <c r="G187" s="5">
        <v>7</v>
      </c>
      <c r="H187" s="5">
        <v>4</v>
      </c>
      <c r="I187" s="5">
        <v>1</v>
      </c>
      <c r="J187" s="5">
        <v>7</v>
      </c>
      <c r="K187" s="5">
        <v>1</v>
      </c>
      <c r="L187" s="5">
        <v>5</v>
      </c>
      <c r="M187" s="5">
        <v>7</v>
      </c>
      <c r="N187" s="5">
        <v>1</v>
      </c>
      <c r="O187" s="5">
        <v>5</v>
      </c>
      <c r="P187" s="5">
        <v>7</v>
      </c>
      <c r="Q187" s="5">
        <v>7</v>
      </c>
      <c r="R187" s="5">
        <v>1</v>
      </c>
      <c r="S187" s="5">
        <v>4</v>
      </c>
      <c r="T187" s="5">
        <v>3</v>
      </c>
      <c r="U187" s="5">
        <v>8</v>
      </c>
      <c r="V187" s="5">
        <v>4</v>
      </c>
      <c r="W187" s="5">
        <v>27</v>
      </c>
      <c r="X187" s="5">
        <v>43</v>
      </c>
      <c r="Y187" s="5">
        <v>15</v>
      </c>
      <c r="AA187">
        <f t="shared" si="95"/>
        <v>3</v>
      </c>
      <c r="AB187">
        <f t="shared" si="96"/>
        <v>6</v>
      </c>
      <c r="AC187">
        <f t="shared" si="97"/>
        <v>21</v>
      </c>
      <c r="AD187">
        <f t="shared" si="98"/>
        <v>8</v>
      </c>
      <c r="AE187">
        <f t="shared" si="99"/>
        <v>8</v>
      </c>
      <c r="AF187">
        <f t="shared" si="100"/>
        <v>56</v>
      </c>
      <c r="AG187">
        <f t="shared" si="101"/>
        <v>16</v>
      </c>
      <c r="AH187">
        <f t="shared" si="102"/>
        <v>4</v>
      </c>
      <c r="AI187">
        <f t="shared" si="103"/>
        <v>28</v>
      </c>
      <c r="AJ187">
        <f t="shared" si="104"/>
        <v>27</v>
      </c>
      <c r="AK187">
        <f t="shared" si="105"/>
        <v>135</v>
      </c>
      <c r="AL187">
        <f t="shared" si="106"/>
        <v>189</v>
      </c>
      <c r="AM187">
        <f t="shared" si="107"/>
        <v>43</v>
      </c>
      <c r="AN187">
        <f t="shared" si="108"/>
        <v>215</v>
      </c>
      <c r="AO187">
        <f t="shared" si="109"/>
        <v>301</v>
      </c>
      <c r="AP187">
        <f t="shared" si="110"/>
        <v>105</v>
      </c>
      <c r="AQ187">
        <f t="shared" si="111"/>
        <v>15</v>
      </c>
      <c r="AR187">
        <f t="shared" si="112"/>
        <v>60</v>
      </c>
      <c r="AT187">
        <v>658</v>
      </c>
      <c r="AU187">
        <v>383</v>
      </c>
      <c r="AV187">
        <v>613</v>
      </c>
      <c r="AW187">
        <f t="shared" si="114"/>
        <v>9.1388888888888875</v>
      </c>
      <c r="AX187">
        <f t="shared" si="115"/>
        <v>5.3194444444444438</v>
      </c>
      <c r="AY187">
        <f t="shared" si="116"/>
        <v>8.5138888888888893</v>
      </c>
      <c r="AZ187">
        <f t="shared" si="117"/>
        <v>9310.4144775573986</v>
      </c>
      <c r="BA187">
        <f t="shared" si="118"/>
        <v>204.27036692674315</v>
      </c>
      <c r="BB187">
        <f t="shared" si="119"/>
        <v>4983.5057533612699</v>
      </c>
      <c r="BC187">
        <f t="shared" si="113"/>
        <v>14498.190597845412</v>
      </c>
      <c r="BD187">
        <f t="shared" si="120"/>
        <v>0.64217768518928331</v>
      </c>
      <c r="BE187">
        <f t="shared" si="121"/>
        <v>1.4089369673281846E-2</v>
      </c>
      <c r="BF187">
        <f t="shared" si="122"/>
        <v>0.3437329451374348</v>
      </c>
    </row>
    <row r="188" spans="1:58" x14ac:dyDescent="0.3">
      <c r="A188" s="5">
        <v>158</v>
      </c>
      <c r="B188" s="5">
        <v>1</v>
      </c>
      <c r="C188" s="5">
        <v>2</v>
      </c>
      <c r="D188" s="5">
        <v>7</v>
      </c>
      <c r="E188" s="5">
        <v>1</v>
      </c>
      <c r="F188" s="5">
        <v>5</v>
      </c>
      <c r="G188" s="5">
        <v>7</v>
      </c>
      <c r="H188" s="5">
        <v>1</v>
      </c>
      <c r="I188" s="5">
        <v>4</v>
      </c>
      <c r="J188" s="5">
        <v>7</v>
      </c>
      <c r="K188" s="5">
        <v>1</v>
      </c>
      <c r="L188" s="5">
        <v>3</v>
      </c>
      <c r="M188" s="5">
        <v>7</v>
      </c>
      <c r="N188" s="5">
        <v>1</v>
      </c>
      <c r="O188" s="5">
        <v>2</v>
      </c>
      <c r="P188" s="5">
        <v>7</v>
      </c>
      <c r="Q188" s="5">
        <v>5</v>
      </c>
      <c r="R188" s="5">
        <v>7</v>
      </c>
      <c r="S188" s="5">
        <v>1</v>
      </c>
      <c r="T188" s="5">
        <v>19</v>
      </c>
      <c r="U188" s="5">
        <v>15</v>
      </c>
      <c r="V188" s="5">
        <v>5</v>
      </c>
      <c r="W188" s="5">
        <v>33</v>
      </c>
      <c r="X188" s="5">
        <v>16</v>
      </c>
      <c r="Y188" s="5">
        <v>12</v>
      </c>
      <c r="AA188">
        <f t="shared" si="95"/>
        <v>19</v>
      </c>
      <c r="AB188">
        <f t="shared" si="96"/>
        <v>38</v>
      </c>
      <c r="AC188">
        <f t="shared" si="97"/>
        <v>133</v>
      </c>
      <c r="AD188">
        <f t="shared" si="98"/>
        <v>15</v>
      </c>
      <c r="AE188">
        <f t="shared" si="99"/>
        <v>75</v>
      </c>
      <c r="AF188">
        <f t="shared" si="100"/>
        <v>105</v>
      </c>
      <c r="AG188">
        <f t="shared" si="101"/>
        <v>5</v>
      </c>
      <c r="AH188">
        <f t="shared" si="102"/>
        <v>20</v>
      </c>
      <c r="AI188">
        <f t="shared" si="103"/>
        <v>35</v>
      </c>
      <c r="AJ188">
        <f t="shared" si="104"/>
        <v>33</v>
      </c>
      <c r="AK188">
        <f t="shared" si="105"/>
        <v>99</v>
      </c>
      <c r="AL188">
        <f t="shared" si="106"/>
        <v>231</v>
      </c>
      <c r="AM188">
        <f t="shared" si="107"/>
        <v>16</v>
      </c>
      <c r="AN188">
        <f t="shared" si="108"/>
        <v>32</v>
      </c>
      <c r="AO188">
        <f t="shared" si="109"/>
        <v>112</v>
      </c>
      <c r="AP188">
        <f t="shared" si="110"/>
        <v>60</v>
      </c>
      <c r="AQ188">
        <f t="shared" si="111"/>
        <v>84</v>
      </c>
      <c r="AR188">
        <f t="shared" si="112"/>
        <v>12</v>
      </c>
      <c r="AT188">
        <v>547</v>
      </c>
      <c r="AU188">
        <v>348</v>
      </c>
      <c r="AV188">
        <v>499</v>
      </c>
      <c r="AW188">
        <f t="shared" si="114"/>
        <v>7.5972222222222214</v>
      </c>
      <c r="AX188">
        <f t="shared" si="115"/>
        <v>4.833333333333333</v>
      </c>
      <c r="AY188">
        <f t="shared" si="116"/>
        <v>6.9305555555555554</v>
      </c>
      <c r="AZ188">
        <f t="shared" si="117"/>
        <v>1992.6530529070596</v>
      </c>
      <c r="BA188">
        <f t="shared" si="118"/>
        <v>125.62902691361414</v>
      </c>
      <c r="BB188">
        <f t="shared" si="119"/>
        <v>1023.0621896550423</v>
      </c>
      <c r="BC188">
        <f t="shared" si="113"/>
        <v>3141.3442694757164</v>
      </c>
      <c r="BD188">
        <f t="shared" si="120"/>
        <v>0.63433131868721582</v>
      </c>
      <c r="BE188">
        <f t="shared" si="121"/>
        <v>3.9992123160248638E-2</v>
      </c>
      <c r="BF188">
        <f t="shared" si="122"/>
        <v>0.32567655815253549</v>
      </c>
    </row>
    <row r="189" spans="1:58" x14ac:dyDescent="0.3">
      <c r="A189" s="5">
        <v>159</v>
      </c>
      <c r="B189" s="5">
        <v>1</v>
      </c>
      <c r="C189" s="5">
        <v>5</v>
      </c>
      <c r="D189" s="5">
        <v>7</v>
      </c>
      <c r="E189" s="5">
        <v>1</v>
      </c>
      <c r="F189" s="5">
        <v>1</v>
      </c>
      <c r="G189" s="5">
        <v>7</v>
      </c>
      <c r="H189" s="5">
        <v>1</v>
      </c>
      <c r="I189" s="5">
        <v>6</v>
      </c>
      <c r="J189" s="5">
        <v>7</v>
      </c>
      <c r="K189" s="5">
        <v>1</v>
      </c>
      <c r="L189" s="5">
        <v>4</v>
      </c>
      <c r="M189" s="5">
        <v>7</v>
      </c>
      <c r="N189" s="5">
        <v>1</v>
      </c>
      <c r="O189" s="5">
        <v>5</v>
      </c>
      <c r="P189" s="5">
        <v>7</v>
      </c>
      <c r="Q189" s="5">
        <v>1</v>
      </c>
      <c r="R189" s="5">
        <v>7</v>
      </c>
      <c r="S189" s="5">
        <v>4</v>
      </c>
      <c r="T189" s="5">
        <v>9</v>
      </c>
      <c r="U189" s="5">
        <v>8</v>
      </c>
      <c r="V189" s="5">
        <v>1</v>
      </c>
      <c r="W189" s="5">
        <v>56</v>
      </c>
      <c r="X189" s="5">
        <v>11</v>
      </c>
      <c r="Y189" s="5">
        <v>14</v>
      </c>
      <c r="AA189">
        <f t="shared" si="95"/>
        <v>9</v>
      </c>
      <c r="AB189">
        <f t="shared" si="96"/>
        <v>45</v>
      </c>
      <c r="AC189">
        <f t="shared" si="97"/>
        <v>63</v>
      </c>
      <c r="AD189">
        <f t="shared" si="98"/>
        <v>8</v>
      </c>
      <c r="AE189">
        <f t="shared" si="99"/>
        <v>8</v>
      </c>
      <c r="AF189">
        <f t="shared" si="100"/>
        <v>56</v>
      </c>
      <c r="AG189">
        <f t="shared" si="101"/>
        <v>1</v>
      </c>
      <c r="AH189">
        <f t="shared" si="102"/>
        <v>6</v>
      </c>
      <c r="AI189">
        <f t="shared" si="103"/>
        <v>7</v>
      </c>
      <c r="AJ189">
        <f t="shared" si="104"/>
        <v>56</v>
      </c>
      <c r="AK189">
        <f t="shared" si="105"/>
        <v>224</v>
      </c>
      <c r="AL189">
        <f t="shared" si="106"/>
        <v>392</v>
      </c>
      <c r="AM189">
        <f t="shared" si="107"/>
        <v>11</v>
      </c>
      <c r="AN189">
        <f t="shared" si="108"/>
        <v>55</v>
      </c>
      <c r="AO189">
        <f t="shared" si="109"/>
        <v>77</v>
      </c>
      <c r="AP189">
        <f t="shared" si="110"/>
        <v>14</v>
      </c>
      <c r="AQ189">
        <f t="shared" si="111"/>
        <v>98</v>
      </c>
      <c r="AR189">
        <f t="shared" si="112"/>
        <v>56</v>
      </c>
      <c r="AT189">
        <v>554</v>
      </c>
      <c r="AU189">
        <v>436</v>
      </c>
      <c r="AV189">
        <v>596</v>
      </c>
      <c r="AW189">
        <f t="shared" si="114"/>
        <v>7.6944444444444438</v>
      </c>
      <c r="AX189">
        <f t="shared" si="115"/>
        <v>6.0555555555555554</v>
      </c>
      <c r="AY189">
        <f t="shared" si="116"/>
        <v>8.2777777777777768</v>
      </c>
      <c r="AZ189">
        <f t="shared" si="117"/>
        <v>2196.113408354071</v>
      </c>
      <c r="BA189">
        <f t="shared" si="118"/>
        <v>426.47577063631815</v>
      </c>
      <c r="BB189">
        <f t="shared" si="119"/>
        <v>3935.4392371175772</v>
      </c>
      <c r="BC189">
        <f t="shared" si="113"/>
        <v>6558.0284161079662</v>
      </c>
      <c r="BD189">
        <f t="shared" si="120"/>
        <v>0.33487403057905807</v>
      </c>
      <c r="BE189">
        <f t="shared" si="121"/>
        <v>6.5031095258568788E-2</v>
      </c>
      <c r="BF189">
        <f t="shared" si="122"/>
        <v>0.60009487416237317</v>
      </c>
    </row>
    <row r="190" spans="1:58" x14ac:dyDescent="0.3">
      <c r="A190" s="5">
        <v>160</v>
      </c>
      <c r="B190" s="5">
        <v>1</v>
      </c>
      <c r="C190" s="5">
        <v>7</v>
      </c>
      <c r="D190" s="5">
        <v>7</v>
      </c>
      <c r="E190" s="5">
        <v>1</v>
      </c>
      <c r="F190" s="5">
        <v>1</v>
      </c>
      <c r="G190" s="5">
        <v>7</v>
      </c>
      <c r="H190" s="5">
        <v>1</v>
      </c>
      <c r="I190" s="5">
        <v>7</v>
      </c>
      <c r="J190" s="5">
        <v>6</v>
      </c>
      <c r="K190" s="5">
        <v>1</v>
      </c>
      <c r="L190" s="5">
        <v>6</v>
      </c>
      <c r="M190" s="5">
        <v>7</v>
      </c>
      <c r="N190" s="5">
        <v>1</v>
      </c>
      <c r="O190" s="5">
        <v>7</v>
      </c>
      <c r="P190" s="5">
        <v>7</v>
      </c>
      <c r="Q190" s="5">
        <v>5</v>
      </c>
      <c r="R190" s="5">
        <v>1</v>
      </c>
      <c r="S190" s="5">
        <v>7</v>
      </c>
      <c r="T190" s="5">
        <v>42</v>
      </c>
      <c r="U190" s="5">
        <v>2</v>
      </c>
      <c r="V190" s="5">
        <v>13</v>
      </c>
      <c r="W190" s="5">
        <v>24</v>
      </c>
      <c r="X190" s="5">
        <v>5</v>
      </c>
      <c r="Y190" s="5">
        <v>13</v>
      </c>
      <c r="AA190">
        <f t="shared" si="95"/>
        <v>42</v>
      </c>
      <c r="AB190">
        <f t="shared" si="96"/>
        <v>294</v>
      </c>
      <c r="AC190">
        <f t="shared" si="97"/>
        <v>294</v>
      </c>
      <c r="AD190">
        <f t="shared" si="98"/>
        <v>2</v>
      </c>
      <c r="AE190">
        <f t="shared" si="99"/>
        <v>2</v>
      </c>
      <c r="AF190">
        <f t="shared" si="100"/>
        <v>14</v>
      </c>
      <c r="AG190">
        <f t="shared" si="101"/>
        <v>13</v>
      </c>
      <c r="AH190">
        <f t="shared" si="102"/>
        <v>91</v>
      </c>
      <c r="AI190">
        <f t="shared" si="103"/>
        <v>78</v>
      </c>
      <c r="AJ190">
        <f t="shared" si="104"/>
        <v>24</v>
      </c>
      <c r="AK190">
        <f t="shared" si="105"/>
        <v>144</v>
      </c>
      <c r="AL190">
        <f t="shared" si="106"/>
        <v>168</v>
      </c>
      <c r="AM190">
        <f t="shared" si="107"/>
        <v>5</v>
      </c>
      <c r="AN190">
        <f t="shared" si="108"/>
        <v>35</v>
      </c>
      <c r="AO190">
        <f t="shared" si="109"/>
        <v>35</v>
      </c>
      <c r="AP190">
        <f t="shared" si="110"/>
        <v>65</v>
      </c>
      <c r="AQ190">
        <f t="shared" si="111"/>
        <v>13</v>
      </c>
      <c r="AR190">
        <f t="shared" si="112"/>
        <v>91</v>
      </c>
      <c r="AT190">
        <v>415</v>
      </c>
      <c r="AU190">
        <v>579</v>
      </c>
      <c r="AV190">
        <v>441</v>
      </c>
      <c r="AW190">
        <f t="shared" si="114"/>
        <v>5.7638888888888884</v>
      </c>
      <c r="AX190">
        <f t="shared" si="115"/>
        <v>8.0416666666666661</v>
      </c>
      <c r="AY190">
        <f t="shared" si="116"/>
        <v>6.125</v>
      </c>
      <c r="AZ190">
        <f t="shared" si="117"/>
        <v>318.58486412370763</v>
      </c>
      <c r="BA190">
        <f t="shared" si="118"/>
        <v>3107.7885238917384</v>
      </c>
      <c r="BB190">
        <f t="shared" si="119"/>
        <v>457.14471326890896</v>
      </c>
      <c r="BC190">
        <f t="shared" si="113"/>
        <v>3883.518101284355</v>
      </c>
      <c r="BD190">
        <f t="shared" si="120"/>
        <v>8.2035117595652615E-2</v>
      </c>
      <c r="BE190">
        <f t="shared" si="121"/>
        <v>0.80025081455496039</v>
      </c>
      <c r="BF190">
        <f t="shared" si="122"/>
        <v>0.11771406784938696</v>
      </c>
    </row>
    <row r="191" spans="1:58" x14ac:dyDescent="0.3">
      <c r="A191" s="5">
        <v>161</v>
      </c>
      <c r="B191" s="5">
        <v>1</v>
      </c>
      <c r="C191" s="5">
        <v>7</v>
      </c>
      <c r="D191" s="5">
        <v>7</v>
      </c>
      <c r="E191" s="5">
        <v>1</v>
      </c>
      <c r="F191" s="5">
        <v>3</v>
      </c>
      <c r="G191" s="5">
        <v>7</v>
      </c>
      <c r="H191" s="5">
        <v>5</v>
      </c>
      <c r="I191" s="5">
        <v>7</v>
      </c>
      <c r="J191" s="5">
        <v>1</v>
      </c>
      <c r="K191" s="5">
        <v>1</v>
      </c>
      <c r="L191" s="5">
        <v>5</v>
      </c>
      <c r="M191" s="5">
        <v>7</v>
      </c>
      <c r="N191" s="5">
        <v>1</v>
      </c>
      <c r="O191" s="5">
        <v>4</v>
      </c>
      <c r="P191" s="5">
        <v>7</v>
      </c>
      <c r="Q191" s="5">
        <v>3</v>
      </c>
      <c r="R191" s="5">
        <v>7</v>
      </c>
      <c r="S191" s="5">
        <v>1</v>
      </c>
      <c r="T191" s="5">
        <v>7</v>
      </c>
      <c r="U191" s="5">
        <v>8</v>
      </c>
      <c r="V191" s="5">
        <v>3</v>
      </c>
      <c r="W191" s="5">
        <v>29</v>
      </c>
      <c r="X191" s="5">
        <v>41</v>
      </c>
      <c r="Y191" s="5">
        <v>13</v>
      </c>
      <c r="AA191">
        <f t="shared" si="95"/>
        <v>7</v>
      </c>
      <c r="AB191">
        <f t="shared" si="96"/>
        <v>49</v>
      </c>
      <c r="AC191">
        <f t="shared" si="97"/>
        <v>49</v>
      </c>
      <c r="AD191">
        <f t="shared" si="98"/>
        <v>8</v>
      </c>
      <c r="AE191">
        <f t="shared" si="99"/>
        <v>24</v>
      </c>
      <c r="AF191">
        <f t="shared" si="100"/>
        <v>56</v>
      </c>
      <c r="AG191">
        <f t="shared" si="101"/>
        <v>15</v>
      </c>
      <c r="AH191">
        <f t="shared" si="102"/>
        <v>21</v>
      </c>
      <c r="AI191">
        <f t="shared" si="103"/>
        <v>3</v>
      </c>
      <c r="AJ191">
        <f t="shared" si="104"/>
        <v>29</v>
      </c>
      <c r="AK191">
        <f t="shared" si="105"/>
        <v>145</v>
      </c>
      <c r="AL191">
        <f t="shared" si="106"/>
        <v>203</v>
      </c>
      <c r="AM191">
        <f t="shared" si="107"/>
        <v>41</v>
      </c>
      <c r="AN191">
        <f t="shared" si="108"/>
        <v>164</v>
      </c>
      <c r="AO191">
        <f t="shared" si="109"/>
        <v>287</v>
      </c>
      <c r="AP191">
        <f t="shared" si="110"/>
        <v>39</v>
      </c>
      <c r="AQ191">
        <f t="shared" si="111"/>
        <v>91</v>
      </c>
      <c r="AR191">
        <f t="shared" si="112"/>
        <v>13</v>
      </c>
      <c r="AT191">
        <v>613</v>
      </c>
      <c r="AU191">
        <v>494</v>
      </c>
      <c r="AV191">
        <v>587</v>
      </c>
      <c r="AW191">
        <f t="shared" si="114"/>
        <v>8.5138888888888893</v>
      </c>
      <c r="AX191">
        <f t="shared" si="115"/>
        <v>6.8611111111111107</v>
      </c>
      <c r="AY191">
        <f t="shared" si="116"/>
        <v>8.1527777777777768</v>
      </c>
      <c r="AZ191">
        <f t="shared" si="117"/>
        <v>4983.5057533612699</v>
      </c>
      <c r="BA191">
        <f t="shared" si="118"/>
        <v>954.42695294905297</v>
      </c>
      <c r="BB191">
        <f t="shared" si="119"/>
        <v>3473.0129370661452</v>
      </c>
      <c r="BC191">
        <f t="shared" si="113"/>
        <v>9410.9456433764681</v>
      </c>
      <c r="BD191">
        <f t="shared" si="120"/>
        <v>0.52954357003100094</v>
      </c>
      <c r="BE191">
        <f t="shared" si="121"/>
        <v>0.10141668957792671</v>
      </c>
      <c r="BF191">
        <f t="shared" si="122"/>
        <v>0.36903974039107235</v>
      </c>
    </row>
    <row r="192" spans="1:58" x14ac:dyDescent="0.3">
      <c r="A192" s="5">
        <v>162</v>
      </c>
      <c r="B192" s="5">
        <v>1</v>
      </c>
      <c r="C192" s="5">
        <v>6</v>
      </c>
      <c r="D192" s="5">
        <v>7</v>
      </c>
      <c r="E192" s="5">
        <v>1</v>
      </c>
      <c r="F192" s="5">
        <v>6</v>
      </c>
      <c r="G192" s="5">
        <v>7</v>
      </c>
      <c r="H192" s="5">
        <v>6</v>
      </c>
      <c r="I192" s="5">
        <v>7</v>
      </c>
      <c r="J192" s="5">
        <v>1</v>
      </c>
      <c r="K192" s="5">
        <v>1</v>
      </c>
      <c r="L192" s="5">
        <v>5</v>
      </c>
      <c r="M192" s="5">
        <v>7</v>
      </c>
      <c r="N192" s="5">
        <v>1</v>
      </c>
      <c r="O192" s="5">
        <v>6</v>
      </c>
      <c r="P192" s="5">
        <v>7</v>
      </c>
      <c r="Q192" s="5">
        <v>7</v>
      </c>
      <c r="R192" s="5">
        <v>1</v>
      </c>
      <c r="S192" s="5">
        <v>3</v>
      </c>
      <c r="T192" s="5">
        <v>20</v>
      </c>
      <c r="U192" s="5">
        <v>4</v>
      </c>
      <c r="V192" s="5">
        <v>44</v>
      </c>
      <c r="W192" s="5">
        <v>14</v>
      </c>
      <c r="X192" s="5">
        <v>8</v>
      </c>
      <c r="Y192" s="5">
        <v>11</v>
      </c>
      <c r="AA192">
        <f t="shared" si="95"/>
        <v>20</v>
      </c>
      <c r="AB192">
        <f t="shared" si="96"/>
        <v>120</v>
      </c>
      <c r="AC192">
        <f t="shared" si="97"/>
        <v>140</v>
      </c>
      <c r="AD192">
        <f t="shared" si="98"/>
        <v>4</v>
      </c>
      <c r="AE192">
        <f t="shared" si="99"/>
        <v>24</v>
      </c>
      <c r="AF192">
        <f t="shared" si="100"/>
        <v>28</v>
      </c>
      <c r="AG192">
        <f t="shared" si="101"/>
        <v>264</v>
      </c>
      <c r="AH192">
        <f t="shared" si="102"/>
        <v>308</v>
      </c>
      <c r="AI192">
        <f t="shared" si="103"/>
        <v>44</v>
      </c>
      <c r="AJ192">
        <f t="shared" si="104"/>
        <v>14</v>
      </c>
      <c r="AK192">
        <f t="shared" si="105"/>
        <v>70</v>
      </c>
      <c r="AL192">
        <f t="shared" si="106"/>
        <v>98</v>
      </c>
      <c r="AM192">
        <f t="shared" si="107"/>
        <v>8</v>
      </c>
      <c r="AN192">
        <f t="shared" si="108"/>
        <v>48</v>
      </c>
      <c r="AO192">
        <f t="shared" si="109"/>
        <v>56</v>
      </c>
      <c r="AP192">
        <f t="shared" si="110"/>
        <v>77</v>
      </c>
      <c r="AQ192">
        <f t="shared" si="111"/>
        <v>11</v>
      </c>
      <c r="AR192">
        <f t="shared" si="112"/>
        <v>33</v>
      </c>
      <c r="AT192">
        <v>587</v>
      </c>
      <c r="AU192">
        <v>581</v>
      </c>
      <c r="AV192">
        <v>543</v>
      </c>
      <c r="AW192">
        <f t="shared" si="114"/>
        <v>8.1527777777777768</v>
      </c>
      <c r="AX192">
        <f t="shared" si="115"/>
        <v>8.0694444444444446</v>
      </c>
      <c r="AY192">
        <f t="shared" si="116"/>
        <v>7.5416666666666661</v>
      </c>
      <c r="AZ192">
        <f t="shared" si="117"/>
        <v>3473.0129370661452</v>
      </c>
      <c r="BA192">
        <f t="shared" si="118"/>
        <v>3195.3261546830922</v>
      </c>
      <c r="BB192">
        <f t="shared" si="119"/>
        <v>1884.9690236434074</v>
      </c>
      <c r="BC192">
        <f t="shared" si="113"/>
        <v>8553.308115392645</v>
      </c>
      <c r="BD192">
        <f t="shared" si="120"/>
        <v>0.40604323966958067</v>
      </c>
      <c r="BE192">
        <f t="shared" si="121"/>
        <v>0.37357781475599383</v>
      </c>
      <c r="BF192">
        <f t="shared" si="122"/>
        <v>0.22037894557442547</v>
      </c>
    </row>
    <row r="193" spans="1:58" x14ac:dyDescent="0.3">
      <c r="A193" s="5">
        <v>163</v>
      </c>
      <c r="B193" s="5">
        <v>1</v>
      </c>
      <c r="C193" s="5">
        <v>7</v>
      </c>
      <c r="D193" s="5">
        <v>7</v>
      </c>
      <c r="E193" s="5">
        <v>1</v>
      </c>
      <c r="F193" s="5">
        <v>5</v>
      </c>
      <c r="G193" s="5">
        <v>7</v>
      </c>
      <c r="H193" s="5">
        <v>1</v>
      </c>
      <c r="I193" s="5">
        <v>4</v>
      </c>
      <c r="J193" s="5">
        <v>7</v>
      </c>
      <c r="K193" s="5">
        <v>1</v>
      </c>
      <c r="L193" s="5">
        <v>6</v>
      </c>
      <c r="M193" s="5">
        <v>7</v>
      </c>
      <c r="N193" s="5">
        <v>1</v>
      </c>
      <c r="O193" s="5">
        <v>3</v>
      </c>
      <c r="P193" s="5">
        <v>7</v>
      </c>
      <c r="Q193" s="5">
        <v>3</v>
      </c>
      <c r="R193" s="5">
        <v>7</v>
      </c>
      <c r="S193" s="5">
        <v>1</v>
      </c>
      <c r="T193" s="5">
        <v>43</v>
      </c>
      <c r="U193" s="5">
        <v>14</v>
      </c>
      <c r="V193" s="5">
        <v>4</v>
      </c>
      <c r="W193" s="5">
        <v>20</v>
      </c>
      <c r="X193" s="5">
        <v>8</v>
      </c>
      <c r="Y193" s="5">
        <v>12</v>
      </c>
      <c r="AA193">
        <f t="shared" si="95"/>
        <v>43</v>
      </c>
      <c r="AB193">
        <f t="shared" si="96"/>
        <v>301</v>
      </c>
      <c r="AC193">
        <f t="shared" si="97"/>
        <v>301</v>
      </c>
      <c r="AD193">
        <f t="shared" si="98"/>
        <v>14</v>
      </c>
      <c r="AE193">
        <f t="shared" si="99"/>
        <v>70</v>
      </c>
      <c r="AF193">
        <f t="shared" si="100"/>
        <v>98</v>
      </c>
      <c r="AG193">
        <f t="shared" si="101"/>
        <v>4</v>
      </c>
      <c r="AH193">
        <f t="shared" si="102"/>
        <v>16</v>
      </c>
      <c r="AI193">
        <f t="shared" si="103"/>
        <v>28</v>
      </c>
      <c r="AJ193">
        <f t="shared" si="104"/>
        <v>20</v>
      </c>
      <c r="AK193">
        <f t="shared" si="105"/>
        <v>120</v>
      </c>
      <c r="AL193">
        <f t="shared" si="106"/>
        <v>140</v>
      </c>
      <c r="AM193">
        <f t="shared" si="107"/>
        <v>8</v>
      </c>
      <c r="AN193">
        <f t="shared" si="108"/>
        <v>24</v>
      </c>
      <c r="AO193">
        <f t="shared" si="109"/>
        <v>56</v>
      </c>
      <c r="AP193">
        <f t="shared" si="110"/>
        <v>36</v>
      </c>
      <c r="AQ193">
        <f t="shared" si="111"/>
        <v>84</v>
      </c>
      <c r="AR193">
        <f t="shared" si="112"/>
        <v>12</v>
      </c>
      <c r="AT193">
        <v>389</v>
      </c>
      <c r="AU193">
        <v>615</v>
      </c>
      <c r="AV193">
        <v>365</v>
      </c>
      <c r="AW193">
        <f t="shared" si="114"/>
        <v>5.4027777777777777</v>
      </c>
      <c r="AX193">
        <f t="shared" si="115"/>
        <v>8.5416666666666661</v>
      </c>
      <c r="AY193">
        <f t="shared" si="116"/>
        <v>5.0694444444444438</v>
      </c>
      <c r="AZ193">
        <f t="shared" si="117"/>
        <v>222.02228900986455</v>
      </c>
      <c r="BA193">
        <f t="shared" si="118"/>
        <v>5123.8770441780625</v>
      </c>
      <c r="BB193">
        <f t="shared" si="119"/>
        <v>159.08592172083075</v>
      </c>
      <c r="BC193">
        <f t="shared" si="113"/>
        <v>5504.9852549087582</v>
      </c>
      <c r="BD193">
        <f t="shared" si="120"/>
        <v>4.0331132369862167E-2</v>
      </c>
      <c r="BE193">
        <f t="shared" si="121"/>
        <v>0.93077034849623552</v>
      </c>
      <c r="BF193">
        <f t="shared" si="122"/>
        <v>2.8898519133902296E-2</v>
      </c>
    </row>
    <row r="194" spans="1:58" x14ac:dyDescent="0.3">
      <c r="A194" s="5">
        <v>164</v>
      </c>
      <c r="B194" s="5">
        <v>1</v>
      </c>
      <c r="C194" s="5">
        <v>6</v>
      </c>
      <c r="D194" s="5">
        <v>7</v>
      </c>
      <c r="E194" s="5">
        <v>1</v>
      </c>
      <c r="F194" s="5">
        <v>4</v>
      </c>
      <c r="G194" s="5">
        <v>7</v>
      </c>
      <c r="H194" s="5">
        <v>1</v>
      </c>
      <c r="I194" s="5">
        <v>7</v>
      </c>
      <c r="J194" s="5">
        <v>4</v>
      </c>
      <c r="K194" s="5">
        <v>1</v>
      </c>
      <c r="L194" s="5">
        <v>2</v>
      </c>
      <c r="M194" s="5">
        <v>7</v>
      </c>
      <c r="N194" s="5">
        <v>1</v>
      </c>
      <c r="O194" s="5">
        <v>3</v>
      </c>
      <c r="P194" s="5">
        <v>7</v>
      </c>
      <c r="Q194" s="5">
        <v>7</v>
      </c>
      <c r="R194" s="5">
        <v>1</v>
      </c>
      <c r="S194" s="5">
        <v>4</v>
      </c>
      <c r="T194" s="5">
        <v>34</v>
      </c>
      <c r="U194" s="5">
        <v>11</v>
      </c>
      <c r="V194" s="5">
        <v>6</v>
      </c>
      <c r="W194" s="5">
        <v>4</v>
      </c>
      <c r="X194" s="5">
        <v>35</v>
      </c>
      <c r="Y194" s="5">
        <v>10</v>
      </c>
      <c r="AA194">
        <f t="shared" si="95"/>
        <v>34</v>
      </c>
      <c r="AB194">
        <f t="shared" si="96"/>
        <v>204</v>
      </c>
      <c r="AC194">
        <f t="shared" si="97"/>
        <v>238</v>
      </c>
      <c r="AD194">
        <f t="shared" si="98"/>
        <v>11</v>
      </c>
      <c r="AE194">
        <f t="shared" si="99"/>
        <v>44</v>
      </c>
      <c r="AF194">
        <f t="shared" si="100"/>
        <v>77</v>
      </c>
      <c r="AG194">
        <f t="shared" si="101"/>
        <v>6</v>
      </c>
      <c r="AH194">
        <f t="shared" si="102"/>
        <v>42</v>
      </c>
      <c r="AI194">
        <f t="shared" si="103"/>
        <v>24</v>
      </c>
      <c r="AJ194">
        <f t="shared" si="104"/>
        <v>4</v>
      </c>
      <c r="AK194">
        <f t="shared" si="105"/>
        <v>8</v>
      </c>
      <c r="AL194">
        <f t="shared" si="106"/>
        <v>28</v>
      </c>
      <c r="AM194">
        <f t="shared" si="107"/>
        <v>35</v>
      </c>
      <c r="AN194">
        <f t="shared" si="108"/>
        <v>105</v>
      </c>
      <c r="AO194">
        <f t="shared" si="109"/>
        <v>245</v>
      </c>
      <c r="AP194">
        <f t="shared" si="110"/>
        <v>70</v>
      </c>
      <c r="AQ194">
        <f t="shared" si="111"/>
        <v>10</v>
      </c>
      <c r="AR194">
        <f t="shared" si="112"/>
        <v>40</v>
      </c>
      <c r="AT194">
        <v>496</v>
      </c>
      <c r="AU194">
        <v>413</v>
      </c>
      <c r="AV194">
        <v>466</v>
      </c>
      <c r="AW194">
        <f t="shared" si="114"/>
        <v>6.8888888888888884</v>
      </c>
      <c r="AX194">
        <f t="shared" si="115"/>
        <v>5.7361111111111107</v>
      </c>
      <c r="AY194">
        <f t="shared" si="116"/>
        <v>6.4722222222222214</v>
      </c>
      <c r="AZ194">
        <f t="shared" si="117"/>
        <v>981.31046628410593</v>
      </c>
      <c r="BA194">
        <f t="shared" si="118"/>
        <v>309.85706518822161</v>
      </c>
      <c r="BB194">
        <f t="shared" si="119"/>
        <v>646.91973021542515</v>
      </c>
      <c r="BC194">
        <f t="shared" si="113"/>
        <v>1938.0872616877527</v>
      </c>
      <c r="BD194">
        <f t="shared" si="120"/>
        <v>0.50632935146044311</v>
      </c>
      <c r="BE194">
        <f t="shared" si="121"/>
        <v>0.15987776779379245</v>
      </c>
      <c r="BF194">
        <f t="shared" si="122"/>
        <v>0.33379288074576441</v>
      </c>
    </row>
    <row r="195" spans="1:58" x14ac:dyDescent="0.3">
      <c r="A195" s="5">
        <v>165</v>
      </c>
      <c r="B195" s="5">
        <v>1</v>
      </c>
      <c r="C195" s="5">
        <v>4</v>
      </c>
      <c r="D195" s="5">
        <v>7</v>
      </c>
      <c r="E195" s="5">
        <v>1</v>
      </c>
      <c r="F195" s="5">
        <v>6</v>
      </c>
      <c r="G195" s="5">
        <v>7</v>
      </c>
      <c r="H195" s="5">
        <v>7</v>
      </c>
      <c r="I195" s="5">
        <v>1</v>
      </c>
      <c r="J195" s="5">
        <v>2</v>
      </c>
      <c r="K195" s="5">
        <v>1</v>
      </c>
      <c r="L195" s="5">
        <v>3</v>
      </c>
      <c r="M195" s="5">
        <v>7</v>
      </c>
      <c r="N195" s="5">
        <v>1</v>
      </c>
      <c r="O195" s="5">
        <v>5</v>
      </c>
      <c r="P195" s="5">
        <v>7</v>
      </c>
      <c r="Q195" s="5">
        <v>3</v>
      </c>
      <c r="R195" s="5">
        <v>1</v>
      </c>
      <c r="S195" s="5">
        <v>7</v>
      </c>
      <c r="T195" s="5">
        <v>56</v>
      </c>
      <c r="U195" s="5">
        <v>6</v>
      </c>
      <c r="V195" s="5">
        <v>3</v>
      </c>
      <c r="W195" s="5">
        <v>5</v>
      </c>
      <c r="X195" s="5">
        <v>17</v>
      </c>
      <c r="Y195" s="5">
        <v>12</v>
      </c>
      <c r="AA195">
        <f t="shared" si="95"/>
        <v>56</v>
      </c>
      <c r="AB195">
        <f t="shared" si="96"/>
        <v>224</v>
      </c>
      <c r="AC195">
        <f t="shared" si="97"/>
        <v>392</v>
      </c>
      <c r="AD195">
        <f t="shared" si="98"/>
        <v>6</v>
      </c>
      <c r="AE195">
        <f t="shared" si="99"/>
        <v>36</v>
      </c>
      <c r="AF195">
        <f t="shared" si="100"/>
        <v>42</v>
      </c>
      <c r="AG195">
        <f t="shared" si="101"/>
        <v>21</v>
      </c>
      <c r="AH195">
        <f t="shared" si="102"/>
        <v>3</v>
      </c>
      <c r="AI195">
        <f t="shared" si="103"/>
        <v>6</v>
      </c>
      <c r="AJ195">
        <f t="shared" si="104"/>
        <v>5</v>
      </c>
      <c r="AK195">
        <f t="shared" si="105"/>
        <v>15</v>
      </c>
      <c r="AL195">
        <f t="shared" si="106"/>
        <v>35</v>
      </c>
      <c r="AM195">
        <f t="shared" si="107"/>
        <v>17</v>
      </c>
      <c r="AN195">
        <f t="shared" si="108"/>
        <v>85</v>
      </c>
      <c r="AO195">
        <f t="shared" si="109"/>
        <v>119</v>
      </c>
      <c r="AP195">
        <f t="shared" si="110"/>
        <v>36</v>
      </c>
      <c r="AQ195">
        <f t="shared" si="111"/>
        <v>12</v>
      </c>
      <c r="AR195">
        <f t="shared" si="112"/>
        <v>84</v>
      </c>
      <c r="AT195">
        <v>291</v>
      </c>
      <c r="AU195">
        <v>375</v>
      </c>
      <c r="AV195">
        <v>339</v>
      </c>
      <c r="AW195">
        <f t="shared" si="114"/>
        <v>4.0416666666666661</v>
      </c>
      <c r="AX195">
        <f t="shared" si="115"/>
        <v>5.208333333333333</v>
      </c>
      <c r="AY195">
        <f t="shared" si="116"/>
        <v>4.708333333333333</v>
      </c>
      <c r="AZ195">
        <f t="shared" si="117"/>
        <v>56.921132346153321</v>
      </c>
      <c r="BA195">
        <f t="shared" si="118"/>
        <v>182.78915558614753</v>
      </c>
      <c r="BB195">
        <f t="shared" si="119"/>
        <v>110.86722712598126</v>
      </c>
      <c r="BC195">
        <f t="shared" si="113"/>
        <v>350.57751505828207</v>
      </c>
      <c r="BD195">
        <f t="shared" si="120"/>
        <v>0.16236389928398692</v>
      </c>
      <c r="BE195">
        <f t="shared" si="121"/>
        <v>0.52139440704221884</v>
      </c>
      <c r="BF195">
        <f t="shared" si="122"/>
        <v>0.31624169367379434</v>
      </c>
    </row>
    <row r="196" spans="1:58" x14ac:dyDescent="0.3">
      <c r="A196" s="5">
        <v>166</v>
      </c>
      <c r="B196" s="5">
        <v>1</v>
      </c>
      <c r="C196" s="5">
        <v>6</v>
      </c>
      <c r="D196" s="5">
        <v>7</v>
      </c>
      <c r="E196" s="5">
        <v>1</v>
      </c>
      <c r="F196" s="5">
        <v>3</v>
      </c>
      <c r="G196" s="5">
        <v>7</v>
      </c>
      <c r="H196" s="5">
        <v>1</v>
      </c>
      <c r="I196" s="5">
        <v>7</v>
      </c>
      <c r="J196" s="5">
        <v>4</v>
      </c>
      <c r="K196" s="5">
        <v>1</v>
      </c>
      <c r="L196" s="5">
        <v>5</v>
      </c>
      <c r="M196" s="5">
        <v>7</v>
      </c>
      <c r="N196" s="5">
        <v>1</v>
      </c>
      <c r="O196" s="5">
        <v>5</v>
      </c>
      <c r="P196" s="5">
        <v>7</v>
      </c>
      <c r="Q196" s="5">
        <v>1</v>
      </c>
      <c r="R196" s="5">
        <v>7</v>
      </c>
      <c r="S196" s="5">
        <v>5</v>
      </c>
      <c r="T196" s="5">
        <v>27</v>
      </c>
      <c r="U196" s="5">
        <v>14</v>
      </c>
      <c r="V196" s="5">
        <v>6</v>
      </c>
      <c r="W196" s="5">
        <v>6</v>
      </c>
      <c r="X196" s="5">
        <v>32</v>
      </c>
      <c r="Y196" s="5">
        <v>15</v>
      </c>
      <c r="AA196">
        <f t="shared" si="95"/>
        <v>27</v>
      </c>
      <c r="AB196">
        <f t="shared" si="96"/>
        <v>162</v>
      </c>
      <c r="AC196">
        <f t="shared" si="97"/>
        <v>189</v>
      </c>
      <c r="AD196">
        <f t="shared" si="98"/>
        <v>14</v>
      </c>
      <c r="AE196">
        <f t="shared" si="99"/>
        <v>42</v>
      </c>
      <c r="AF196">
        <f t="shared" si="100"/>
        <v>98</v>
      </c>
      <c r="AG196">
        <f t="shared" si="101"/>
        <v>6</v>
      </c>
      <c r="AH196">
        <f t="shared" si="102"/>
        <v>42</v>
      </c>
      <c r="AI196">
        <f t="shared" si="103"/>
        <v>24</v>
      </c>
      <c r="AJ196">
        <f t="shared" si="104"/>
        <v>6</v>
      </c>
      <c r="AK196">
        <f t="shared" si="105"/>
        <v>30</v>
      </c>
      <c r="AL196">
        <f t="shared" si="106"/>
        <v>42</v>
      </c>
      <c r="AM196">
        <f t="shared" si="107"/>
        <v>32</v>
      </c>
      <c r="AN196">
        <f t="shared" si="108"/>
        <v>160</v>
      </c>
      <c r="AO196">
        <f t="shared" si="109"/>
        <v>224</v>
      </c>
      <c r="AP196">
        <f t="shared" si="110"/>
        <v>15</v>
      </c>
      <c r="AQ196">
        <f t="shared" si="111"/>
        <v>105</v>
      </c>
      <c r="AR196">
        <f t="shared" si="112"/>
        <v>75</v>
      </c>
      <c r="AT196">
        <v>448</v>
      </c>
      <c r="AU196">
        <v>541</v>
      </c>
      <c r="AV196">
        <v>508</v>
      </c>
      <c r="AW196">
        <f t="shared" si="114"/>
        <v>6.2222222222222214</v>
      </c>
      <c r="AX196">
        <f t="shared" si="115"/>
        <v>7.5138888888888884</v>
      </c>
      <c r="AY196">
        <f t="shared" si="116"/>
        <v>7.0555555555555554</v>
      </c>
      <c r="AZ196">
        <f t="shared" si="117"/>
        <v>503.82159247611503</v>
      </c>
      <c r="BA196">
        <f t="shared" si="118"/>
        <v>1833.3293116212101</v>
      </c>
      <c r="BB196">
        <f t="shared" si="119"/>
        <v>1159.2813375987714</v>
      </c>
      <c r="BC196">
        <f t="shared" si="113"/>
        <v>3496.4322416960968</v>
      </c>
      <c r="BD196">
        <f t="shared" si="120"/>
        <v>0.14409591196073471</v>
      </c>
      <c r="BE196">
        <f t="shared" si="121"/>
        <v>0.52434286864139934</v>
      </c>
      <c r="BF196">
        <f t="shared" si="122"/>
        <v>0.33156121939786581</v>
      </c>
    </row>
    <row r="197" spans="1:58" x14ac:dyDescent="0.3">
      <c r="A197" s="5">
        <v>167</v>
      </c>
      <c r="B197" s="5">
        <v>1</v>
      </c>
      <c r="C197" s="5">
        <v>6</v>
      </c>
      <c r="D197" s="5">
        <v>7</v>
      </c>
      <c r="E197" s="5">
        <v>1</v>
      </c>
      <c r="F197" s="5">
        <v>7</v>
      </c>
      <c r="G197" s="5">
        <v>7</v>
      </c>
      <c r="H197" s="5">
        <v>1</v>
      </c>
      <c r="I197" s="5">
        <v>4</v>
      </c>
      <c r="J197" s="5">
        <v>7</v>
      </c>
      <c r="K197" s="5">
        <v>1</v>
      </c>
      <c r="L197" s="5">
        <v>6</v>
      </c>
      <c r="M197" s="5">
        <v>7</v>
      </c>
      <c r="N197" s="5">
        <v>1</v>
      </c>
      <c r="O197" s="5">
        <v>1</v>
      </c>
      <c r="P197" s="5">
        <v>7</v>
      </c>
      <c r="Q197" s="5">
        <v>1</v>
      </c>
      <c r="R197" s="5">
        <v>3</v>
      </c>
      <c r="S197" s="5">
        <v>7</v>
      </c>
      <c r="T197" s="5">
        <v>47</v>
      </c>
      <c r="U197" s="5">
        <v>3</v>
      </c>
      <c r="V197" s="5">
        <v>16</v>
      </c>
      <c r="W197" s="5">
        <v>21</v>
      </c>
      <c r="X197" s="5">
        <v>2</v>
      </c>
      <c r="Y197" s="5">
        <v>11</v>
      </c>
      <c r="AA197">
        <f t="shared" si="95"/>
        <v>47</v>
      </c>
      <c r="AB197">
        <f t="shared" si="96"/>
        <v>282</v>
      </c>
      <c r="AC197">
        <f t="shared" si="97"/>
        <v>329</v>
      </c>
      <c r="AD197">
        <f t="shared" si="98"/>
        <v>3</v>
      </c>
      <c r="AE197">
        <f t="shared" si="99"/>
        <v>21</v>
      </c>
      <c r="AF197">
        <f t="shared" si="100"/>
        <v>21</v>
      </c>
      <c r="AG197">
        <f t="shared" si="101"/>
        <v>16</v>
      </c>
      <c r="AH197">
        <f t="shared" si="102"/>
        <v>64</v>
      </c>
      <c r="AI197">
        <f t="shared" si="103"/>
        <v>112</v>
      </c>
      <c r="AJ197">
        <f t="shared" si="104"/>
        <v>21</v>
      </c>
      <c r="AK197">
        <f t="shared" si="105"/>
        <v>126</v>
      </c>
      <c r="AL197">
        <f t="shared" si="106"/>
        <v>147</v>
      </c>
      <c r="AM197">
        <f t="shared" si="107"/>
        <v>2</v>
      </c>
      <c r="AN197">
        <f t="shared" si="108"/>
        <v>2</v>
      </c>
      <c r="AO197">
        <f t="shared" si="109"/>
        <v>14</v>
      </c>
      <c r="AP197">
        <f t="shared" si="110"/>
        <v>11</v>
      </c>
      <c r="AQ197">
        <f t="shared" si="111"/>
        <v>33</v>
      </c>
      <c r="AR197">
        <f t="shared" si="112"/>
        <v>77</v>
      </c>
      <c r="AT197">
        <v>304</v>
      </c>
      <c r="AU197">
        <v>528</v>
      </c>
      <c r="AV197">
        <v>370</v>
      </c>
      <c r="AW197">
        <f t="shared" si="114"/>
        <v>4.2222222222222223</v>
      </c>
      <c r="AX197">
        <f t="shared" si="115"/>
        <v>7.333333333333333</v>
      </c>
      <c r="AY197">
        <f t="shared" si="116"/>
        <v>5.1388888888888884</v>
      </c>
      <c r="AZ197">
        <f t="shared" si="117"/>
        <v>68.184837918476347</v>
      </c>
      <c r="BA197">
        <f t="shared" si="118"/>
        <v>1530.4748616641584</v>
      </c>
      <c r="BB197">
        <f t="shared" si="119"/>
        <v>170.52618947538417</v>
      </c>
      <c r="BC197">
        <f t="shared" si="113"/>
        <v>1769.185889058019</v>
      </c>
      <c r="BD197">
        <f t="shared" si="120"/>
        <v>3.8540233866990944E-2</v>
      </c>
      <c r="BE197">
        <f t="shared" si="121"/>
        <v>0.86507295311915511</v>
      </c>
      <c r="BF197">
        <f t="shared" si="122"/>
        <v>9.6386813013853906E-2</v>
      </c>
    </row>
    <row r="198" spans="1:58" x14ac:dyDescent="0.3">
      <c r="A198" s="5">
        <v>168</v>
      </c>
      <c r="B198" s="5">
        <v>1</v>
      </c>
      <c r="C198" s="5">
        <v>6</v>
      </c>
      <c r="D198" s="5">
        <v>7</v>
      </c>
      <c r="E198" s="5">
        <v>1</v>
      </c>
      <c r="F198" s="5">
        <v>1</v>
      </c>
      <c r="G198" s="5">
        <v>7</v>
      </c>
      <c r="H198" s="5">
        <v>1</v>
      </c>
      <c r="I198" s="5">
        <v>7</v>
      </c>
      <c r="J198" s="5">
        <v>7</v>
      </c>
      <c r="K198" s="5">
        <v>1</v>
      </c>
      <c r="L198" s="5">
        <v>2</v>
      </c>
      <c r="M198" s="5">
        <v>7</v>
      </c>
      <c r="N198" s="5">
        <v>1</v>
      </c>
      <c r="O198" s="5">
        <v>3</v>
      </c>
      <c r="P198" s="5">
        <v>7</v>
      </c>
      <c r="Q198" s="5">
        <v>5</v>
      </c>
      <c r="R198" s="5">
        <v>7</v>
      </c>
      <c r="S198" s="5">
        <v>1</v>
      </c>
      <c r="T198" s="5">
        <v>42</v>
      </c>
      <c r="U198" s="5">
        <v>6</v>
      </c>
      <c r="V198" s="5">
        <v>17</v>
      </c>
      <c r="W198" s="5">
        <v>8</v>
      </c>
      <c r="X198" s="5">
        <v>13</v>
      </c>
      <c r="Y198" s="5">
        <v>15</v>
      </c>
      <c r="AA198">
        <f t="shared" si="95"/>
        <v>42</v>
      </c>
      <c r="AB198">
        <f t="shared" si="96"/>
        <v>252</v>
      </c>
      <c r="AC198">
        <f t="shared" si="97"/>
        <v>294</v>
      </c>
      <c r="AD198">
        <f t="shared" si="98"/>
        <v>6</v>
      </c>
      <c r="AE198">
        <f t="shared" si="99"/>
        <v>6</v>
      </c>
      <c r="AF198">
        <f t="shared" si="100"/>
        <v>42</v>
      </c>
      <c r="AG198">
        <f t="shared" si="101"/>
        <v>17</v>
      </c>
      <c r="AH198">
        <f t="shared" si="102"/>
        <v>119</v>
      </c>
      <c r="AI198">
        <f t="shared" si="103"/>
        <v>119</v>
      </c>
      <c r="AJ198">
        <f t="shared" si="104"/>
        <v>8</v>
      </c>
      <c r="AK198">
        <f t="shared" si="105"/>
        <v>16</v>
      </c>
      <c r="AL198">
        <f t="shared" si="106"/>
        <v>56</v>
      </c>
      <c r="AM198">
        <f t="shared" si="107"/>
        <v>13</v>
      </c>
      <c r="AN198">
        <f t="shared" si="108"/>
        <v>39</v>
      </c>
      <c r="AO198">
        <f t="shared" si="109"/>
        <v>91</v>
      </c>
      <c r="AP198">
        <f t="shared" si="110"/>
        <v>75</v>
      </c>
      <c r="AQ198">
        <f t="shared" si="111"/>
        <v>105</v>
      </c>
      <c r="AR198">
        <f t="shared" si="112"/>
        <v>15</v>
      </c>
      <c r="AT198">
        <v>425</v>
      </c>
      <c r="AU198">
        <v>537</v>
      </c>
      <c r="AV198">
        <v>365</v>
      </c>
      <c r="AW198">
        <f t="shared" si="114"/>
        <v>5.9027777777777777</v>
      </c>
      <c r="AX198">
        <f t="shared" si="115"/>
        <v>7.458333333333333</v>
      </c>
      <c r="AY198">
        <f t="shared" si="116"/>
        <v>5.0694444444444438</v>
      </c>
      <c r="AZ198">
        <f t="shared" si="117"/>
        <v>366.05287046009499</v>
      </c>
      <c r="BA198">
        <f t="shared" si="118"/>
        <v>1734.2552219524061</v>
      </c>
      <c r="BB198">
        <f t="shared" si="119"/>
        <v>159.08592172083075</v>
      </c>
      <c r="BC198">
        <f t="shared" si="113"/>
        <v>2259.3940141333319</v>
      </c>
      <c r="BD198">
        <f t="shared" si="120"/>
        <v>0.16201373827243104</v>
      </c>
      <c r="BE198">
        <f t="shared" si="121"/>
        <v>0.7675753813208358</v>
      </c>
      <c r="BF198">
        <f t="shared" si="122"/>
        <v>7.0410880406733142E-2</v>
      </c>
    </row>
    <row r="199" spans="1:58" x14ac:dyDescent="0.3">
      <c r="A199" s="5">
        <v>169</v>
      </c>
      <c r="B199" s="5">
        <v>1</v>
      </c>
      <c r="C199" s="5">
        <v>5</v>
      </c>
      <c r="D199" s="5">
        <v>7</v>
      </c>
      <c r="E199" s="5">
        <v>1</v>
      </c>
      <c r="F199" s="5">
        <v>6</v>
      </c>
      <c r="G199" s="5">
        <v>7</v>
      </c>
      <c r="H199" s="5">
        <v>7</v>
      </c>
      <c r="I199" s="5">
        <v>3</v>
      </c>
      <c r="J199" s="5">
        <v>1</v>
      </c>
      <c r="K199" s="5">
        <v>1</v>
      </c>
      <c r="L199" s="5">
        <v>2</v>
      </c>
      <c r="M199" s="5">
        <v>7</v>
      </c>
      <c r="N199" s="5">
        <v>1</v>
      </c>
      <c r="O199" s="5">
        <v>7</v>
      </c>
      <c r="P199" s="5">
        <v>7</v>
      </c>
      <c r="Q199" s="5">
        <v>4</v>
      </c>
      <c r="R199" s="5">
        <v>7</v>
      </c>
      <c r="S199" s="5">
        <v>1</v>
      </c>
      <c r="T199" s="5">
        <v>56</v>
      </c>
      <c r="U199" s="5">
        <v>6</v>
      </c>
      <c r="V199" s="5">
        <v>21</v>
      </c>
      <c r="W199" s="5">
        <v>7</v>
      </c>
      <c r="X199" s="5">
        <v>0</v>
      </c>
      <c r="Y199" s="5">
        <v>10</v>
      </c>
      <c r="AA199">
        <f t="shared" si="95"/>
        <v>56</v>
      </c>
      <c r="AB199">
        <f t="shared" si="96"/>
        <v>280</v>
      </c>
      <c r="AC199">
        <f t="shared" si="97"/>
        <v>392</v>
      </c>
      <c r="AD199">
        <f t="shared" si="98"/>
        <v>6</v>
      </c>
      <c r="AE199">
        <f t="shared" si="99"/>
        <v>36</v>
      </c>
      <c r="AF199">
        <f t="shared" si="100"/>
        <v>42</v>
      </c>
      <c r="AG199">
        <f t="shared" si="101"/>
        <v>147</v>
      </c>
      <c r="AH199">
        <f t="shared" si="102"/>
        <v>63</v>
      </c>
      <c r="AI199">
        <f t="shared" si="103"/>
        <v>21</v>
      </c>
      <c r="AJ199">
        <f t="shared" si="104"/>
        <v>7</v>
      </c>
      <c r="AK199">
        <f t="shared" si="105"/>
        <v>14</v>
      </c>
      <c r="AL199">
        <f t="shared" si="106"/>
        <v>49</v>
      </c>
      <c r="AM199">
        <f t="shared" si="107"/>
        <v>0</v>
      </c>
      <c r="AN199">
        <f t="shared" si="108"/>
        <v>0</v>
      </c>
      <c r="AO199">
        <f t="shared" si="109"/>
        <v>0</v>
      </c>
      <c r="AP199">
        <f t="shared" si="110"/>
        <v>40</v>
      </c>
      <c r="AQ199">
        <f t="shared" si="111"/>
        <v>70</v>
      </c>
      <c r="AR199">
        <f t="shared" si="112"/>
        <v>10</v>
      </c>
      <c r="AT199">
        <v>250</v>
      </c>
      <c r="AU199">
        <v>463</v>
      </c>
      <c r="AV199">
        <v>220</v>
      </c>
      <c r="AW199">
        <f t="shared" si="114"/>
        <v>3.4722222222222219</v>
      </c>
      <c r="AX199">
        <f t="shared" si="115"/>
        <v>6.4305555555555554</v>
      </c>
      <c r="AY199">
        <f t="shared" si="116"/>
        <v>3.0555555555555554</v>
      </c>
      <c r="AZ199">
        <f t="shared" si="117"/>
        <v>32.208236836755482</v>
      </c>
      <c r="BA199">
        <f t="shared" si="118"/>
        <v>620.51858481852412</v>
      </c>
      <c r="BB199">
        <f t="shared" si="119"/>
        <v>21.232978349907835</v>
      </c>
      <c r="BC199">
        <f t="shared" si="113"/>
        <v>673.9598000051875</v>
      </c>
      <c r="BD199">
        <f t="shared" si="120"/>
        <v>4.7789551893907579E-2</v>
      </c>
      <c r="BE199">
        <f t="shared" si="121"/>
        <v>0.92070563379855586</v>
      </c>
      <c r="BF199">
        <f t="shared" si="122"/>
        <v>3.1504814307536447E-2</v>
      </c>
    </row>
    <row r="200" spans="1:58" x14ac:dyDescent="0.3">
      <c r="A200" s="5">
        <v>170</v>
      </c>
      <c r="B200" s="5">
        <v>1</v>
      </c>
      <c r="C200" s="5">
        <v>4</v>
      </c>
      <c r="D200" s="5">
        <v>7</v>
      </c>
      <c r="E200" s="5">
        <v>1</v>
      </c>
      <c r="F200" s="5">
        <v>6</v>
      </c>
      <c r="G200" s="5">
        <v>7</v>
      </c>
      <c r="H200" s="5">
        <v>2</v>
      </c>
      <c r="I200" s="5">
        <v>7</v>
      </c>
      <c r="J200" s="5">
        <v>1</v>
      </c>
      <c r="K200" s="5">
        <v>1</v>
      </c>
      <c r="L200" s="5">
        <v>6</v>
      </c>
      <c r="M200" s="5">
        <v>7</v>
      </c>
      <c r="N200" s="5">
        <v>1</v>
      </c>
      <c r="O200" s="5">
        <v>2</v>
      </c>
      <c r="P200" s="5">
        <v>7</v>
      </c>
      <c r="Q200" s="5">
        <v>7</v>
      </c>
      <c r="R200" s="5">
        <v>3</v>
      </c>
      <c r="S200" s="5">
        <v>1</v>
      </c>
      <c r="T200" s="5">
        <v>15</v>
      </c>
      <c r="U200" s="5">
        <v>17</v>
      </c>
      <c r="V200" s="5">
        <v>14</v>
      </c>
      <c r="W200" s="5">
        <v>21</v>
      </c>
      <c r="X200" s="5">
        <v>20</v>
      </c>
      <c r="Y200" s="5">
        <v>12</v>
      </c>
      <c r="AA200">
        <f t="shared" si="95"/>
        <v>15</v>
      </c>
      <c r="AB200">
        <f t="shared" si="96"/>
        <v>60</v>
      </c>
      <c r="AC200">
        <f t="shared" si="97"/>
        <v>105</v>
      </c>
      <c r="AD200">
        <f t="shared" si="98"/>
        <v>17</v>
      </c>
      <c r="AE200">
        <f t="shared" si="99"/>
        <v>102</v>
      </c>
      <c r="AF200">
        <f t="shared" si="100"/>
        <v>119</v>
      </c>
      <c r="AG200">
        <f t="shared" si="101"/>
        <v>28</v>
      </c>
      <c r="AH200">
        <f t="shared" si="102"/>
        <v>98</v>
      </c>
      <c r="AI200">
        <f t="shared" si="103"/>
        <v>14</v>
      </c>
      <c r="AJ200">
        <f t="shared" si="104"/>
        <v>21</v>
      </c>
      <c r="AK200">
        <f t="shared" si="105"/>
        <v>126</v>
      </c>
      <c r="AL200">
        <f t="shared" si="106"/>
        <v>147</v>
      </c>
      <c r="AM200">
        <f t="shared" si="107"/>
        <v>20</v>
      </c>
      <c r="AN200">
        <f t="shared" si="108"/>
        <v>40</v>
      </c>
      <c r="AO200">
        <f t="shared" si="109"/>
        <v>140</v>
      </c>
      <c r="AP200">
        <f t="shared" si="110"/>
        <v>84</v>
      </c>
      <c r="AQ200">
        <f t="shared" si="111"/>
        <v>36</v>
      </c>
      <c r="AR200">
        <f t="shared" si="112"/>
        <v>12</v>
      </c>
      <c r="AT200">
        <v>603</v>
      </c>
      <c r="AU200">
        <v>462</v>
      </c>
      <c r="AV200">
        <v>531</v>
      </c>
      <c r="AW200">
        <f t="shared" si="114"/>
        <v>8.375</v>
      </c>
      <c r="AX200">
        <f t="shared" si="115"/>
        <v>6.4166666666666661</v>
      </c>
      <c r="AY200">
        <f t="shared" si="116"/>
        <v>7.375</v>
      </c>
      <c r="AZ200">
        <f t="shared" si="117"/>
        <v>4337.2682784832705</v>
      </c>
      <c r="BA200">
        <f t="shared" si="118"/>
        <v>611.95984441989162</v>
      </c>
      <c r="BB200">
        <f t="shared" si="119"/>
        <v>1595.5918304990491</v>
      </c>
      <c r="BC200">
        <f t="shared" si="113"/>
        <v>6544.8199534022115</v>
      </c>
      <c r="BD200">
        <f t="shared" si="120"/>
        <v>0.66270245925231552</v>
      </c>
      <c r="BE200">
        <f t="shared" si="121"/>
        <v>9.3502930375002125E-2</v>
      </c>
      <c r="BF200">
        <f t="shared" si="122"/>
        <v>0.24379461037268235</v>
      </c>
    </row>
    <row r="201" spans="1:58" x14ac:dyDescent="0.3">
      <c r="A201" s="5">
        <v>171</v>
      </c>
      <c r="B201" s="5">
        <v>1</v>
      </c>
      <c r="C201" s="5">
        <v>6</v>
      </c>
      <c r="D201" s="5">
        <v>7</v>
      </c>
      <c r="E201" s="5">
        <v>1</v>
      </c>
      <c r="F201" s="5">
        <v>1</v>
      </c>
      <c r="G201" s="5">
        <v>7</v>
      </c>
      <c r="H201" s="5">
        <v>7</v>
      </c>
      <c r="I201" s="5">
        <v>6</v>
      </c>
      <c r="J201" s="5">
        <v>1</v>
      </c>
      <c r="K201" s="5">
        <v>1</v>
      </c>
      <c r="L201" s="5">
        <v>7</v>
      </c>
      <c r="M201" s="5">
        <v>7</v>
      </c>
      <c r="N201" s="5">
        <v>1</v>
      </c>
      <c r="O201" s="5">
        <v>3</v>
      </c>
      <c r="P201" s="5">
        <v>7</v>
      </c>
      <c r="Q201" s="5">
        <v>4</v>
      </c>
      <c r="R201" s="5">
        <v>7</v>
      </c>
      <c r="S201" s="5">
        <v>1</v>
      </c>
      <c r="T201" s="5">
        <v>19</v>
      </c>
      <c r="U201" s="5">
        <v>12</v>
      </c>
      <c r="V201" s="5">
        <v>11</v>
      </c>
      <c r="W201" s="5">
        <v>36</v>
      </c>
      <c r="X201" s="5">
        <v>13</v>
      </c>
      <c r="Y201" s="5">
        <v>9</v>
      </c>
      <c r="AA201">
        <f t="shared" si="95"/>
        <v>19</v>
      </c>
      <c r="AB201">
        <f t="shared" si="96"/>
        <v>114</v>
      </c>
      <c r="AC201">
        <f t="shared" si="97"/>
        <v>133</v>
      </c>
      <c r="AD201">
        <f t="shared" si="98"/>
        <v>12</v>
      </c>
      <c r="AE201">
        <f t="shared" si="99"/>
        <v>12</v>
      </c>
      <c r="AF201">
        <f t="shared" si="100"/>
        <v>84</v>
      </c>
      <c r="AG201">
        <f t="shared" si="101"/>
        <v>77</v>
      </c>
      <c r="AH201">
        <f t="shared" si="102"/>
        <v>66</v>
      </c>
      <c r="AI201">
        <f t="shared" si="103"/>
        <v>11</v>
      </c>
      <c r="AJ201">
        <f t="shared" si="104"/>
        <v>36</v>
      </c>
      <c r="AK201">
        <f t="shared" si="105"/>
        <v>252</v>
      </c>
      <c r="AL201">
        <f t="shared" si="106"/>
        <v>252</v>
      </c>
      <c r="AM201">
        <f t="shared" si="107"/>
        <v>13</v>
      </c>
      <c r="AN201">
        <f t="shared" si="108"/>
        <v>39</v>
      </c>
      <c r="AO201">
        <f t="shared" si="109"/>
        <v>91</v>
      </c>
      <c r="AP201">
        <f t="shared" si="110"/>
        <v>36</v>
      </c>
      <c r="AQ201">
        <f t="shared" si="111"/>
        <v>63</v>
      </c>
      <c r="AR201">
        <f t="shared" si="112"/>
        <v>9</v>
      </c>
      <c r="AT201">
        <v>548</v>
      </c>
      <c r="AU201">
        <v>546</v>
      </c>
      <c r="AV201">
        <v>521</v>
      </c>
      <c r="AW201">
        <f t="shared" si="114"/>
        <v>7.6111111111111107</v>
      </c>
      <c r="AX201">
        <f t="shared" si="115"/>
        <v>7.583333333333333</v>
      </c>
      <c r="AY201">
        <f t="shared" si="116"/>
        <v>7.2361111111111107</v>
      </c>
      <c r="AZ201">
        <f t="shared" si="117"/>
        <v>2020.5218752487297</v>
      </c>
      <c r="BA201">
        <f t="shared" si="118"/>
        <v>1965.1686219784347</v>
      </c>
      <c r="BB201">
        <f t="shared" si="119"/>
        <v>1388.6830224210821</v>
      </c>
      <c r="BC201">
        <f t="shared" si="113"/>
        <v>5374.3735196482467</v>
      </c>
      <c r="BD201">
        <f t="shared" si="120"/>
        <v>0.37595486578330956</v>
      </c>
      <c r="BE201">
        <f t="shared" si="121"/>
        <v>0.36565538565452277</v>
      </c>
      <c r="BF201">
        <f t="shared" si="122"/>
        <v>0.25838974856216756</v>
      </c>
    </row>
    <row r="202" spans="1:58" x14ac:dyDescent="0.3">
      <c r="A202" s="5">
        <v>172</v>
      </c>
      <c r="B202" s="5">
        <v>1</v>
      </c>
      <c r="C202" s="5">
        <v>7</v>
      </c>
      <c r="D202" s="5">
        <v>7</v>
      </c>
      <c r="E202" s="5">
        <v>1</v>
      </c>
      <c r="F202" s="5">
        <v>3</v>
      </c>
      <c r="G202" s="5">
        <v>7</v>
      </c>
      <c r="H202" s="5">
        <v>1</v>
      </c>
      <c r="I202" s="5">
        <v>6</v>
      </c>
      <c r="J202" s="5">
        <v>7</v>
      </c>
      <c r="K202" s="5">
        <v>1</v>
      </c>
      <c r="L202" s="5">
        <v>5</v>
      </c>
      <c r="M202" s="5">
        <v>7</v>
      </c>
      <c r="N202" s="5">
        <v>1</v>
      </c>
      <c r="O202" s="5">
        <v>2</v>
      </c>
      <c r="P202" s="5">
        <v>7</v>
      </c>
      <c r="Q202" s="5">
        <v>3</v>
      </c>
      <c r="R202" s="5">
        <v>7</v>
      </c>
      <c r="S202" s="5">
        <v>1</v>
      </c>
      <c r="T202" s="5">
        <v>32</v>
      </c>
      <c r="U202" s="5">
        <v>12</v>
      </c>
      <c r="V202" s="5">
        <v>11</v>
      </c>
      <c r="W202" s="5">
        <v>8</v>
      </c>
      <c r="X202" s="5">
        <v>26</v>
      </c>
      <c r="Y202" s="5">
        <v>11</v>
      </c>
      <c r="AA202">
        <f t="shared" si="95"/>
        <v>32</v>
      </c>
      <c r="AB202">
        <f t="shared" si="96"/>
        <v>224</v>
      </c>
      <c r="AC202">
        <f t="shared" si="97"/>
        <v>224</v>
      </c>
      <c r="AD202">
        <f t="shared" si="98"/>
        <v>12</v>
      </c>
      <c r="AE202">
        <f t="shared" si="99"/>
        <v>36</v>
      </c>
      <c r="AF202">
        <f t="shared" si="100"/>
        <v>84</v>
      </c>
      <c r="AG202">
        <f t="shared" si="101"/>
        <v>11</v>
      </c>
      <c r="AH202">
        <f t="shared" si="102"/>
        <v>66</v>
      </c>
      <c r="AI202">
        <f t="shared" si="103"/>
        <v>77</v>
      </c>
      <c r="AJ202">
        <f t="shared" si="104"/>
        <v>8</v>
      </c>
      <c r="AK202">
        <f t="shared" si="105"/>
        <v>40</v>
      </c>
      <c r="AL202">
        <f t="shared" si="106"/>
        <v>56</v>
      </c>
      <c r="AM202">
        <f t="shared" si="107"/>
        <v>26</v>
      </c>
      <c r="AN202">
        <f t="shared" si="108"/>
        <v>52</v>
      </c>
      <c r="AO202">
        <f t="shared" si="109"/>
        <v>182</v>
      </c>
      <c r="AP202">
        <f t="shared" si="110"/>
        <v>33</v>
      </c>
      <c r="AQ202">
        <f t="shared" si="111"/>
        <v>77</v>
      </c>
      <c r="AR202">
        <f t="shared" si="112"/>
        <v>11</v>
      </c>
      <c r="AT202">
        <v>453</v>
      </c>
      <c r="AU202">
        <v>495</v>
      </c>
      <c r="AV202">
        <v>431</v>
      </c>
      <c r="AW202">
        <f t="shared" si="114"/>
        <v>6.2916666666666661</v>
      </c>
      <c r="AX202">
        <f t="shared" si="115"/>
        <v>6.875</v>
      </c>
      <c r="AY202">
        <f t="shared" si="116"/>
        <v>5.9861111111111107</v>
      </c>
      <c r="AZ202">
        <f t="shared" si="117"/>
        <v>540.05266720670534</v>
      </c>
      <c r="BA202">
        <f t="shared" si="118"/>
        <v>967.77536558467659</v>
      </c>
      <c r="BB202">
        <f t="shared" si="119"/>
        <v>397.86434724194692</v>
      </c>
      <c r="BC202">
        <f t="shared" si="113"/>
        <v>1905.6923800333288</v>
      </c>
      <c r="BD202">
        <f t="shared" si="120"/>
        <v>0.28338921478883194</v>
      </c>
      <c r="BE202">
        <f t="shared" si="121"/>
        <v>0.50783399027273812</v>
      </c>
      <c r="BF202">
        <f t="shared" si="122"/>
        <v>0.20877679493843002</v>
      </c>
    </row>
    <row r="203" spans="1:58" x14ac:dyDescent="0.3">
      <c r="A203" s="5">
        <v>173</v>
      </c>
      <c r="B203" s="5">
        <v>1</v>
      </c>
      <c r="C203" s="5">
        <v>7</v>
      </c>
      <c r="D203" s="5">
        <v>7</v>
      </c>
      <c r="E203" s="5">
        <v>1</v>
      </c>
      <c r="F203" s="5">
        <v>7</v>
      </c>
      <c r="G203" s="5">
        <v>7</v>
      </c>
      <c r="H203" s="5">
        <v>4</v>
      </c>
      <c r="I203" s="5">
        <v>7</v>
      </c>
      <c r="J203" s="5">
        <v>1</v>
      </c>
      <c r="K203" s="5">
        <v>1</v>
      </c>
      <c r="L203" s="5">
        <v>5</v>
      </c>
      <c r="M203" s="5">
        <v>7</v>
      </c>
      <c r="N203" s="5">
        <v>1</v>
      </c>
      <c r="O203" s="5">
        <v>1</v>
      </c>
      <c r="P203" s="5">
        <v>7</v>
      </c>
      <c r="Q203" s="5">
        <v>5</v>
      </c>
      <c r="R203" s="5">
        <v>1</v>
      </c>
      <c r="S203" s="5">
        <v>7</v>
      </c>
      <c r="T203" s="5">
        <v>49</v>
      </c>
      <c r="U203" s="5">
        <v>16</v>
      </c>
      <c r="V203" s="5">
        <v>11</v>
      </c>
      <c r="W203" s="5">
        <v>7</v>
      </c>
      <c r="X203" s="5">
        <v>6</v>
      </c>
      <c r="Y203" s="5">
        <v>11</v>
      </c>
      <c r="AA203">
        <f t="shared" si="95"/>
        <v>49</v>
      </c>
      <c r="AB203">
        <f t="shared" si="96"/>
        <v>343</v>
      </c>
      <c r="AC203">
        <f t="shared" si="97"/>
        <v>343</v>
      </c>
      <c r="AD203">
        <f t="shared" si="98"/>
        <v>16</v>
      </c>
      <c r="AE203">
        <f t="shared" si="99"/>
        <v>112</v>
      </c>
      <c r="AF203">
        <f t="shared" si="100"/>
        <v>112</v>
      </c>
      <c r="AG203">
        <f t="shared" si="101"/>
        <v>44</v>
      </c>
      <c r="AH203">
        <f t="shared" si="102"/>
        <v>77</v>
      </c>
      <c r="AI203">
        <f t="shared" si="103"/>
        <v>11</v>
      </c>
      <c r="AJ203">
        <f t="shared" si="104"/>
        <v>7</v>
      </c>
      <c r="AK203">
        <f t="shared" si="105"/>
        <v>35</v>
      </c>
      <c r="AL203">
        <f t="shared" si="106"/>
        <v>49</v>
      </c>
      <c r="AM203">
        <f t="shared" si="107"/>
        <v>6</v>
      </c>
      <c r="AN203">
        <f t="shared" si="108"/>
        <v>6</v>
      </c>
      <c r="AO203">
        <f t="shared" si="109"/>
        <v>42</v>
      </c>
      <c r="AP203">
        <f t="shared" si="110"/>
        <v>55</v>
      </c>
      <c r="AQ203">
        <f t="shared" si="111"/>
        <v>11</v>
      </c>
      <c r="AR203">
        <f t="shared" si="112"/>
        <v>77</v>
      </c>
      <c r="AT203">
        <v>384</v>
      </c>
      <c r="AU203">
        <v>584</v>
      </c>
      <c r="AV203">
        <v>406</v>
      </c>
      <c r="AW203">
        <f t="shared" si="114"/>
        <v>5.333333333333333</v>
      </c>
      <c r="AX203">
        <f t="shared" si="115"/>
        <v>8.1111111111111107</v>
      </c>
      <c r="AY203">
        <f t="shared" si="116"/>
        <v>5.6388888888888884</v>
      </c>
      <c r="AZ203">
        <f t="shared" si="117"/>
        <v>207.1272488898345</v>
      </c>
      <c r="BA203">
        <f t="shared" si="118"/>
        <v>3331.2773936374915</v>
      </c>
      <c r="BB203">
        <f t="shared" si="119"/>
        <v>281.15015579950619</v>
      </c>
      <c r="BC203">
        <f t="shared" si="113"/>
        <v>3819.554798326832</v>
      </c>
      <c r="BD203">
        <f t="shared" si="120"/>
        <v>5.422811291529768E-2</v>
      </c>
      <c r="BE203">
        <f t="shared" si="121"/>
        <v>0.87216379120853771</v>
      </c>
      <c r="BF203">
        <f t="shared" si="122"/>
        <v>7.3608095876164653E-2</v>
      </c>
    </row>
    <row r="204" spans="1:58" x14ac:dyDescent="0.3">
      <c r="A204" s="5">
        <v>174</v>
      </c>
      <c r="B204" s="5">
        <v>1</v>
      </c>
      <c r="C204" s="5">
        <v>7</v>
      </c>
      <c r="D204" s="5">
        <v>7</v>
      </c>
      <c r="E204" s="5">
        <v>1</v>
      </c>
      <c r="F204" s="5">
        <v>1</v>
      </c>
      <c r="G204" s="5">
        <v>7</v>
      </c>
      <c r="H204" s="5">
        <v>7</v>
      </c>
      <c r="I204" s="5">
        <v>1</v>
      </c>
      <c r="J204" s="5">
        <v>1</v>
      </c>
      <c r="K204" s="5">
        <v>1</v>
      </c>
      <c r="L204" s="5">
        <v>5</v>
      </c>
      <c r="M204" s="5">
        <v>7</v>
      </c>
      <c r="N204" s="5">
        <v>1</v>
      </c>
      <c r="O204" s="5">
        <v>6</v>
      </c>
      <c r="P204" s="5">
        <v>7</v>
      </c>
      <c r="Q204" s="5">
        <v>4</v>
      </c>
      <c r="R204" s="5">
        <v>1</v>
      </c>
      <c r="S204" s="5">
        <v>7</v>
      </c>
      <c r="T204" s="5">
        <v>46</v>
      </c>
      <c r="U204" s="5">
        <v>3</v>
      </c>
      <c r="V204" s="5">
        <v>2</v>
      </c>
      <c r="W204" s="5">
        <v>16</v>
      </c>
      <c r="X204" s="5">
        <v>22</v>
      </c>
      <c r="Y204" s="5">
        <v>11</v>
      </c>
      <c r="AA204">
        <f t="shared" si="95"/>
        <v>46</v>
      </c>
      <c r="AB204">
        <f t="shared" si="96"/>
        <v>322</v>
      </c>
      <c r="AC204">
        <f t="shared" si="97"/>
        <v>322</v>
      </c>
      <c r="AD204">
        <f t="shared" si="98"/>
        <v>3</v>
      </c>
      <c r="AE204">
        <f t="shared" si="99"/>
        <v>3</v>
      </c>
      <c r="AF204">
        <f t="shared" si="100"/>
        <v>21</v>
      </c>
      <c r="AG204">
        <f t="shared" si="101"/>
        <v>14</v>
      </c>
      <c r="AH204">
        <f t="shared" si="102"/>
        <v>2</v>
      </c>
      <c r="AI204">
        <f t="shared" si="103"/>
        <v>2</v>
      </c>
      <c r="AJ204">
        <f t="shared" si="104"/>
        <v>16</v>
      </c>
      <c r="AK204">
        <f t="shared" si="105"/>
        <v>80</v>
      </c>
      <c r="AL204">
        <f t="shared" si="106"/>
        <v>112</v>
      </c>
      <c r="AM204">
        <f t="shared" si="107"/>
        <v>22</v>
      </c>
      <c r="AN204">
        <f t="shared" si="108"/>
        <v>132</v>
      </c>
      <c r="AO204">
        <f t="shared" si="109"/>
        <v>154</v>
      </c>
      <c r="AP204">
        <f t="shared" si="110"/>
        <v>44</v>
      </c>
      <c r="AQ204">
        <f t="shared" si="111"/>
        <v>11</v>
      </c>
      <c r="AR204">
        <f t="shared" si="112"/>
        <v>77</v>
      </c>
      <c r="AT204">
        <v>379</v>
      </c>
      <c r="AU204">
        <v>550</v>
      </c>
      <c r="AV204">
        <v>412</v>
      </c>
      <c r="AW204">
        <f t="shared" si="114"/>
        <v>5.2638888888888884</v>
      </c>
      <c r="AX204">
        <f t="shared" si="115"/>
        <v>7.6388888888888884</v>
      </c>
      <c r="AY204">
        <f t="shared" si="116"/>
        <v>5.7222222222222223</v>
      </c>
      <c r="AZ204">
        <f t="shared" si="117"/>
        <v>193.23148781141208</v>
      </c>
      <c r="BA204">
        <f t="shared" si="118"/>
        <v>2077.4342734256438</v>
      </c>
      <c r="BB204">
        <f t="shared" si="119"/>
        <v>305.58324286200786</v>
      </c>
      <c r="BC204">
        <f t="shared" si="113"/>
        <v>2576.2490040990638</v>
      </c>
      <c r="BD204">
        <f t="shared" si="120"/>
        <v>7.5004973317393586E-2</v>
      </c>
      <c r="BE204">
        <f t="shared" si="121"/>
        <v>0.80637945715660364</v>
      </c>
      <c r="BF204">
        <f t="shared" si="122"/>
        <v>0.11861556952600276</v>
      </c>
    </row>
    <row r="205" spans="1:58" x14ac:dyDescent="0.3">
      <c r="A205" s="5">
        <v>175</v>
      </c>
      <c r="B205" s="5">
        <v>1</v>
      </c>
      <c r="C205" s="5">
        <v>4</v>
      </c>
      <c r="D205" s="5">
        <v>7</v>
      </c>
      <c r="E205" s="5">
        <v>1</v>
      </c>
      <c r="F205" s="5">
        <v>1</v>
      </c>
      <c r="G205" s="5">
        <v>7</v>
      </c>
      <c r="H205" s="5">
        <v>7</v>
      </c>
      <c r="I205" s="5">
        <v>5</v>
      </c>
      <c r="J205" s="5">
        <v>1</v>
      </c>
      <c r="K205" s="5">
        <v>1</v>
      </c>
      <c r="L205" s="5">
        <v>4</v>
      </c>
      <c r="M205" s="5">
        <v>7</v>
      </c>
      <c r="N205" s="5">
        <v>1</v>
      </c>
      <c r="O205" s="5">
        <v>5</v>
      </c>
      <c r="P205" s="5">
        <v>7</v>
      </c>
      <c r="Q205" s="5">
        <v>1</v>
      </c>
      <c r="R205" s="5">
        <v>7</v>
      </c>
      <c r="S205" s="5">
        <v>3</v>
      </c>
      <c r="T205" s="5">
        <v>34</v>
      </c>
      <c r="U205" s="5">
        <v>9</v>
      </c>
      <c r="V205" s="5">
        <v>21</v>
      </c>
      <c r="W205" s="5">
        <v>6</v>
      </c>
      <c r="X205" s="5">
        <v>15</v>
      </c>
      <c r="Y205" s="5">
        <v>15</v>
      </c>
      <c r="AA205">
        <f t="shared" si="95"/>
        <v>34</v>
      </c>
      <c r="AB205">
        <f t="shared" si="96"/>
        <v>136</v>
      </c>
      <c r="AC205">
        <f t="shared" si="97"/>
        <v>238</v>
      </c>
      <c r="AD205">
        <f t="shared" si="98"/>
        <v>9</v>
      </c>
      <c r="AE205">
        <f t="shared" si="99"/>
        <v>9</v>
      </c>
      <c r="AF205">
        <f t="shared" si="100"/>
        <v>63</v>
      </c>
      <c r="AG205">
        <f t="shared" si="101"/>
        <v>147</v>
      </c>
      <c r="AH205">
        <f t="shared" si="102"/>
        <v>105</v>
      </c>
      <c r="AI205">
        <f t="shared" si="103"/>
        <v>21</v>
      </c>
      <c r="AJ205">
        <f t="shared" si="104"/>
        <v>6</v>
      </c>
      <c r="AK205">
        <f t="shared" si="105"/>
        <v>24</v>
      </c>
      <c r="AL205">
        <f t="shared" si="106"/>
        <v>42</v>
      </c>
      <c r="AM205">
        <f t="shared" si="107"/>
        <v>15</v>
      </c>
      <c r="AN205">
        <f t="shared" si="108"/>
        <v>75</v>
      </c>
      <c r="AO205">
        <f t="shared" si="109"/>
        <v>105</v>
      </c>
      <c r="AP205">
        <f t="shared" si="110"/>
        <v>15</v>
      </c>
      <c r="AQ205">
        <f t="shared" si="111"/>
        <v>105</v>
      </c>
      <c r="AR205">
        <f t="shared" si="112"/>
        <v>45</v>
      </c>
      <c r="AT205">
        <v>364</v>
      </c>
      <c r="AU205">
        <v>454</v>
      </c>
      <c r="AV205">
        <v>394</v>
      </c>
      <c r="AW205">
        <f t="shared" si="114"/>
        <v>5.0555555555555554</v>
      </c>
      <c r="AX205">
        <f t="shared" si="115"/>
        <v>6.3055555555555554</v>
      </c>
      <c r="AY205">
        <f t="shared" si="116"/>
        <v>5.4722222222222223</v>
      </c>
      <c r="AZ205">
        <f t="shared" si="117"/>
        <v>156.89166817484895</v>
      </c>
      <c r="BA205">
        <f t="shared" si="118"/>
        <v>547.60572909852408</v>
      </c>
      <c r="BB205">
        <f t="shared" si="119"/>
        <v>237.98846883443105</v>
      </c>
      <c r="BC205">
        <f t="shared" si="113"/>
        <v>942.4858661078041</v>
      </c>
      <c r="BD205">
        <f t="shared" si="120"/>
        <v>0.16646580475818323</v>
      </c>
      <c r="BE205">
        <f t="shared" si="121"/>
        <v>0.58102274929594266</v>
      </c>
      <c r="BF205">
        <f t="shared" si="122"/>
        <v>0.25251144594587405</v>
      </c>
    </row>
    <row r="206" spans="1:58" x14ac:dyDescent="0.3">
      <c r="A206" s="5">
        <v>176</v>
      </c>
      <c r="B206" s="5">
        <v>1</v>
      </c>
      <c r="C206" s="5">
        <v>6</v>
      </c>
      <c r="D206" s="5">
        <v>7</v>
      </c>
      <c r="E206" s="5">
        <v>1</v>
      </c>
      <c r="F206" s="5">
        <v>2</v>
      </c>
      <c r="G206" s="5">
        <v>7</v>
      </c>
      <c r="H206" s="5">
        <v>5</v>
      </c>
      <c r="I206" s="5">
        <v>7</v>
      </c>
      <c r="J206" s="5">
        <v>1</v>
      </c>
      <c r="K206" s="5">
        <v>1</v>
      </c>
      <c r="L206" s="5">
        <v>5</v>
      </c>
      <c r="M206" s="5">
        <v>7</v>
      </c>
      <c r="N206" s="5">
        <v>1</v>
      </c>
      <c r="O206" s="5">
        <v>5</v>
      </c>
      <c r="P206" s="5">
        <v>7</v>
      </c>
      <c r="Q206" s="5">
        <v>3</v>
      </c>
      <c r="R206" s="5">
        <v>7</v>
      </c>
      <c r="S206" s="5">
        <v>1</v>
      </c>
      <c r="T206" s="5">
        <v>11</v>
      </c>
      <c r="U206" s="5">
        <v>8</v>
      </c>
      <c r="V206" s="5">
        <v>7</v>
      </c>
      <c r="W206" s="5">
        <v>43</v>
      </c>
      <c r="X206" s="5">
        <v>23</v>
      </c>
      <c r="Y206" s="5">
        <v>9</v>
      </c>
      <c r="AA206">
        <f t="shared" si="95"/>
        <v>11</v>
      </c>
      <c r="AB206">
        <f t="shared" si="96"/>
        <v>66</v>
      </c>
      <c r="AC206">
        <f t="shared" si="97"/>
        <v>77</v>
      </c>
      <c r="AD206">
        <f t="shared" si="98"/>
        <v>8</v>
      </c>
      <c r="AE206">
        <f t="shared" si="99"/>
        <v>16</v>
      </c>
      <c r="AF206">
        <f t="shared" si="100"/>
        <v>56</v>
      </c>
      <c r="AG206">
        <f t="shared" si="101"/>
        <v>35</v>
      </c>
      <c r="AH206">
        <f t="shared" si="102"/>
        <v>49</v>
      </c>
      <c r="AI206">
        <f t="shared" si="103"/>
        <v>7</v>
      </c>
      <c r="AJ206">
        <f t="shared" si="104"/>
        <v>43</v>
      </c>
      <c r="AK206">
        <f t="shared" si="105"/>
        <v>215</v>
      </c>
      <c r="AL206">
        <f t="shared" si="106"/>
        <v>301</v>
      </c>
      <c r="AM206">
        <f t="shared" si="107"/>
        <v>23</v>
      </c>
      <c r="AN206">
        <f t="shared" si="108"/>
        <v>115</v>
      </c>
      <c r="AO206">
        <f t="shared" si="109"/>
        <v>161</v>
      </c>
      <c r="AP206">
        <f t="shared" si="110"/>
        <v>27</v>
      </c>
      <c r="AQ206">
        <f t="shared" si="111"/>
        <v>63</v>
      </c>
      <c r="AR206">
        <f t="shared" si="112"/>
        <v>9</v>
      </c>
      <c r="AT206">
        <v>605</v>
      </c>
      <c r="AU206">
        <v>524</v>
      </c>
      <c r="AV206">
        <v>587</v>
      </c>
      <c r="AW206">
        <f t="shared" si="114"/>
        <v>8.4027777777777768</v>
      </c>
      <c r="AX206">
        <f t="shared" si="115"/>
        <v>7.2777777777777777</v>
      </c>
      <c r="AY206">
        <f t="shared" si="116"/>
        <v>8.1527777777777768</v>
      </c>
      <c r="AZ206">
        <f t="shared" si="117"/>
        <v>4459.4368836782742</v>
      </c>
      <c r="BA206">
        <f t="shared" si="118"/>
        <v>1447.7671873149829</v>
      </c>
      <c r="BB206">
        <f t="shared" si="119"/>
        <v>3473.0129370661452</v>
      </c>
      <c r="BC206">
        <f t="shared" si="113"/>
        <v>9380.2170080594024</v>
      </c>
      <c r="BD206">
        <f t="shared" si="120"/>
        <v>0.47540871174374366</v>
      </c>
      <c r="BE206">
        <f t="shared" si="121"/>
        <v>0.15434261127126098</v>
      </c>
      <c r="BF206">
        <f t="shared" si="122"/>
        <v>0.37024867698499536</v>
      </c>
    </row>
    <row r="207" spans="1:58" x14ac:dyDescent="0.3">
      <c r="A207" s="5">
        <v>177</v>
      </c>
      <c r="B207" s="5">
        <v>1</v>
      </c>
      <c r="C207" s="5">
        <v>5</v>
      </c>
      <c r="D207" s="5">
        <v>7</v>
      </c>
      <c r="E207" s="5">
        <v>1</v>
      </c>
      <c r="F207" s="5">
        <v>5</v>
      </c>
      <c r="G207" s="5">
        <v>7</v>
      </c>
      <c r="H207" s="5">
        <v>1</v>
      </c>
      <c r="I207" s="5">
        <v>7</v>
      </c>
      <c r="J207" s="5">
        <v>7</v>
      </c>
      <c r="K207" s="5">
        <v>1</v>
      </c>
      <c r="L207" s="5">
        <v>4</v>
      </c>
      <c r="M207" s="5">
        <v>7</v>
      </c>
      <c r="N207" s="5">
        <v>1</v>
      </c>
      <c r="O207" s="5">
        <v>3</v>
      </c>
      <c r="P207" s="5">
        <v>7</v>
      </c>
      <c r="Q207" s="5">
        <v>4</v>
      </c>
      <c r="R207" s="5">
        <v>1</v>
      </c>
      <c r="S207" s="5">
        <v>7</v>
      </c>
      <c r="T207" s="5">
        <v>18</v>
      </c>
      <c r="U207" s="5">
        <v>6</v>
      </c>
      <c r="V207" s="5">
        <v>3</v>
      </c>
      <c r="W207" s="5">
        <v>56</v>
      </c>
      <c r="X207" s="5">
        <v>3</v>
      </c>
      <c r="Y207" s="5">
        <v>14</v>
      </c>
      <c r="AA207">
        <f t="shared" si="95"/>
        <v>18</v>
      </c>
      <c r="AB207">
        <f t="shared" si="96"/>
        <v>90</v>
      </c>
      <c r="AC207">
        <f t="shared" si="97"/>
        <v>126</v>
      </c>
      <c r="AD207">
        <f t="shared" si="98"/>
        <v>6</v>
      </c>
      <c r="AE207">
        <f t="shared" si="99"/>
        <v>30</v>
      </c>
      <c r="AF207">
        <f t="shared" si="100"/>
        <v>42</v>
      </c>
      <c r="AG207">
        <f t="shared" si="101"/>
        <v>3</v>
      </c>
      <c r="AH207">
        <f t="shared" si="102"/>
        <v>21</v>
      </c>
      <c r="AI207">
        <f t="shared" si="103"/>
        <v>21</v>
      </c>
      <c r="AJ207">
        <f t="shared" si="104"/>
        <v>56</v>
      </c>
      <c r="AK207">
        <f t="shared" si="105"/>
        <v>224</v>
      </c>
      <c r="AL207">
        <f t="shared" si="106"/>
        <v>392</v>
      </c>
      <c r="AM207">
        <f t="shared" si="107"/>
        <v>3</v>
      </c>
      <c r="AN207">
        <f t="shared" si="108"/>
        <v>9</v>
      </c>
      <c r="AO207">
        <f t="shared" si="109"/>
        <v>21</v>
      </c>
      <c r="AP207">
        <f t="shared" si="110"/>
        <v>56</v>
      </c>
      <c r="AQ207">
        <f t="shared" si="111"/>
        <v>14</v>
      </c>
      <c r="AR207">
        <f t="shared" si="112"/>
        <v>98</v>
      </c>
      <c r="AT207">
        <v>550</v>
      </c>
      <c r="AU207">
        <v>388</v>
      </c>
      <c r="AV207">
        <v>592</v>
      </c>
      <c r="AW207">
        <f t="shared" si="114"/>
        <v>7.6388888888888884</v>
      </c>
      <c r="AX207">
        <f t="shared" si="115"/>
        <v>5.3888888888888884</v>
      </c>
      <c r="AY207">
        <f t="shared" si="116"/>
        <v>8.2222222222222214</v>
      </c>
      <c r="AZ207">
        <f t="shared" si="117"/>
        <v>2077.4342734256438</v>
      </c>
      <c r="BA207">
        <f t="shared" si="118"/>
        <v>218.95996149730291</v>
      </c>
      <c r="BB207">
        <f t="shared" si="119"/>
        <v>3722.7660106585904</v>
      </c>
      <c r="BC207">
        <f t="shared" si="113"/>
        <v>6019.1602455815373</v>
      </c>
      <c r="BD207">
        <f t="shared" si="120"/>
        <v>0.34513689429528288</v>
      </c>
      <c r="BE207">
        <f t="shared" si="121"/>
        <v>3.6377161026412953E-2</v>
      </c>
      <c r="BF207">
        <f t="shared" si="122"/>
        <v>0.6184859446783042</v>
      </c>
    </row>
    <row r="208" spans="1:58" x14ac:dyDescent="0.3">
      <c r="A208" s="5">
        <v>178</v>
      </c>
      <c r="B208" s="5">
        <v>1</v>
      </c>
      <c r="C208" s="5">
        <v>7</v>
      </c>
      <c r="D208" s="5">
        <v>7</v>
      </c>
      <c r="E208" s="5">
        <v>1</v>
      </c>
      <c r="F208" s="5">
        <v>7</v>
      </c>
      <c r="G208" s="5">
        <v>7</v>
      </c>
      <c r="H208" s="5">
        <v>7</v>
      </c>
      <c r="I208" s="5">
        <v>1</v>
      </c>
      <c r="J208" s="5">
        <v>7</v>
      </c>
      <c r="K208" s="5">
        <v>1</v>
      </c>
      <c r="L208" s="5">
        <v>5</v>
      </c>
      <c r="M208" s="5">
        <v>7</v>
      </c>
      <c r="N208" s="5">
        <v>1</v>
      </c>
      <c r="O208" s="5">
        <v>4</v>
      </c>
      <c r="P208" s="5">
        <v>7</v>
      </c>
      <c r="Q208" s="5">
        <v>7</v>
      </c>
      <c r="R208" s="5">
        <v>5</v>
      </c>
      <c r="S208" s="5">
        <v>1</v>
      </c>
      <c r="T208" s="5">
        <v>1</v>
      </c>
      <c r="U208" s="5">
        <v>6</v>
      </c>
      <c r="V208" s="5">
        <v>5</v>
      </c>
      <c r="W208" s="5">
        <v>18</v>
      </c>
      <c r="X208" s="5">
        <v>54</v>
      </c>
      <c r="Y208" s="5">
        <v>15</v>
      </c>
      <c r="AA208">
        <f t="shared" si="95"/>
        <v>1</v>
      </c>
      <c r="AB208">
        <f t="shared" si="96"/>
        <v>7</v>
      </c>
      <c r="AC208">
        <f t="shared" si="97"/>
        <v>7</v>
      </c>
      <c r="AD208">
        <f t="shared" si="98"/>
        <v>6</v>
      </c>
      <c r="AE208">
        <f t="shared" si="99"/>
        <v>42</v>
      </c>
      <c r="AF208">
        <f t="shared" si="100"/>
        <v>42</v>
      </c>
      <c r="AG208">
        <f t="shared" si="101"/>
        <v>35</v>
      </c>
      <c r="AH208">
        <f t="shared" si="102"/>
        <v>5</v>
      </c>
      <c r="AI208">
        <f t="shared" si="103"/>
        <v>35</v>
      </c>
      <c r="AJ208">
        <f t="shared" si="104"/>
        <v>18</v>
      </c>
      <c r="AK208">
        <f t="shared" si="105"/>
        <v>90</v>
      </c>
      <c r="AL208">
        <f t="shared" si="106"/>
        <v>126</v>
      </c>
      <c r="AM208">
        <f t="shared" si="107"/>
        <v>54</v>
      </c>
      <c r="AN208">
        <f t="shared" si="108"/>
        <v>216</v>
      </c>
      <c r="AO208">
        <f t="shared" si="109"/>
        <v>378</v>
      </c>
      <c r="AP208">
        <f t="shared" si="110"/>
        <v>105</v>
      </c>
      <c r="AQ208">
        <f t="shared" si="111"/>
        <v>75</v>
      </c>
      <c r="AR208">
        <f t="shared" si="112"/>
        <v>15</v>
      </c>
      <c r="AT208">
        <v>657</v>
      </c>
      <c r="AU208">
        <v>435</v>
      </c>
      <c r="AV208">
        <v>567</v>
      </c>
      <c r="AW208">
        <f t="shared" si="114"/>
        <v>9.125</v>
      </c>
      <c r="AX208">
        <f t="shared" si="115"/>
        <v>6.0416666666666661</v>
      </c>
      <c r="AY208">
        <f t="shared" si="116"/>
        <v>7.875</v>
      </c>
      <c r="AZ208">
        <f t="shared" si="117"/>
        <v>9181.9970176027091</v>
      </c>
      <c r="BA208">
        <f t="shared" si="118"/>
        <v>420.59344012038287</v>
      </c>
      <c r="BB208">
        <f t="shared" si="119"/>
        <v>2630.6861902991359</v>
      </c>
      <c r="BC208">
        <f t="shared" si="113"/>
        <v>12233.276648022227</v>
      </c>
      <c r="BD208">
        <f t="shared" si="120"/>
        <v>0.75057544121567599</v>
      </c>
      <c r="BE208">
        <f t="shared" si="121"/>
        <v>3.4381094470579215E-2</v>
      </c>
      <c r="BF208">
        <f t="shared" si="122"/>
        <v>0.21504346431374483</v>
      </c>
    </row>
    <row r="209" spans="1:58" x14ac:dyDescent="0.3">
      <c r="A209" s="5">
        <v>179</v>
      </c>
      <c r="B209" s="5">
        <v>1</v>
      </c>
      <c r="C209" s="5">
        <v>7</v>
      </c>
      <c r="D209" s="5">
        <v>7</v>
      </c>
      <c r="E209" s="5">
        <v>1</v>
      </c>
      <c r="F209" s="5">
        <v>3</v>
      </c>
      <c r="G209" s="5">
        <v>7</v>
      </c>
      <c r="H209" s="5">
        <v>1</v>
      </c>
      <c r="I209" s="5">
        <v>7</v>
      </c>
      <c r="J209" s="5">
        <v>7</v>
      </c>
      <c r="K209" s="5">
        <v>1</v>
      </c>
      <c r="L209" s="5">
        <v>4</v>
      </c>
      <c r="M209" s="5">
        <v>7</v>
      </c>
      <c r="N209" s="5">
        <v>1</v>
      </c>
      <c r="O209" s="5">
        <v>5</v>
      </c>
      <c r="P209" s="5">
        <v>7</v>
      </c>
      <c r="Q209" s="5">
        <v>7</v>
      </c>
      <c r="R209" s="5">
        <v>3</v>
      </c>
      <c r="S209" s="5">
        <v>1</v>
      </c>
      <c r="T209" s="5">
        <v>8</v>
      </c>
      <c r="U209" s="5">
        <v>43</v>
      </c>
      <c r="V209" s="5">
        <v>6</v>
      </c>
      <c r="W209" s="5">
        <v>4</v>
      </c>
      <c r="X209" s="5">
        <v>28</v>
      </c>
      <c r="Y209" s="5">
        <v>11</v>
      </c>
      <c r="AA209">
        <f t="shared" si="95"/>
        <v>8</v>
      </c>
      <c r="AB209">
        <f t="shared" si="96"/>
        <v>56</v>
      </c>
      <c r="AC209">
        <f t="shared" si="97"/>
        <v>56</v>
      </c>
      <c r="AD209">
        <f t="shared" si="98"/>
        <v>43</v>
      </c>
      <c r="AE209">
        <f t="shared" si="99"/>
        <v>129</v>
      </c>
      <c r="AF209">
        <f t="shared" si="100"/>
        <v>301</v>
      </c>
      <c r="AG209">
        <f t="shared" si="101"/>
        <v>6</v>
      </c>
      <c r="AH209">
        <f t="shared" si="102"/>
        <v>42</v>
      </c>
      <c r="AI209">
        <f t="shared" si="103"/>
        <v>42</v>
      </c>
      <c r="AJ209">
        <f t="shared" si="104"/>
        <v>4</v>
      </c>
      <c r="AK209">
        <f t="shared" si="105"/>
        <v>16</v>
      </c>
      <c r="AL209">
        <f t="shared" si="106"/>
        <v>28</v>
      </c>
      <c r="AM209">
        <f t="shared" si="107"/>
        <v>28</v>
      </c>
      <c r="AN209">
        <f t="shared" si="108"/>
        <v>140</v>
      </c>
      <c r="AO209">
        <f t="shared" si="109"/>
        <v>196</v>
      </c>
      <c r="AP209">
        <f t="shared" si="110"/>
        <v>77</v>
      </c>
      <c r="AQ209">
        <f t="shared" si="111"/>
        <v>33</v>
      </c>
      <c r="AR209">
        <f t="shared" si="112"/>
        <v>11</v>
      </c>
      <c r="AT209">
        <v>652</v>
      </c>
      <c r="AU209">
        <v>416</v>
      </c>
      <c r="AV209">
        <v>586</v>
      </c>
      <c r="AW209">
        <f t="shared" si="114"/>
        <v>9.0555555555555554</v>
      </c>
      <c r="AX209">
        <f t="shared" si="115"/>
        <v>5.7777777777777777</v>
      </c>
      <c r="AY209">
        <f t="shared" si="116"/>
        <v>8.1388888888888893</v>
      </c>
      <c r="AZ209">
        <f t="shared" si="117"/>
        <v>8565.9948379606831</v>
      </c>
      <c r="BA209">
        <f t="shared" si="118"/>
        <v>323.04052436323394</v>
      </c>
      <c r="BB209">
        <f t="shared" si="119"/>
        <v>3425.110075078328</v>
      </c>
      <c r="BC209">
        <f t="shared" si="113"/>
        <v>12314.145437402245</v>
      </c>
      <c r="BD209">
        <f t="shared" si="120"/>
        <v>0.69562235410529139</v>
      </c>
      <c r="BE209">
        <f t="shared" si="121"/>
        <v>2.6233288051158637E-2</v>
      </c>
      <c r="BF209">
        <f t="shared" si="122"/>
        <v>0.27814435784354996</v>
      </c>
    </row>
    <row r="210" spans="1:58" x14ac:dyDescent="0.3">
      <c r="A210" s="5">
        <v>180</v>
      </c>
      <c r="B210" s="5">
        <v>1</v>
      </c>
      <c r="C210" s="5">
        <v>7</v>
      </c>
      <c r="D210" s="5">
        <v>7</v>
      </c>
      <c r="E210" s="5">
        <v>1</v>
      </c>
      <c r="F210" s="5">
        <v>4</v>
      </c>
      <c r="G210" s="5">
        <v>7</v>
      </c>
      <c r="H210" s="5">
        <v>7</v>
      </c>
      <c r="I210" s="5">
        <v>5</v>
      </c>
      <c r="J210" s="5">
        <v>1</v>
      </c>
      <c r="K210" s="5">
        <v>1</v>
      </c>
      <c r="L210" s="5">
        <v>5</v>
      </c>
      <c r="M210" s="5">
        <v>7</v>
      </c>
      <c r="N210" s="5">
        <v>1</v>
      </c>
      <c r="O210" s="5">
        <v>7</v>
      </c>
      <c r="P210" s="5">
        <v>7</v>
      </c>
      <c r="Q210" s="5">
        <v>4</v>
      </c>
      <c r="R210" s="5">
        <v>1</v>
      </c>
      <c r="S210" s="5">
        <v>7</v>
      </c>
      <c r="T210" s="5">
        <v>44</v>
      </c>
      <c r="U210" s="5">
        <v>4</v>
      </c>
      <c r="V210" s="5">
        <v>24</v>
      </c>
      <c r="W210" s="5">
        <v>5</v>
      </c>
      <c r="X210" s="5">
        <v>12</v>
      </c>
      <c r="Y210" s="5">
        <v>11</v>
      </c>
      <c r="AA210">
        <f t="shared" si="95"/>
        <v>44</v>
      </c>
      <c r="AB210">
        <f t="shared" si="96"/>
        <v>308</v>
      </c>
      <c r="AC210">
        <f t="shared" si="97"/>
        <v>308</v>
      </c>
      <c r="AD210">
        <f t="shared" si="98"/>
        <v>4</v>
      </c>
      <c r="AE210">
        <f t="shared" si="99"/>
        <v>16</v>
      </c>
      <c r="AF210">
        <f t="shared" si="100"/>
        <v>28</v>
      </c>
      <c r="AG210">
        <f t="shared" si="101"/>
        <v>168</v>
      </c>
      <c r="AH210">
        <f t="shared" si="102"/>
        <v>120</v>
      </c>
      <c r="AI210">
        <f t="shared" si="103"/>
        <v>24</v>
      </c>
      <c r="AJ210">
        <f t="shared" si="104"/>
        <v>5</v>
      </c>
      <c r="AK210">
        <f t="shared" si="105"/>
        <v>25</v>
      </c>
      <c r="AL210">
        <f t="shared" si="106"/>
        <v>35</v>
      </c>
      <c r="AM210">
        <f t="shared" si="107"/>
        <v>12</v>
      </c>
      <c r="AN210">
        <f t="shared" si="108"/>
        <v>84</v>
      </c>
      <c r="AO210">
        <f t="shared" si="109"/>
        <v>84</v>
      </c>
      <c r="AP210">
        <f t="shared" si="110"/>
        <v>44</v>
      </c>
      <c r="AQ210">
        <f t="shared" si="111"/>
        <v>11</v>
      </c>
      <c r="AR210">
        <f t="shared" si="112"/>
        <v>77</v>
      </c>
      <c r="AT210">
        <v>355</v>
      </c>
      <c r="AU210">
        <v>564</v>
      </c>
      <c r="AV210">
        <v>388</v>
      </c>
      <c r="AW210">
        <f t="shared" si="114"/>
        <v>4.9305555555555554</v>
      </c>
      <c r="AX210">
        <f t="shared" si="115"/>
        <v>7.833333333333333</v>
      </c>
      <c r="AY210">
        <f t="shared" si="116"/>
        <v>5.3888888888888884</v>
      </c>
      <c r="AZ210">
        <f t="shared" si="117"/>
        <v>138.45641120563434</v>
      </c>
      <c r="BA210">
        <f t="shared" si="118"/>
        <v>2523.3264586975342</v>
      </c>
      <c r="BB210">
        <f t="shared" si="119"/>
        <v>218.95996149730291</v>
      </c>
      <c r="BC210">
        <f t="shared" si="113"/>
        <v>2880.7428314004715</v>
      </c>
      <c r="BD210">
        <f t="shared" si="120"/>
        <v>4.8062746072450986E-2</v>
      </c>
      <c r="BE210">
        <f t="shared" si="121"/>
        <v>0.87592909411869313</v>
      </c>
      <c r="BF210">
        <f t="shared" si="122"/>
        <v>7.6008159808855849E-2</v>
      </c>
    </row>
    <row r="211" spans="1:58" x14ac:dyDescent="0.3">
      <c r="A211" s="5">
        <v>181</v>
      </c>
      <c r="B211" s="5">
        <v>1</v>
      </c>
      <c r="C211" s="5">
        <v>7</v>
      </c>
      <c r="D211" s="5">
        <v>7</v>
      </c>
      <c r="E211" s="5">
        <v>1</v>
      </c>
      <c r="F211" s="5">
        <v>1</v>
      </c>
      <c r="G211" s="5">
        <v>7</v>
      </c>
      <c r="H211" s="5">
        <v>4</v>
      </c>
      <c r="I211" s="5">
        <v>7</v>
      </c>
      <c r="J211" s="5">
        <v>1</v>
      </c>
      <c r="K211" s="5">
        <v>1</v>
      </c>
      <c r="L211" s="5">
        <v>6</v>
      </c>
      <c r="M211" s="5">
        <v>7</v>
      </c>
      <c r="N211" s="5">
        <v>1</v>
      </c>
      <c r="O211" s="5">
        <v>4</v>
      </c>
      <c r="P211" s="5">
        <v>7</v>
      </c>
      <c r="Q211" s="5">
        <v>7</v>
      </c>
      <c r="R211" s="5">
        <v>3</v>
      </c>
      <c r="S211" s="5">
        <v>1</v>
      </c>
      <c r="T211" s="5">
        <v>17</v>
      </c>
      <c r="U211" s="5">
        <v>2</v>
      </c>
      <c r="V211" s="5">
        <v>50</v>
      </c>
      <c r="W211" s="5">
        <v>9</v>
      </c>
      <c r="X211" s="5">
        <v>7</v>
      </c>
      <c r="Y211" s="5">
        <v>15</v>
      </c>
      <c r="AA211">
        <f t="shared" si="95"/>
        <v>17</v>
      </c>
      <c r="AB211">
        <f t="shared" si="96"/>
        <v>119</v>
      </c>
      <c r="AC211">
        <f t="shared" si="97"/>
        <v>119</v>
      </c>
      <c r="AD211">
        <f t="shared" si="98"/>
        <v>2</v>
      </c>
      <c r="AE211">
        <f t="shared" si="99"/>
        <v>2</v>
      </c>
      <c r="AF211">
        <f t="shared" si="100"/>
        <v>14</v>
      </c>
      <c r="AG211">
        <f t="shared" si="101"/>
        <v>200</v>
      </c>
      <c r="AH211">
        <f t="shared" si="102"/>
        <v>350</v>
      </c>
      <c r="AI211">
        <f t="shared" si="103"/>
        <v>50</v>
      </c>
      <c r="AJ211">
        <f t="shared" si="104"/>
        <v>9</v>
      </c>
      <c r="AK211">
        <f t="shared" si="105"/>
        <v>54</v>
      </c>
      <c r="AL211">
        <f t="shared" si="106"/>
        <v>63</v>
      </c>
      <c r="AM211">
        <f t="shared" si="107"/>
        <v>7</v>
      </c>
      <c r="AN211">
        <f t="shared" si="108"/>
        <v>28</v>
      </c>
      <c r="AO211">
        <f t="shared" si="109"/>
        <v>49</v>
      </c>
      <c r="AP211">
        <f t="shared" si="110"/>
        <v>105</v>
      </c>
      <c r="AQ211">
        <f t="shared" si="111"/>
        <v>45</v>
      </c>
      <c r="AR211">
        <f t="shared" si="112"/>
        <v>15</v>
      </c>
      <c r="AT211">
        <v>598</v>
      </c>
      <c r="AU211">
        <v>598</v>
      </c>
      <c r="AV211">
        <v>508</v>
      </c>
      <c r="AW211">
        <f t="shared" si="114"/>
        <v>8.3055555555555554</v>
      </c>
      <c r="AX211">
        <f t="shared" si="115"/>
        <v>8.3055555555555554</v>
      </c>
      <c r="AY211">
        <f t="shared" si="116"/>
        <v>7.0555555555555554</v>
      </c>
      <c r="AZ211">
        <f t="shared" si="117"/>
        <v>4046.2894524048147</v>
      </c>
      <c r="BA211">
        <f t="shared" si="118"/>
        <v>4046.2894524048147</v>
      </c>
      <c r="BB211">
        <f t="shared" si="119"/>
        <v>1159.2813375987714</v>
      </c>
      <c r="BC211">
        <f t="shared" si="113"/>
        <v>9251.8602424084002</v>
      </c>
      <c r="BD211">
        <f t="shared" si="120"/>
        <v>0.43734874353781894</v>
      </c>
      <c r="BE211">
        <f t="shared" si="121"/>
        <v>0.43734874353781894</v>
      </c>
      <c r="BF211">
        <f t="shared" si="122"/>
        <v>0.1253025129243622</v>
      </c>
    </row>
    <row r="212" spans="1:58" x14ac:dyDescent="0.3">
      <c r="A212" s="5">
        <v>182</v>
      </c>
      <c r="B212" s="5">
        <v>1</v>
      </c>
      <c r="C212" s="5">
        <v>4</v>
      </c>
      <c r="D212" s="5">
        <v>7</v>
      </c>
      <c r="E212" s="5">
        <v>1</v>
      </c>
      <c r="F212" s="5">
        <v>4</v>
      </c>
      <c r="G212" s="5">
        <v>7</v>
      </c>
      <c r="H212" s="5">
        <v>7</v>
      </c>
      <c r="I212" s="5">
        <v>7</v>
      </c>
      <c r="J212" s="5">
        <v>1</v>
      </c>
      <c r="K212" s="5">
        <v>1</v>
      </c>
      <c r="L212" s="5">
        <v>6</v>
      </c>
      <c r="M212" s="5">
        <v>7</v>
      </c>
      <c r="N212" s="5">
        <v>1</v>
      </c>
      <c r="O212" s="5">
        <v>2</v>
      </c>
      <c r="P212" s="5">
        <v>7</v>
      </c>
      <c r="Q212" s="5">
        <v>7</v>
      </c>
      <c r="R212" s="5">
        <v>1</v>
      </c>
      <c r="S212" s="5">
        <v>4</v>
      </c>
      <c r="T212" s="5">
        <v>7</v>
      </c>
      <c r="U212" s="5">
        <v>26</v>
      </c>
      <c r="V212" s="5">
        <v>22</v>
      </c>
      <c r="W212" s="5">
        <v>24</v>
      </c>
      <c r="X212" s="5">
        <v>6</v>
      </c>
      <c r="Y212" s="5">
        <v>16</v>
      </c>
      <c r="AA212">
        <f t="shared" si="95"/>
        <v>7</v>
      </c>
      <c r="AB212">
        <f t="shared" si="96"/>
        <v>28</v>
      </c>
      <c r="AC212">
        <f t="shared" si="97"/>
        <v>49</v>
      </c>
      <c r="AD212">
        <f t="shared" si="98"/>
        <v>26</v>
      </c>
      <c r="AE212">
        <f t="shared" si="99"/>
        <v>104</v>
      </c>
      <c r="AF212">
        <f t="shared" si="100"/>
        <v>182</v>
      </c>
      <c r="AG212">
        <f t="shared" si="101"/>
        <v>154</v>
      </c>
      <c r="AH212">
        <f t="shared" si="102"/>
        <v>154</v>
      </c>
      <c r="AI212">
        <f t="shared" si="103"/>
        <v>22</v>
      </c>
      <c r="AJ212">
        <f t="shared" si="104"/>
        <v>24</v>
      </c>
      <c r="AK212">
        <f t="shared" si="105"/>
        <v>144</v>
      </c>
      <c r="AL212">
        <f t="shared" si="106"/>
        <v>168</v>
      </c>
      <c r="AM212">
        <f t="shared" si="107"/>
        <v>6</v>
      </c>
      <c r="AN212">
        <f t="shared" si="108"/>
        <v>12</v>
      </c>
      <c r="AO212">
        <f t="shared" si="109"/>
        <v>42</v>
      </c>
      <c r="AP212">
        <f t="shared" si="110"/>
        <v>112</v>
      </c>
      <c r="AQ212">
        <f t="shared" si="111"/>
        <v>16</v>
      </c>
      <c r="AR212">
        <f t="shared" si="112"/>
        <v>64</v>
      </c>
      <c r="AT212">
        <v>665</v>
      </c>
      <c r="AU212">
        <v>458</v>
      </c>
      <c r="AV212">
        <v>617</v>
      </c>
      <c r="AW212">
        <f t="shared" si="114"/>
        <v>9.2361111111111107</v>
      </c>
      <c r="AX212">
        <f t="shared" si="115"/>
        <v>6.3611111111111107</v>
      </c>
      <c r="AY212">
        <f t="shared" si="116"/>
        <v>8.5694444444444446</v>
      </c>
      <c r="AZ212">
        <f t="shared" si="117"/>
        <v>10261.056756301945</v>
      </c>
      <c r="BA212">
        <f t="shared" si="118"/>
        <v>578.88920941970764</v>
      </c>
      <c r="BB212">
        <f t="shared" si="119"/>
        <v>5268.2021980504614</v>
      </c>
      <c r="BC212">
        <f t="shared" si="113"/>
        <v>16108.148163772114</v>
      </c>
      <c r="BD212">
        <f t="shared" si="120"/>
        <v>0.63701032868442831</v>
      </c>
      <c r="BE212">
        <f t="shared" si="121"/>
        <v>3.5937663568407774E-2</v>
      </c>
      <c r="BF212">
        <f t="shared" si="122"/>
        <v>0.32705200774716392</v>
      </c>
    </row>
    <row r="213" spans="1:58" x14ac:dyDescent="0.3">
      <c r="A213" s="5">
        <v>183</v>
      </c>
      <c r="B213" s="5">
        <v>1</v>
      </c>
      <c r="C213" s="5">
        <v>5</v>
      </c>
      <c r="D213" s="5">
        <v>7</v>
      </c>
      <c r="E213" s="5">
        <v>1</v>
      </c>
      <c r="F213" s="5">
        <v>2</v>
      </c>
      <c r="G213" s="5">
        <v>7</v>
      </c>
      <c r="H213" s="5">
        <v>7</v>
      </c>
      <c r="I213" s="5">
        <v>3</v>
      </c>
      <c r="J213" s="5">
        <v>1</v>
      </c>
      <c r="K213" s="5">
        <v>1</v>
      </c>
      <c r="L213" s="5">
        <v>4</v>
      </c>
      <c r="M213" s="5">
        <v>7</v>
      </c>
      <c r="N213" s="5">
        <v>1</v>
      </c>
      <c r="O213" s="5">
        <v>5</v>
      </c>
      <c r="P213" s="5">
        <v>7</v>
      </c>
      <c r="Q213" s="5">
        <v>1</v>
      </c>
      <c r="R213" s="5">
        <v>4</v>
      </c>
      <c r="S213" s="5">
        <v>7</v>
      </c>
      <c r="T213" s="5">
        <v>39</v>
      </c>
      <c r="U213" s="5">
        <v>10</v>
      </c>
      <c r="V213" s="5">
        <v>8</v>
      </c>
      <c r="W213" s="5">
        <v>17</v>
      </c>
      <c r="X213" s="5">
        <v>12</v>
      </c>
      <c r="Y213" s="5">
        <v>15</v>
      </c>
      <c r="AA213">
        <f t="shared" si="95"/>
        <v>39</v>
      </c>
      <c r="AB213">
        <f t="shared" si="96"/>
        <v>195</v>
      </c>
      <c r="AC213">
        <f t="shared" si="97"/>
        <v>273</v>
      </c>
      <c r="AD213">
        <f t="shared" si="98"/>
        <v>10</v>
      </c>
      <c r="AE213">
        <f t="shared" si="99"/>
        <v>20</v>
      </c>
      <c r="AF213">
        <f t="shared" si="100"/>
        <v>70</v>
      </c>
      <c r="AG213">
        <f t="shared" si="101"/>
        <v>56</v>
      </c>
      <c r="AH213">
        <f t="shared" si="102"/>
        <v>24</v>
      </c>
      <c r="AI213">
        <f t="shared" si="103"/>
        <v>8</v>
      </c>
      <c r="AJ213">
        <f t="shared" si="104"/>
        <v>17</v>
      </c>
      <c r="AK213">
        <f t="shared" si="105"/>
        <v>68</v>
      </c>
      <c r="AL213">
        <f t="shared" si="106"/>
        <v>119</v>
      </c>
      <c r="AM213">
        <f t="shared" si="107"/>
        <v>12</v>
      </c>
      <c r="AN213">
        <f t="shared" si="108"/>
        <v>60</v>
      </c>
      <c r="AO213">
        <f t="shared" si="109"/>
        <v>84</v>
      </c>
      <c r="AP213">
        <f t="shared" si="110"/>
        <v>15</v>
      </c>
      <c r="AQ213">
        <f t="shared" si="111"/>
        <v>60</v>
      </c>
      <c r="AR213">
        <f t="shared" si="112"/>
        <v>105</v>
      </c>
      <c r="AT213">
        <v>351</v>
      </c>
      <c r="AU213">
        <v>427</v>
      </c>
      <c r="AV213">
        <v>441</v>
      </c>
      <c r="AW213">
        <f t="shared" si="114"/>
        <v>4.875</v>
      </c>
      <c r="AX213">
        <f t="shared" si="115"/>
        <v>5.9305555555555554</v>
      </c>
      <c r="AY213">
        <f t="shared" si="116"/>
        <v>6.125</v>
      </c>
      <c r="AZ213">
        <f t="shared" si="117"/>
        <v>130.9741532108186</v>
      </c>
      <c r="BA213">
        <f t="shared" si="118"/>
        <v>376.36354661392909</v>
      </c>
      <c r="BB213">
        <f t="shared" si="119"/>
        <v>457.14471326890896</v>
      </c>
      <c r="BC213">
        <f t="shared" si="113"/>
        <v>964.48241309365665</v>
      </c>
      <c r="BD213">
        <f t="shared" si="120"/>
        <v>0.13579734729502038</v>
      </c>
      <c r="BE213">
        <f t="shared" si="121"/>
        <v>0.39022333793180536</v>
      </c>
      <c r="BF213">
        <f t="shared" si="122"/>
        <v>0.47397931477317423</v>
      </c>
    </row>
    <row r="214" spans="1:58" x14ac:dyDescent="0.3">
      <c r="A214" s="5">
        <v>184</v>
      </c>
      <c r="B214" s="5">
        <v>1</v>
      </c>
      <c r="C214" s="5">
        <v>7</v>
      </c>
      <c r="D214" s="5">
        <v>7</v>
      </c>
      <c r="E214" s="5">
        <v>1</v>
      </c>
      <c r="F214" s="5">
        <v>3</v>
      </c>
      <c r="G214" s="5">
        <v>7</v>
      </c>
      <c r="H214" s="5">
        <v>4</v>
      </c>
      <c r="I214" s="5">
        <v>7</v>
      </c>
      <c r="J214" s="5">
        <v>1</v>
      </c>
      <c r="K214" s="5">
        <v>1</v>
      </c>
      <c r="L214" s="5">
        <v>7</v>
      </c>
      <c r="M214" s="5">
        <v>7</v>
      </c>
      <c r="N214" s="5">
        <v>1</v>
      </c>
      <c r="O214" s="5">
        <v>2</v>
      </c>
      <c r="P214" s="5">
        <v>7</v>
      </c>
      <c r="Q214" s="5">
        <v>7</v>
      </c>
      <c r="R214" s="5">
        <v>3</v>
      </c>
      <c r="S214" s="5">
        <v>1</v>
      </c>
      <c r="T214" s="5">
        <v>16</v>
      </c>
      <c r="U214" s="5">
        <v>13</v>
      </c>
      <c r="V214" s="5">
        <v>13</v>
      </c>
      <c r="W214" s="5">
        <v>7</v>
      </c>
      <c r="X214" s="5">
        <v>39</v>
      </c>
      <c r="Y214" s="5">
        <v>12</v>
      </c>
      <c r="AA214">
        <f t="shared" si="95"/>
        <v>16</v>
      </c>
      <c r="AB214">
        <f t="shared" si="96"/>
        <v>112</v>
      </c>
      <c r="AC214">
        <f t="shared" si="97"/>
        <v>112</v>
      </c>
      <c r="AD214">
        <f t="shared" si="98"/>
        <v>13</v>
      </c>
      <c r="AE214">
        <f t="shared" si="99"/>
        <v>39</v>
      </c>
      <c r="AF214">
        <f t="shared" si="100"/>
        <v>91</v>
      </c>
      <c r="AG214">
        <f t="shared" si="101"/>
        <v>52</v>
      </c>
      <c r="AH214">
        <f t="shared" si="102"/>
        <v>91</v>
      </c>
      <c r="AI214">
        <f t="shared" si="103"/>
        <v>13</v>
      </c>
      <c r="AJ214">
        <f t="shared" si="104"/>
        <v>7</v>
      </c>
      <c r="AK214">
        <f t="shared" si="105"/>
        <v>49</v>
      </c>
      <c r="AL214">
        <f t="shared" si="106"/>
        <v>49</v>
      </c>
      <c r="AM214">
        <f t="shared" si="107"/>
        <v>39</v>
      </c>
      <c r="AN214">
        <f t="shared" si="108"/>
        <v>78</v>
      </c>
      <c r="AO214">
        <f t="shared" si="109"/>
        <v>273</v>
      </c>
      <c r="AP214">
        <f t="shared" si="110"/>
        <v>84</v>
      </c>
      <c r="AQ214">
        <f t="shared" si="111"/>
        <v>36</v>
      </c>
      <c r="AR214">
        <f t="shared" si="112"/>
        <v>12</v>
      </c>
      <c r="AT214">
        <v>604</v>
      </c>
      <c r="AU214">
        <v>405</v>
      </c>
      <c r="AV214">
        <v>532</v>
      </c>
      <c r="AW214">
        <f t="shared" si="114"/>
        <v>8.3888888888888893</v>
      </c>
      <c r="AX214">
        <f t="shared" si="115"/>
        <v>5.625</v>
      </c>
      <c r="AY214">
        <f t="shared" si="116"/>
        <v>7.3888888888888884</v>
      </c>
      <c r="AZ214">
        <f t="shared" si="117"/>
        <v>4397.928391353832</v>
      </c>
      <c r="BA214">
        <f t="shared" si="118"/>
        <v>277.27228452313398</v>
      </c>
      <c r="BB214">
        <f t="shared" si="119"/>
        <v>1617.9074389232665</v>
      </c>
      <c r="BC214">
        <f t="shared" si="113"/>
        <v>6293.1081148002322</v>
      </c>
      <c r="BD214">
        <f t="shared" si="120"/>
        <v>0.69884837684747758</v>
      </c>
      <c r="BE214">
        <f t="shared" si="121"/>
        <v>4.4059672814303091E-2</v>
      </c>
      <c r="BF214">
        <f t="shared" si="122"/>
        <v>0.25709195033821935</v>
      </c>
    </row>
    <row r="215" spans="1:58" x14ac:dyDescent="0.3">
      <c r="A215" s="5">
        <v>185</v>
      </c>
      <c r="B215" s="5">
        <v>1</v>
      </c>
      <c r="C215" s="5">
        <v>7</v>
      </c>
      <c r="D215" s="5">
        <v>7</v>
      </c>
      <c r="E215" s="5">
        <v>1</v>
      </c>
      <c r="F215" s="5">
        <v>6</v>
      </c>
      <c r="G215" s="5">
        <v>7</v>
      </c>
      <c r="H215" s="5">
        <v>1</v>
      </c>
      <c r="I215" s="5">
        <v>5</v>
      </c>
      <c r="J215" s="5">
        <v>7</v>
      </c>
      <c r="K215" s="5">
        <v>1</v>
      </c>
      <c r="L215" s="5">
        <v>4</v>
      </c>
      <c r="M215" s="5">
        <v>7</v>
      </c>
      <c r="N215" s="5">
        <v>1</v>
      </c>
      <c r="O215" s="5">
        <v>4</v>
      </c>
      <c r="P215" s="5">
        <v>7</v>
      </c>
      <c r="Q215" s="5">
        <v>7</v>
      </c>
      <c r="R215" s="5">
        <v>1</v>
      </c>
      <c r="S215" s="5">
        <v>4</v>
      </c>
      <c r="T215" s="5">
        <v>24</v>
      </c>
      <c r="U215" s="5">
        <v>15</v>
      </c>
      <c r="V215" s="5">
        <v>15</v>
      </c>
      <c r="W215" s="5">
        <v>18</v>
      </c>
      <c r="X215" s="5">
        <v>14</v>
      </c>
      <c r="Y215" s="5">
        <v>15</v>
      </c>
      <c r="AA215">
        <f t="shared" si="95"/>
        <v>24</v>
      </c>
      <c r="AB215">
        <f t="shared" si="96"/>
        <v>168</v>
      </c>
      <c r="AC215">
        <f t="shared" si="97"/>
        <v>168</v>
      </c>
      <c r="AD215">
        <f t="shared" si="98"/>
        <v>15</v>
      </c>
      <c r="AE215">
        <f t="shared" si="99"/>
        <v>90</v>
      </c>
      <c r="AF215">
        <f t="shared" si="100"/>
        <v>105</v>
      </c>
      <c r="AG215">
        <f t="shared" si="101"/>
        <v>15</v>
      </c>
      <c r="AH215">
        <f t="shared" si="102"/>
        <v>75</v>
      </c>
      <c r="AI215">
        <f t="shared" si="103"/>
        <v>105</v>
      </c>
      <c r="AJ215">
        <f t="shared" si="104"/>
        <v>18</v>
      </c>
      <c r="AK215">
        <f t="shared" si="105"/>
        <v>72</v>
      </c>
      <c r="AL215">
        <f t="shared" si="106"/>
        <v>126</v>
      </c>
      <c r="AM215">
        <f t="shared" si="107"/>
        <v>14</v>
      </c>
      <c r="AN215">
        <f t="shared" si="108"/>
        <v>56</v>
      </c>
      <c r="AO215">
        <f t="shared" si="109"/>
        <v>98</v>
      </c>
      <c r="AP215">
        <f t="shared" si="110"/>
        <v>105</v>
      </c>
      <c r="AQ215">
        <f t="shared" si="111"/>
        <v>15</v>
      </c>
      <c r="AR215">
        <f t="shared" si="112"/>
        <v>60</v>
      </c>
      <c r="AT215">
        <v>533</v>
      </c>
      <c r="AU215">
        <v>476</v>
      </c>
      <c r="AV215">
        <v>488</v>
      </c>
      <c r="AW215">
        <f t="shared" si="114"/>
        <v>7.4027777777777777</v>
      </c>
      <c r="AX215">
        <f t="shared" si="115"/>
        <v>6.6111111111111107</v>
      </c>
      <c r="AY215">
        <f t="shared" si="116"/>
        <v>6.7777777777777777</v>
      </c>
      <c r="AZ215">
        <f t="shared" si="117"/>
        <v>1640.5351487068831</v>
      </c>
      <c r="BA215">
        <f t="shared" si="118"/>
        <v>743.30845834117736</v>
      </c>
      <c r="BB215">
        <f t="shared" si="119"/>
        <v>878.11518723246036</v>
      </c>
      <c r="BC215">
        <f t="shared" si="113"/>
        <v>3261.9587942805206</v>
      </c>
      <c r="BD215">
        <f t="shared" si="120"/>
        <v>0.50292945195487382</v>
      </c>
      <c r="BE215">
        <f t="shared" si="121"/>
        <v>0.22787181114748767</v>
      </c>
      <c r="BF215">
        <f t="shared" si="122"/>
        <v>0.26919873689763862</v>
      </c>
    </row>
    <row r="216" spans="1:58" x14ac:dyDescent="0.3">
      <c r="A216" s="5">
        <v>186</v>
      </c>
      <c r="B216" s="5">
        <v>1</v>
      </c>
      <c r="C216" s="5">
        <v>5</v>
      </c>
      <c r="D216" s="5">
        <v>7</v>
      </c>
      <c r="E216" s="5">
        <v>1</v>
      </c>
      <c r="F216" s="5">
        <v>3</v>
      </c>
      <c r="G216" s="5">
        <v>7</v>
      </c>
      <c r="H216" s="5">
        <v>1</v>
      </c>
      <c r="I216" s="5">
        <v>1</v>
      </c>
      <c r="J216" s="5">
        <v>7</v>
      </c>
      <c r="K216" s="5">
        <v>1</v>
      </c>
      <c r="L216" s="5">
        <v>5</v>
      </c>
      <c r="M216" s="5">
        <v>7</v>
      </c>
      <c r="N216" s="5">
        <v>1</v>
      </c>
      <c r="O216" s="5">
        <v>3</v>
      </c>
      <c r="P216" s="5">
        <v>7</v>
      </c>
      <c r="Q216" s="5">
        <v>1</v>
      </c>
      <c r="R216" s="5">
        <v>7</v>
      </c>
      <c r="S216" s="5">
        <v>4</v>
      </c>
      <c r="T216" s="5">
        <v>20</v>
      </c>
      <c r="U216" s="5">
        <v>6</v>
      </c>
      <c r="V216" s="5">
        <v>5</v>
      </c>
      <c r="W216" s="5">
        <v>8</v>
      </c>
      <c r="X216" s="5">
        <v>50</v>
      </c>
      <c r="Y216" s="5">
        <v>11</v>
      </c>
      <c r="AA216">
        <f t="shared" si="95"/>
        <v>20</v>
      </c>
      <c r="AB216">
        <f t="shared" si="96"/>
        <v>100</v>
      </c>
      <c r="AC216">
        <f t="shared" si="97"/>
        <v>140</v>
      </c>
      <c r="AD216">
        <f t="shared" si="98"/>
        <v>6</v>
      </c>
      <c r="AE216">
        <f t="shared" si="99"/>
        <v>18</v>
      </c>
      <c r="AF216">
        <f t="shared" si="100"/>
        <v>42</v>
      </c>
      <c r="AG216">
        <f t="shared" si="101"/>
        <v>5</v>
      </c>
      <c r="AH216">
        <f t="shared" si="102"/>
        <v>5</v>
      </c>
      <c r="AI216">
        <f t="shared" si="103"/>
        <v>35</v>
      </c>
      <c r="AJ216">
        <f t="shared" si="104"/>
        <v>8</v>
      </c>
      <c r="AK216">
        <f t="shared" si="105"/>
        <v>40</v>
      </c>
      <c r="AL216">
        <f t="shared" si="106"/>
        <v>56</v>
      </c>
      <c r="AM216">
        <f t="shared" si="107"/>
        <v>50</v>
      </c>
      <c r="AN216">
        <f t="shared" si="108"/>
        <v>150</v>
      </c>
      <c r="AO216">
        <f t="shared" si="109"/>
        <v>350</v>
      </c>
      <c r="AP216">
        <f t="shared" si="110"/>
        <v>11</v>
      </c>
      <c r="AQ216">
        <f t="shared" si="111"/>
        <v>77</v>
      </c>
      <c r="AR216">
        <f t="shared" si="112"/>
        <v>44</v>
      </c>
      <c r="AT216">
        <v>484</v>
      </c>
      <c r="AU216">
        <v>390</v>
      </c>
      <c r="AV216">
        <v>517</v>
      </c>
      <c r="AW216">
        <f t="shared" si="114"/>
        <v>6.7222222222222214</v>
      </c>
      <c r="AX216">
        <f t="shared" si="115"/>
        <v>5.4166666666666661</v>
      </c>
      <c r="AY216">
        <f t="shared" si="116"/>
        <v>7.1805555555555554</v>
      </c>
      <c r="AZ216">
        <f t="shared" si="117"/>
        <v>830.66137615338255</v>
      </c>
      <c r="BA216">
        <f t="shared" si="118"/>
        <v>225.12744558455253</v>
      </c>
      <c r="BB216">
        <f t="shared" si="119"/>
        <v>1313.637854369289</v>
      </c>
      <c r="BC216">
        <f t="shared" si="113"/>
        <v>2369.426676107224</v>
      </c>
      <c r="BD216">
        <f t="shared" si="120"/>
        <v>0.35057483927634842</v>
      </c>
      <c r="BE216">
        <f t="shared" si="121"/>
        <v>9.5013467964502996E-2</v>
      </c>
      <c r="BF216">
        <f t="shared" si="122"/>
        <v>0.55441169275914859</v>
      </c>
    </row>
    <row r="217" spans="1:58" x14ac:dyDescent="0.3">
      <c r="A217" s="5">
        <v>187</v>
      </c>
      <c r="B217" s="5">
        <v>1</v>
      </c>
      <c r="C217" s="5">
        <v>6</v>
      </c>
      <c r="D217" s="5">
        <v>7</v>
      </c>
      <c r="E217" s="5">
        <v>1</v>
      </c>
      <c r="F217" s="5">
        <v>6</v>
      </c>
      <c r="G217" s="5">
        <v>7</v>
      </c>
      <c r="H217" s="5">
        <v>2</v>
      </c>
      <c r="I217" s="5">
        <v>1</v>
      </c>
      <c r="J217" s="5">
        <v>7</v>
      </c>
      <c r="K217" s="5">
        <v>1</v>
      </c>
      <c r="L217" s="5">
        <v>4</v>
      </c>
      <c r="M217" s="5">
        <v>7</v>
      </c>
      <c r="N217" s="5">
        <v>1</v>
      </c>
      <c r="O217" s="5">
        <v>5</v>
      </c>
      <c r="P217" s="5">
        <v>7</v>
      </c>
      <c r="Q217" s="5">
        <v>4</v>
      </c>
      <c r="R217" s="5">
        <v>7</v>
      </c>
      <c r="S217" s="5">
        <v>1</v>
      </c>
      <c r="T217" s="5">
        <v>40</v>
      </c>
      <c r="U217" s="5">
        <v>8</v>
      </c>
      <c r="V217" s="5">
        <v>7</v>
      </c>
      <c r="W217" s="5">
        <v>19</v>
      </c>
      <c r="X217" s="5">
        <v>17</v>
      </c>
      <c r="Y217" s="5">
        <v>10</v>
      </c>
      <c r="AA217">
        <f t="shared" si="95"/>
        <v>40</v>
      </c>
      <c r="AB217">
        <f t="shared" si="96"/>
        <v>240</v>
      </c>
      <c r="AC217">
        <f t="shared" si="97"/>
        <v>280</v>
      </c>
      <c r="AD217">
        <f t="shared" si="98"/>
        <v>8</v>
      </c>
      <c r="AE217">
        <f t="shared" si="99"/>
        <v>48</v>
      </c>
      <c r="AF217">
        <f t="shared" si="100"/>
        <v>56</v>
      </c>
      <c r="AG217">
        <f t="shared" si="101"/>
        <v>14</v>
      </c>
      <c r="AH217">
        <f t="shared" si="102"/>
        <v>7</v>
      </c>
      <c r="AI217">
        <f t="shared" si="103"/>
        <v>49</v>
      </c>
      <c r="AJ217">
        <f t="shared" si="104"/>
        <v>19</v>
      </c>
      <c r="AK217">
        <f t="shared" si="105"/>
        <v>76</v>
      </c>
      <c r="AL217">
        <f t="shared" si="106"/>
        <v>133</v>
      </c>
      <c r="AM217">
        <f t="shared" si="107"/>
        <v>17</v>
      </c>
      <c r="AN217">
        <f t="shared" si="108"/>
        <v>85</v>
      </c>
      <c r="AO217">
        <f t="shared" si="109"/>
        <v>119</v>
      </c>
      <c r="AP217">
        <f t="shared" si="110"/>
        <v>40</v>
      </c>
      <c r="AQ217">
        <f t="shared" si="111"/>
        <v>70</v>
      </c>
      <c r="AR217">
        <f t="shared" si="112"/>
        <v>10</v>
      </c>
      <c r="AT217">
        <v>395</v>
      </c>
      <c r="AU217">
        <v>526</v>
      </c>
      <c r="AV217">
        <v>365</v>
      </c>
      <c r="AW217">
        <f t="shared" si="114"/>
        <v>5.4861111111111107</v>
      </c>
      <c r="AX217">
        <f t="shared" si="115"/>
        <v>7.3055555555555554</v>
      </c>
      <c r="AY217">
        <f t="shared" si="116"/>
        <v>5.0694444444444438</v>
      </c>
      <c r="AZ217">
        <f t="shared" si="117"/>
        <v>241.31692500879433</v>
      </c>
      <c r="BA217">
        <f t="shared" si="118"/>
        <v>1488.5467025685846</v>
      </c>
      <c r="BB217">
        <f t="shared" si="119"/>
        <v>159.08592172083075</v>
      </c>
      <c r="BC217">
        <f t="shared" si="113"/>
        <v>1888.9495492982096</v>
      </c>
      <c r="BD217">
        <f t="shared" si="120"/>
        <v>0.12775191645454448</v>
      </c>
      <c r="BE217">
        <f t="shared" si="121"/>
        <v>0.7880288296326472</v>
      </c>
      <c r="BF217">
        <f t="shared" si="122"/>
        <v>8.4219253912808323E-2</v>
      </c>
    </row>
    <row r="218" spans="1:58" x14ac:dyDescent="0.3">
      <c r="A218" s="5">
        <v>188</v>
      </c>
      <c r="B218" s="5">
        <v>1</v>
      </c>
      <c r="C218" s="5">
        <v>6</v>
      </c>
      <c r="D218" s="5">
        <v>7</v>
      </c>
      <c r="E218" s="5">
        <v>1</v>
      </c>
      <c r="F218" s="5">
        <v>1</v>
      </c>
      <c r="G218" s="5">
        <v>7</v>
      </c>
      <c r="H218" s="5">
        <v>4</v>
      </c>
      <c r="I218" s="5">
        <v>7</v>
      </c>
      <c r="J218" s="5">
        <v>1</v>
      </c>
      <c r="K218" s="5">
        <v>1</v>
      </c>
      <c r="L218" s="5">
        <v>7</v>
      </c>
      <c r="M218" s="5">
        <v>7</v>
      </c>
      <c r="N218" s="5">
        <v>1</v>
      </c>
      <c r="O218" s="5">
        <v>7</v>
      </c>
      <c r="P218" s="5">
        <v>7</v>
      </c>
      <c r="Q218" s="5">
        <v>1</v>
      </c>
      <c r="R218" s="5">
        <v>4</v>
      </c>
      <c r="S218" s="5">
        <v>7</v>
      </c>
      <c r="T218" s="5">
        <v>57</v>
      </c>
      <c r="U218" s="5">
        <v>5</v>
      </c>
      <c r="V218" s="5">
        <v>11</v>
      </c>
      <c r="W218" s="5">
        <v>5</v>
      </c>
      <c r="X218" s="5">
        <v>5</v>
      </c>
      <c r="Y218" s="5">
        <v>17</v>
      </c>
      <c r="AA218">
        <f t="shared" si="95"/>
        <v>57</v>
      </c>
      <c r="AB218">
        <f t="shared" si="96"/>
        <v>342</v>
      </c>
      <c r="AC218">
        <f t="shared" si="97"/>
        <v>399</v>
      </c>
      <c r="AD218">
        <f t="shared" si="98"/>
        <v>5</v>
      </c>
      <c r="AE218">
        <f t="shared" si="99"/>
        <v>5</v>
      </c>
      <c r="AF218">
        <f t="shared" si="100"/>
        <v>35</v>
      </c>
      <c r="AG218">
        <f t="shared" si="101"/>
        <v>44</v>
      </c>
      <c r="AH218">
        <f t="shared" si="102"/>
        <v>77</v>
      </c>
      <c r="AI218">
        <f t="shared" si="103"/>
        <v>11</v>
      </c>
      <c r="AJ218">
        <f t="shared" si="104"/>
        <v>5</v>
      </c>
      <c r="AK218">
        <f t="shared" si="105"/>
        <v>35</v>
      </c>
      <c r="AL218">
        <f t="shared" si="106"/>
        <v>35</v>
      </c>
      <c r="AM218">
        <f t="shared" si="107"/>
        <v>5</v>
      </c>
      <c r="AN218">
        <f t="shared" si="108"/>
        <v>35</v>
      </c>
      <c r="AO218">
        <f t="shared" si="109"/>
        <v>35</v>
      </c>
      <c r="AP218">
        <f t="shared" si="110"/>
        <v>17</v>
      </c>
      <c r="AQ218">
        <f t="shared" si="111"/>
        <v>68</v>
      </c>
      <c r="AR218">
        <f t="shared" si="112"/>
        <v>119</v>
      </c>
      <c r="AT218">
        <v>256</v>
      </c>
      <c r="AU218">
        <v>562</v>
      </c>
      <c r="AV218">
        <v>358</v>
      </c>
      <c r="AW218">
        <f t="shared" si="114"/>
        <v>3.5555555555555554</v>
      </c>
      <c r="AX218">
        <f t="shared" si="115"/>
        <v>7.8055555555555554</v>
      </c>
      <c r="AY218">
        <f t="shared" si="116"/>
        <v>4.9722222222222223</v>
      </c>
      <c r="AZ218">
        <f t="shared" si="117"/>
        <v>35.007263045808351</v>
      </c>
      <c r="BA218">
        <f t="shared" si="118"/>
        <v>2454.1986109553627</v>
      </c>
      <c r="BB218">
        <f t="shared" si="119"/>
        <v>144.34730300614694</v>
      </c>
      <c r="BC218">
        <f t="shared" si="113"/>
        <v>2633.553177007318</v>
      </c>
      <c r="BD218">
        <f t="shared" si="120"/>
        <v>1.3292787611598349E-2</v>
      </c>
      <c r="BE218">
        <f t="shared" si="121"/>
        <v>0.93189635674804638</v>
      </c>
      <c r="BF218">
        <f t="shared" si="122"/>
        <v>5.4810855640355212E-2</v>
      </c>
    </row>
    <row r="219" spans="1:58" x14ac:dyDescent="0.3">
      <c r="A219" s="5">
        <v>189</v>
      </c>
      <c r="B219" s="5">
        <v>1</v>
      </c>
      <c r="C219" s="5">
        <v>4</v>
      </c>
      <c r="D219" s="5">
        <v>7</v>
      </c>
      <c r="E219" s="5">
        <v>1</v>
      </c>
      <c r="F219" s="5">
        <v>5</v>
      </c>
      <c r="G219" s="5">
        <v>7</v>
      </c>
      <c r="H219" s="5">
        <v>1</v>
      </c>
      <c r="I219" s="5">
        <v>7</v>
      </c>
      <c r="J219" s="5">
        <v>7</v>
      </c>
      <c r="K219" s="5">
        <v>1</v>
      </c>
      <c r="L219" s="5">
        <v>4</v>
      </c>
      <c r="M219" s="5">
        <v>7</v>
      </c>
      <c r="N219" s="5">
        <v>1</v>
      </c>
      <c r="O219" s="5">
        <v>4</v>
      </c>
      <c r="P219" s="5">
        <v>7</v>
      </c>
      <c r="Q219" s="5">
        <v>4</v>
      </c>
      <c r="R219" s="5">
        <v>1</v>
      </c>
      <c r="S219" s="5">
        <v>7</v>
      </c>
      <c r="T219" s="5">
        <v>54</v>
      </c>
      <c r="U219" s="5">
        <v>5</v>
      </c>
      <c r="V219" s="5">
        <v>3</v>
      </c>
      <c r="W219" s="5">
        <v>3</v>
      </c>
      <c r="X219" s="5">
        <v>19</v>
      </c>
      <c r="Y219" s="5">
        <v>16</v>
      </c>
      <c r="AA219">
        <f t="shared" si="95"/>
        <v>54</v>
      </c>
      <c r="AB219">
        <f t="shared" si="96"/>
        <v>216</v>
      </c>
      <c r="AC219">
        <f t="shared" si="97"/>
        <v>378</v>
      </c>
      <c r="AD219">
        <f t="shared" si="98"/>
        <v>5</v>
      </c>
      <c r="AE219">
        <f t="shared" si="99"/>
        <v>25</v>
      </c>
      <c r="AF219">
        <f t="shared" si="100"/>
        <v>35</v>
      </c>
      <c r="AG219">
        <f t="shared" si="101"/>
        <v>3</v>
      </c>
      <c r="AH219">
        <f t="shared" si="102"/>
        <v>21</v>
      </c>
      <c r="AI219">
        <f t="shared" si="103"/>
        <v>21</v>
      </c>
      <c r="AJ219">
        <f t="shared" si="104"/>
        <v>3</v>
      </c>
      <c r="AK219">
        <f t="shared" si="105"/>
        <v>12</v>
      </c>
      <c r="AL219">
        <f t="shared" si="106"/>
        <v>21</v>
      </c>
      <c r="AM219">
        <f t="shared" si="107"/>
        <v>19</v>
      </c>
      <c r="AN219">
        <f t="shared" si="108"/>
        <v>76</v>
      </c>
      <c r="AO219">
        <f t="shared" si="109"/>
        <v>133</v>
      </c>
      <c r="AP219">
        <f t="shared" si="110"/>
        <v>64</v>
      </c>
      <c r="AQ219">
        <f t="shared" si="111"/>
        <v>16</v>
      </c>
      <c r="AR219">
        <f t="shared" si="112"/>
        <v>112</v>
      </c>
      <c r="AT219">
        <v>328</v>
      </c>
      <c r="AU219">
        <v>366</v>
      </c>
      <c r="AV219">
        <v>376</v>
      </c>
      <c r="AW219">
        <f t="shared" si="114"/>
        <v>4.5555555555555554</v>
      </c>
      <c r="AX219">
        <f t="shared" si="115"/>
        <v>5.083333333333333</v>
      </c>
      <c r="AY219">
        <f t="shared" si="116"/>
        <v>5.2222222222222223</v>
      </c>
      <c r="AZ219">
        <f t="shared" si="117"/>
        <v>95.1596070015067</v>
      </c>
      <c r="BA219">
        <f t="shared" si="118"/>
        <v>161.31086363082889</v>
      </c>
      <c r="BB219">
        <f t="shared" si="119"/>
        <v>185.34560589021953</v>
      </c>
      <c r="BC219">
        <f t="shared" si="113"/>
        <v>441.81607652255514</v>
      </c>
      <c r="BD219">
        <f t="shared" si="120"/>
        <v>0.21538285286150902</v>
      </c>
      <c r="BE219">
        <f t="shared" si="121"/>
        <v>0.36510863276065919</v>
      </c>
      <c r="BF219">
        <f t="shared" si="122"/>
        <v>0.41950851437783176</v>
      </c>
    </row>
    <row r="220" spans="1:58" x14ac:dyDescent="0.3">
      <c r="A220" s="5">
        <v>190</v>
      </c>
      <c r="B220" s="5">
        <v>1</v>
      </c>
      <c r="C220" s="5">
        <v>5</v>
      </c>
      <c r="D220" s="5">
        <v>7</v>
      </c>
      <c r="E220" s="5">
        <v>1</v>
      </c>
      <c r="F220" s="5">
        <v>1</v>
      </c>
      <c r="G220" s="5">
        <v>7</v>
      </c>
      <c r="H220" s="5">
        <v>1</v>
      </c>
      <c r="I220" s="5">
        <v>5</v>
      </c>
      <c r="J220" s="5">
        <v>7</v>
      </c>
      <c r="K220" s="5">
        <v>1</v>
      </c>
      <c r="L220" s="5">
        <v>5</v>
      </c>
      <c r="M220" s="5">
        <v>7</v>
      </c>
      <c r="N220" s="5">
        <v>1</v>
      </c>
      <c r="O220" s="5">
        <v>1</v>
      </c>
      <c r="P220" s="5">
        <v>7</v>
      </c>
      <c r="Q220" s="5">
        <v>1</v>
      </c>
      <c r="R220" s="5">
        <v>7</v>
      </c>
      <c r="S220" s="5">
        <v>5</v>
      </c>
      <c r="T220" s="5">
        <v>46</v>
      </c>
      <c r="U220" s="5">
        <v>11</v>
      </c>
      <c r="V220" s="5">
        <v>12</v>
      </c>
      <c r="W220" s="5">
        <v>12</v>
      </c>
      <c r="X220" s="5">
        <v>4</v>
      </c>
      <c r="Y220" s="5">
        <v>16</v>
      </c>
      <c r="AA220">
        <f t="shared" si="95"/>
        <v>46</v>
      </c>
      <c r="AB220">
        <f t="shared" si="96"/>
        <v>230</v>
      </c>
      <c r="AC220">
        <f t="shared" si="97"/>
        <v>322</v>
      </c>
      <c r="AD220">
        <f t="shared" si="98"/>
        <v>11</v>
      </c>
      <c r="AE220">
        <f t="shared" si="99"/>
        <v>11</v>
      </c>
      <c r="AF220">
        <f t="shared" si="100"/>
        <v>77</v>
      </c>
      <c r="AG220">
        <f t="shared" si="101"/>
        <v>12</v>
      </c>
      <c r="AH220">
        <f t="shared" si="102"/>
        <v>60</v>
      </c>
      <c r="AI220">
        <f t="shared" si="103"/>
        <v>84</v>
      </c>
      <c r="AJ220">
        <f t="shared" si="104"/>
        <v>12</v>
      </c>
      <c r="AK220">
        <f t="shared" si="105"/>
        <v>60</v>
      </c>
      <c r="AL220">
        <f t="shared" si="106"/>
        <v>84</v>
      </c>
      <c r="AM220">
        <f t="shared" si="107"/>
        <v>4</v>
      </c>
      <c r="AN220">
        <f t="shared" si="108"/>
        <v>4</v>
      </c>
      <c r="AO220">
        <f t="shared" si="109"/>
        <v>28</v>
      </c>
      <c r="AP220">
        <f t="shared" si="110"/>
        <v>16</v>
      </c>
      <c r="AQ220">
        <f t="shared" si="111"/>
        <v>112</v>
      </c>
      <c r="AR220">
        <f t="shared" si="112"/>
        <v>80</v>
      </c>
      <c r="AT220">
        <v>311</v>
      </c>
      <c r="AU220">
        <v>477</v>
      </c>
      <c r="AV220">
        <v>375</v>
      </c>
      <c r="AW220">
        <f t="shared" si="114"/>
        <v>4.3194444444444446</v>
      </c>
      <c r="AX220">
        <f t="shared" si="115"/>
        <v>6.625</v>
      </c>
      <c r="AY220">
        <f t="shared" si="116"/>
        <v>5.208333333333333</v>
      </c>
      <c r="AZ220">
        <f t="shared" si="117"/>
        <v>75.146868432895801</v>
      </c>
      <c r="BA220">
        <f t="shared" si="118"/>
        <v>753.70421255456131</v>
      </c>
      <c r="BB220">
        <f t="shared" si="119"/>
        <v>182.78915558614753</v>
      </c>
      <c r="BC220">
        <f t="shared" si="113"/>
        <v>1011.6402365736046</v>
      </c>
      <c r="BD220">
        <f t="shared" si="120"/>
        <v>7.4282205982055441E-2</v>
      </c>
      <c r="BE220">
        <f t="shared" si="121"/>
        <v>0.7450318653865875</v>
      </c>
      <c r="BF220">
        <f t="shared" si="122"/>
        <v>0.1806859286313571</v>
      </c>
    </row>
    <row r="221" spans="1:58" x14ac:dyDescent="0.3">
      <c r="A221" s="5">
        <v>191</v>
      </c>
      <c r="B221" s="5">
        <v>1</v>
      </c>
      <c r="C221" s="5">
        <v>6</v>
      </c>
      <c r="D221" s="5">
        <v>7</v>
      </c>
      <c r="E221" s="5">
        <v>1</v>
      </c>
      <c r="F221" s="5">
        <v>3</v>
      </c>
      <c r="G221" s="5">
        <v>7</v>
      </c>
      <c r="H221" s="5">
        <v>3</v>
      </c>
      <c r="I221" s="5">
        <v>7</v>
      </c>
      <c r="J221" s="5">
        <v>1</v>
      </c>
      <c r="K221" s="5">
        <v>1</v>
      </c>
      <c r="L221" s="5">
        <v>6</v>
      </c>
      <c r="M221" s="5">
        <v>7</v>
      </c>
      <c r="N221" s="5">
        <v>1</v>
      </c>
      <c r="O221" s="5">
        <v>3</v>
      </c>
      <c r="P221" s="5">
        <v>7</v>
      </c>
      <c r="Q221" s="5">
        <v>7</v>
      </c>
      <c r="R221" s="5">
        <v>1</v>
      </c>
      <c r="S221" s="5">
        <v>5</v>
      </c>
      <c r="T221" s="5">
        <v>16</v>
      </c>
      <c r="U221" s="5">
        <v>16</v>
      </c>
      <c r="V221" s="5">
        <v>14</v>
      </c>
      <c r="W221" s="5">
        <v>28</v>
      </c>
      <c r="X221" s="5">
        <v>12</v>
      </c>
      <c r="Y221" s="5">
        <v>13</v>
      </c>
      <c r="AA221">
        <f t="shared" si="95"/>
        <v>16</v>
      </c>
      <c r="AB221">
        <f t="shared" si="96"/>
        <v>96</v>
      </c>
      <c r="AC221">
        <f t="shared" si="97"/>
        <v>112</v>
      </c>
      <c r="AD221">
        <f t="shared" si="98"/>
        <v>16</v>
      </c>
      <c r="AE221">
        <f t="shared" si="99"/>
        <v>48</v>
      </c>
      <c r="AF221">
        <f t="shared" si="100"/>
        <v>112</v>
      </c>
      <c r="AG221">
        <f t="shared" si="101"/>
        <v>42</v>
      </c>
      <c r="AH221">
        <f t="shared" si="102"/>
        <v>98</v>
      </c>
      <c r="AI221">
        <f t="shared" si="103"/>
        <v>14</v>
      </c>
      <c r="AJ221">
        <f t="shared" si="104"/>
        <v>28</v>
      </c>
      <c r="AK221">
        <f t="shared" si="105"/>
        <v>168</v>
      </c>
      <c r="AL221">
        <f t="shared" si="106"/>
        <v>196</v>
      </c>
      <c r="AM221">
        <f t="shared" si="107"/>
        <v>12</v>
      </c>
      <c r="AN221">
        <f t="shared" si="108"/>
        <v>36</v>
      </c>
      <c r="AO221">
        <f t="shared" si="109"/>
        <v>84</v>
      </c>
      <c r="AP221">
        <f t="shared" si="110"/>
        <v>91</v>
      </c>
      <c r="AQ221">
        <f t="shared" si="111"/>
        <v>13</v>
      </c>
      <c r="AR221">
        <f t="shared" si="112"/>
        <v>65</v>
      </c>
      <c r="AT221">
        <v>597</v>
      </c>
      <c r="AU221">
        <v>459</v>
      </c>
      <c r="AV221">
        <v>571</v>
      </c>
      <c r="AW221">
        <f t="shared" si="114"/>
        <v>8.2916666666666661</v>
      </c>
      <c r="AX221">
        <f t="shared" si="115"/>
        <v>6.375</v>
      </c>
      <c r="AY221">
        <f t="shared" si="116"/>
        <v>7.9305555555555554</v>
      </c>
      <c r="AZ221">
        <f t="shared" si="117"/>
        <v>3990.4794543674707</v>
      </c>
      <c r="BA221">
        <f t="shared" si="118"/>
        <v>586.98543094170884</v>
      </c>
      <c r="BB221">
        <f t="shared" si="119"/>
        <v>2780.9713595228231</v>
      </c>
      <c r="BC221">
        <f t="shared" si="113"/>
        <v>7358.4362448320026</v>
      </c>
      <c r="BD221">
        <f t="shared" si="120"/>
        <v>0.54229992916906433</v>
      </c>
      <c r="BE221">
        <f t="shared" si="121"/>
        <v>7.9770403848230947E-2</v>
      </c>
      <c r="BF221">
        <f t="shared" si="122"/>
        <v>0.37792966698270475</v>
      </c>
    </row>
    <row r="222" spans="1:58" x14ac:dyDescent="0.3">
      <c r="A222" s="5">
        <v>192</v>
      </c>
      <c r="B222" s="5">
        <v>1</v>
      </c>
      <c r="C222" s="5">
        <v>6</v>
      </c>
      <c r="D222" s="5">
        <v>7</v>
      </c>
      <c r="E222" s="5">
        <v>1</v>
      </c>
      <c r="F222" s="5">
        <v>6</v>
      </c>
      <c r="G222" s="5">
        <v>7</v>
      </c>
      <c r="H222" s="5">
        <v>7</v>
      </c>
      <c r="I222" s="5">
        <v>1</v>
      </c>
      <c r="J222" s="5">
        <v>7</v>
      </c>
      <c r="K222" s="5">
        <v>1</v>
      </c>
      <c r="L222" s="5">
        <v>4</v>
      </c>
      <c r="M222" s="5">
        <v>7</v>
      </c>
      <c r="N222" s="5">
        <v>1</v>
      </c>
      <c r="O222" s="5">
        <v>2</v>
      </c>
      <c r="P222" s="5">
        <v>7</v>
      </c>
      <c r="Q222" s="5">
        <v>1</v>
      </c>
      <c r="R222" s="5">
        <v>4</v>
      </c>
      <c r="S222" s="5">
        <v>7</v>
      </c>
      <c r="T222" s="5">
        <v>40</v>
      </c>
      <c r="U222" s="5">
        <v>9</v>
      </c>
      <c r="V222" s="5">
        <v>7</v>
      </c>
      <c r="W222" s="5">
        <v>4</v>
      </c>
      <c r="X222" s="5">
        <v>27</v>
      </c>
      <c r="Y222" s="5">
        <v>14</v>
      </c>
      <c r="AA222">
        <f t="shared" si="95"/>
        <v>40</v>
      </c>
      <c r="AB222">
        <f t="shared" si="96"/>
        <v>240</v>
      </c>
      <c r="AC222">
        <f t="shared" si="97"/>
        <v>280</v>
      </c>
      <c r="AD222">
        <f t="shared" si="98"/>
        <v>9</v>
      </c>
      <c r="AE222">
        <f t="shared" si="99"/>
        <v>54</v>
      </c>
      <c r="AF222">
        <f t="shared" si="100"/>
        <v>63</v>
      </c>
      <c r="AG222">
        <f t="shared" si="101"/>
        <v>49</v>
      </c>
      <c r="AH222">
        <f t="shared" si="102"/>
        <v>7</v>
      </c>
      <c r="AI222">
        <f t="shared" si="103"/>
        <v>49</v>
      </c>
      <c r="AJ222">
        <f t="shared" si="104"/>
        <v>4</v>
      </c>
      <c r="AK222">
        <f t="shared" si="105"/>
        <v>16</v>
      </c>
      <c r="AL222">
        <f t="shared" si="106"/>
        <v>28</v>
      </c>
      <c r="AM222">
        <f t="shared" si="107"/>
        <v>27</v>
      </c>
      <c r="AN222">
        <f t="shared" si="108"/>
        <v>54</v>
      </c>
      <c r="AO222">
        <f t="shared" si="109"/>
        <v>189</v>
      </c>
      <c r="AP222">
        <f t="shared" si="110"/>
        <v>14</v>
      </c>
      <c r="AQ222">
        <f t="shared" si="111"/>
        <v>56</v>
      </c>
      <c r="AR222">
        <f t="shared" si="112"/>
        <v>98</v>
      </c>
      <c r="AT222">
        <v>341</v>
      </c>
      <c r="AU222">
        <v>427</v>
      </c>
      <c r="AV222">
        <v>425</v>
      </c>
      <c r="AW222">
        <f t="shared" si="114"/>
        <v>4.7361111111111107</v>
      </c>
      <c r="AX222">
        <f t="shared" si="115"/>
        <v>5.9305555555555554</v>
      </c>
      <c r="AY222">
        <f t="shared" si="116"/>
        <v>5.9027777777777777</v>
      </c>
      <c r="AZ222">
        <f t="shared" si="117"/>
        <v>113.99004398446614</v>
      </c>
      <c r="BA222">
        <f t="shared" si="118"/>
        <v>376.36354661392909</v>
      </c>
      <c r="BB222">
        <f t="shared" si="119"/>
        <v>366.05287046009499</v>
      </c>
      <c r="BC222">
        <f t="shared" si="113"/>
        <v>856.40646105849021</v>
      </c>
      <c r="BD222">
        <f t="shared" si="120"/>
        <v>0.13310273703864658</v>
      </c>
      <c r="BE222">
        <f t="shared" si="121"/>
        <v>0.43946836429603314</v>
      </c>
      <c r="BF222">
        <f t="shared" si="122"/>
        <v>0.4274288986653203</v>
      </c>
    </row>
    <row r="223" spans="1:58" x14ac:dyDescent="0.3">
      <c r="A223" s="5">
        <v>193</v>
      </c>
      <c r="B223" s="5">
        <v>1</v>
      </c>
      <c r="C223" s="5">
        <v>5</v>
      </c>
      <c r="D223" s="5">
        <v>7</v>
      </c>
      <c r="E223" s="5">
        <v>1</v>
      </c>
      <c r="F223" s="5">
        <v>4</v>
      </c>
      <c r="G223" s="5">
        <v>7</v>
      </c>
      <c r="H223" s="5">
        <v>1</v>
      </c>
      <c r="I223" s="5">
        <v>7</v>
      </c>
      <c r="J223" s="5">
        <v>7</v>
      </c>
      <c r="K223" s="5">
        <v>1</v>
      </c>
      <c r="L223" s="5">
        <v>7</v>
      </c>
      <c r="M223" s="5">
        <v>7</v>
      </c>
      <c r="N223" s="5">
        <v>1</v>
      </c>
      <c r="O223" s="5">
        <v>6</v>
      </c>
      <c r="P223" s="5">
        <v>7</v>
      </c>
      <c r="Q223" s="5">
        <v>7</v>
      </c>
      <c r="R223" s="5">
        <v>1</v>
      </c>
      <c r="S223" s="5">
        <v>5</v>
      </c>
      <c r="T223" s="5">
        <v>27</v>
      </c>
      <c r="U223" s="5">
        <v>7</v>
      </c>
      <c r="V223" s="5">
        <v>23</v>
      </c>
      <c r="W223" s="5">
        <v>10</v>
      </c>
      <c r="X223" s="5">
        <v>17</v>
      </c>
      <c r="Y223" s="5">
        <v>16</v>
      </c>
      <c r="AA223">
        <f t="shared" si="95"/>
        <v>27</v>
      </c>
      <c r="AB223">
        <f t="shared" si="96"/>
        <v>135</v>
      </c>
      <c r="AC223">
        <f t="shared" si="97"/>
        <v>189</v>
      </c>
      <c r="AD223">
        <f t="shared" si="98"/>
        <v>7</v>
      </c>
      <c r="AE223">
        <f t="shared" si="99"/>
        <v>28</v>
      </c>
      <c r="AF223">
        <f t="shared" si="100"/>
        <v>49</v>
      </c>
      <c r="AG223">
        <f t="shared" si="101"/>
        <v>23</v>
      </c>
      <c r="AH223">
        <f t="shared" si="102"/>
        <v>161</v>
      </c>
      <c r="AI223">
        <f t="shared" si="103"/>
        <v>161</v>
      </c>
      <c r="AJ223">
        <f t="shared" si="104"/>
        <v>10</v>
      </c>
      <c r="AK223">
        <f t="shared" si="105"/>
        <v>70</v>
      </c>
      <c r="AL223">
        <f t="shared" si="106"/>
        <v>70</v>
      </c>
      <c r="AM223">
        <f t="shared" si="107"/>
        <v>17</v>
      </c>
      <c r="AN223">
        <f t="shared" si="108"/>
        <v>102</v>
      </c>
      <c r="AO223">
        <f t="shared" si="109"/>
        <v>119</v>
      </c>
      <c r="AP223">
        <f t="shared" si="110"/>
        <v>112</v>
      </c>
      <c r="AQ223">
        <f t="shared" si="111"/>
        <v>16</v>
      </c>
      <c r="AR223">
        <f t="shared" si="112"/>
        <v>80</v>
      </c>
      <c r="AT223">
        <v>538</v>
      </c>
      <c r="AU223">
        <v>512</v>
      </c>
      <c r="AV223">
        <v>506</v>
      </c>
      <c r="AW223">
        <f t="shared" si="114"/>
        <v>7.4722222222222214</v>
      </c>
      <c r="AX223">
        <f t="shared" si="115"/>
        <v>7.1111111111111107</v>
      </c>
      <c r="AY223">
        <f t="shared" si="116"/>
        <v>7.0277777777777777</v>
      </c>
      <c r="AZ223">
        <f t="shared" si="117"/>
        <v>1758.5101471162179</v>
      </c>
      <c r="BA223">
        <f t="shared" si="118"/>
        <v>1225.5084659584193</v>
      </c>
      <c r="BB223">
        <f t="shared" si="119"/>
        <v>1127.5222191859941</v>
      </c>
      <c r="BC223">
        <f t="shared" si="113"/>
        <v>4111.5408322606309</v>
      </c>
      <c r="BD223">
        <f t="shared" si="120"/>
        <v>0.42770100525776461</v>
      </c>
      <c r="BE223">
        <f t="shared" si="121"/>
        <v>0.2980654980591797</v>
      </c>
      <c r="BF223">
        <f t="shared" si="122"/>
        <v>0.2742334966830558</v>
      </c>
    </row>
    <row r="224" spans="1:58" x14ac:dyDescent="0.3">
      <c r="A224" s="5">
        <v>194</v>
      </c>
      <c r="B224" s="5">
        <v>1</v>
      </c>
      <c r="C224" s="5">
        <v>6</v>
      </c>
      <c r="D224" s="5">
        <v>7</v>
      </c>
      <c r="E224" s="5">
        <v>1</v>
      </c>
      <c r="F224" s="5">
        <v>6</v>
      </c>
      <c r="G224" s="5">
        <v>7</v>
      </c>
      <c r="H224" s="5">
        <v>7</v>
      </c>
      <c r="I224" s="5">
        <v>7</v>
      </c>
      <c r="J224" s="5">
        <v>1</v>
      </c>
      <c r="K224" s="5">
        <v>1</v>
      </c>
      <c r="L224" s="5">
        <v>6</v>
      </c>
      <c r="M224" s="5">
        <v>7</v>
      </c>
      <c r="N224" s="5">
        <v>1</v>
      </c>
      <c r="O224" s="5">
        <v>4</v>
      </c>
      <c r="P224" s="5">
        <v>7</v>
      </c>
      <c r="Q224" s="5">
        <v>7</v>
      </c>
      <c r="R224" s="5">
        <v>4</v>
      </c>
      <c r="S224" s="5">
        <v>1</v>
      </c>
      <c r="T224" s="5">
        <v>8</v>
      </c>
      <c r="U224" s="5">
        <v>25</v>
      </c>
      <c r="V224" s="5">
        <v>28</v>
      </c>
      <c r="W224" s="5">
        <v>9</v>
      </c>
      <c r="X224" s="5">
        <v>21</v>
      </c>
      <c r="Y224" s="5">
        <v>10</v>
      </c>
      <c r="AA224">
        <f t="shared" ref="AA224:AA287" si="123">$T224*B224</f>
        <v>8</v>
      </c>
      <c r="AB224">
        <f t="shared" ref="AB224:AB287" si="124">$T224*C224</f>
        <v>48</v>
      </c>
      <c r="AC224">
        <f t="shared" ref="AC224:AC287" si="125">$T224*D224</f>
        <v>56</v>
      </c>
      <c r="AD224">
        <f t="shared" ref="AD224:AD287" si="126">$U224*E224</f>
        <v>25</v>
      </c>
      <c r="AE224">
        <f t="shared" ref="AE224:AE287" si="127">$U224*F224</f>
        <v>150</v>
      </c>
      <c r="AF224">
        <f t="shared" ref="AF224:AF287" si="128">$U224*G224</f>
        <v>175</v>
      </c>
      <c r="AG224">
        <f t="shared" ref="AG224:AG287" si="129">$V224*H224</f>
        <v>196</v>
      </c>
      <c r="AH224">
        <f t="shared" ref="AH224:AH287" si="130">$V224*I224</f>
        <v>196</v>
      </c>
      <c r="AI224">
        <f t="shared" ref="AI224:AI287" si="131">$V224*J224</f>
        <v>28</v>
      </c>
      <c r="AJ224">
        <f t="shared" ref="AJ224:AJ287" si="132">$W224*K224</f>
        <v>9</v>
      </c>
      <c r="AK224">
        <f t="shared" ref="AK224:AK287" si="133">$W224*L224</f>
        <v>54</v>
      </c>
      <c r="AL224">
        <f t="shared" ref="AL224:AL287" si="134">$W224*M224</f>
        <v>63</v>
      </c>
      <c r="AM224">
        <f t="shared" ref="AM224:AM287" si="135">$X224*N224</f>
        <v>21</v>
      </c>
      <c r="AN224">
        <f t="shared" ref="AN224:AN287" si="136">$X224*O224</f>
        <v>84</v>
      </c>
      <c r="AO224">
        <f t="shared" ref="AO224:AO287" si="137">$X224*P224</f>
        <v>147</v>
      </c>
      <c r="AP224">
        <f t="shared" ref="AP224:AP287" si="138">$Y224*Q224</f>
        <v>70</v>
      </c>
      <c r="AQ224">
        <f t="shared" ref="AQ224:AQ287" si="139">$Y224*R224</f>
        <v>40</v>
      </c>
      <c r="AR224">
        <f t="shared" ref="AR224:AR287" si="140">$Y224*S224</f>
        <v>10</v>
      </c>
      <c r="AT224">
        <v>659</v>
      </c>
      <c r="AU224">
        <v>572</v>
      </c>
      <c r="AV224">
        <v>599</v>
      </c>
      <c r="AW224">
        <f t="shared" si="114"/>
        <v>9.1527777777777768</v>
      </c>
      <c r="AX224">
        <f t="shared" si="115"/>
        <v>7.9444444444444438</v>
      </c>
      <c r="AY224">
        <f t="shared" si="116"/>
        <v>8.3194444444444446</v>
      </c>
      <c r="AZ224">
        <f t="shared" si="117"/>
        <v>9440.6279568300797</v>
      </c>
      <c r="BA224">
        <f t="shared" si="118"/>
        <v>2819.8654342553718</v>
      </c>
      <c r="BB224">
        <f t="shared" si="119"/>
        <v>4102.8799972201959</v>
      </c>
      <c r="BC224">
        <f t="shared" ref="BC224:BC287" si="141">SUM(AZ224:BB224)</f>
        <v>16363.373388305648</v>
      </c>
      <c r="BD224">
        <f t="shared" si="120"/>
        <v>0.57693653581094584</v>
      </c>
      <c r="BE224">
        <f t="shared" si="121"/>
        <v>0.17232787930333696</v>
      </c>
      <c r="BF224">
        <f t="shared" si="122"/>
        <v>0.25073558488571712</v>
      </c>
    </row>
    <row r="225" spans="1:58" x14ac:dyDescent="0.3">
      <c r="A225" s="5">
        <v>195</v>
      </c>
      <c r="B225" s="5">
        <v>1</v>
      </c>
      <c r="C225" s="5">
        <v>4</v>
      </c>
      <c r="D225" s="5">
        <v>7</v>
      </c>
      <c r="E225" s="5">
        <v>1</v>
      </c>
      <c r="F225" s="5">
        <v>4</v>
      </c>
      <c r="G225" s="5">
        <v>7</v>
      </c>
      <c r="H225" s="5">
        <v>1</v>
      </c>
      <c r="I225" s="5">
        <v>1</v>
      </c>
      <c r="J225" s="5">
        <v>7</v>
      </c>
      <c r="K225" s="5">
        <v>1</v>
      </c>
      <c r="L225" s="5">
        <v>4</v>
      </c>
      <c r="M225" s="5">
        <v>7</v>
      </c>
      <c r="N225" s="5">
        <v>1</v>
      </c>
      <c r="O225" s="5">
        <v>4</v>
      </c>
      <c r="P225" s="5">
        <v>7</v>
      </c>
      <c r="Q225" s="5">
        <v>1</v>
      </c>
      <c r="R225" s="5">
        <v>4</v>
      </c>
      <c r="S225" s="5">
        <v>7</v>
      </c>
      <c r="T225" s="5">
        <v>20</v>
      </c>
      <c r="U225" s="5">
        <v>4</v>
      </c>
      <c r="V225" s="5">
        <v>5</v>
      </c>
      <c r="W225" s="5">
        <v>56</v>
      </c>
      <c r="X225" s="5">
        <v>3</v>
      </c>
      <c r="Y225" s="5">
        <v>12</v>
      </c>
      <c r="AA225">
        <f t="shared" si="123"/>
        <v>20</v>
      </c>
      <c r="AB225">
        <f t="shared" si="124"/>
        <v>80</v>
      </c>
      <c r="AC225">
        <f t="shared" si="125"/>
        <v>140</v>
      </c>
      <c r="AD225">
        <f t="shared" si="126"/>
        <v>4</v>
      </c>
      <c r="AE225">
        <f t="shared" si="127"/>
        <v>16</v>
      </c>
      <c r="AF225">
        <f t="shared" si="128"/>
        <v>28</v>
      </c>
      <c r="AG225">
        <f t="shared" si="129"/>
        <v>5</v>
      </c>
      <c r="AH225">
        <f t="shared" si="130"/>
        <v>5</v>
      </c>
      <c r="AI225">
        <f t="shared" si="131"/>
        <v>35</v>
      </c>
      <c r="AJ225">
        <f t="shared" si="132"/>
        <v>56</v>
      </c>
      <c r="AK225">
        <f t="shared" si="133"/>
        <v>224</v>
      </c>
      <c r="AL225">
        <f t="shared" si="134"/>
        <v>392</v>
      </c>
      <c r="AM225">
        <f t="shared" si="135"/>
        <v>3</v>
      </c>
      <c r="AN225">
        <f t="shared" si="136"/>
        <v>12</v>
      </c>
      <c r="AO225">
        <f t="shared" si="137"/>
        <v>21</v>
      </c>
      <c r="AP225">
        <f t="shared" si="138"/>
        <v>12</v>
      </c>
      <c r="AQ225">
        <f t="shared" si="139"/>
        <v>48</v>
      </c>
      <c r="AR225">
        <f t="shared" si="140"/>
        <v>84</v>
      </c>
      <c r="AT225">
        <v>478</v>
      </c>
      <c r="AU225">
        <v>385</v>
      </c>
      <c r="AV225">
        <v>550</v>
      </c>
      <c r="AW225">
        <f t="shared" si="114"/>
        <v>6.6388888888888884</v>
      </c>
      <c r="AX225">
        <f t="shared" si="115"/>
        <v>5.3472222222222223</v>
      </c>
      <c r="AY225">
        <f t="shared" si="116"/>
        <v>7.6388888888888884</v>
      </c>
      <c r="AZ225">
        <f t="shared" si="117"/>
        <v>764.24535957822718</v>
      </c>
      <c r="BA225">
        <f t="shared" si="118"/>
        <v>210.02408659723591</v>
      </c>
      <c r="BB225">
        <f t="shared" si="119"/>
        <v>2077.4342734256438</v>
      </c>
      <c r="BC225">
        <f t="shared" si="141"/>
        <v>3051.703719601107</v>
      </c>
      <c r="BD225">
        <f t="shared" si="120"/>
        <v>0.25043235838049277</v>
      </c>
      <c r="BE225">
        <f t="shared" si="121"/>
        <v>6.882191257567051E-2</v>
      </c>
      <c r="BF225">
        <f t="shared" si="122"/>
        <v>0.68074572904383668</v>
      </c>
    </row>
    <row r="226" spans="1:58" x14ac:dyDescent="0.3">
      <c r="A226" s="5">
        <v>196</v>
      </c>
      <c r="B226" s="5">
        <v>1</v>
      </c>
      <c r="C226" s="5">
        <v>6</v>
      </c>
      <c r="D226" s="5">
        <v>7</v>
      </c>
      <c r="E226" s="5">
        <v>1</v>
      </c>
      <c r="F226" s="5">
        <v>3</v>
      </c>
      <c r="G226" s="5">
        <v>7</v>
      </c>
      <c r="H226" s="5">
        <v>1</v>
      </c>
      <c r="I226" s="5">
        <v>7</v>
      </c>
      <c r="J226" s="5">
        <v>1</v>
      </c>
      <c r="K226" s="5">
        <v>1</v>
      </c>
      <c r="L226" s="5">
        <v>5</v>
      </c>
      <c r="M226" s="5">
        <v>7</v>
      </c>
      <c r="N226" s="5">
        <v>1</v>
      </c>
      <c r="O226" s="5">
        <v>5</v>
      </c>
      <c r="P226" s="5">
        <v>7</v>
      </c>
      <c r="Q226" s="5">
        <v>3</v>
      </c>
      <c r="R226" s="5">
        <v>1</v>
      </c>
      <c r="S226" s="5">
        <v>7</v>
      </c>
      <c r="T226" s="5">
        <v>17</v>
      </c>
      <c r="U226" s="5">
        <v>12</v>
      </c>
      <c r="V226" s="5">
        <v>5</v>
      </c>
      <c r="W226" s="5">
        <v>42</v>
      </c>
      <c r="X226" s="5">
        <v>7</v>
      </c>
      <c r="Y226" s="5">
        <v>16</v>
      </c>
      <c r="AA226">
        <f t="shared" si="123"/>
        <v>17</v>
      </c>
      <c r="AB226">
        <f t="shared" si="124"/>
        <v>102</v>
      </c>
      <c r="AC226">
        <f t="shared" si="125"/>
        <v>119</v>
      </c>
      <c r="AD226">
        <f t="shared" si="126"/>
        <v>12</v>
      </c>
      <c r="AE226">
        <f t="shared" si="127"/>
        <v>36</v>
      </c>
      <c r="AF226">
        <f t="shared" si="128"/>
        <v>84</v>
      </c>
      <c r="AG226">
        <f t="shared" si="129"/>
        <v>5</v>
      </c>
      <c r="AH226">
        <f t="shared" si="130"/>
        <v>35</v>
      </c>
      <c r="AI226">
        <f t="shared" si="131"/>
        <v>5</v>
      </c>
      <c r="AJ226">
        <f t="shared" si="132"/>
        <v>42</v>
      </c>
      <c r="AK226">
        <f t="shared" si="133"/>
        <v>210</v>
      </c>
      <c r="AL226">
        <f t="shared" si="134"/>
        <v>294</v>
      </c>
      <c r="AM226">
        <f t="shared" si="135"/>
        <v>7</v>
      </c>
      <c r="AN226">
        <f t="shared" si="136"/>
        <v>35</v>
      </c>
      <c r="AO226">
        <f t="shared" si="137"/>
        <v>49</v>
      </c>
      <c r="AP226">
        <f t="shared" si="138"/>
        <v>48</v>
      </c>
      <c r="AQ226">
        <f t="shared" si="139"/>
        <v>16</v>
      </c>
      <c r="AR226">
        <f t="shared" si="140"/>
        <v>112</v>
      </c>
      <c r="AT226">
        <v>527</v>
      </c>
      <c r="AU226">
        <v>434</v>
      </c>
      <c r="AV226">
        <v>591</v>
      </c>
      <c r="AW226">
        <f t="shared" si="114"/>
        <v>7.3194444444444438</v>
      </c>
      <c r="AX226">
        <f t="shared" si="115"/>
        <v>6.0277777777777777</v>
      </c>
      <c r="AY226">
        <f t="shared" si="116"/>
        <v>8.2083333333333321</v>
      </c>
      <c r="AZ226">
        <f t="shared" si="117"/>
        <v>1509.3652005708532</v>
      </c>
      <c r="BA226">
        <f t="shared" si="118"/>
        <v>414.79224390252801</v>
      </c>
      <c r="BB226">
        <f t="shared" si="119"/>
        <v>3671.4183336838582</v>
      </c>
      <c r="BC226">
        <f t="shared" si="141"/>
        <v>5595.5757781572393</v>
      </c>
      <c r="BD226">
        <f t="shared" si="120"/>
        <v>0.26974260744761536</v>
      </c>
      <c r="BE226">
        <f t="shared" si="121"/>
        <v>7.4128608091003162E-2</v>
      </c>
      <c r="BF226">
        <f t="shared" si="122"/>
        <v>0.65612878446138145</v>
      </c>
    </row>
    <row r="227" spans="1:58" x14ac:dyDescent="0.3">
      <c r="A227" s="5">
        <v>197</v>
      </c>
      <c r="B227" s="5">
        <v>1</v>
      </c>
      <c r="C227" s="5">
        <v>5</v>
      </c>
      <c r="D227" s="5">
        <v>7</v>
      </c>
      <c r="E227" s="5">
        <v>1</v>
      </c>
      <c r="F227" s="5">
        <v>5</v>
      </c>
      <c r="G227" s="5">
        <v>7</v>
      </c>
      <c r="H227" s="5">
        <v>1</v>
      </c>
      <c r="I227" s="5">
        <v>7</v>
      </c>
      <c r="J227" s="5">
        <v>1</v>
      </c>
      <c r="K227" s="5">
        <v>1</v>
      </c>
      <c r="L227" s="5">
        <v>5</v>
      </c>
      <c r="M227" s="5">
        <v>7</v>
      </c>
      <c r="N227" s="5">
        <v>1</v>
      </c>
      <c r="O227" s="5">
        <v>5</v>
      </c>
      <c r="P227" s="5">
        <v>7</v>
      </c>
      <c r="Q227" s="5">
        <v>7</v>
      </c>
      <c r="R227" s="5">
        <v>1</v>
      </c>
      <c r="S227" s="5">
        <v>5</v>
      </c>
      <c r="T227" s="5">
        <v>13</v>
      </c>
      <c r="U227" s="5">
        <v>10</v>
      </c>
      <c r="V227" s="5">
        <v>4</v>
      </c>
      <c r="W227" s="5">
        <v>22</v>
      </c>
      <c r="X227" s="5">
        <v>38</v>
      </c>
      <c r="Y227" s="5">
        <v>13</v>
      </c>
      <c r="AA227">
        <f t="shared" si="123"/>
        <v>13</v>
      </c>
      <c r="AB227">
        <f t="shared" si="124"/>
        <v>65</v>
      </c>
      <c r="AC227">
        <f t="shared" si="125"/>
        <v>91</v>
      </c>
      <c r="AD227">
        <f t="shared" si="126"/>
        <v>10</v>
      </c>
      <c r="AE227">
        <f t="shared" si="127"/>
        <v>50</v>
      </c>
      <c r="AF227">
        <f t="shared" si="128"/>
        <v>70</v>
      </c>
      <c r="AG227">
        <f t="shared" si="129"/>
        <v>4</v>
      </c>
      <c r="AH227">
        <f t="shared" si="130"/>
        <v>28</v>
      </c>
      <c r="AI227">
        <f t="shared" si="131"/>
        <v>4</v>
      </c>
      <c r="AJ227">
        <f t="shared" si="132"/>
        <v>22</v>
      </c>
      <c r="AK227">
        <f t="shared" si="133"/>
        <v>110</v>
      </c>
      <c r="AL227">
        <f t="shared" si="134"/>
        <v>154</v>
      </c>
      <c r="AM227">
        <f t="shared" si="135"/>
        <v>38</v>
      </c>
      <c r="AN227">
        <f t="shared" si="136"/>
        <v>190</v>
      </c>
      <c r="AO227">
        <f t="shared" si="137"/>
        <v>266</v>
      </c>
      <c r="AP227">
        <f t="shared" si="138"/>
        <v>91</v>
      </c>
      <c r="AQ227">
        <f t="shared" si="139"/>
        <v>13</v>
      </c>
      <c r="AR227">
        <f t="shared" si="140"/>
        <v>65</v>
      </c>
      <c r="AT227">
        <v>622</v>
      </c>
      <c r="AU227">
        <v>456</v>
      </c>
      <c r="AV227">
        <v>596</v>
      </c>
      <c r="AW227">
        <f t="shared" si="114"/>
        <v>8.6388888888888893</v>
      </c>
      <c r="AX227">
        <f t="shared" si="115"/>
        <v>6.333333333333333</v>
      </c>
      <c r="AY227">
        <f t="shared" si="116"/>
        <v>8.2777777777777768</v>
      </c>
      <c r="AZ227">
        <f t="shared" si="117"/>
        <v>5647.0518352709523</v>
      </c>
      <c r="BA227">
        <f t="shared" si="118"/>
        <v>563.03023683595109</v>
      </c>
      <c r="BB227">
        <f t="shared" si="119"/>
        <v>3935.4392371175772</v>
      </c>
      <c r="BC227">
        <f t="shared" si="141"/>
        <v>10145.521309224481</v>
      </c>
      <c r="BD227">
        <f t="shared" si="120"/>
        <v>0.55660538903373613</v>
      </c>
      <c r="BE227">
        <f t="shared" si="121"/>
        <v>5.5495446677938015E-2</v>
      </c>
      <c r="BF227">
        <f t="shared" si="122"/>
        <v>0.38789916428832577</v>
      </c>
    </row>
    <row r="228" spans="1:58" x14ac:dyDescent="0.3">
      <c r="A228" s="5">
        <v>198</v>
      </c>
      <c r="B228" s="5">
        <v>1</v>
      </c>
      <c r="C228" s="5">
        <v>4</v>
      </c>
      <c r="D228" s="5">
        <v>7</v>
      </c>
      <c r="E228" s="5">
        <v>1</v>
      </c>
      <c r="F228" s="5">
        <v>5</v>
      </c>
      <c r="G228" s="5">
        <v>7</v>
      </c>
      <c r="H228" s="5">
        <v>7</v>
      </c>
      <c r="I228" s="5">
        <v>4</v>
      </c>
      <c r="J228" s="5">
        <v>1</v>
      </c>
      <c r="K228" s="5">
        <v>1</v>
      </c>
      <c r="L228" s="5">
        <v>5</v>
      </c>
      <c r="M228" s="5">
        <v>7</v>
      </c>
      <c r="N228" s="5">
        <v>1</v>
      </c>
      <c r="O228" s="5">
        <v>6</v>
      </c>
      <c r="P228" s="5">
        <v>7</v>
      </c>
      <c r="Q228" s="5">
        <v>7</v>
      </c>
      <c r="R228" s="5">
        <v>1</v>
      </c>
      <c r="S228" s="5">
        <v>3</v>
      </c>
      <c r="T228" s="5">
        <v>9</v>
      </c>
      <c r="U228" s="5">
        <v>7</v>
      </c>
      <c r="V228" s="5">
        <v>11</v>
      </c>
      <c r="W228" s="5">
        <v>24</v>
      </c>
      <c r="X228" s="5">
        <v>36</v>
      </c>
      <c r="Y228" s="5">
        <v>13</v>
      </c>
      <c r="AA228">
        <f t="shared" si="123"/>
        <v>9</v>
      </c>
      <c r="AB228">
        <f t="shared" si="124"/>
        <v>36</v>
      </c>
      <c r="AC228">
        <f t="shared" si="125"/>
        <v>63</v>
      </c>
      <c r="AD228">
        <f t="shared" si="126"/>
        <v>7</v>
      </c>
      <c r="AE228">
        <f t="shared" si="127"/>
        <v>35</v>
      </c>
      <c r="AF228">
        <f t="shared" si="128"/>
        <v>49</v>
      </c>
      <c r="AG228">
        <f t="shared" si="129"/>
        <v>77</v>
      </c>
      <c r="AH228">
        <f t="shared" si="130"/>
        <v>44</v>
      </c>
      <c r="AI228">
        <f t="shared" si="131"/>
        <v>11</v>
      </c>
      <c r="AJ228">
        <f t="shared" si="132"/>
        <v>24</v>
      </c>
      <c r="AK228">
        <f t="shared" si="133"/>
        <v>120</v>
      </c>
      <c r="AL228">
        <f t="shared" si="134"/>
        <v>168</v>
      </c>
      <c r="AM228">
        <f t="shared" si="135"/>
        <v>36</v>
      </c>
      <c r="AN228">
        <f t="shared" si="136"/>
        <v>216</v>
      </c>
      <c r="AO228">
        <f t="shared" si="137"/>
        <v>252</v>
      </c>
      <c r="AP228">
        <f t="shared" si="138"/>
        <v>91</v>
      </c>
      <c r="AQ228">
        <f t="shared" si="139"/>
        <v>13</v>
      </c>
      <c r="AR228">
        <f t="shared" si="140"/>
        <v>39</v>
      </c>
      <c r="AT228">
        <v>613</v>
      </c>
      <c r="AU228">
        <v>464</v>
      </c>
      <c r="AV228">
        <v>561</v>
      </c>
      <c r="AW228">
        <f t="shared" si="114"/>
        <v>8.5138888888888893</v>
      </c>
      <c r="AX228">
        <f t="shared" si="115"/>
        <v>6.4444444444444438</v>
      </c>
      <c r="AY228">
        <f t="shared" si="116"/>
        <v>7.7916666666666661</v>
      </c>
      <c r="AZ228">
        <f t="shared" si="117"/>
        <v>4983.5057533612699</v>
      </c>
      <c r="BA228">
        <f t="shared" si="118"/>
        <v>629.19702594242278</v>
      </c>
      <c r="BB228">
        <f t="shared" si="119"/>
        <v>2420.3481360272112</v>
      </c>
      <c r="BC228">
        <f t="shared" si="141"/>
        <v>8033.0509153309031</v>
      </c>
      <c r="BD228">
        <f t="shared" si="120"/>
        <v>0.6203752230488615</v>
      </c>
      <c r="BE228">
        <f t="shared" si="121"/>
        <v>7.8326034849550613E-2</v>
      </c>
      <c r="BF228">
        <f t="shared" si="122"/>
        <v>0.30129874210158802</v>
      </c>
    </row>
    <row r="229" spans="1:58" x14ac:dyDescent="0.3">
      <c r="A229" s="5">
        <v>199</v>
      </c>
      <c r="B229" s="5">
        <v>1</v>
      </c>
      <c r="C229" s="5">
        <v>1</v>
      </c>
      <c r="D229" s="5">
        <v>7</v>
      </c>
      <c r="E229" s="5">
        <v>1</v>
      </c>
      <c r="F229" s="5">
        <v>4</v>
      </c>
      <c r="G229" s="5">
        <v>7</v>
      </c>
      <c r="H229" s="5">
        <v>7</v>
      </c>
      <c r="I229" s="5">
        <v>7</v>
      </c>
      <c r="J229" s="5">
        <v>1</v>
      </c>
      <c r="K229" s="5">
        <v>1</v>
      </c>
      <c r="L229" s="5">
        <v>1</v>
      </c>
      <c r="M229" s="5">
        <v>7</v>
      </c>
      <c r="N229" s="5">
        <v>1</v>
      </c>
      <c r="O229" s="5">
        <v>4</v>
      </c>
      <c r="P229" s="5">
        <v>7</v>
      </c>
      <c r="Q229" s="5">
        <v>7</v>
      </c>
      <c r="R229" s="5">
        <v>5</v>
      </c>
      <c r="S229" s="5">
        <v>1</v>
      </c>
      <c r="T229" s="5">
        <v>3</v>
      </c>
      <c r="U229" s="5">
        <v>29</v>
      </c>
      <c r="V229" s="5">
        <v>42</v>
      </c>
      <c r="W229" s="5">
        <v>3</v>
      </c>
      <c r="X229" s="5">
        <v>10</v>
      </c>
      <c r="Y229" s="5">
        <v>14</v>
      </c>
      <c r="AA229">
        <f t="shared" si="123"/>
        <v>3</v>
      </c>
      <c r="AB229">
        <f t="shared" si="124"/>
        <v>3</v>
      </c>
      <c r="AC229">
        <f t="shared" si="125"/>
        <v>21</v>
      </c>
      <c r="AD229">
        <f t="shared" si="126"/>
        <v>29</v>
      </c>
      <c r="AE229">
        <f t="shared" si="127"/>
        <v>116</v>
      </c>
      <c r="AF229">
        <f t="shared" si="128"/>
        <v>203</v>
      </c>
      <c r="AG229">
        <f t="shared" si="129"/>
        <v>294</v>
      </c>
      <c r="AH229">
        <f t="shared" si="130"/>
        <v>294</v>
      </c>
      <c r="AI229">
        <f t="shared" si="131"/>
        <v>42</v>
      </c>
      <c r="AJ229">
        <f t="shared" si="132"/>
        <v>3</v>
      </c>
      <c r="AK229">
        <f t="shared" si="133"/>
        <v>3</v>
      </c>
      <c r="AL229">
        <f t="shared" si="134"/>
        <v>21</v>
      </c>
      <c r="AM229">
        <f t="shared" si="135"/>
        <v>10</v>
      </c>
      <c r="AN229">
        <f t="shared" si="136"/>
        <v>40</v>
      </c>
      <c r="AO229">
        <f t="shared" si="137"/>
        <v>70</v>
      </c>
      <c r="AP229">
        <f t="shared" si="138"/>
        <v>98</v>
      </c>
      <c r="AQ229">
        <f t="shared" si="139"/>
        <v>70</v>
      </c>
      <c r="AR229">
        <f t="shared" si="140"/>
        <v>14</v>
      </c>
      <c r="AT229">
        <v>689</v>
      </c>
      <c r="AU229">
        <v>526</v>
      </c>
      <c r="AV229">
        <v>605</v>
      </c>
      <c r="AW229">
        <f t="shared" si="114"/>
        <v>9.5694444444444446</v>
      </c>
      <c r="AX229">
        <f t="shared" si="115"/>
        <v>7.3055555555555554</v>
      </c>
      <c r="AY229">
        <f t="shared" si="116"/>
        <v>8.4027777777777768</v>
      </c>
      <c r="AZ229">
        <f t="shared" si="117"/>
        <v>14320.45830360857</v>
      </c>
      <c r="BA229">
        <f t="shared" si="118"/>
        <v>1488.5467025685846</v>
      </c>
      <c r="BB229">
        <f t="shared" si="119"/>
        <v>4459.4368836782742</v>
      </c>
      <c r="BC229">
        <f t="shared" si="141"/>
        <v>20268.441889855429</v>
      </c>
      <c r="BD229">
        <f t="shared" si="120"/>
        <v>0.70653967292750375</v>
      </c>
      <c r="BE229">
        <f t="shared" si="121"/>
        <v>7.3441595099306478E-2</v>
      </c>
      <c r="BF229">
        <f t="shared" si="122"/>
        <v>0.2200187319731898</v>
      </c>
    </row>
    <row r="230" spans="1:58" x14ac:dyDescent="0.3">
      <c r="A230" s="5">
        <v>200</v>
      </c>
      <c r="B230" s="5">
        <v>1</v>
      </c>
      <c r="C230" s="5">
        <v>1</v>
      </c>
      <c r="D230" s="5">
        <v>7</v>
      </c>
      <c r="E230" s="5">
        <v>1</v>
      </c>
      <c r="F230" s="5">
        <v>6</v>
      </c>
      <c r="G230" s="5">
        <v>7</v>
      </c>
      <c r="H230" s="5">
        <v>7</v>
      </c>
      <c r="I230" s="5">
        <v>1</v>
      </c>
      <c r="J230" s="5">
        <v>1</v>
      </c>
      <c r="K230" s="5">
        <v>1</v>
      </c>
      <c r="L230" s="5">
        <v>7</v>
      </c>
      <c r="M230" s="5">
        <v>7</v>
      </c>
      <c r="N230" s="5">
        <v>1</v>
      </c>
      <c r="O230" s="5">
        <v>5</v>
      </c>
      <c r="P230" s="5">
        <v>7</v>
      </c>
      <c r="Q230" s="5">
        <v>7</v>
      </c>
      <c r="R230" s="5">
        <v>1</v>
      </c>
      <c r="S230" s="5">
        <v>4</v>
      </c>
      <c r="T230" s="5">
        <v>12</v>
      </c>
      <c r="U230" s="5">
        <v>38</v>
      </c>
      <c r="V230" s="5">
        <v>12</v>
      </c>
      <c r="W230" s="5">
        <v>16</v>
      </c>
      <c r="X230" s="5">
        <v>7</v>
      </c>
      <c r="Y230" s="5">
        <v>16</v>
      </c>
      <c r="AA230">
        <f t="shared" si="123"/>
        <v>12</v>
      </c>
      <c r="AB230">
        <f t="shared" si="124"/>
        <v>12</v>
      </c>
      <c r="AC230">
        <f t="shared" si="125"/>
        <v>84</v>
      </c>
      <c r="AD230">
        <f t="shared" si="126"/>
        <v>38</v>
      </c>
      <c r="AE230">
        <f t="shared" si="127"/>
        <v>228</v>
      </c>
      <c r="AF230">
        <f t="shared" si="128"/>
        <v>266</v>
      </c>
      <c r="AG230">
        <f t="shared" si="129"/>
        <v>84</v>
      </c>
      <c r="AH230">
        <f t="shared" si="130"/>
        <v>12</v>
      </c>
      <c r="AI230">
        <f t="shared" si="131"/>
        <v>12</v>
      </c>
      <c r="AJ230">
        <f t="shared" si="132"/>
        <v>16</v>
      </c>
      <c r="AK230">
        <f t="shared" si="133"/>
        <v>112</v>
      </c>
      <c r="AL230">
        <f t="shared" si="134"/>
        <v>112</v>
      </c>
      <c r="AM230">
        <f t="shared" si="135"/>
        <v>7</v>
      </c>
      <c r="AN230">
        <f t="shared" si="136"/>
        <v>35</v>
      </c>
      <c r="AO230">
        <f t="shared" si="137"/>
        <v>49</v>
      </c>
      <c r="AP230">
        <f t="shared" si="138"/>
        <v>112</v>
      </c>
      <c r="AQ230">
        <f t="shared" si="139"/>
        <v>16</v>
      </c>
      <c r="AR230">
        <f t="shared" si="140"/>
        <v>64</v>
      </c>
      <c r="AT230">
        <v>563</v>
      </c>
      <c r="AU230">
        <v>415</v>
      </c>
      <c r="AV230">
        <v>515</v>
      </c>
      <c r="AW230">
        <f t="shared" si="114"/>
        <v>7.8194444444444438</v>
      </c>
      <c r="AX230">
        <f t="shared" si="115"/>
        <v>5.7638888888888884</v>
      </c>
      <c r="AY230">
        <f t="shared" si="116"/>
        <v>7.1527777777777777</v>
      </c>
      <c r="AZ230">
        <f t="shared" si="117"/>
        <v>2488.5225114357308</v>
      </c>
      <c r="BA230">
        <f t="shared" si="118"/>
        <v>318.58486412370763</v>
      </c>
      <c r="BB230">
        <f t="shared" si="119"/>
        <v>1277.6500584690841</v>
      </c>
      <c r="BC230">
        <f t="shared" si="141"/>
        <v>4084.7574340285228</v>
      </c>
      <c r="BD230">
        <f t="shared" si="120"/>
        <v>0.60922161269719943</v>
      </c>
      <c r="BE230">
        <f t="shared" si="121"/>
        <v>7.7993582059414659E-2</v>
      </c>
      <c r="BF230">
        <f t="shared" si="122"/>
        <v>0.31278480524338587</v>
      </c>
    </row>
    <row r="231" spans="1:58" x14ac:dyDescent="0.3">
      <c r="A231" s="5">
        <v>201</v>
      </c>
      <c r="B231" s="5">
        <v>1</v>
      </c>
      <c r="C231" s="5">
        <v>4</v>
      </c>
      <c r="D231" s="5">
        <v>7</v>
      </c>
      <c r="E231" s="5">
        <v>1</v>
      </c>
      <c r="F231" s="5">
        <v>4</v>
      </c>
      <c r="G231" s="5">
        <v>7</v>
      </c>
      <c r="H231" s="5">
        <v>1</v>
      </c>
      <c r="I231" s="5">
        <v>1</v>
      </c>
      <c r="J231" s="5">
        <v>7</v>
      </c>
      <c r="K231" s="5">
        <v>1</v>
      </c>
      <c r="L231" s="5">
        <v>4</v>
      </c>
      <c r="M231" s="5">
        <v>7</v>
      </c>
      <c r="N231" s="5">
        <v>1</v>
      </c>
      <c r="O231" s="5">
        <v>4</v>
      </c>
      <c r="P231" s="5">
        <v>7</v>
      </c>
      <c r="Q231" s="5">
        <v>1</v>
      </c>
      <c r="R231" s="5">
        <v>4</v>
      </c>
      <c r="S231" s="5">
        <v>7</v>
      </c>
      <c r="T231" s="5">
        <v>54</v>
      </c>
      <c r="U231" s="5">
        <v>8</v>
      </c>
      <c r="V231" s="5">
        <v>3</v>
      </c>
      <c r="W231" s="5">
        <v>19</v>
      </c>
      <c r="X231" s="5">
        <v>3</v>
      </c>
      <c r="Y231" s="5">
        <v>14</v>
      </c>
      <c r="AA231">
        <f t="shared" si="123"/>
        <v>54</v>
      </c>
      <c r="AB231">
        <f t="shared" si="124"/>
        <v>216</v>
      </c>
      <c r="AC231">
        <f t="shared" si="125"/>
        <v>378</v>
      </c>
      <c r="AD231">
        <f t="shared" si="126"/>
        <v>8</v>
      </c>
      <c r="AE231">
        <f t="shared" si="127"/>
        <v>32</v>
      </c>
      <c r="AF231">
        <f t="shared" si="128"/>
        <v>56</v>
      </c>
      <c r="AG231">
        <f t="shared" si="129"/>
        <v>3</v>
      </c>
      <c r="AH231">
        <f t="shared" si="130"/>
        <v>3</v>
      </c>
      <c r="AI231">
        <f t="shared" si="131"/>
        <v>21</v>
      </c>
      <c r="AJ231">
        <f t="shared" si="132"/>
        <v>19</v>
      </c>
      <c r="AK231">
        <f t="shared" si="133"/>
        <v>76</v>
      </c>
      <c r="AL231">
        <f t="shared" si="134"/>
        <v>133</v>
      </c>
      <c r="AM231">
        <f t="shared" si="135"/>
        <v>3</v>
      </c>
      <c r="AN231">
        <f t="shared" si="136"/>
        <v>12</v>
      </c>
      <c r="AO231">
        <f t="shared" si="137"/>
        <v>21</v>
      </c>
      <c r="AP231">
        <f t="shared" si="138"/>
        <v>14</v>
      </c>
      <c r="AQ231">
        <f t="shared" si="139"/>
        <v>56</v>
      </c>
      <c r="AR231">
        <f t="shared" si="140"/>
        <v>98</v>
      </c>
      <c r="AT231">
        <v>281</v>
      </c>
      <c r="AU231">
        <v>395</v>
      </c>
      <c r="AV231">
        <v>365</v>
      </c>
      <c r="AW231">
        <f t="shared" si="114"/>
        <v>3.9027777777777777</v>
      </c>
      <c r="AX231">
        <f t="shared" si="115"/>
        <v>5.4861111111111107</v>
      </c>
      <c r="AY231">
        <f t="shared" si="116"/>
        <v>5.0694444444444438</v>
      </c>
      <c r="AZ231">
        <f t="shared" si="117"/>
        <v>49.539868903292046</v>
      </c>
      <c r="BA231">
        <f t="shared" si="118"/>
        <v>241.31692500879433</v>
      </c>
      <c r="BB231">
        <f t="shared" si="119"/>
        <v>159.08592172083075</v>
      </c>
      <c r="BC231">
        <f t="shared" si="141"/>
        <v>449.9427156329171</v>
      </c>
      <c r="BD231">
        <f t="shared" si="120"/>
        <v>0.11010261347070864</v>
      </c>
      <c r="BE231">
        <f t="shared" si="121"/>
        <v>0.53632810716658252</v>
      </c>
      <c r="BF231">
        <f t="shared" si="122"/>
        <v>0.35356927936270888</v>
      </c>
    </row>
    <row r="232" spans="1:58" x14ac:dyDescent="0.3">
      <c r="A232" s="5">
        <v>202</v>
      </c>
      <c r="B232" s="5">
        <v>1</v>
      </c>
      <c r="C232" s="5">
        <v>7</v>
      </c>
      <c r="D232" s="5">
        <v>7</v>
      </c>
      <c r="E232" s="5">
        <v>1</v>
      </c>
      <c r="F232" s="5">
        <v>1</v>
      </c>
      <c r="G232" s="5">
        <v>7</v>
      </c>
      <c r="H232" s="5">
        <v>1</v>
      </c>
      <c r="I232" s="5">
        <v>7</v>
      </c>
      <c r="J232" s="5">
        <v>7</v>
      </c>
      <c r="K232" s="5">
        <v>1</v>
      </c>
      <c r="L232" s="5">
        <v>5</v>
      </c>
      <c r="M232" s="5">
        <v>7</v>
      </c>
      <c r="N232" s="5">
        <v>1</v>
      </c>
      <c r="O232" s="5">
        <v>4</v>
      </c>
      <c r="P232" s="5">
        <v>7</v>
      </c>
      <c r="Q232" s="5">
        <v>7</v>
      </c>
      <c r="R232" s="5">
        <v>4</v>
      </c>
      <c r="S232" s="5">
        <v>1</v>
      </c>
      <c r="T232" s="5">
        <v>26</v>
      </c>
      <c r="U232" s="5">
        <v>4</v>
      </c>
      <c r="V232" s="5">
        <v>36</v>
      </c>
      <c r="W232" s="5">
        <v>14</v>
      </c>
      <c r="X232" s="5">
        <v>9</v>
      </c>
      <c r="Y232" s="5">
        <v>11</v>
      </c>
      <c r="AA232">
        <f t="shared" si="123"/>
        <v>26</v>
      </c>
      <c r="AB232">
        <f t="shared" si="124"/>
        <v>182</v>
      </c>
      <c r="AC232">
        <f t="shared" si="125"/>
        <v>182</v>
      </c>
      <c r="AD232">
        <f t="shared" si="126"/>
        <v>4</v>
      </c>
      <c r="AE232">
        <f t="shared" si="127"/>
        <v>4</v>
      </c>
      <c r="AF232">
        <f t="shared" si="128"/>
        <v>28</v>
      </c>
      <c r="AG232">
        <f t="shared" si="129"/>
        <v>36</v>
      </c>
      <c r="AH232">
        <f t="shared" si="130"/>
        <v>252</v>
      </c>
      <c r="AI232">
        <f t="shared" si="131"/>
        <v>252</v>
      </c>
      <c r="AJ232">
        <f t="shared" si="132"/>
        <v>14</v>
      </c>
      <c r="AK232">
        <f t="shared" si="133"/>
        <v>70</v>
      </c>
      <c r="AL232">
        <f t="shared" si="134"/>
        <v>98</v>
      </c>
      <c r="AM232">
        <f t="shared" si="135"/>
        <v>9</v>
      </c>
      <c r="AN232">
        <f t="shared" si="136"/>
        <v>36</v>
      </c>
      <c r="AO232">
        <f t="shared" si="137"/>
        <v>63</v>
      </c>
      <c r="AP232">
        <f t="shared" si="138"/>
        <v>77</v>
      </c>
      <c r="AQ232">
        <f t="shared" si="139"/>
        <v>44</v>
      </c>
      <c r="AR232">
        <f t="shared" si="140"/>
        <v>11</v>
      </c>
      <c r="AT232">
        <v>544</v>
      </c>
      <c r="AU232">
        <v>588</v>
      </c>
      <c r="AV232">
        <v>478</v>
      </c>
      <c r="AW232">
        <f t="shared" si="114"/>
        <v>7.5555555555555554</v>
      </c>
      <c r="AX232">
        <f t="shared" si="115"/>
        <v>8.1666666666666661</v>
      </c>
      <c r="AY232">
        <f t="shared" si="116"/>
        <v>6.6388888888888884</v>
      </c>
      <c r="AZ232">
        <f t="shared" si="117"/>
        <v>1911.3318000247905</v>
      </c>
      <c r="BA232">
        <f t="shared" si="118"/>
        <v>3521.5857583067591</v>
      </c>
      <c r="BB232">
        <f t="shared" si="119"/>
        <v>764.24535957822718</v>
      </c>
      <c r="BC232">
        <f t="shared" si="141"/>
        <v>6197.1629179097772</v>
      </c>
      <c r="BD232">
        <f t="shared" si="120"/>
        <v>0.30842045389851686</v>
      </c>
      <c r="BE232">
        <f t="shared" si="121"/>
        <v>0.56825773421728021</v>
      </c>
      <c r="BF232">
        <f t="shared" si="122"/>
        <v>0.12332181188420285</v>
      </c>
    </row>
    <row r="233" spans="1:58" x14ac:dyDescent="0.3">
      <c r="A233" s="5">
        <v>203</v>
      </c>
      <c r="B233" s="5">
        <v>1</v>
      </c>
      <c r="C233" s="5">
        <v>6</v>
      </c>
      <c r="D233" s="5">
        <v>7</v>
      </c>
      <c r="E233" s="5">
        <v>1</v>
      </c>
      <c r="F233" s="5">
        <v>2</v>
      </c>
      <c r="G233" s="5">
        <v>7</v>
      </c>
      <c r="H233" s="5">
        <v>1</v>
      </c>
      <c r="I233" s="5">
        <v>7</v>
      </c>
      <c r="J233" s="5">
        <v>6</v>
      </c>
      <c r="K233" s="5">
        <v>1</v>
      </c>
      <c r="L233" s="5">
        <v>6</v>
      </c>
      <c r="M233" s="5">
        <v>7</v>
      </c>
      <c r="N233" s="5">
        <v>1</v>
      </c>
      <c r="O233" s="5">
        <v>4</v>
      </c>
      <c r="P233" s="5">
        <v>7</v>
      </c>
      <c r="Q233" s="5">
        <v>7</v>
      </c>
      <c r="R233" s="5">
        <v>3</v>
      </c>
      <c r="S233" s="5">
        <v>1</v>
      </c>
      <c r="T233" s="5">
        <v>6</v>
      </c>
      <c r="U233" s="5">
        <v>3</v>
      </c>
      <c r="V233" s="5">
        <v>7</v>
      </c>
      <c r="W233" s="5">
        <v>16</v>
      </c>
      <c r="X233" s="5">
        <v>53</v>
      </c>
      <c r="Y233" s="5">
        <v>15</v>
      </c>
      <c r="AA233">
        <f t="shared" si="123"/>
        <v>6</v>
      </c>
      <c r="AB233">
        <f t="shared" si="124"/>
        <v>36</v>
      </c>
      <c r="AC233">
        <f t="shared" si="125"/>
        <v>42</v>
      </c>
      <c r="AD233">
        <f t="shared" si="126"/>
        <v>3</v>
      </c>
      <c r="AE233">
        <f t="shared" si="127"/>
        <v>6</v>
      </c>
      <c r="AF233">
        <f t="shared" si="128"/>
        <v>21</v>
      </c>
      <c r="AG233">
        <f t="shared" si="129"/>
        <v>7</v>
      </c>
      <c r="AH233">
        <f t="shared" si="130"/>
        <v>49</v>
      </c>
      <c r="AI233">
        <f t="shared" si="131"/>
        <v>42</v>
      </c>
      <c r="AJ233">
        <f t="shared" si="132"/>
        <v>16</v>
      </c>
      <c r="AK233">
        <f t="shared" si="133"/>
        <v>96</v>
      </c>
      <c r="AL233">
        <f t="shared" si="134"/>
        <v>112</v>
      </c>
      <c r="AM233">
        <f t="shared" si="135"/>
        <v>53</v>
      </c>
      <c r="AN233">
        <f t="shared" si="136"/>
        <v>212</v>
      </c>
      <c r="AO233">
        <f t="shared" si="137"/>
        <v>371</v>
      </c>
      <c r="AP233">
        <f t="shared" si="138"/>
        <v>105</v>
      </c>
      <c r="AQ233">
        <f t="shared" si="139"/>
        <v>45</v>
      </c>
      <c r="AR233">
        <f t="shared" si="140"/>
        <v>15</v>
      </c>
      <c r="AT233">
        <v>664</v>
      </c>
      <c r="AU233">
        <v>444</v>
      </c>
      <c r="AV233">
        <v>574</v>
      </c>
      <c r="AW233">
        <f t="shared" ref="AW233:AW296" si="142">$M$1*AT233</f>
        <v>9.2222222222222214</v>
      </c>
      <c r="AX233">
        <f t="shared" ref="AX233:AX296" si="143">$M$1*AU233</f>
        <v>6.1666666666666661</v>
      </c>
      <c r="AY233">
        <f t="shared" ref="AY233:AY296" si="144">$M$1*AV233</f>
        <v>7.9722222222222214</v>
      </c>
      <c r="AZ233">
        <f t="shared" ref="AZ233:AZ296" si="145">EXP(AW233)</f>
        <v>10119.527198378219</v>
      </c>
      <c r="BA233">
        <f t="shared" ref="BA233:BA296" si="146">EXP(AX233)</f>
        <v>476.5948060424667</v>
      </c>
      <c r="BB233">
        <f t="shared" ref="BB233:BB296" si="147">EXP(AY233)</f>
        <v>2899.2930842925202</v>
      </c>
      <c r="BC233">
        <f t="shared" si="141"/>
        <v>13495.415088713205</v>
      </c>
      <c r="BD233">
        <f t="shared" ref="BD233:BD296" si="148">AZ233/$BC233</f>
        <v>0.74984927339075425</v>
      </c>
      <c r="BE233">
        <f t="shared" ref="BE233:BE296" si="149">BA233/$BC233</f>
        <v>3.531531286066654E-2</v>
      </c>
      <c r="BF233">
        <f t="shared" ref="BF233:BF296" si="150">BB233/$BC233</f>
        <v>0.2148354137485792</v>
      </c>
    </row>
    <row r="234" spans="1:58" x14ac:dyDescent="0.3">
      <c r="A234" s="5">
        <v>204</v>
      </c>
      <c r="B234" s="5">
        <v>1</v>
      </c>
      <c r="C234" s="5">
        <v>7</v>
      </c>
      <c r="D234" s="5">
        <v>7</v>
      </c>
      <c r="E234" s="5">
        <v>1</v>
      </c>
      <c r="F234" s="5">
        <v>6</v>
      </c>
      <c r="G234" s="5">
        <v>7</v>
      </c>
      <c r="H234" s="5">
        <v>1</v>
      </c>
      <c r="I234" s="5">
        <v>5</v>
      </c>
      <c r="J234" s="5">
        <v>7</v>
      </c>
      <c r="K234" s="5">
        <v>1</v>
      </c>
      <c r="L234" s="5">
        <v>7</v>
      </c>
      <c r="M234" s="5">
        <v>7</v>
      </c>
      <c r="N234" s="5">
        <v>1</v>
      </c>
      <c r="O234" s="5">
        <v>4</v>
      </c>
      <c r="P234" s="5">
        <v>7</v>
      </c>
      <c r="Q234" s="5">
        <v>5</v>
      </c>
      <c r="R234" s="5">
        <v>7</v>
      </c>
      <c r="S234" s="5">
        <v>1</v>
      </c>
      <c r="T234" s="5">
        <v>48</v>
      </c>
      <c r="U234" s="5">
        <v>9</v>
      </c>
      <c r="V234" s="5">
        <v>4</v>
      </c>
      <c r="W234" s="5">
        <v>1</v>
      </c>
      <c r="X234" s="5">
        <v>28</v>
      </c>
      <c r="Y234" s="5">
        <v>10</v>
      </c>
      <c r="AA234">
        <f t="shared" si="123"/>
        <v>48</v>
      </c>
      <c r="AB234">
        <f t="shared" si="124"/>
        <v>336</v>
      </c>
      <c r="AC234">
        <f t="shared" si="125"/>
        <v>336</v>
      </c>
      <c r="AD234">
        <f t="shared" si="126"/>
        <v>9</v>
      </c>
      <c r="AE234">
        <f t="shared" si="127"/>
        <v>54</v>
      </c>
      <c r="AF234">
        <f t="shared" si="128"/>
        <v>63</v>
      </c>
      <c r="AG234">
        <f t="shared" si="129"/>
        <v>4</v>
      </c>
      <c r="AH234">
        <f t="shared" si="130"/>
        <v>20</v>
      </c>
      <c r="AI234">
        <f t="shared" si="131"/>
        <v>28</v>
      </c>
      <c r="AJ234">
        <f t="shared" si="132"/>
        <v>1</v>
      </c>
      <c r="AK234">
        <f t="shared" si="133"/>
        <v>7</v>
      </c>
      <c r="AL234">
        <f t="shared" si="134"/>
        <v>7</v>
      </c>
      <c r="AM234">
        <f t="shared" si="135"/>
        <v>28</v>
      </c>
      <c r="AN234">
        <f t="shared" si="136"/>
        <v>112</v>
      </c>
      <c r="AO234">
        <f t="shared" si="137"/>
        <v>196</v>
      </c>
      <c r="AP234">
        <f t="shared" si="138"/>
        <v>50</v>
      </c>
      <c r="AQ234">
        <f t="shared" si="139"/>
        <v>70</v>
      </c>
      <c r="AR234">
        <f t="shared" si="140"/>
        <v>10</v>
      </c>
      <c r="AT234">
        <v>384</v>
      </c>
      <c r="AU234">
        <v>599</v>
      </c>
      <c r="AV234">
        <v>344</v>
      </c>
      <c r="AW234">
        <f t="shared" si="142"/>
        <v>5.333333333333333</v>
      </c>
      <c r="AX234">
        <f t="shared" si="143"/>
        <v>8.3194444444444446</v>
      </c>
      <c r="AY234">
        <f t="shared" si="144"/>
        <v>4.7777777777777777</v>
      </c>
      <c r="AZ234">
        <f t="shared" si="145"/>
        <v>207.1272488898345</v>
      </c>
      <c r="BA234">
        <f t="shared" si="146"/>
        <v>4102.8799972201959</v>
      </c>
      <c r="BB234">
        <f t="shared" si="147"/>
        <v>118.83996757847621</v>
      </c>
      <c r="BC234">
        <f t="shared" si="141"/>
        <v>4428.8472136885066</v>
      </c>
      <c r="BD234">
        <f t="shared" si="148"/>
        <v>4.676775668613127E-2</v>
      </c>
      <c r="BE234">
        <f t="shared" si="149"/>
        <v>0.92639908293498496</v>
      </c>
      <c r="BF234">
        <f t="shared" si="150"/>
        <v>2.6833160378883766E-2</v>
      </c>
    </row>
    <row r="235" spans="1:58" x14ac:dyDescent="0.3">
      <c r="A235" s="5">
        <v>205</v>
      </c>
      <c r="B235" s="5">
        <v>1</v>
      </c>
      <c r="C235" s="5">
        <v>4</v>
      </c>
      <c r="D235" s="5">
        <v>7</v>
      </c>
      <c r="E235" s="5">
        <v>1</v>
      </c>
      <c r="F235" s="5">
        <v>7</v>
      </c>
      <c r="G235" s="5">
        <v>7</v>
      </c>
      <c r="H235" s="5">
        <v>7</v>
      </c>
      <c r="I235" s="5">
        <v>4</v>
      </c>
      <c r="J235" s="5">
        <v>1</v>
      </c>
      <c r="K235" s="5">
        <v>1</v>
      </c>
      <c r="L235" s="5">
        <v>7</v>
      </c>
      <c r="M235" s="5">
        <v>7</v>
      </c>
      <c r="N235" s="5">
        <v>1</v>
      </c>
      <c r="O235" s="5">
        <v>7</v>
      </c>
      <c r="P235" s="5">
        <v>7</v>
      </c>
      <c r="Q235" s="5">
        <v>7</v>
      </c>
      <c r="R235" s="5">
        <v>4</v>
      </c>
      <c r="S235" s="5">
        <v>1</v>
      </c>
      <c r="T235" s="5">
        <v>15</v>
      </c>
      <c r="U235" s="5">
        <v>6</v>
      </c>
      <c r="V235" s="5">
        <v>62</v>
      </c>
      <c r="W235" s="5">
        <v>0</v>
      </c>
      <c r="X235" s="5">
        <v>6</v>
      </c>
      <c r="Y235" s="5">
        <v>10</v>
      </c>
      <c r="AA235">
        <f t="shared" si="123"/>
        <v>15</v>
      </c>
      <c r="AB235">
        <f t="shared" si="124"/>
        <v>60</v>
      </c>
      <c r="AC235">
        <f t="shared" si="125"/>
        <v>105</v>
      </c>
      <c r="AD235">
        <f t="shared" si="126"/>
        <v>6</v>
      </c>
      <c r="AE235">
        <f t="shared" si="127"/>
        <v>42</v>
      </c>
      <c r="AF235">
        <f t="shared" si="128"/>
        <v>42</v>
      </c>
      <c r="AG235">
        <f t="shared" si="129"/>
        <v>434</v>
      </c>
      <c r="AH235">
        <f t="shared" si="130"/>
        <v>248</v>
      </c>
      <c r="AI235">
        <f t="shared" si="131"/>
        <v>62</v>
      </c>
      <c r="AJ235">
        <f t="shared" si="132"/>
        <v>0</v>
      </c>
      <c r="AK235">
        <f t="shared" si="133"/>
        <v>0</v>
      </c>
      <c r="AL235">
        <f t="shared" si="134"/>
        <v>0</v>
      </c>
      <c r="AM235">
        <f t="shared" si="135"/>
        <v>6</v>
      </c>
      <c r="AN235">
        <f t="shared" si="136"/>
        <v>42</v>
      </c>
      <c r="AO235">
        <f t="shared" si="137"/>
        <v>42</v>
      </c>
      <c r="AP235">
        <f t="shared" si="138"/>
        <v>70</v>
      </c>
      <c r="AQ235">
        <f t="shared" si="139"/>
        <v>40</v>
      </c>
      <c r="AR235">
        <f t="shared" si="140"/>
        <v>10</v>
      </c>
      <c r="AT235">
        <v>417</v>
      </c>
      <c r="AU235">
        <v>432</v>
      </c>
      <c r="AV235">
        <v>357</v>
      </c>
      <c r="AW235">
        <f t="shared" si="142"/>
        <v>5.7916666666666661</v>
      </c>
      <c r="AX235">
        <f t="shared" si="143"/>
        <v>6</v>
      </c>
      <c r="AY235">
        <f t="shared" si="144"/>
        <v>4.958333333333333</v>
      </c>
      <c r="AZ235">
        <f t="shared" si="145"/>
        <v>327.55850052045025</v>
      </c>
      <c r="BA235">
        <f t="shared" si="146"/>
        <v>403.42879349273511</v>
      </c>
      <c r="BB235">
        <f t="shared" si="147"/>
        <v>142.35633750745257</v>
      </c>
      <c r="BC235">
        <f t="shared" si="141"/>
        <v>873.34363152063793</v>
      </c>
      <c r="BD235">
        <f t="shared" si="148"/>
        <v>0.37506256265946075</v>
      </c>
      <c r="BE235">
        <f t="shared" si="149"/>
        <v>0.46193591953066382</v>
      </c>
      <c r="BF235">
        <f t="shared" si="150"/>
        <v>0.16300151780987546</v>
      </c>
    </row>
    <row r="236" spans="1:58" x14ac:dyDescent="0.3">
      <c r="A236" s="5">
        <v>206</v>
      </c>
      <c r="B236" s="5">
        <v>1</v>
      </c>
      <c r="C236" s="5">
        <v>4</v>
      </c>
      <c r="D236" s="5">
        <v>7</v>
      </c>
      <c r="E236" s="5">
        <v>1</v>
      </c>
      <c r="F236" s="5">
        <v>3</v>
      </c>
      <c r="G236" s="5">
        <v>7</v>
      </c>
      <c r="H236" s="5">
        <v>7</v>
      </c>
      <c r="I236" s="5">
        <v>1</v>
      </c>
      <c r="J236" s="5">
        <v>2</v>
      </c>
      <c r="K236" s="5">
        <v>1</v>
      </c>
      <c r="L236" s="5">
        <v>3</v>
      </c>
      <c r="M236" s="5">
        <v>7</v>
      </c>
      <c r="N236" s="5">
        <v>1</v>
      </c>
      <c r="O236" s="5">
        <v>6</v>
      </c>
      <c r="P236" s="5">
        <v>7</v>
      </c>
      <c r="Q236" s="5">
        <v>7</v>
      </c>
      <c r="R236" s="5">
        <v>1</v>
      </c>
      <c r="S236" s="5">
        <v>4</v>
      </c>
      <c r="T236" s="5">
        <v>15</v>
      </c>
      <c r="U236" s="5">
        <v>20</v>
      </c>
      <c r="V236" s="5">
        <v>12</v>
      </c>
      <c r="W236" s="5">
        <v>20</v>
      </c>
      <c r="X236" s="5">
        <v>23</v>
      </c>
      <c r="Y236" s="5">
        <v>9</v>
      </c>
      <c r="AA236">
        <f t="shared" si="123"/>
        <v>15</v>
      </c>
      <c r="AB236">
        <f t="shared" si="124"/>
        <v>60</v>
      </c>
      <c r="AC236">
        <f t="shared" si="125"/>
        <v>105</v>
      </c>
      <c r="AD236">
        <f t="shared" si="126"/>
        <v>20</v>
      </c>
      <c r="AE236">
        <f t="shared" si="127"/>
        <v>60</v>
      </c>
      <c r="AF236">
        <f t="shared" si="128"/>
        <v>140</v>
      </c>
      <c r="AG236">
        <f t="shared" si="129"/>
        <v>84</v>
      </c>
      <c r="AH236">
        <f t="shared" si="130"/>
        <v>12</v>
      </c>
      <c r="AI236">
        <f t="shared" si="131"/>
        <v>24</v>
      </c>
      <c r="AJ236">
        <f t="shared" si="132"/>
        <v>20</v>
      </c>
      <c r="AK236">
        <f t="shared" si="133"/>
        <v>60</v>
      </c>
      <c r="AL236">
        <f t="shared" si="134"/>
        <v>140</v>
      </c>
      <c r="AM236">
        <f t="shared" si="135"/>
        <v>23</v>
      </c>
      <c r="AN236">
        <f t="shared" si="136"/>
        <v>138</v>
      </c>
      <c r="AO236">
        <f t="shared" si="137"/>
        <v>161</v>
      </c>
      <c r="AP236">
        <f t="shared" si="138"/>
        <v>63</v>
      </c>
      <c r="AQ236">
        <f t="shared" si="139"/>
        <v>9</v>
      </c>
      <c r="AR236">
        <f t="shared" si="140"/>
        <v>36</v>
      </c>
      <c r="AT236">
        <v>531</v>
      </c>
      <c r="AU236">
        <v>339</v>
      </c>
      <c r="AV236">
        <v>504</v>
      </c>
      <c r="AW236">
        <f t="shared" si="142"/>
        <v>7.375</v>
      </c>
      <c r="AX236">
        <f t="shared" si="143"/>
        <v>4.708333333333333</v>
      </c>
      <c r="AY236">
        <f t="shared" si="144"/>
        <v>7</v>
      </c>
      <c r="AZ236">
        <f t="shared" si="145"/>
        <v>1595.5918304990491</v>
      </c>
      <c r="BA236">
        <f t="shared" si="146"/>
        <v>110.86722712598126</v>
      </c>
      <c r="BB236">
        <f t="shared" si="147"/>
        <v>1096.6331584284585</v>
      </c>
      <c r="BC236">
        <f t="shared" si="141"/>
        <v>2803.0922160534892</v>
      </c>
      <c r="BD236">
        <f t="shared" si="148"/>
        <v>0.56922559356448998</v>
      </c>
      <c r="BE236">
        <f t="shared" si="149"/>
        <v>3.9551758765208479E-2</v>
      </c>
      <c r="BF236">
        <f t="shared" si="150"/>
        <v>0.39122264767030135</v>
      </c>
    </row>
    <row r="237" spans="1:58" x14ac:dyDescent="0.3">
      <c r="A237" s="5">
        <v>207</v>
      </c>
      <c r="B237" s="5">
        <v>1</v>
      </c>
      <c r="C237" s="5">
        <v>7</v>
      </c>
      <c r="D237" s="5">
        <v>7</v>
      </c>
      <c r="E237" s="5">
        <v>1</v>
      </c>
      <c r="F237" s="5">
        <v>6</v>
      </c>
      <c r="G237" s="5">
        <v>7</v>
      </c>
      <c r="H237" s="5">
        <v>3</v>
      </c>
      <c r="I237" s="5">
        <v>7</v>
      </c>
      <c r="J237" s="5">
        <v>1</v>
      </c>
      <c r="K237" s="5">
        <v>1</v>
      </c>
      <c r="L237" s="5">
        <v>5</v>
      </c>
      <c r="M237" s="5">
        <v>7</v>
      </c>
      <c r="N237" s="5">
        <v>1</v>
      </c>
      <c r="O237" s="5">
        <v>5</v>
      </c>
      <c r="P237" s="5">
        <v>7</v>
      </c>
      <c r="Q237" s="5">
        <v>1</v>
      </c>
      <c r="R237" s="5">
        <v>5</v>
      </c>
      <c r="S237" s="5">
        <v>7</v>
      </c>
      <c r="T237" s="5">
        <v>44</v>
      </c>
      <c r="U237" s="5">
        <v>5</v>
      </c>
      <c r="V237" s="5">
        <v>8</v>
      </c>
      <c r="W237" s="5">
        <v>18</v>
      </c>
      <c r="X237" s="5">
        <v>11</v>
      </c>
      <c r="Y237" s="5">
        <v>14</v>
      </c>
      <c r="AA237">
        <f t="shared" si="123"/>
        <v>44</v>
      </c>
      <c r="AB237">
        <f t="shared" si="124"/>
        <v>308</v>
      </c>
      <c r="AC237">
        <f t="shared" si="125"/>
        <v>308</v>
      </c>
      <c r="AD237">
        <f t="shared" si="126"/>
        <v>5</v>
      </c>
      <c r="AE237">
        <f t="shared" si="127"/>
        <v>30</v>
      </c>
      <c r="AF237">
        <f t="shared" si="128"/>
        <v>35</v>
      </c>
      <c r="AG237">
        <f t="shared" si="129"/>
        <v>24</v>
      </c>
      <c r="AH237">
        <f t="shared" si="130"/>
        <v>56</v>
      </c>
      <c r="AI237">
        <f t="shared" si="131"/>
        <v>8</v>
      </c>
      <c r="AJ237">
        <f t="shared" si="132"/>
        <v>18</v>
      </c>
      <c r="AK237">
        <f t="shared" si="133"/>
        <v>90</v>
      </c>
      <c r="AL237">
        <f t="shared" si="134"/>
        <v>126</v>
      </c>
      <c r="AM237">
        <f t="shared" si="135"/>
        <v>11</v>
      </c>
      <c r="AN237">
        <f t="shared" si="136"/>
        <v>55</v>
      </c>
      <c r="AO237">
        <f t="shared" si="137"/>
        <v>77</v>
      </c>
      <c r="AP237">
        <f t="shared" si="138"/>
        <v>14</v>
      </c>
      <c r="AQ237">
        <f t="shared" si="139"/>
        <v>70</v>
      </c>
      <c r="AR237">
        <f t="shared" si="140"/>
        <v>98</v>
      </c>
      <c r="AT237">
        <v>352</v>
      </c>
      <c r="AU237">
        <v>609</v>
      </c>
      <c r="AV237">
        <v>436</v>
      </c>
      <c r="AW237">
        <f t="shared" si="142"/>
        <v>4.8888888888888884</v>
      </c>
      <c r="AX237">
        <f t="shared" si="143"/>
        <v>8.4583333333333321</v>
      </c>
      <c r="AY237">
        <f t="shared" si="144"/>
        <v>6.0555555555555554</v>
      </c>
      <c r="AZ237">
        <f t="shared" si="145"/>
        <v>132.80592989761195</v>
      </c>
      <c r="BA237">
        <f t="shared" si="146"/>
        <v>4714.1944557434299</v>
      </c>
      <c r="BB237">
        <f t="shared" si="147"/>
        <v>426.47577063631815</v>
      </c>
      <c r="BC237">
        <f t="shared" si="141"/>
        <v>5273.4761562773601</v>
      </c>
      <c r="BD237">
        <f t="shared" si="148"/>
        <v>2.5183754692722837E-2</v>
      </c>
      <c r="BE237">
        <f t="shared" si="149"/>
        <v>0.89394439569653106</v>
      </c>
      <c r="BF237">
        <f t="shared" si="150"/>
        <v>8.0871849610746116E-2</v>
      </c>
    </row>
    <row r="238" spans="1:58" x14ac:dyDescent="0.3">
      <c r="A238" s="5">
        <v>208</v>
      </c>
      <c r="B238" s="5">
        <v>1</v>
      </c>
      <c r="C238" s="5">
        <v>4</v>
      </c>
      <c r="D238" s="5">
        <v>7</v>
      </c>
      <c r="E238" s="5">
        <v>1</v>
      </c>
      <c r="F238" s="5">
        <v>4</v>
      </c>
      <c r="G238" s="5">
        <v>7</v>
      </c>
      <c r="H238" s="5">
        <v>1</v>
      </c>
      <c r="I238" s="5">
        <v>7</v>
      </c>
      <c r="J238" s="5">
        <v>4</v>
      </c>
      <c r="K238" s="5">
        <v>1</v>
      </c>
      <c r="L238" s="5">
        <v>7</v>
      </c>
      <c r="M238" s="5">
        <v>7</v>
      </c>
      <c r="N238" s="5">
        <v>1</v>
      </c>
      <c r="O238" s="5">
        <v>4</v>
      </c>
      <c r="P238" s="5">
        <v>7</v>
      </c>
      <c r="Q238" s="5">
        <v>3</v>
      </c>
      <c r="R238" s="5">
        <v>1</v>
      </c>
      <c r="S238" s="5">
        <v>7</v>
      </c>
      <c r="T238" s="5">
        <v>51</v>
      </c>
      <c r="U238" s="5">
        <v>9</v>
      </c>
      <c r="V238" s="5">
        <v>10</v>
      </c>
      <c r="W238" s="5">
        <v>4</v>
      </c>
      <c r="X238" s="5">
        <v>10</v>
      </c>
      <c r="Y238" s="5">
        <v>16</v>
      </c>
      <c r="AA238">
        <f t="shared" si="123"/>
        <v>51</v>
      </c>
      <c r="AB238">
        <f t="shared" si="124"/>
        <v>204</v>
      </c>
      <c r="AC238">
        <f t="shared" si="125"/>
        <v>357</v>
      </c>
      <c r="AD238">
        <f t="shared" si="126"/>
        <v>9</v>
      </c>
      <c r="AE238">
        <f t="shared" si="127"/>
        <v>36</v>
      </c>
      <c r="AF238">
        <f t="shared" si="128"/>
        <v>63</v>
      </c>
      <c r="AG238">
        <f t="shared" si="129"/>
        <v>10</v>
      </c>
      <c r="AH238">
        <f t="shared" si="130"/>
        <v>70</v>
      </c>
      <c r="AI238">
        <f t="shared" si="131"/>
        <v>40</v>
      </c>
      <c r="AJ238">
        <f t="shared" si="132"/>
        <v>4</v>
      </c>
      <c r="AK238">
        <f t="shared" si="133"/>
        <v>28</v>
      </c>
      <c r="AL238">
        <f t="shared" si="134"/>
        <v>28</v>
      </c>
      <c r="AM238">
        <f t="shared" si="135"/>
        <v>10</v>
      </c>
      <c r="AN238">
        <f t="shared" si="136"/>
        <v>40</v>
      </c>
      <c r="AO238">
        <f t="shared" si="137"/>
        <v>70</v>
      </c>
      <c r="AP238">
        <f t="shared" si="138"/>
        <v>48</v>
      </c>
      <c r="AQ238">
        <f t="shared" si="139"/>
        <v>16</v>
      </c>
      <c r="AR238">
        <f t="shared" si="140"/>
        <v>112</v>
      </c>
      <c r="AT238">
        <v>330</v>
      </c>
      <c r="AU238">
        <v>394</v>
      </c>
      <c r="AV238">
        <v>394</v>
      </c>
      <c r="AW238">
        <f t="shared" si="142"/>
        <v>4.583333333333333</v>
      </c>
      <c r="AX238">
        <f t="shared" si="143"/>
        <v>5.4722222222222223</v>
      </c>
      <c r="AY238">
        <f t="shared" si="144"/>
        <v>5.4722222222222223</v>
      </c>
      <c r="AZ238">
        <f t="shared" si="145"/>
        <v>97.839984536821291</v>
      </c>
      <c r="BA238">
        <f t="shared" si="146"/>
        <v>237.98846883443105</v>
      </c>
      <c r="BB238">
        <f t="shared" si="147"/>
        <v>237.98846883443105</v>
      </c>
      <c r="BC238">
        <f t="shared" si="141"/>
        <v>573.81692220568334</v>
      </c>
      <c r="BD238">
        <f t="shared" si="148"/>
        <v>0.17050731818911186</v>
      </c>
      <c r="BE238">
        <f t="shared" si="149"/>
        <v>0.4147463409054441</v>
      </c>
      <c r="BF238">
        <f t="shared" si="150"/>
        <v>0.4147463409054441</v>
      </c>
    </row>
    <row r="239" spans="1:58" x14ac:dyDescent="0.3">
      <c r="A239" s="5">
        <v>209</v>
      </c>
      <c r="B239" s="5">
        <v>1</v>
      </c>
      <c r="C239" s="5">
        <v>6</v>
      </c>
      <c r="D239" s="5">
        <v>7</v>
      </c>
      <c r="E239" s="5">
        <v>1</v>
      </c>
      <c r="F239" s="5">
        <v>4</v>
      </c>
      <c r="G239" s="5">
        <v>7</v>
      </c>
      <c r="H239" s="5">
        <v>1</v>
      </c>
      <c r="I239" s="5">
        <v>7</v>
      </c>
      <c r="J239" s="5">
        <v>5</v>
      </c>
      <c r="K239" s="5">
        <v>1</v>
      </c>
      <c r="L239" s="5">
        <v>6</v>
      </c>
      <c r="M239" s="5">
        <v>7</v>
      </c>
      <c r="N239" s="5">
        <v>1</v>
      </c>
      <c r="O239" s="5">
        <v>5</v>
      </c>
      <c r="P239" s="5">
        <v>7</v>
      </c>
      <c r="Q239" s="5">
        <v>4</v>
      </c>
      <c r="R239" s="5">
        <v>7</v>
      </c>
      <c r="S239" s="5">
        <v>1</v>
      </c>
      <c r="T239" s="5">
        <v>13</v>
      </c>
      <c r="U239" s="5">
        <v>10</v>
      </c>
      <c r="V239" s="5">
        <v>15</v>
      </c>
      <c r="W239" s="5">
        <v>38</v>
      </c>
      <c r="X239" s="5">
        <v>7</v>
      </c>
      <c r="Y239" s="5">
        <v>16</v>
      </c>
      <c r="AA239">
        <f t="shared" si="123"/>
        <v>13</v>
      </c>
      <c r="AB239">
        <f t="shared" si="124"/>
        <v>78</v>
      </c>
      <c r="AC239">
        <f t="shared" si="125"/>
        <v>91</v>
      </c>
      <c r="AD239">
        <f t="shared" si="126"/>
        <v>10</v>
      </c>
      <c r="AE239">
        <f t="shared" si="127"/>
        <v>40</v>
      </c>
      <c r="AF239">
        <f t="shared" si="128"/>
        <v>70</v>
      </c>
      <c r="AG239">
        <f t="shared" si="129"/>
        <v>15</v>
      </c>
      <c r="AH239">
        <f t="shared" si="130"/>
        <v>105</v>
      </c>
      <c r="AI239">
        <f t="shared" si="131"/>
        <v>75</v>
      </c>
      <c r="AJ239">
        <f t="shared" si="132"/>
        <v>38</v>
      </c>
      <c r="AK239">
        <f t="shared" si="133"/>
        <v>228</v>
      </c>
      <c r="AL239">
        <f t="shared" si="134"/>
        <v>266</v>
      </c>
      <c r="AM239">
        <f t="shared" si="135"/>
        <v>7</v>
      </c>
      <c r="AN239">
        <f t="shared" si="136"/>
        <v>35</v>
      </c>
      <c r="AO239">
        <f t="shared" si="137"/>
        <v>49</v>
      </c>
      <c r="AP239">
        <f t="shared" si="138"/>
        <v>64</v>
      </c>
      <c r="AQ239">
        <f t="shared" si="139"/>
        <v>112</v>
      </c>
      <c r="AR239">
        <f t="shared" si="140"/>
        <v>16</v>
      </c>
      <c r="AT239">
        <v>567</v>
      </c>
      <c r="AU239">
        <v>598</v>
      </c>
      <c r="AV239">
        <v>519</v>
      </c>
      <c r="AW239">
        <f t="shared" si="142"/>
        <v>7.875</v>
      </c>
      <c r="AX239">
        <f t="shared" si="143"/>
        <v>8.3055555555555554</v>
      </c>
      <c r="AY239">
        <f t="shared" si="144"/>
        <v>7.208333333333333</v>
      </c>
      <c r="AZ239">
        <f t="shared" si="145"/>
        <v>2630.6861902991359</v>
      </c>
      <c r="BA239">
        <f t="shared" si="146"/>
        <v>4046.2894524048147</v>
      </c>
      <c r="BB239">
        <f t="shared" si="147"/>
        <v>1350.6393249022069</v>
      </c>
      <c r="BC239">
        <f t="shared" si="141"/>
        <v>8027.6149676061568</v>
      </c>
      <c r="BD239">
        <f t="shared" si="148"/>
        <v>0.32770457986771245</v>
      </c>
      <c r="BE239">
        <f t="shared" si="149"/>
        <v>0.50404627884282083</v>
      </c>
      <c r="BF239">
        <f t="shared" si="150"/>
        <v>0.16824914128946683</v>
      </c>
    </row>
    <row r="240" spans="1:58" x14ac:dyDescent="0.3">
      <c r="A240" s="5">
        <v>210</v>
      </c>
      <c r="B240" s="5">
        <v>1</v>
      </c>
      <c r="C240" s="5">
        <v>6</v>
      </c>
      <c r="D240" s="5">
        <v>7</v>
      </c>
      <c r="E240" s="5">
        <v>1</v>
      </c>
      <c r="F240" s="5">
        <v>6</v>
      </c>
      <c r="G240" s="5">
        <v>7</v>
      </c>
      <c r="H240" s="5">
        <v>1</v>
      </c>
      <c r="I240" s="5">
        <v>7</v>
      </c>
      <c r="J240" s="5">
        <v>1</v>
      </c>
      <c r="K240" s="5">
        <v>1</v>
      </c>
      <c r="L240" s="5">
        <v>6</v>
      </c>
      <c r="M240" s="5">
        <v>7</v>
      </c>
      <c r="N240" s="5">
        <v>1</v>
      </c>
      <c r="O240" s="5">
        <v>4</v>
      </c>
      <c r="P240" s="5">
        <v>7</v>
      </c>
      <c r="Q240" s="5">
        <v>3</v>
      </c>
      <c r="R240" s="5">
        <v>1</v>
      </c>
      <c r="S240" s="5">
        <v>7</v>
      </c>
      <c r="T240" s="5">
        <v>47</v>
      </c>
      <c r="U240" s="5">
        <v>5</v>
      </c>
      <c r="V240" s="5">
        <v>1</v>
      </c>
      <c r="W240" s="5">
        <v>5</v>
      </c>
      <c r="X240" s="5">
        <v>29</v>
      </c>
      <c r="Y240" s="5">
        <v>14</v>
      </c>
      <c r="AA240">
        <f t="shared" si="123"/>
        <v>47</v>
      </c>
      <c r="AB240">
        <f t="shared" si="124"/>
        <v>282</v>
      </c>
      <c r="AC240">
        <f t="shared" si="125"/>
        <v>329</v>
      </c>
      <c r="AD240">
        <f t="shared" si="126"/>
        <v>5</v>
      </c>
      <c r="AE240">
        <f t="shared" si="127"/>
        <v>30</v>
      </c>
      <c r="AF240">
        <f t="shared" si="128"/>
        <v>35</v>
      </c>
      <c r="AG240">
        <f t="shared" si="129"/>
        <v>1</v>
      </c>
      <c r="AH240">
        <f t="shared" si="130"/>
        <v>7</v>
      </c>
      <c r="AI240">
        <f t="shared" si="131"/>
        <v>1</v>
      </c>
      <c r="AJ240">
        <f t="shared" si="132"/>
        <v>5</v>
      </c>
      <c r="AK240">
        <f t="shared" si="133"/>
        <v>30</v>
      </c>
      <c r="AL240">
        <f t="shared" si="134"/>
        <v>35</v>
      </c>
      <c r="AM240">
        <f t="shared" si="135"/>
        <v>29</v>
      </c>
      <c r="AN240">
        <f t="shared" si="136"/>
        <v>116</v>
      </c>
      <c r="AO240">
        <f t="shared" si="137"/>
        <v>203</v>
      </c>
      <c r="AP240">
        <f t="shared" si="138"/>
        <v>42</v>
      </c>
      <c r="AQ240">
        <f t="shared" si="139"/>
        <v>14</v>
      </c>
      <c r="AR240">
        <f t="shared" si="140"/>
        <v>98</v>
      </c>
      <c r="AT240">
        <v>369</v>
      </c>
      <c r="AU240">
        <v>479</v>
      </c>
      <c r="AV240">
        <v>425</v>
      </c>
      <c r="AW240">
        <f t="shared" si="142"/>
        <v>5.125</v>
      </c>
      <c r="AX240">
        <f t="shared" si="143"/>
        <v>6.6527777777777777</v>
      </c>
      <c r="AY240">
        <f t="shared" si="144"/>
        <v>5.9027777777777777</v>
      </c>
      <c r="AZ240">
        <f t="shared" si="145"/>
        <v>168.17414165184545</v>
      </c>
      <c r="BA240">
        <f t="shared" si="146"/>
        <v>774.93393284513832</v>
      </c>
      <c r="BB240">
        <f t="shared" si="147"/>
        <v>366.05287046009499</v>
      </c>
      <c r="BC240">
        <f t="shared" si="141"/>
        <v>1309.1609449570788</v>
      </c>
      <c r="BD240">
        <f t="shared" si="148"/>
        <v>0.12845948567260315</v>
      </c>
      <c r="BE240">
        <f t="shared" si="149"/>
        <v>0.59193175279953436</v>
      </c>
      <c r="BF240">
        <f t="shared" si="150"/>
        <v>0.27960876152786251</v>
      </c>
    </row>
    <row r="241" spans="1:58" x14ac:dyDescent="0.3">
      <c r="A241" s="5">
        <v>211</v>
      </c>
      <c r="B241" s="5">
        <v>1</v>
      </c>
      <c r="C241" s="5">
        <v>6</v>
      </c>
      <c r="D241" s="5">
        <v>7</v>
      </c>
      <c r="E241" s="5">
        <v>1</v>
      </c>
      <c r="F241" s="5">
        <v>5</v>
      </c>
      <c r="G241" s="5">
        <v>7</v>
      </c>
      <c r="H241" s="5">
        <v>7</v>
      </c>
      <c r="I241" s="5">
        <v>6</v>
      </c>
      <c r="J241" s="5">
        <v>1</v>
      </c>
      <c r="K241" s="5">
        <v>1</v>
      </c>
      <c r="L241" s="5">
        <v>3</v>
      </c>
      <c r="M241" s="5">
        <v>7</v>
      </c>
      <c r="N241" s="5">
        <v>1</v>
      </c>
      <c r="O241" s="5">
        <v>3</v>
      </c>
      <c r="P241" s="5">
        <v>7</v>
      </c>
      <c r="Q241" s="5">
        <v>1</v>
      </c>
      <c r="R241" s="5">
        <v>7</v>
      </c>
      <c r="S241" s="5">
        <v>3</v>
      </c>
      <c r="T241" s="5">
        <v>33</v>
      </c>
      <c r="U241" s="5">
        <v>9</v>
      </c>
      <c r="V241" s="5">
        <v>18</v>
      </c>
      <c r="W241" s="5">
        <v>7</v>
      </c>
      <c r="X241" s="5">
        <v>18</v>
      </c>
      <c r="Y241" s="5">
        <v>16</v>
      </c>
      <c r="AA241">
        <f t="shared" si="123"/>
        <v>33</v>
      </c>
      <c r="AB241">
        <f t="shared" si="124"/>
        <v>198</v>
      </c>
      <c r="AC241">
        <f t="shared" si="125"/>
        <v>231</v>
      </c>
      <c r="AD241">
        <f t="shared" si="126"/>
        <v>9</v>
      </c>
      <c r="AE241">
        <f t="shared" si="127"/>
        <v>45</v>
      </c>
      <c r="AF241">
        <f t="shared" si="128"/>
        <v>63</v>
      </c>
      <c r="AG241">
        <f t="shared" si="129"/>
        <v>126</v>
      </c>
      <c r="AH241">
        <f t="shared" si="130"/>
        <v>108</v>
      </c>
      <c r="AI241">
        <f t="shared" si="131"/>
        <v>18</v>
      </c>
      <c r="AJ241">
        <f t="shared" si="132"/>
        <v>7</v>
      </c>
      <c r="AK241">
        <f t="shared" si="133"/>
        <v>21</v>
      </c>
      <c r="AL241">
        <f t="shared" si="134"/>
        <v>49</v>
      </c>
      <c r="AM241">
        <f t="shared" si="135"/>
        <v>18</v>
      </c>
      <c r="AN241">
        <f t="shared" si="136"/>
        <v>54</v>
      </c>
      <c r="AO241">
        <f t="shared" si="137"/>
        <v>126</v>
      </c>
      <c r="AP241">
        <f t="shared" si="138"/>
        <v>16</v>
      </c>
      <c r="AQ241">
        <f t="shared" si="139"/>
        <v>112</v>
      </c>
      <c r="AR241">
        <f t="shared" si="140"/>
        <v>48</v>
      </c>
      <c r="AT241">
        <v>395</v>
      </c>
      <c r="AU241">
        <v>538</v>
      </c>
      <c r="AV241">
        <v>427</v>
      </c>
      <c r="AW241">
        <f t="shared" si="142"/>
        <v>5.4861111111111107</v>
      </c>
      <c r="AX241">
        <f t="shared" si="143"/>
        <v>7.4722222222222214</v>
      </c>
      <c r="AY241">
        <f t="shared" si="144"/>
        <v>5.9305555555555554</v>
      </c>
      <c r="AZ241">
        <f t="shared" si="145"/>
        <v>241.31692500879433</v>
      </c>
      <c r="BA241">
        <f t="shared" si="146"/>
        <v>1758.5101471162179</v>
      </c>
      <c r="BB241">
        <f t="shared" si="147"/>
        <v>376.36354661392909</v>
      </c>
      <c r="BC241">
        <f t="shared" si="141"/>
        <v>2376.1906187389413</v>
      </c>
      <c r="BD241">
        <f t="shared" si="148"/>
        <v>0.10155621485319333</v>
      </c>
      <c r="BE241">
        <f t="shared" si="149"/>
        <v>0.74005432613376354</v>
      </c>
      <c r="BF241">
        <f t="shared" si="150"/>
        <v>0.1583894590130431</v>
      </c>
    </row>
    <row r="242" spans="1:58" x14ac:dyDescent="0.3">
      <c r="A242" s="5">
        <v>212</v>
      </c>
      <c r="B242" s="5">
        <v>1</v>
      </c>
      <c r="C242" s="5">
        <v>6</v>
      </c>
      <c r="D242" s="5">
        <v>7</v>
      </c>
      <c r="E242" s="5">
        <v>1</v>
      </c>
      <c r="F242" s="5">
        <v>6</v>
      </c>
      <c r="G242" s="5">
        <v>7</v>
      </c>
      <c r="H242" s="5">
        <v>4</v>
      </c>
      <c r="I242" s="5">
        <v>7</v>
      </c>
      <c r="J242" s="5">
        <v>1</v>
      </c>
      <c r="K242" s="5">
        <v>1</v>
      </c>
      <c r="L242" s="5">
        <v>7</v>
      </c>
      <c r="M242" s="5">
        <v>7</v>
      </c>
      <c r="N242" s="5">
        <v>1</v>
      </c>
      <c r="O242" s="5">
        <v>3</v>
      </c>
      <c r="P242" s="5">
        <v>7</v>
      </c>
      <c r="Q242" s="5">
        <v>7</v>
      </c>
      <c r="R242" s="5">
        <v>3</v>
      </c>
      <c r="S242" s="5">
        <v>1</v>
      </c>
      <c r="T242" s="5">
        <v>10</v>
      </c>
      <c r="U242" s="5">
        <v>15</v>
      </c>
      <c r="V242" s="5">
        <v>48</v>
      </c>
      <c r="W242" s="5">
        <v>5</v>
      </c>
      <c r="X242" s="5">
        <v>8</v>
      </c>
      <c r="Y242" s="5">
        <v>13</v>
      </c>
      <c r="AA242">
        <f t="shared" si="123"/>
        <v>10</v>
      </c>
      <c r="AB242">
        <f t="shared" si="124"/>
        <v>60</v>
      </c>
      <c r="AC242">
        <f t="shared" si="125"/>
        <v>70</v>
      </c>
      <c r="AD242">
        <f t="shared" si="126"/>
        <v>15</v>
      </c>
      <c r="AE242">
        <f t="shared" si="127"/>
        <v>90</v>
      </c>
      <c r="AF242">
        <f t="shared" si="128"/>
        <v>105</v>
      </c>
      <c r="AG242">
        <f t="shared" si="129"/>
        <v>192</v>
      </c>
      <c r="AH242">
        <f t="shared" si="130"/>
        <v>336</v>
      </c>
      <c r="AI242">
        <f t="shared" si="131"/>
        <v>48</v>
      </c>
      <c r="AJ242">
        <f t="shared" si="132"/>
        <v>5</v>
      </c>
      <c r="AK242">
        <f t="shared" si="133"/>
        <v>35</v>
      </c>
      <c r="AL242">
        <f t="shared" si="134"/>
        <v>35</v>
      </c>
      <c r="AM242">
        <f t="shared" si="135"/>
        <v>8</v>
      </c>
      <c r="AN242">
        <f t="shared" si="136"/>
        <v>24</v>
      </c>
      <c r="AO242">
        <f t="shared" si="137"/>
        <v>56</v>
      </c>
      <c r="AP242">
        <f t="shared" si="138"/>
        <v>91</v>
      </c>
      <c r="AQ242">
        <f t="shared" si="139"/>
        <v>39</v>
      </c>
      <c r="AR242">
        <f t="shared" si="140"/>
        <v>13</v>
      </c>
      <c r="AT242">
        <v>633</v>
      </c>
      <c r="AU242">
        <v>584</v>
      </c>
      <c r="AV242">
        <v>555</v>
      </c>
      <c r="AW242">
        <f t="shared" si="142"/>
        <v>8.7916666666666661</v>
      </c>
      <c r="AX242">
        <f t="shared" si="143"/>
        <v>8.1111111111111107</v>
      </c>
      <c r="AY242">
        <f t="shared" si="144"/>
        <v>7.708333333333333</v>
      </c>
      <c r="AZ242">
        <f t="shared" si="145"/>
        <v>6579.1883567074901</v>
      </c>
      <c r="BA242">
        <f t="shared" si="146"/>
        <v>3331.2773936374915</v>
      </c>
      <c r="BB242">
        <f t="shared" si="147"/>
        <v>2226.8277840103301</v>
      </c>
      <c r="BC242">
        <f t="shared" si="141"/>
        <v>12137.293534355311</v>
      </c>
      <c r="BD242">
        <f t="shared" si="148"/>
        <v>0.54206387429658165</v>
      </c>
      <c r="BE242">
        <f t="shared" si="149"/>
        <v>0.27446624605461822</v>
      </c>
      <c r="BF242">
        <f t="shared" si="150"/>
        <v>0.18346987964880024</v>
      </c>
    </row>
    <row r="243" spans="1:58" x14ac:dyDescent="0.3">
      <c r="A243" s="5">
        <v>213</v>
      </c>
      <c r="B243" s="5">
        <v>1</v>
      </c>
      <c r="C243" s="5">
        <v>1</v>
      </c>
      <c r="D243" s="5">
        <v>7</v>
      </c>
      <c r="E243" s="5">
        <v>1</v>
      </c>
      <c r="F243" s="5">
        <v>6</v>
      </c>
      <c r="G243" s="5">
        <v>7</v>
      </c>
      <c r="H243" s="5">
        <v>1</v>
      </c>
      <c r="I243" s="5">
        <v>7</v>
      </c>
      <c r="J243" s="5">
        <v>1</v>
      </c>
      <c r="K243" s="5">
        <v>1</v>
      </c>
      <c r="L243" s="5">
        <v>1</v>
      </c>
      <c r="M243" s="5">
        <v>7</v>
      </c>
      <c r="N243" s="5">
        <v>1</v>
      </c>
      <c r="O243" s="5">
        <v>5</v>
      </c>
      <c r="P243" s="5">
        <v>7</v>
      </c>
      <c r="Q243" s="5">
        <v>7</v>
      </c>
      <c r="R243" s="5">
        <v>3</v>
      </c>
      <c r="S243" s="5">
        <v>1</v>
      </c>
      <c r="T243" s="5">
        <v>0</v>
      </c>
      <c r="U243" s="5">
        <v>47</v>
      </c>
      <c r="V243" s="5">
        <v>6</v>
      </c>
      <c r="W243" s="5">
        <v>6</v>
      </c>
      <c r="X243" s="5">
        <v>30</v>
      </c>
      <c r="Y243" s="5">
        <v>11</v>
      </c>
      <c r="AA243">
        <f t="shared" si="123"/>
        <v>0</v>
      </c>
      <c r="AB243">
        <f t="shared" si="124"/>
        <v>0</v>
      </c>
      <c r="AC243">
        <f t="shared" si="125"/>
        <v>0</v>
      </c>
      <c r="AD243">
        <f t="shared" si="126"/>
        <v>47</v>
      </c>
      <c r="AE243">
        <f t="shared" si="127"/>
        <v>282</v>
      </c>
      <c r="AF243">
        <f t="shared" si="128"/>
        <v>329</v>
      </c>
      <c r="AG243">
        <f t="shared" si="129"/>
        <v>6</v>
      </c>
      <c r="AH243">
        <f t="shared" si="130"/>
        <v>42</v>
      </c>
      <c r="AI243">
        <f t="shared" si="131"/>
        <v>6</v>
      </c>
      <c r="AJ243">
        <f t="shared" si="132"/>
        <v>6</v>
      </c>
      <c r="AK243">
        <f t="shared" si="133"/>
        <v>6</v>
      </c>
      <c r="AL243">
        <f t="shared" si="134"/>
        <v>42</v>
      </c>
      <c r="AM243">
        <f t="shared" si="135"/>
        <v>30</v>
      </c>
      <c r="AN243">
        <f t="shared" si="136"/>
        <v>150</v>
      </c>
      <c r="AO243">
        <f t="shared" si="137"/>
        <v>210</v>
      </c>
      <c r="AP243">
        <f t="shared" si="138"/>
        <v>77</v>
      </c>
      <c r="AQ243">
        <f t="shared" si="139"/>
        <v>33</v>
      </c>
      <c r="AR243">
        <f t="shared" si="140"/>
        <v>11</v>
      </c>
      <c r="AT243">
        <v>700</v>
      </c>
      <c r="AU243">
        <v>513</v>
      </c>
      <c r="AV243">
        <v>634</v>
      </c>
      <c r="AW243">
        <f t="shared" si="142"/>
        <v>9.7222222222222214</v>
      </c>
      <c r="AX243">
        <f t="shared" si="143"/>
        <v>7.125</v>
      </c>
      <c r="AY243">
        <f t="shared" si="144"/>
        <v>8.8055555555555554</v>
      </c>
      <c r="AZ243">
        <f t="shared" si="145"/>
        <v>16684.279741394646</v>
      </c>
      <c r="BA243">
        <f t="shared" si="146"/>
        <v>1242.6481670549958</v>
      </c>
      <c r="BB243">
        <f t="shared" si="147"/>
        <v>6671.2034875893924</v>
      </c>
      <c r="BC243">
        <f t="shared" si="141"/>
        <v>24598.131396039033</v>
      </c>
      <c r="BD243">
        <f t="shared" si="148"/>
        <v>0.67827427509722416</v>
      </c>
      <c r="BE243">
        <f t="shared" si="149"/>
        <v>5.0517990454148724E-2</v>
      </c>
      <c r="BF243">
        <f t="shared" si="150"/>
        <v>0.27120773444862717</v>
      </c>
    </row>
    <row r="244" spans="1:58" x14ac:dyDescent="0.3">
      <c r="A244" s="5">
        <v>214</v>
      </c>
      <c r="B244" s="5">
        <v>1</v>
      </c>
      <c r="C244" s="5">
        <v>6</v>
      </c>
      <c r="D244" s="5">
        <v>7</v>
      </c>
      <c r="E244" s="5">
        <v>1</v>
      </c>
      <c r="F244" s="5">
        <v>4</v>
      </c>
      <c r="G244" s="5">
        <v>7</v>
      </c>
      <c r="H244" s="5">
        <v>1</v>
      </c>
      <c r="I244" s="5">
        <v>4</v>
      </c>
      <c r="J244" s="5">
        <v>7</v>
      </c>
      <c r="K244" s="5">
        <v>1</v>
      </c>
      <c r="L244" s="5">
        <v>2</v>
      </c>
      <c r="M244" s="5">
        <v>7</v>
      </c>
      <c r="N244" s="5">
        <v>1</v>
      </c>
      <c r="O244" s="5">
        <v>4</v>
      </c>
      <c r="P244" s="5">
        <v>7</v>
      </c>
      <c r="Q244" s="5">
        <v>7</v>
      </c>
      <c r="R244" s="5">
        <v>1</v>
      </c>
      <c r="S244" s="5">
        <v>5</v>
      </c>
      <c r="T244" s="5">
        <v>22</v>
      </c>
      <c r="U244" s="5">
        <v>2</v>
      </c>
      <c r="V244" s="5">
        <v>31</v>
      </c>
      <c r="W244" s="5">
        <v>13</v>
      </c>
      <c r="X244" s="5">
        <v>20</v>
      </c>
      <c r="Y244" s="5">
        <v>11</v>
      </c>
      <c r="AA244">
        <f t="shared" si="123"/>
        <v>22</v>
      </c>
      <c r="AB244">
        <f t="shared" si="124"/>
        <v>132</v>
      </c>
      <c r="AC244">
        <f t="shared" si="125"/>
        <v>154</v>
      </c>
      <c r="AD244">
        <f t="shared" si="126"/>
        <v>2</v>
      </c>
      <c r="AE244">
        <f t="shared" si="127"/>
        <v>8</v>
      </c>
      <c r="AF244">
        <f t="shared" si="128"/>
        <v>14</v>
      </c>
      <c r="AG244">
        <f t="shared" si="129"/>
        <v>31</v>
      </c>
      <c r="AH244">
        <f t="shared" si="130"/>
        <v>124</v>
      </c>
      <c r="AI244">
        <f t="shared" si="131"/>
        <v>217</v>
      </c>
      <c r="AJ244">
        <f t="shared" si="132"/>
        <v>13</v>
      </c>
      <c r="AK244">
        <f t="shared" si="133"/>
        <v>26</v>
      </c>
      <c r="AL244">
        <f t="shared" si="134"/>
        <v>91</v>
      </c>
      <c r="AM244">
        <f t="shared" si="135"/>
        <v>20</v>
      </c>
      <c r="AN244">
        <f t="shared" si="136"/>
        <v>80</v>
      </c>
      <c r="AO244">
        <f t="shared" si="137"/>
        <v>140</v>
      </c>
      <c r="AP244">
        <f t="shared" si="138"/>
        <v>77</v>
      </c>
      <c r="AQ244">
        <f t="shared" si="139"/>
        <v>11</v>
      </c>
      <c r="AR244">
        <f t="shared" si="140"/>
        <v>55</v>
      </c>
      <c r="AT244">
        <v>468</v>
      </c>
      <c r="AU244">
        <v>381</v>
      </c>
      <c r="AV244">
        <v>446</v>
      </c>
      <c r="AW244">
        <f t="shared" si="142"/>
        <v>6.5</v>
      </c>
      <c r="AX244">
        <f t="shared" si="143"/>
        <v>5.2916666666666661</v>
      </c>
      <c r="AY244">
        <f t="shared" si="144"/>
        <v>6.1944444444444438</v>
      </c>
      <c r="AZ244">
        <f t="shared" si="145"/>
        <v>665.14163304436181</v>
      </c>
      <c r="BA244">
        <f t="shared" si="146"/>
        <v>198.67427341514966</v>
      </c>
      <c r="BB244">
        <f t="shared" si="147"/>
        <v>490.01913651015792</v>
      </c>
      <c r="BC244">
        <f t="shared" si="141"/>
        <v>1353.8350429696693</v>
      </c>
      <c r="BD244">
        <f t="shared" si="148"/>
        <v>0.49130182919874626</v>
      </c>
      <c r="BE244">
        <f t="shared" si="149"/>
        <v>0.14674924721947877</v>
      </c>
      <c r="BF244">
        <f t="shared" si="150"/>
        <v>0.361948923581775</v>
      </c>
    </row>
    <row r="245" spans="1:58" x14ac:dyDescent="0.3">
      <c r="A245" s="5">
        <v>215</v>
      </c>
      <c r="B245" s="5">
        <v>1</v>
      </c>
      <c r="C245" s="5">
        <v>5</v>
      </c>
      <c r="D245" s="5">
        <v>7</v>
      </c>
      <c r="E245" s="5">
        <v>1</v>
      </c>
      <c r="F245" s="5">
        <v>6</v>
      </c>
      <c r="G245" s="5">
        <v>7</v>
      </c>
      <c r="H245" s="5">
        <v>1</v>
      </c>
      <c r="I245" s="5">
        <v>4</v>
      </c>
      <c r="J245" s="5">
        <v>7</v>
      </c>
      <c r="K245" s="5">
        <v>1</v>
      </c>
      <c r="L245" s="5">
        <v>6</v>
      </c>
      <c r="M245" s="5">
        <v>7</v>
      </c>
      <c r="N245" s="5">
        <v>1</v>
      </c>
      <c r="O245" s="5">
        <v>4</v>
      </c>
      <c r="P245" s="5">
        <v>7</v>
      </c>
      <c r="Q245" s="5">
        <v>7</v>
      </c>
      <c r="R245" s="5">
        <v>5</v>
      </c>
      <c r="S245" s="5">
        <v>1</v>
      </c>
      <c r="T245" s="5">
        <v>10</v>
      </c>
      <c r="U245" s="5">
        <v>2</v>
      </c>
      <c r="V245" s="5">
        <v>17</v>
      </c>
      <c r="W245" s="5">
        <v>3</v>
      </c>
      <c r="X245" s="5">
        <v>53</v>
      </c>
      <c r="Y245" s="5">
        <v>14</v>
      </c>
      <c r="AA245">
        <f t="shared" si="123"/>
        <v>10</v>
      </c>
      <c r="AB245">
        <f t="shared" si="124"/>
        <v>50</v>
      </c>
      <c r="AC245">
        <f t="shared" si="125"/>
        <v>70</v>
      </c>
      <c r="AD245">
        <f t="shared" si="126"/>
        <v>2</v>
      </c>
      <c r="AE245">
        <f t="shared" si="127"/>
        <v>12</v>
      </c>
      <c r="AF245">
        <f t="shared" si="128"/>
        <v>14</v>
      </c>
      <c r="AG245">
        <f t="shared" si="129"/>
        <v>17</v>
      </c>
      <c r="AH245">
        <f t="shared" si="130"/>
        <v>68</v>
      </c>
      <c r="AI245">
        <f t="shared" si="131"/>
        <v>119</v>
      </c>
      <c r="AJ245">
        <f t="shared" si="132"/>
        <v>3</v>
      </c>
      <c r="AK245">
        <f t="shared" si="133"/>
        <v>18</v>
      </c>
      <c r="AL245">
        <f t="shared" si="134"/>
        <v>21</v>
      </c>
      <c r="AM245">
        <f t="shared" si="135"/>
        <v>53</v>
      </c>
      <c r="AN245">
        <f t="shared" si="136"/>
        <v>212</v>
      </c>
      <c r="AO245">
        <f t="shared" si="137"/>
        <v>371</v>
      </c>
      <c r="AP245">
        <f t="shared" si="138"/>
        <v>98</v>
      </c>
      <c r="AQ245">
        <f t="shared" si="139"/>
        <v>70</v>
      </c>
      <c r="AR245">
        <f t="shared" si="140"/>
        <v>14</v>
      </c>
      <c r="AT245">
        <v>582</v>
      </c>
      <c r="AU245">
        <v>430</v>
      </c>
      <c r="AV245">
        <v>498</v>
      </c>
      <c r="AW245">
        <f t="shared" si="142"/>
        <v>8.0833333333333321</v>
      </c>
      <c r="AX245">
        <f t="shared" si="143"/>
        <v>5.9722222222222223</v>
      </c>
      <c r="AY245">
        <f t="shared" si="144"/>
        <v>6.9166666666666661</v>
      </c>
      <c r="AZ245">
        <f t="shared" si="145"/>
        <v>3240.0153075683015</v>
      </c>
      <c r="BA245">
        <f t="shared" si="146"/>
        <v>392.37665074868096</v>
      </c>
      <c r="BB245">
        <f t="shared" si="147"/>
        <v>1008.9512123094165</v>
      </c>
      <c r="BC245">
        <f t="shared" si="141"/>
        <v>4641.3431706263991</v>
      </c>
      <c r="BD245">
        <f t="shared" si="148"/>
        <v>0.69807708425296777</v>
      </c>
      <c r="BE245">
        <f t="shared" si="149"/>
        <v>8.4539461169755636E-2</v>
      </c>
      <c r="BF245">
        <f t="shared" si="150"/>
        <v>0.21738345457727654</v>
      </c>
    </row>
    <row r="246" spans="1:58" x14ac:dyDescent="0.3">
      <c r="A246" s="5">
        <v>216</v>
      </c>
      <c r="B246" s="5">
        <v>1</v>
      </c>
      <c r="C246" s="5">
        <v>6</v>
      </c>
      <c r="D246" s="5">
        <v>7</v>
      </c>
      <c r="E246" s="5">
        <v>1</v>
      </c>
      <c r="F246" s="5">
        <v>7</v>
      </c>
      <c r="G246" s="5">
        <v>7</v>
      </c>
      <c r="H246" s="5">
        <v>5</v>
      </c>
      <c r="I246" s="5">
        <v>7</v>
      </c>
      <c r="J246" s="5">
        <v>1</v>
      </c>
      <c r="K246" s="5">
        <v>1</v>
      </c>
      <c r="L246" s="5">
        <v>5</v>
      </c>
      <c r="M246" s="5">
        <v>7</v>
      </c>
      <c r="N246" s="5">
        <v>1</v>
      </c>
      <c r="O246" s="5">
        <v>7</v>
      </c>
      <c r="P246" s="5">
        <v>7</v>
      </c>
      <c r="Q246" s="5">
        <v>1</v>
      </c>
      <c r="R246" s="5">
        <v>7</v>
      </c>
      <c r="S246" s="5">
        <v>4</v>
      </c>
      <c r="T246" s="5">
        <v>38</v>
      </c>
      <c r="U246" s="5">
        <v>12</v>
      </c>
      <c r="V246" s="5">
        <v>21</v>
      </c>
      <c r="W246" s="5">
        <v>6</v>
      </c>
      <c r="X246" s="5">
        <v>8</v>
      </c>
      <c r="Y246" s="5">
        <v>15</v>
      </c>
      <c r="AA246">
        <f t="shared" si="123"/>
        <v>38</v>
      </c>
      <c r="AB246">
        <f t="shared" si="124"/>
        <v>228</v>
      </c>
      <c r="AC246">
        <f t="shared" si="125"/>
        <v>266</v>
      </c>
      <c r="AD246">
        <f t="shared" si="126"/>
        <v>12</v>
      </c>
      <c r="AE246">
        <f t="shared" si="127"/>
        <v>84</v>
      </c>
      <c r="AF246">
        <f t="shared" si="128"/>
        <v>84</v>
      </c>
      <c r="AG246">
        <f t="shared" si="129"/>
        <v>105</v>
      </c>
      <c r="AH246">
        <f t="shared" si="130"/>
        <v>147</v>
      </c>
      <c r="AI246">
        <f t="shared" si="131"/>
        <v>21</v>
      </c>
      <c r="AJ246">
        <f t="shared" si="132"/>
        <v>6</v>
      </c>
      <c r="AK246">
        <f t="shared" si="133"/>
        <v>30</v>
      </c>
      <c r="AL246">
        <f t="shared" si="134"/>
        <v>42</v>
      </c>
      <c r="AM246">
        <f t="shared" si="135"/>
        <v>8</v>
      </c>
      <c r="AN246">
        <f t="shared" si="136"/>
        <v>56</v>
      </c>
      <c r="AO246">
        <f t="shared" si="137"/>
        <v>56</v>
      </c>
      <c r="AP246">
        <f t="shared" si="138"/>
        <v>15</v>
      </c>
      <c r="AQ246">
        <f t="shared" si="139"/>
        <v>105</v>
      </c>
      <c r="AR246">
        <f t="shared" si="140"/>
        <v>60</v>
      </c>
      <c r="AT246">
        <v>382</v>
      </c>
      <c r="AU246">
        <v>650</v>
      </c>
      <c r="AV246">
        <v>427</v>
      </c>
      <c r="AW246">
        <f t="shared" si="142"/>
        <v>5.3055555555555554</v>
      </c>
      <c r="AX246">
        <f t="shared" si="143"/>
        <v>9.0277777777777768</v>
      </c>
      <c r="AY246">
        <f t="shared" si="144"/>
        <v>5.9305555555555554</v>
      </c>
      <c r="AZ246">
        <f t="shared" si="145"/>
        <v>201.45288960304526</v>
      </c>
      <c r="BA246">
        <f t="shared" si="146"/>
        <v>8331.3249303560824</v>
      </c>
      <c r="BB246">
        <f t="shared" si="147"/>
        <v>376.36354661392909</v>
      </c>
      <c r="BC246">
        <f t="shared" si="141"/>
        <v>8909.1413665730579</v>
      </c>
      <c r="BD246">
        <f t="shared" si="148"/>
        <v>2.2611930972258783E-2</v>
      </c>
      <c r="BE246">
        <f t="shared" si="149"/>
        <v>0.93514342039908216</v>
      </c>
      <c r="BF246">
        <f t="shared" si="150"/>
        <v>4.2244648628658933E-2</v>
      </c>
    </row>
    <row r="247" spans="1:58" x14ac:dyDescent="0.3">
      <c r="A247" s="5">
        <v>217</v>
      </c>
      <c r="B247" s="5">
        <v>1</v>
      </c>
      <c r="C247" s="5">
        <v>7</v>
      </c>
      <c r="D247" s="5">
        <v>7</v>
      </c>
      <c r="E247" s="5">
        <v>1</v>
      </c>
      <c r="F247" s="5">
        <v>3</v>
      </c>
      <c r="G247" s="5">
        <v>7</v>
      </c>
      <c r="H247" s="5">
        <v>7</v>
      </c>
      <c r="I247" s="5">
        <v>3</v>
      </c>
      <c r="J247" s="5">
        <v>1</v>
      </c>
      <c r="K247" s="5">
        <v>1</v>
      </c>
      <c r="L247" s="5">
        <v>6</v>
      </c>
      <c r="M247" s="5">
        <v>7</v>
      </c>
      <c r="N247" s="5">
        <v>1</v>
      </c>
      <c r="O247" s="5">
        <v>4</v>
      </c>
      <c r="P247" s="5">
        <v>7</v>
      </c>
      <c r="Q247" s="5">
        <v>1</v>
      </c>
      <c r="R247" s="5">
        <v>7</v>
      </c>
      <c r="S247" s="5">
        <v>3</v>
      </c>
      <c r="T247" s="5">
        <v>21</v>
      </c>
      <c r="U247" s="5">
        <v>6</v>
      </c>
      <c r="V247" s="5">
        <v>7</v>
      </c>
      <c r="W247" s="5">
        <v>37</v>
      </c>
      <c r="X247" s="5">
        <v>16</v>
      </c>
      <c r="Y247" s="5">
        <v>12</v>
      </c>
      <c r="AA247">
        <f t="shared" si="123"/>
        <v>21</v>
      </c>
      <c r="AB247">
        <f t="shared" si="124"/>
        <v>147</v>
      </c>
      <c r="AC247">
        <f t="shared" si="125"/>
        <v>147</v>
      </c>
      <c r="AD247">
        <f t="shared" si="126"/>
        <v>6</v>
      </c>
      <c r="AE247">
        <f t="shared" si="127"/>
        <v>18</v>
      </c>
      <c r="AF247">
        <f t="shared" si="128"/>
        <v>42</v>
      </c>
      <c r="AG247">
        <f t="shared" si="129"/>
        <v>49</v>
      </c>
      <c r="AH247">
        <f t="shared" si="130"/>
        <v>21</v>
      </c>
      <c r="AI247">
        <f t="shared" si="131"/>
        <v>7</v>
      </c>
      <c r="AJ247">
        <f t="shared" si="132"/>
        <v>37</v>
      </c>
      <c r="AK247">
        <f t="shared" si="133"/>
        <v>222</v>
      </c>
      <c r="AL247">
        <f t="shared" si="134"/>
        <v>259</v>
      </c>
      <c r="AM247">
        <f t="shared" si="135"/>
        <v>16</v>
      </c>
      <c r="AN247">
        <f t="shared" si="136"/>
        <v>64</v>
      </c>
      <c r="AO247">
        <f t="shared" si="137"/>
        <v>112</v>
      </c>
      <c r="AP247">
        <f t="shared" si="138"/>
        <v>12</v>
      </c>
      <c r="AQ247">
        <f t="shared" si="139"/>
        <v>84</v>
      </c>
      <c r="AR247">
        <f t="shared" si="140"/>
        <v>36</v>
      </c>
      <c r="AT247">
        <v>467</v>
      </c>
      <c r="AU247">
        <v>556</v>
      </c>
      <c r="AV247">
        <v>491</v>
      </c>
      <c r="AW247">
        <f t="shared" si="142"/>
        <v>6.4861111111111107</v>
      </c>
      <c r="AX247">
        <f t="shared" si="143"/>
        <v>7.7222222222222214</v>
      </c>
      <c r="AY247">
        <f t="shared" si="144"/>
        <v>6.8194444444444438</v>
      </c>
      <c r="AZ247">
        <f t="shared" si="145"/>
        <v>655.96741215101974</v>
      </c>
      <c r="BA247">
        <f t="shared" si="146"/>
        <v>2257.9717244005233</v>
      </c>
      <c r="BB247">
        <f t="shared" si="147"/>
        <v>915.47627084953081</v>
      </c>
      <c r="BC247">
        <f t="shared" si="141"/>
        <v>3829.4154074010739</v>
      </c>
      <c r="BD247">
        <f t="shared" si="148"/>
        <v>0.17129701073517328</v>
      </c>
      <c r="BE247">
        <f t="shared" si="149"/>
        <v>0.5896387527027136</v>
      </c>
      <c r="BF247">
        <f t="shared" si="150"/>
        <v>0.23906423656211304</v>
      </c>
    </row>
    <row r="248" spans="1:58" x14ac:dyDescent="0.3">
      <c r="A248" s="5">
        <v>218</v>
      </c>
      <c r="B248" s="5">
        <v>1</v>
      </c>
      <c r="C248" s="5">
        <v>6</v>
      </c>
      <c r="D248" s="5">
        <v>7</v>
      </c>
      <c r="E248" s="5">
        <v>1</v>
      </c>
      <c r="F248" s="5">
        <v>4</v>
      </c>
      <c r="G248" s="5">
        <v>7</v>
      </c>
      <c r="H248" s="5">
        <v>5</v>
      </c>
      <c r="I248" s="5">
        <v>7</v>
      </c>
      <c r="J248" s="5">
        <v>1</v>
      </c>
      <c r="K248" s="5">
        <v>1</v>
      </c>
      <c r="L248" s="5">
        <v>5</v>
      </c>
      <c r="M248" s="5">
        <v>7</v>
      </c>
      <c r="N248" s="5">
        <v>1</v>
      </c>
      <c r="O248" s="5">
        <v>1</v>
      </c>
      <c r="P248" s="5">
        <v>7</v>
      </c>
      <c r="Q248" s="5">
        <v>7</v>
      </c>
      <c r="R248" s="5">
        <v>1</v>
      </c>
      <c r="S248" s="5">
        <v>3</v>
      </c>
      <c r="T248" s="5">
        <v>15</v>
      </c>
      <c r="U248" s="5">
        <v>14</v>
      </c>
      <c r="V248" s="5">
        <v>8</v>
      </c>
      <c r="W248" s="5">
        <v>30</v>
      </c>
      <c r="X248" s="5">
        <v>20</v>
      </c>
      <c r="Y248" s="5">
        <v>13</v>
      </c>
      <c r="AA248">
        <f t="shared" si="123"/>
        <v>15</v>
      </c>
      <c r="AB248">
        <f t="shared" si="124"/>
        <v>90</v>
      </c>
      <c r="AC248">
        <f t="shared" si="125"/>
        <v>105</v>
      </c>
      <c r="AD248">
        <f t="shared" si="126"/>
        <v>14</v>
      </c>
      <c r="AE248">
        <f t="shared" si="127"/>
        <v>56</v>
      </c>
      <c r="AF248">
        <f t="shared" si="128"/>
        <v>98</v>
      </c>
      <c r="AG248">
        <f t="shared" si="129"/>
        <v>40</v>
      </c>
      <c r="AH248">
        <f t="shared" si="130"/>
        <v>56</v>
      </c>
      <c r="AI248">
        <f t="shared" si="131"/>
        <v>8</v>
      </c>
      <c r="AJ248">
        <f t="shared" si="132"/>
        <v>30</v>
      </c>
      <c r="AK248">
        <f t="shared" si="133"/>
        <v>150</v>
      </c>
      <c r="AL248">
        <f t="shared" si="134"/>
        <v>210</v>
      </c>
      <c r="AM248">
        <f t="shared" si="135"/>
        <v>20</v>
      </c>
      <c r="AN248">
        <f t="shared" si="136"/>
        <v>20</v>
      </c>
      <c r="AO248">
        <f t="shared" si="137"/>
        <v>140</v>
      </c>
      <c r="AP248">
        <f t="shared" si="138"/>
        <v>91</v>
      </c>
      <c r="AQ248">
        <f t="shared" si="139"/>
        <v>13</v>
      </c>
      <c r="AR248">
        <f t="shared" si="140"/>
        <v>39</v>
      </c>
      <c r="AT248">
        <v>610</v>
      </c>
      <c r="AU248">
        <v>385</v>
      </c>
      <c r="AV248">
        <v>558</v>
      </c>
      <c r="AW248">
        <f t="shared" si="142"/>
        <v>8.4722222222222214</v>
      </c>
      <c r="AX248">
        <f t="shared" si="143"/>
        <v>5.3472222222222223</v>
      </c>
      <c r="AY248">
        <f t="shared" si="144"/>
        <v>7.75</v>
      </c>
      <c r="AZ248">
        <f t="shared" si="145"/>
        <v>4780.1261780668574</v>
      </c>
      <c r="BA248">
        <f t="shared" si="146"/>
        <v>210.02408659723591</v>
      </c>
      <c r="BB248">
        <f t="shared" si="147"/>
        <v>2321.572414611057</v>
      </c>
      <c r="BC248">
        <f t="shared" si="141"/>
        <v>7311.7226792751499</v>
      </c>
      <c r="BD248">
        <f t="shared" si="148"/>
        <v>0.65376196386878516</v>
      </c>
      <c r="BE248">
        <f t="shared" si="149"/>
        <v>2.8724296012011319E-2</v>
      </c>
      <c r="BF248">
        <f t="shared" si="150"/>
        <v>0.31751374011920358</v>
      </c>
    </row>
    <row r="249" spans="1:58" x14ac:dyDescent="0.3">
      <c r="A249" s="5">
        <v>219</v>
      </c>
      <c r="B249" s="5">
        <v>1</v>
      </c>
      <c r="C249" s="5">
        <v>5</v>
      </c>
      <c r="D249" s="5">
        <v>7</v>
      </c>
      <c r="E249" s="5">
        <v>1</v>
      </c>
      <c r="F249" s="5">
        <v>5</v>
      </c>
      <c r="G249" s="5">
        <v>7</v>
      </c>
      <c r="H249" s="5">
        <v>1</v>
      </c>
      <c r="I249" s="5">
        <v>7</v>
      </c>
      <c r="J249" s="5">
        <v>7</v>
      </c>
      <c r="K249" s="5">
        <v>1</v>
      </c>
      <c r="L249" s="5">
        <v>6</v>
      </c>
      <c r="M249" s="5">
        <v>7</v>
      </c>
      <c r="N249" s="5">
        <v>1</v>
      </c>
      <c r="O249" s="5">
        <v>2</v>
      </c>
      <c r="P249" s="5">
        <v>7</v>
      </c>
      <c r="Q249" s="5">
        <v>1</v>
      </c>
      <c r="R249" s="5">
        <v>3</v>
      </c>
      <c r="S249" s="5">
        <v>7</v>
      </c>
      <c r="T249" s="5">
        <v>52</v>
      </c>
      <c r="U249" s="5">
        <v>6</v>
      </c>
      <c r="V249" s="5">
        <v>1</v>
      </c>
      <c r="W249" s="5">
        <v>21</v>
      </c>
      <c r="X249" s="5">
        <v>10</v>
      </c>
      <c r="Y249" s="5">
        <v>10</v>
      </c>
      <c r="AA249">
        <f t="shared" si="123"/>
        <v>52</v>
      </c>
      <c r="AB249">
        <f t="shared" si="124"/>
        <v>260</v>
      </c>
      <c r="AC249">
        <f t="shared" si="125"/>
        <v>364</v>
      </c>
      <c r="AD249">
        <f t="shared" si="126"/>
        <v>6</v>
      </c>
      <c r="AE249">
        <f t="shared" si="127"/>
        <v>30</v>
      </c>
      <c r="AF249">
        <f t="shared" si="128"/>
        <v>42</v>
      </c>
      <c r="AG249">
        <f t="shared" si="129"/>
        <v>1</v>
      </c>
      <c r="AH249">
        <f t="shared" si="130"/>
        <v>7</v>
      </c>
      <c r="AI249">
        <f t="shared" si="131"/>
        <v>7</v>
      </c>
      <c r="AJ249">
        <f t="shared" si="132"/>
        <v>21</v>
      </c>
      <c r="AK249">
        <f t="shared" si="133"/>
        <v>126</v>
      </c>
      <c r="AL249">
        <f t="shared" si="134"/>
        <v>147</v>
      </c>
      <c r="AM249">
        <f t="shared" si="135"/>
        <v>10</v>
      </c>
      <c r="AN249">
        <f t="shared" si="136"/>
        <v>20</v>
      </c>
      <c r="AO249">
        <f t="shared" si="137"/>
        <v>70</v>
      </c>
      <c r="AP249">
        <f t="shared" si="138"/>
        <v>10</v>
      </c>
      <c r="AQ249">
        <f t="shared" si="139"/>
        <v>30</v>
      </c>
      <c r="AR249">
        <f t="shared" si="140"/>
        <v>70</v>
      </c>
      <c r="AT249">
        <v>328</v>
      </c>
      <c r="AU249">
        <v>473</v>
      </c>
      <c r="AV249">
        <v>388</v>
      </c>
      <c r="AW249">
        <f t="shared" si="142"/>
        <v>4.5555555555555554</v>
      </c>
      <c r="AX249">
        <f t="shared" si="143"/>
        <v>6.5694444444444438</v>
      </c>
      <c r="AY249">
        <f t="shared" si="144"/>
        <v>5.3888888888888884</v>
      </c>
      <c r="AZ249">
        <f t="shared" si="145"/>
        <v>95.1596070015067</v>
      </c>
      <c r="BA249">
        <f t="shared" si="146"/>
        <v>712.97363662090413</v>
      </c>
      <c r="BB249">
        <f t="shared" si="147"/>
        <v>218.95996149730291</v>
      </c>
      <c r="BC249">
        <f t="shared" si="141"/>
        <v>1027.0932051197137</v>
      </c>
      <c r="BD249">
        <f t="shared" si="148"/>
        <v>9.264943680589853E-2</v>
      </c>
      <c r="BE249">
        <f t="shared" si="149"/>
        <v>0.69416644279893069</v>
      </c>
      <c r="BF249">
        <f t="shared" si="150"/>
        <v>0.21318412039517082</v>
      </c>
    </row>
    <row r="250" spans="1:58" x14ac:dyDescent="0.3">
      <c r="A250" s="5">
        <v>220</v>
      </c>
      <c r="B250" s="5">
        <v>1</v>
      </c>
      <c r="C250" s="5">
        <v>1</v>
      </c>
      <c r="D250" s="5">
        <v>7</v>
      </c>
      <c r="E250" s="5">
        <v>1</v>
      </c>
      <c r="F250" s="5">
        <v>1</v>
      </c>
      <c r="G250" s="5">
        <v>7</v>
      </c>
      <c r="H250" s="5">
        <v>1</v>
      </c>
      <c r="I250" s="5">
        <v>3</v>
      </c>
      <c r="J250" s="5">
        <v>7</v>
      </c>
      <c r="K250" s="5">
        <v>1</v>
      </c>
      <c r="L250" s="5">
        <v>4</v>
      </c>
      <c r="M250" s="5">
        <v>7</v>
      </c>
      <c r="N250" s="5">
        <v>1</v>
      </c>
      <c r="O250" s="5">
        <v>3</v>
      </c>
      <c r="P250" s="5">
        <v>7</v>
      </c>
      <c r="Q250" s="5">
        <v>7</v>
      </c>
      <c r="R250" s="5">
        <v>3</v>
      </c>
      <c r="S250" s="5">
        <v>1</v>
      </c>
      <c r="T250" s="5">
        <v>5</v>
      </c>
      <c r="U250" s="5">
        <v>5</v>
      </c>
      <c r="V250" s="5">
        <v>50</v>
      </c>
      <c r="W250" s="5">
        <v>9</v>
      </c>
      <c r="X250" s="5">
        <v>20</v>
      </c>
      <c r="Y250" s="5">
        <v>11</v>
      </c>
      <c r="AA250">
        <f t="shared" si="123"/>
        <v>5</v>
      </c>
      <c r="AB250">
        <f t="shared" si="124"/>
        <v>5</v>
      </c>
      <c r="AC250">
        <f t="shared" si="125"/>
        <v>35</v>
      </c>
      <c r="AD250">
        <f t="shared" si="126"/>
        <v>5</v>
      </c>
      <c r="AE250">
        <f t="shared" si="127"/>
        <v>5</v>
      </c>
      <c r="AF250">
        <f t="shared" si="128"/>
        <v>35</v>
      </c>
      <c r="AG250">
        <f t="shared" si="129"/>
        <v>50</v>
      </c>
      <c r="AH250">
        <f t="shared" si="130"/>
        <v>150</v>
      </c>
      <c r="AI250">
        <f t="shared" si="131"/>
        <v>350</v>
      </c>
      <c r="AJ250">
        <f t="shared" si="132"/>
        <v>9</v>
      </c>
      <c r="AK250">
        <f t="shared" si="133"/>
        <v>36</v>
      </c>
      <c r="AL250">
        <f t="shared" si="134"/>
        <v>63</v>
      </c>
      <c r="AM250">
        <f t="shared" si="135"/>
        <v>20</v>
      </c>
      <c r="AN250">
        <f t="shared" si="136"/>
        <v>60</v>
      </c>
      <c r="AO250">
        <f t="shared" si="137"/>
        <v>140</v>
      </c>
      <c r="AP250">
        <f t="shared" si="138"/>
        <v>77</v>
      </c>
      <c r="AQ250">
        <f t="shared" si="139"/>
        <v>33</v>
      </c>
      <c r="AR250">
        <f t="shared" si="140"/>
        <v>11</v>
      </c>
      <c r="AT250">
        <v>470</v>
      </c>
      <c r="AU250">
        <v>289</v>
      </c>
      <c r="AV250">
        <v>404</v>
      </c>
      <c r="AW250">
        <f t="shared" si="142"/>
        <v>6.5277777777777777</v>
      </c>
      <c r="AX250">
        <f t="shared" si="143"/>
        <v>4.0138888888888884</v>
      </c>
      <c r="AY250">
        <f t="shared" si="144"/>
        <v>5.6111111111111107</v>
      </c>
      <c r="AZ250">
        <f t="shared" si="145"/>
        <v>683.87679544353341</v>
      </c>
      <c r="BA250">
        <f t="shared" si="146"/>
        <v>55.361748162400922</v>
      </c>
      <c r="BB250">
        <f t="shared" si="147"/>
        <v>273.44790027255863</v>
      </c>
      <c r="BC250">
        <f t="shared" si="141"/>
        <v>1012.6864438784929</v>
      </c>
      <c r="BD250">
        <f t="shared" si="148"/>
        <v>0.67530951912849768</v>
      </c>
      <c r="BE250">
        <f t="shared" si="149"/>
        <v>5.466820307218756E-2</v>
      </c>
      <c r="BF250">
        <f t="shared" si="150"/>
        <v>0.27002227779931481</v>
      </c>
    </row>
    <row r="251" spans="1:58" x14ac:dyDescent="0.3">
      <c r="A251" s="5">
        <v>221</v>
      </c>
      <c r="B251" s="5">
        <v>1</v>
      </c>
      <c r="C251" s="5">
        <v>6</v>
      </c>
      <c r="D251" s="5">
        <v>7</v>
      </c>
      <c r="E251" s="5">
        <v>1</v>
      </c>
      <c r="F251" s="5">
        <v>7</v>
      </c>
      <c r="G251" s="5">
        <v>7</v>
      </c>
      <c r="H251" s="5">
        <v>1</v>
      </c>
      <c r="I251" s="5">
        <v>4</v>
      </c>
      <c r="J251" s="5">
        <v>7</v>
      </c>
      <c r="K251" s="5">
        <v>1</v>
      </c>
      <c r="L251" s="5">
        <v>7</v>
      </c>
      <c r="M251" s="5">
        <v>7</v>
      </c>
      <c r="N251" s="5">
        <v>1</v>
      </c>
      <c r="O251" s="5">
        <v>4</v>
      </c>
      <c r="P251" s="5">
        <v>7</v>
      </c>
      <c r="Q251" s="5">
        <v>1</v>
      </c>
      <c r="R251" s="5">
        <v>4</v>
      </c>
      <c r="S251" s="5">
        <v>7</v>
      </c>
      <c r="T251" s="5">
        <v>48</v>
      </c>
      <c r="U251" s="5">
        <v>0</v>
      </c>
      <c r="V251" s="5">
        <v>9</v>
      </c>
      <c r="W251" s="5">
        <v>4</v>
      </c>
      <c r="X251" s="5">
        <v>26</v>
      </c>
      <c r="Y251" s="5">
        <v>12</v>
      </c>
      <c r="AA251">
        <f t="shared" si="123"/>
        <v>48</v>
      </c>
      <c r="AB251">
        <f t="shared" si="124"/>
        <v>288</v>
      </c>
      <c r="AC251">
        <f t="shared" si="125"/>
        <v>336</v>
      </c>
      <c r="AD251">
        <f t="shared" si="126"/>
        <v>0</v>
      </c>
      <c r="AE251">
        <f t="shared" si="127"/>
        <v>0</v>
      </c>
      <c r="AF251">
        <f t="shared" si="128"/>
        <v>0</v>
      </c>
      <c r="AG251">
        <f t="shared" si="129"/>
        <v>9</v>
      </c>
      <c r="AH251">
        <f t="shared" si="130"/>
        <v>36</v>
      </c>
      <c r="AI251">
        <f t="shared" si="131"/>
        <v>63</v>
      </c>
      <c r="AJ251">
        <f t="shared" si="132"/>
        <v>4</v>
      </c>
      <c r="AK251">
        <f t="shared" si="133"/>
        <v>28</v>
      </c>
      <c r="AL251">
        <f t="shared" si="134"/>
        <v>28</v>
      </c>
      <c r="AM251">
        <f t="shared" si="135"/>
        <v>26</v>
      </c>
      <c r="AN251">
        <f t="shared" si="136"/>
        <v>104</v>
      </c>
      <c r="AO251">
        <f t="shared" si="137"/>
        <v>182</v>
      </c>
      <c r="AP251">
        <f t="shared" si="138"/>
        <v>12</v>
      </c>
      <c r="AQ251">
        <f t="shared" si="139"/>
        <v>48</v>
      </c>
      <c r="AR251">
        <f t="shared" si="140"/>
        <v>84</v>
      </c>
      <c r="AT251">
        <v>306</v>
      </c>
      <c r="AU251">
        <v>504</v>
      </c>
      <c r="AV251">
        <v>378</v>
      </c>
      <c r="AW251">
        <f t="shared" si="142"/>
        <v>4.25</v>
      </c>
      <c r="AX251">
        <f t="shared" si="143"/>
        <v>7</v>
      </c>
      <c r="AY251">
        <f t="shared" si="144"/>
        <v>5.25</v>
      </c>
      <c r="AZ251">
        <f t="shared" si="145"/>
        <v>70.105412346687856</v>
      </c>
      <c r="BA251">
        <f t="shared" si="146"/>
        <v>1096.6331584284585</v>
      </c>
      <c r="BB251">
        <f t="shared" si="147"/>
        <v>190.56626845862999</v>
      </c>
      <c r="BC251">
        <f t="shared" si="141"/>
        <v>1357.3048392337764</v>
      </c>
      <c r="BD251">
        <f t="shared" si="148"/>
        <v>5.1650454872218428E-2</v>
      </c>
      <c r="BE251">
        <f t="shared" si="149"/>
        <v>0.80794905221698621</v>
      </c>
      <c r="BF251">
        <f t="shared" si="150"/>
        <v>0.14040049291079532</v>
      </c>
    </row>
    <row r="252" spans="1:58" x14ac:dyDescent="0.3">
      <c r="A252" s="5">
        <v>222</v>
      </c>
      <c r="B252" s="5">
        <v>1</v>
      </c>
      <c r="C252" s="5">
        <v>7</v>
      </c>
      <c r="D252" s="5">
        <v>7</v>
      </c>
      <c r="E252" s="5">
        <v>1</v>
      </c>
      <c r="F252" s="5">
        <v>5</v>
      </c>
      <c r="G252" s="5">
        <v>7</v>
      </c>
      <c r="H252" s="5">
        <v>4</v>
      </c>
      <c r="I252" s="5">
        <v>1</v>
      </c>
      <c r="J252" s="5">
        <v>7</v>
      </c>
      <c r="K252" s="5">
        <v>1</v>
      </c>
      <c r="L252" s="5">
        <v>5</v>
      </c>
      <c r="M252" s="5">
        <v>7</v>
      </c>
      <c r="N252" s="5">
        <v>1</v>
      </c>
      <c r="O252" s="5">
        <v>7</v>
      </c>
      <c r="P252" s="5">
        <v>7</v>
      </c>
      <c r="Q252" s="5">
        <v>3</v>
      </c>
      <c r="R252" s="5">
        <v>7</v>
      </c>
      <c r="S252" s="5">
        <v>1</v>
      </c>
      <c r="T252" s="5">
        <v>28</v>
      </c>
      <c r="U252" s="5">
        <v>28</v>
      </c>
      <c r="V252" s="5">
        <v>6</v>
      </c>
      <c r="W252" s="5">
        <v>20</v>
      </c>
      <c r="X252" s="5">
        <v>5</v>
      </c>
      <c r="Y252" s="5">
        <v>12</v>
      </c>
      <c r="AA252">
        <f t="shared" si="123"/>
        <v>28</v>
      </c>
      <c r="AB252">
        <f t="shared" si="124"/>
        <v>196</v>
      </c>
      <c r="AC252">
        <f t="shared" si="125"/>
        <v>196</v>
      </c>
      <c r="AD252">
        <f t="shared" si="126"/>
        <v>28</v>
      </c>
      <c r="AE252">
        <f t="shared" si="127"/>
        <v>140</v>
      </c>
      <c r="AF252">
        <f t="shared" si="128"/>
        <v>196</v>
      </c>
      <c r="AG252">
        <f t="shared" si="129"/>
        <v>24</v>
      </c>
      <c r="AH252">
        <f t="shared" si="130"/>
        <v>6</v>
      </c>
      <c r="AI252">
        <f t="shared" si="131"/>
        <v>42</v>
      </c>
      <c r="AJ252">
        <f t="shared" si="132"/>
        <v>20</v>
      </c>
      <c r="AK252">
        <f t="shared" si="133"/>
        <v>100</v>
      </c>
      <c r="AL252">
        <f t="shared" si="134"/>
        <v>140</v>
      </c>
      <c r="AM252">
        <f t="shared" si="135"/>
        <v>5</v>
      </c>
      <c r="AN252">
        <f t="shared" si="136"/>
        <v>35</v>
      </c>
      <c r="AO252">
        <f t="shared" si="137"/>
        <v>35</v>
      </c>
      <c r="AP252">
        <f t="shared" si="138"/>
        <v>36</v>
      </c>
      <c r="AQ252">
        <f t="shared" si="139"/>
        <v>84</v>
      </c>
      <c r="AR252">
        <f t="shared" si="140"/>
        <v>12</v>
      </c>
      <c r="AT252">
        <v>441</v>
      </c>
      <c r="AU252">
        <v>561</v>
      </c>
      <c r="AV252">
        <v>417</v>
      </c>
      <c r="AW252">
        <f t="shared" si="142"/>
        <v>6.125</v>
      </c>
      <c r="AX252">
        <f t="shared" si="143"/>
        <v>7.7916666666666661</v>
      </c>
      <c r="AY252">
        <f t="shared" si="144"/>
        <v>5.7916666666666661</v>
      </c>
      <c r="AZ252">
        <f t="shared" si="145"/>
        <v>457.14471326890896</v>
      </c>
      <c r="BA252">
        <f t="shared" si="146"/>
        <v>2420.3481360272112</v>
      </c>
      <c r="BB252">
        <f t="shared" si="147"/>
        <v>327.55850052045025</v>
      </c>
      <c r="BC252">
        <f t="shared" si="141"/>
        <v>3205.0513498165706</v>
      </c>
      <c r="BD252">
        <f t="shared" si="148"/>
        <v>0.1426325707059489</v>
      </c>
      <c r="BE252">
        <f t="shared" si="149"/>
        <v>0.7551667264756089</v>
      </c>
      <c r="BF252">
        <f t="shared" si="150"/>
        <v>0.10220070281844217</v>
      </c>
    </row>
    <row r="253" spans="1:58" x14ac:dyDescent="0.3">
      <c r="A253" s="5">
        <v>223</v>
      </c>
      <c r="B253" s="5">
        <v>1</v>
      </c>
      <c r="C253" s="5">
        <v>6</v>
      </c>
      <c r="D253" s="5">
        <v>7</v>
      </c>
      <c r="E253" s="5">
        <v>1</v>
      </c>
      <c r="F253" s="5">
        <v>3</v>
      </c>
      <c r="G253" s="5">
        <v>7</v>
      </c>
      <c r="H253" s="5">
        <v>1</v>
      </c>
      <c r="I253" s="5">
        <v>7</v>
      </c>
      <c r="J253" s="5">
        <v>5</v>
      </c>
      <c r="K253" s="5">
        <v>1</v>
      </c>
      <c r="L253" s="5">
        <v>6</v>
      </c>
      <c r="M253" s="5">
        <v>7</v>
      </c>
      <c r="N253" s="5">
        <v>1</v>
      </c>
      <c r="O253" s="5">
        <v>3</v>
      </c>
      <c r="P253" s="5">
        <v>7</v>
      </c>
      <c r="Q253" s="5">
        <v>1</v>
      </c>
      <c r="R253" s="5">
        <v>3</v>
      </c>
      <c r="S253" s="5">
        <v>7</v>
      </c>
      <c r="T253" s="5">
        <v>46</v>
      </c>
      <c r="U253" s="5">
        <v>4</v>
      </c>
      <c r="V253" s="5">
        <v>4</v>
      </c>
      <c r="W253" s="5">
        <v>21</v>
      </c>
      <c r="X253" s="5">
        <v>11</v>
      </c>
      <c r="Y253" s="5">
        <v>13</v>
      </c>
      <c r="AA253">
        <f t="shared" si="123"/>
        <v>46</v>
      </c>
      <c r="AB253">
        <f t="shared" si="124"/>
        <v>276</v>
      </c>
      <c r="AC253">
        <f t="shared" si="125"/>
        <v>322</v>
      </c>
      <c r="AD253">
        <f t="shared" si="126"/>
        <v>4</v>
      </c>
      <c r="AE253">
        <f t="shared" si="127"/>
        <v>12</v>
      </c>
      <c r="AF253">
        <f t="shared" si="128"/>
        <v>28</v>
      </c>
      <c r="AG253">
        <f t="shared" si="129"/>
        <v>4</v>
      </c>
      <c r="AH253">
        <f t="shared" si="130"/>
        <v>28</v>
      </c>
      <c r="AI253">
        <f t="shared" si="131"/>
        <v>20</v>
      </c>
      <c r="AJ253">
        <f t="shared" si="132"/>
        <v>21</v>
      </c>
      <c r="AK253">
        <f t="shared" si="133"/>
        <v>126</v>
      </c>
      <c r="AL253">
        <f t="shared" si="134"/>
        <v>147</v>
      </c>
      <c r="AM253">
        <f t="shared" si="135"/>
        <v>11</v>
      </c>
      <c r="AN253">
        <f t="shared" si="136"/>
        <v>33</v>
      </c>
      <c r="AO253">
        <f t="shared" si="137"/>
        <v>77</v>
      </c>
      <c r="AP253">
        <f t="shared" si="138"/>
        <v>13</v>
      </c>
      <c r="AQ253">
        <f t="shared" si="139"/>
        <v>39</v>
      </c>
      <c r="AR253">
        <f t="shared" si="140"/>
        <v>91</v>
      </c>
      <c r="AT253">
        <v>339</v>
      </c>
      <c r="AU253">
        <v>514</v>
      </c>
      <c r="AV253">
        <v>417</v>
      </c>
      <c r="AW253">
        <f t="shared" si="142"/>
        <v>4.708333333333333</v>
      </c>
      <c r="AX253">
        <f t="shared" si="143"/>
        <v>7.1388888888888884</v>
      </c>
      <c r="AY253">
        <f t="shared" si="144"/>
        <v>5.7916666666666661</v>
      </c>
      <c r="AZ253">
        <f t="shared" si="145"/>
        <v>110.86722712598126</v>
      </c>
      <c r="BA253">
        <f t="shared" si="146"/>
        <v>1260.027580370491</v>
      </c>
      <c r="BB253">
        <f t="shared" si="147"/>
        <v>327.55850052045025</v>
      </c>
      <c r="BC253">
        <f t="shared" si="141"/>
        <v>1698.4533080169226</v>
      </c>
      <c r="BD253">
        <f t="shared" si="148"/>
        <v>6.5275404747762791E-2</v>
      </c>
      <c r="BE253">
        <f t="shared" si="149"/>
        <v>0.74186765948936917</v>
      </c>
      <c r="BF253">
        <f t="shared" si="150"/>
        <v>0.19285693576286797</v>
      </c>
    </row>
    <row r="254" spans="1:58" x14ac:dyDescent="0.3">
      <c r="A254" s="5">
        <v>224</v>
      </c>
      <c r="B254" s="5">
        <v>1</v>
      </c>
      <c r="C254" s="5">
        <v>7</v>
      </c>
      <c r="D254" s="5">
        <v>7</v>
      </c>
      <c r="E254" s="5">
        <v>1</v>
      </c>
      <c r="F254" s="5">
        <v>1</v>
      </c>
      <c r="G254" s="5">
        <v>7</v>
      </c>
      <c r="H254" s="5">
        <v>7</v>
      </c>
      <c r="I254" s="5">
        <v>7</v>
      </c>
      <c r="J254" s="5">
        <v>1</v>
      </c>
      <c r="K254" s="5">
        <v>1</v>
      </c>
      <c r="L254" s="5">
        <v>4</v>
      </c>
      <c r="M254" s="5">
        <v>7</v>
      </c>
      <c r="N254" s="5">
        <v>1</v>
      </c>
      <c r="O254" s="5">
        <v>7</v>
      </c>
      <c r="P254" s="5">
        <v>7</v>
      </c>
      <c r="Q254" s="5">
        <v>5</v>
      </c>
      <c r="R254" s="5">
        <v>7</v>
      </c>
      <c r="S254" s="5">
        <v>1</v>
      </c>
      <c r="T254" s="5">
        <v>51</v>
      </c>
      <c r="U254" s="5">
        <v>9</v>
      </c>
      <c r="V254" s="5">
        <v>18</v>
      </c>
      <c r="W254" s="5">
        <v>6</v>
      </c>
      <c r="X254" s="5">
        <v>3</v>
      </c>
      <c r="Y254" s="5">
        <v>13</v>
      </c>
      <c r="AA254">
        <f t="shared" si="123"/>
        <v>51</v>
      </c>
      <c r="AB254">
        <f t="shared" si="124"/>
        <v>357</v>
      </c>
      <c r="AC254">
        <f t="shared" si="125"/>
        <v>357</v>
      </c>
      <c r="AD254">
        <f t="shared" si="126"/>
        <v>9</v>
      </c>
      <c r="AE254">
        <f t="shared" si="127"/>
        <v>9</v>
      </c>
      <c r="AF254">
        <f t="shared" si="128"/>
        <v>63</v>
      </c>
      <c r="AG254">
        <f t="shared" si="129"/>
        <v>126</v>
      </c>
      <c r="AH254">
        <f t="shared" si="130"/>
        <v>126</v>
      </c>
      <c r="AI254">
        <f t="shared" si="131"/>
        <v>18</v>
      </c>
      <c r="AJ254">
        <f t="shared" si="132"/>
        <v>6</v>
      </c>
      <c r="AK254">
        <f t="shared" si="133"/>
        <v>24</v>
      </c>
      <c r="AL254">
        <f t="shared" si="134"/>
        <v>42</v>
      </c>
      <c r="AM254">
        <f t="shared" si="135"/>
        <v>3</v>
      </c>
      <c r="AN254">
        <f t="shared" si="136"/>
        <v>21</v>
      </c>
      <c r="AO254">
        <f t="shared" si="137"/>
        <v>21</v>
      </c>
      <c r="AP254">
        <f t="shared" si="138"/>
        <v>65</v>
      </c>
      <c r="AQ254">
        <f t="shared" si="139"/>
        <v>91</v>
      </c>
      <c r="AR254">
        <f t="shared" si="140"/>
        <v>13</v>
      </c>
      <c r="AT254">
        <v>368</v>
      </c>
      <c r="AU254">
        <v>628</v>
      </c>
      <c r="AV254">
        <v>316</v>
      </c>
      <c r="AW254">
        <f t="shared" si="142"/>
        <v>5.1111111111111107</v>
      </c>
      <c r="AX254">
        <f t="shared" si="143"/>
        <v>8.7222222222222214</v>
      </c>
      <c r="AY254">
        <f t="shared" si="144"/>
        <v>4.3888888888888884</v>
      </c>
      <c r="AZ254">
        <f t="shared" si="145"/>
        <v>165.85453534934939</v>
      </c>
      <c r="BA254">
        <f t="shared" si="146"/>
        <v>6137.8035076122778</v>
      </c>
      <c r="BB254">
        <f t="shared" si="147"/>
        <v>80.550868274548321</v>
      </c>
      <c r="BC254">
        <f t="shared" si="141"/>
        <v>6384.2089112361755</v>
      </c>
      <c r="BD254">
        <f t="shared" si="148"/>
        <v>2.5978870311942057E-2</v>
      </c>
      <c r="BE254">
        <f t="shared" si="149"/>
        <v>0.96140392536493824</v>
      </c>
      <c r="BF254">
        <f t="shared" si="150"/>
        <v>1.2617204323119691E-2</v>
      </c>
    </row>
    <row r="255" spans="1:58" x14ac:dyDescent="0.3">
      <c r="A255" s="5">
        <v>225</v>
      </c>
      <c r="B255" s="5">
        <v>1</v>
      </c>
      <c r="C255" s="5">
        <v>6</v>
      </c>
      <c r="D255" s="5">
        <v>7</v>
      </c>
      <c r="E255" s="5">
        <v>1</v>
      </c>
      <c r="F255" s="5">
        <v>1</v>
      </c>
      <c r="G255" s="5">
        <v>7</v>
      </c>
      <c r="H255" s="5">
        <v>6</v>
      </c>
      <c r="I255" s="5">
        <v>7</v>
      </c>
      <c r="J255" s="5">
        <v>1</v>
      </c>
      <c r="K255" s="5">
        <v>1</v>
      </c>
      <c r="L255" s="5">
        <v>7</v>
      </c>
      <c r="M255" s="5">
        <v>7</v>
      </c>
      <c r="N255" s="5">
        <v>1</v>
      </c>
      <c r="O255" s="5">
        <v>1</v>
      </c>
      <c r="P255" s="5">
        <v>7</v>
      </c>
      <c r="Q255" s="5">
        <v>1</v>
      </c>
      <c r="R255" s="5">
        <v>7</v>
      </c>
      <c r="S255" s="5">
        <v>3</v>
      </c>
      <c r="T255" s="5">
        <v>25</v>
      </c>
      <c r="U255" s="5">
        <v>7</v>
      </c>
      <c r="V255" s="5">
        <v>7</v>
      </c>
      <c r="W255" s="5">
        <v>30</v>
      </c>
      <c r="X255" s="5">
        <v>21</v>
      </c>
      <c r="Y255" s="5">
        <v>11</v>
      </c>
      <c r="AA255">
        <f t="shared" si="123"/>
        <v>25</v>
      </c>
      <c r="AB255">
        <f t="shared" si="124"/>
        <v>150</v>
      </c>
      <c r="AC255">
        <f t="shared" si="125"/>
        <v>175</v>
      </c>
      <c r="AD255">
        <f t="shared" si="126"/>
        <v>7</v>
      </c>
      <c r="AE255">
        <f t="shared" si="127"/>
        <v>7</v>
      </c>
      <c r="AF255">
        <f t="shared" si="128"/>
        <v>49</v>
      </c>
      <c r="AG255">
        <f t="shared" si="129"/>
        <v>42</v>
      </c>
      <c r="AH255">
        <f t="shared" si="130"/>
        <v>49</v>
      </c>
      <c r="AI255">
        <f t="shared" si="131"/>
        <v>7</v>
      </c>
      <c r="AJ255">
        <f t="shared" si="132"/>
        <v>30</v>
      </c>
      <c r="AK255">
        <f t="shared" si="133"/>
        <v>210</v>
      </c>
      <c r="AL255">
        <f t="shared" si="134"/>
        <v>210</v>
      </c>
      <c r="AM255">
        <f t="shared" si="135"/>
        <v>21</v>
      </c>
      <c r="AN255">
        <f t="shared" si="136"/>
        <v>21</v>
      </c>
      <c r="AO255">
        <f t="shared" si="137"/>
        <v>147</v>
      </c>
      <c r="AP255">
        <f t="shared" si="138"/>
        <v>11</v>
      </c>
      <c r="AQ255">
        <f t="shared" si="139"/>
        <v>77</v>
      </c>
      <c r="AR255">
        <f t="shared" si="140"/>
        <v>33</v>
      </c>
      <c r="AT255">
        <v>491</v>
      </c>
      <c r="AU255">
        <v>514</v>
      </c>
      <c r="AV255">
        <v>513</v>
      </c>
      <c r="AW255">
        <f t="shared" si="142"/>
        <v>6.8194444444444438</v>
      </c>
      <c r="AX255">
        <f t="shared" si="143"/>
        <v>7.1388888888888884</v>
      </c>
      <c r="AY255">
        <f t="shared" si="144"/>
        <v>7.125</v>
      </c>
      <c r="AZ255">
        <f t="shared" si="145"/>
        <v>915.47627084953081</v>
      </c>
      <c r="BA255">
        <f t="shared" si="146"/>
        <v>1260.027580370491</v>
      </c>
      <c r="BB255">
        <f t="shared" si="147"/>
        <v>1242.6481670549958</v>
      </c>
      <c r="BC255">
        <f t="shared" si="141"/>
        <v>3418.1520182750173</v>
      </c>
      <c r="BD255">
        <f t="shared" si="148"/>
        <v>0.26782783970840746</v>
      </c>
      <c r="BE255">
        <f t="shared" si="149"/>
        <v>0.36862830372487893</v>
      </c>
      <c r="BF255">
        <f t="shared" si="150"/>
        <v>0.36354385656671367</v>
      </c>
    </row>
    <row r="256" spans="1:58" x14ac:dyDescent="0.3">
      <c r="A256" s="5">
        <v>226</v>
      </c>
      <c r="B256" s="5">
        <v>1</v>
      </c>
      <c r="C256" s="5">
        <v>7</v>
      </c>
      <c r="D256" s="5">
        <v>7</v>
      </c>
      <c r="E256" s="5">
        <v>1</v>
      </c>
      <c r="F256" s="5">
        <v>7</v>
      </c>
      <c r="G256" s="5">
        <v>7</v>
      </c>
      <c r="H256" s="5">
        <v>1</v>
      </c>
      <c r="I256" s="5">
        <v>4</v>
      </c>
      <c r="J256" s="5">
        <v>7</v>
      </c>
      <c r="K256" s="5">
        <v>1</v>
      </c>
      <c r="L256" s="5">
        <v>4</v>
      </c>
      <c r="M256" s="5">
        <v>7</v>
      </c>
      <c r="N256" s="5">
        <v>1</v>
      </c>
      <c r="O256" s="5">
        <v>1</v>
      </c>
      <c r="P256" s="5">
        <v>7</v>
      </c>
      <c r="Q256" s="5">
        <v>1</v>
      </c>
      <c r="R256" s="5">
        <v>5</v>
      </c>
      <c r="S256" s="5">
        <v>7</v>
      </c>
      <c r="T256" s="5">
        <v>46</v>
      </c>
      <c r="U256" s="5">
        <v>1</v>
      </c>
      <c r="V256" s="5">
        <v>9</v>
      </c>
      <c r="W256" s="5">
        <v>29</v>
      </c>
      <c r="X256" s="5">
        <v>3</v>
      </c>
      <c r="Y256" s="5">
        <v>12</v>
      </c>
      <c r="AA256">
        <f t="shared" si="123"/>
        <v>46</v>
      </c>
      <c r="AB256">
        <f t="shared" si="124"/>
        <v>322</v>
      </c>
      <c r="AC256">
        <f t="shared" si="125"/>
        <v>322</v>
      </c>
      <c r="AD256">
        <f t="shared" si="126"/>
        <v>1</v>
      </c>
      <c r="AE256">
        <f t="shared" si="127"/>
        <v>7</v>
      </c>
      <c r="AF256">
        <f t="shared" si="128"/>
        <v>7</v>
      </c>
      <c r="AG256">
        <f t="shared" si="129"/>
        <v>9</v>
      </c>
      <c r="AH256">
        <f t="shared" si="130"/>
        <v>36</v>
      </c>
      <c r="AI256">
        <f t="shared" si="131"/>
        <v>63</v>
      </c>
      <c r="AJ256">
        <f t="shared" si="132"/>
        <v>29</v>
      </c>
      <c r="AK256">
        <f t="shared" si="133"/>
        <v>116</v>
      </c>
      <c r="AL256">
        <f t="shared" si="134"/>
        <v>203</v>
      </c>
      <c r="AM256">
        <f t="shared" si="135"/>
        <v>3</v>
      </c>
      <c r="AN256">
        <f t="shared" si="136"/>
        <v>3</v>
      </c>
      <c r="AO256">
        <f t="shared" si="137"/>
        <v>21</v>
      </c>
      <c r="AP256">
        <f t="shared" si="138"/>
        <v>12</v>
      </c>
      <c r="AQ256">
        <f t="shared" si="139"/>
        <v>60</v>
      </c>
      <c r="AR256">
        <f t="shared" si="140"/>
        <v>84</v>
      </c>
      <c r="AT256">
        <v>325</v>
      </c>
      <c r="AU256">
        <v>544</v>
      </c>
      <c r="AV256">
        <v>397</v>
      </c>
      <c r="AW256">
        <f t="shared" si="142"/>
        <v>4.5138888888888884</v>
      </c>
      <c r="AX256">
        <f t="shared" si="143"/>
        <v>7.5555555555555554</v>
      </c>
      <c r="AY256">
        <f t="shared" si="144"/>
        <v>5.5138888888888884</v>
      </c>
      <c r="AZ256">
        <f t="shared" si="145"/>
        <v>91.276091778494134</v>
      </c>
      <c r="BA256">
        <f t="shared" si="146"/>
        <v>1911.3318000247905</v>
      </c>
      <c r="BB256">
        <f t="shared" si="147"/>
        <v>248.11414165424065</v>
      </c>
      <c r="BC256">
        <f t="shared" si="141"/>
        <v>2250.7220334575254</v>
      </c>
      <c r="BD256">
        <f t="shared" si="148"/>
        <v>4.055413792625346E-2</v>
      </c>
      <c r="BE256">
        <f t="shared" si="149"/>
        <v>0.84920828587998998</v>
      </c>
      <c r="BF256">
        <f t="shared" si="150"/>
        <v>0.11023757619375656</v>
      </c>
    </row>
    <row r="257" spans="1:58" x14ac:dyDescent="0.3">
      <c r="A257" s="5">
        <v>227</v>
      </c>
      <c r="B257" s="5">
        <v>1</v>
      </c>
      <c r="C257" s="5">
        <v>5</v>
      </c>
      <c r="D257" s="5">
        <v>7</v>
      </c>
      <c r="E257" s="5">
        <v>1</v>
      </c>
      <c r="F257" s="5">
        <v>6</v>
      </c>
      <c r="G257" s="5">
        <v>7</v>
      </c>
      <c r="H257" s="5">
        <v>4</v>
      </c>
      <c r="I257" s="5">
        <v>7</v>
      </c>
      <c r="J257" s="5">
        <v>1</v>
      </c>
      <c r="K257" s="5">
        <v>1</v>
      </c>
      <c r="L257" s="5">
        <v>6</v>
      </c>
      <c r="M257" s="5">
        <v>7</v>
      </c>
      <c r="N257" s="5">
        <v>1</v>
      </c>
      <c r="O257" s="5">
        <v>7</v>
      </c>
      <c r="P257" s="5">
        <v>7</v>
      </c>
      <c r="Q257" s="5">
        <v>1</v>
      </c>
      <c r="R257" s="5">
        <v>7</v>
      </c>
      <c r="S257" s="5">
        <v>3</v>
      </c>
      <c r="T257" s="5">
        <v>23</v>
      </c>
      <c r="U257" s="5">
        <v>16</v>
      </c>
      <c r="V257" s="5">
        <v>12</v>
      </c>
      <c r="W257" s="5">
        <v>26</v>
      </c>
      <c r="X257" s="5">
        <v>9</v>
      </c>
      <c r="Y257" s="5">
        <v>14</v>
      </c>
      <c r="AA257">
        <f t="shared" si="123"/>
        <v>23</v>
      </c>
      <c r="AB257">
        <f t="shared" si="124"/>
        <v>115</v>
      </c>
      <c r="AC257">
        <f t="shared" si="125"/>
        <v>161</v>
      </c>
      <c r="AD257">
        <f t="shared" si="126"/>
        <v>16</v>
      </c>
      <c r="AE257">
        <f t="shared" si="127"/>
        <v>96</v>
      </c>
      <c r="AF257">
        <f t="shared" si="128"/>
        <v>112</v>
      </c>
      <c r="AG257">
        <f t="shared" si="129"/>
        <v>48</v>
      </c>
      <c r="AH257">
        <f t="shared" si="130"/>
        <v>84</v>
      </c>
      <c r="AI257">
        <f t="shared" si="131"/>
        <v>12</v>
      </c>
      <c r="AJ257">
        <f t="shared" si="132"/>
        <v>26</v>
      </c>
      <c r="AK257">
        <f t="shared" si="133"/>
        <v>156</v>
      </c>
      <c r="AL257">
        <f t="shared" si="134"/>
        <v>182</v>
      </c>
      <c r="AM257">
        <f t="shared" si="135"/>
        <v>9</v>
      </c>
      <c r="AN257">
        <f t="shared" si="136"/>
        <v>63</v>
      </c>
      <c r="AO257">
        <f t="shared" si="137"/>
        <v>63</v>
      </c>
      <c r="AP257">
        <f t="shared" si="138"/>
        <v>14</v>
      </c>
      <c r="AQ257">
        <f t="shared" si="139"/>
        <v>98</v>
      </c>
      <c r="AR257">
        <f t="shared" si="140"/>
        <v>42</v>
      </c>
      <c r="AT257">
        <v>478</v>
      </c>
      <c r="AU257">
        <v>612</v>
      </c>
      <c r="AV257">
        <v>506</v>
      </c>
      <c r="AW257">
        <f t="shared" si="142"/>
        <v>6.6388888888888884</v>
      </c>
      <c r="AX257">
        <f t="shared" si="143"/>
        <v>8.5</v>
      </c>
      <c r="AY257">
        <f t="shared" si="144"/>
        <v>7.0277777777777777</v>
      </c>
      <c r="AZ257">
        <f t="shared" si="145"/>
        <v>764.24535957822718</v>
      </c>
      <c r="BA257">
        <f t="shared" si="146"/>
        <v>4914.7688402991344</v>
      </c>
      <c r="BB257">
        <f t="shared" si="147"/>
        <v>1127.5222191859941</v>
      </c>
      <c r="BC257">
        <f t="shared" si="141"/>
        <v>6806.5364190633554</v>
      </c>
      <c r="BD257">
        <f t="shared" si="148"/>
        <v>0.1122810946016204</v>
      </c>
      <c r="BE257">
        <f t="shared" si="149"/>
        <v>0.72206604618086412</v>
      </c>
      <c r="BF257">
        <f t="shared" si="150"/>
        <v>0.16565285921751549</v>
      </c>
    </row>
    <row r="258" spans="1:58" x14ac:dyDescent="0.3">
      <c r="A258" s="5">
        <v>228</v>
      </c>
      <c r="B258" s="5">
        <v>1</v>
      </c>
      <c r="C258" s="5">
        <v>6</v>
      </c>
      <c r="D258" s="5">
        <v>7</v>
      </c>
      <c r="E258" s="5">
        <v>1</v>
      </c>
      <c r="F258" s="5">
        <v>4</v>
      </c>
      <c r="G258" s="5">
        <v>7</v>
      </c>
      <c r="H258" s="5">
        <v>7</v>
      </c>
      <c r="I258" s="5">
        <v>5</v>
      </c>
      <c r="J258" s="5">
        <v>1</v>
      </c>
      <c r="K258" s="5">
        <v>1</v>
      </c>
      <c r="L258" s="5">
        <v>5</v>
      </c>
      <c r="M258" s="5">
        <v>7</v>
      </c>
      <c r="N258" s="5">
        <v>1</v>
      </c>
      <c r="O258" s="5">
        <v>3</v>
      </c>
      <c r="P258" s="5">
        <v>7</v>
      </c>
      <c r="Q258" s="5">
        <v>1</v>
      </c>
      <c r="R258" s="5">
        <v>7</v>
      </c>
      <c r="S258" s="5">
        <v>3</v>
      </c>
      <c r="T258" s="5">
        <v>20</v>
      </c>
      <c r="U258" s="5">
        <v>21</v>
      </c>
      <c r="V258" s="5">
        <v>9</v>
      </c>
      <c r="W258" s="5">
        <v>22</v>
      </c>
      <c r="X258" s="5">
        <v>14</v>
      </c>
      <c r="Y258" s="5">
        <v>14</v>
      </c>
      <c r="AA258">
        <f t="shared" si="123"/>
        <v>20</v>
      </c>
      <c r="AB258">
        <f t="shared" si="124"/>
        <v>120</v>
      </c>
      <c r="AC258">
        <f t="shared" si="125"/>
        <v>140</v>
      </c>
      <c r="AD258">
        <f t="shared" si="126"/>
        <v>21</v>
      </c>
      <c r="AE258">
        <f t="shared" si="127"/>
        <v>84</v>
      </c>
      <c r="AF258">
        <f t="shared" si="128"/>
        <v>147</v>
      </c>
      <c r="AG258">
        <f t="shared" si="129"/>
        <v>63</v>
      </c>
      <c r="AH258">
        <f t="shared" si="130"/>
        <v>45</v>
      </c>
      <c r="AI258">
        <f t="shared" si="131"/>
        <v>9</v>
      </c>
      <c r="AJ258">
        <f t="shared" si="132"/>
        <v>22</v>
      </c>
      <c r="AK258">
        <f t="shared" si="133"/>
        <v>110</v>
      </c>
      <c r="AL258">
        <f t="shared" si="134"/>
        <v>154</v>
      </c>
      <c r="AM258">
        <f t="shared" si="135"/>
        <v>14</v>
      </c>
      <c r="AN258">
        <f t="shared" si="136"/>
        <v>42</v>
      </c>
      <c r="AO258">
        <f t="shared" si="137"/>
        <v>98</v>
      </c>
      <c r="AP258">
        <f t="shared" si="138"/>
        <v>14</v>
      </c>
      <c r="AQ258">
        <f t="shared" si="139"/>
        <v>98</v>
      </c>
      <c r="AR258">
        <f t="shared" si="140"/>
        <v>42</v>
      </c>
      <c r="AT258">
        <v>478</v>
      </c>
      <c r="AU258">
        <v>499</v>
      </c>
      <c r="AV258">
        <v>506</v>
      </c>
      <c r="AW258">
        <f t="shared" si="142"/>
        <v>6.6388888888888884</v>
      </c>
      <c r="AX258">
        <f t="shared" si="143"/>
        <v>6.9305555555555554</v>
      </c>
      <c r="AY258">
        <f t="shared" si="144"/>
        <v>7.0277777777777777</v>
      </c>
      <c r="AZ258">
        <f t="shared" si="145"/>
        <v>764.24535957822718</v>
      </c>
      <c r="BA258">
        <f t="shared" si="146"/>
        <v>1023.0621896550423</v>
      </c>
      <c r="BB258">
        <f t="shared" si="147"/>
        <v>1127.5222191859941</v>
      </c>
      <c r="BC258">
        <f t="shared" si="141"/>
        <v>2914.8297684192639</v>
      </c>
      <c r="BD258">
        <f t="shared" si="148"/>
        <v>0.2621921073602469</v>
      </c>
      <c r="BE258">
        <f t="shared" si="149"/>
        <v>0.35098522759010292</v>
      </c>
      <c r="BF258">
        <f t="shared" si="150"/>
        <v>0.38682266504965013</v>
      </c>
    </row>
    <row r="259" spans="1:58" x14ac:dyDescent="0.3">
      <c r="A259" s="5">
        <v>229</v>
      </c>
      <c r="B259" s="5">
        <v>1</v>
      </c>
      <c r="C259" s="5">
        <v>6</v>
      </c>
      <c r="D259" s="5">
        <v>7</v>
      </c>
      <c r="E259" s="5">
        <v>1</v>
      </c>
      <c r="F259" s="5">
        <v>2</v>
      </c>
      <c r="G259" s="5">
        <v>7</v>
      </c>
      <c r="H259" s="5">
        <v>1</v>
      </c>
      <c r="I259" s="5">
        <v>1</v>
      </c>
      <c r="J259" s="5">
        <v>7</v>
      </c>
      <c r="K259" s="5">
        <v>1</v>
      </c>
      <c r="L259" s="5">
        <v>5</v>
      </c>
      <c r="M259" s="5">
        <v>7</v>
      </c>
      <c r="N259" s="5">
        <v>1</v>
      </c>
      <c r="O259" s="5">
        <v>1</v>
      </c>
      <c r="P259" s="5">
        <v>7</v>
      </c>
      <c r="Q259" s="5">
        <v>1</v>
      </c>
      <c r="R259" s="5">
        <v>5</v>
      </c>
      <c r="S259" s="5">
        <v>7</v>
      </c>
      <c r="T259" s="5">
        <v>46</v>
      </c>
      <c r="U259" s="5">
        <v>5</v>
      </c>
      <c r="V259" s="5">
        <v>6</v>
      </c>
      <c r="W259" s="5">
        <v>26</v>
      </c>
      <c r="X259" s="5">
        <v>6</v>
      </c>
      <c r="Y259" s="5">
        <v>11</v>
      </c>
      <c r="AA259">
        <f t="shared" si="123"/>
        <v>46</v>
      </c>
      <c r="AB259">
        <f t="shared" si="124"/>
        <v>276</v>
      </c>
      <c r="AC259">
        <f t="shared" si="125"/>
        <v>322</v>
      </c>
      <c r="AD259">
        <f t="shared" si="126"/>
        <v>5</v>
      </c>
      <c r="AE259">
        <f t="shared" si="127"/>
        <v>10</v>
      </c>
      <c r="AF259">
        <f t="shared" si="128"/>
        <v>35</v>
      </c>
      <c r="AG259">
        <f t="shared" si="129"/>
        <v>6</v>
      </c>
      <c r="AH259">
        <f t="shared" si="130"/>
        <v>6</v>
      </c>
      <c r="AI259">
        <f t="shared" si="131"/>
        <v>42</v>
      </c>
      <c r="AJ259">
        <f t="shared" si="132"/>
        <v>26</v>
      </c>
      <c r="AK259">
        <f t="shared" si="133"/>
        <v>130</v>
      </c>
      <c r="AL259">
        <f t="shared" si="134"/>
        <v>182</v>
      </c>
      <c r="AM259">
        <f t="shared" si="135"/>
        <v>6</v>
      </c>
      <c r="AN259">
        <f t="shared" si="136"/>
        <v>6</v>
      </c>
      <c r="AO259">
        <f t="shared" si="137"/>
        <v>42</v>
      </c>
      <c r="AP259">
        <f t="shared" si="138"/>
        <v>11</v>
      </c>
      <c r="AQ259">
        <f t="shared" si="139"/>
        <v>55</v>
      </c>
      <c r="AR259">
        <f t="shared" si="140"/>
        <v>77</v>
      </c>
      <c r="AT259">
        <v>322</v>
      </c>
      <c r="AU259">
        <v>483</v>
      </c>
      <c r="AV259">
        <v>388</v>
      </c>
      <c r="AW259">
        <f t="shared" si="142"/>
        <v>4.4722222222222223</v>
      </c>
      <c r="AX259">
        <f t="shared" si="143"/>
        <v>6.708333333333333</v>
      </c>
      <c r="AY259">
        <f t="shared" si="144"/>
        <v>5.3888888888888884</v>
      </c>
      <c r="AZ259">
        <f t="shared" si="145"/>
        <v>87.551064920057712</v>
      </c>
      <c r="BA259">
        <f t="shared" si="146"/>
        <v>819.20416076676145</v>
      </c>
      <c r="BB259">
        <f t="shared" si="147"/>
        <v>218.95996149730291</v>
      </c>
      <c r="BC259">
        <f t="shared" si="141"/>
        <v>1125.715187184122</v>
      </c>
      <c r="BD259">
        <f t="shared" si="148"/>
        <v>7.7773726353518452E-2</v>
      </c>
      <c r="BE259">
        <f t="shared" si="149"/>
        <v>0.72771884939735865</v>
      </c>
      <c r="BF259">
        <f t="shared" si="150"/>
        <v>0.19450742424912298</v>
      </c>
    </row>
    <row r="260" spans="1:58" x14ac:dyDescent="0.3">
      <c r="A260" s="5">
        <v>230</v>
      </c>
      <c r="B260" s="5">
        <v>1</v>
      </c>
      <c r="C260" s="5">
        <v>6</v>
      </c>
      <c r="D260" s="5">
        <v>7</v>
      </c>
      <c r="E260" s="5">
        <v>1</v>
      </c>
      <c r="F260" s="5">
        <v>1</v>
      </c>
      <c r="G260" s="5">
        <v>7</v>
      </c>
      <c r="H260" s="5">
        <v>1</v>
      </c>
      <c r="I260" s="5">
        <v>3</v>
      </c>
      <c r="J260" s="5">
        <v>7</v>
      </c>
      <c r="K260" s="5">
        <v>1</v>
      </c>
      <c r="L260" s="5">
        <v>6</v>
      </c>
      <c r="M260" s="5">
        <v>7</v>
      </c>
      <c r="N260" s="5">
        <v>1</v>
      </c>
      <c r="O260" s="5">
        <v>1</v>
      </c>
      <c r="P260" s="5">
        <v>7</v>
      </c>
      <c r="Q260" s="5">
        <v>4</v>
      </c>
      <c r="R260" s="5">
        <v>1</v>
      </c>
      <c r="S260" s="5">
        <v>7</v>
      </c>
      <c r="T260" s="5">
        <v>47</v>
      </c>
      <c r="U260" s="5">
        <v>15</v>
      </c>
      <c r="V260" s="5">
        <v>14</v>
      </c>
      <c r="W260" s="5">
        <v>10</v>
      </c>
      <c r="X260" s="5">
        <v>3</v>
      </c>
      <c r="Y260" s="5">
        <v>11</v>
      </c>
      <c r="AA260">
        <f t="shared" si="123"/>
        <v>47</v>
      </c>
      <c r="AB260">
        <f t="shared" si="124"/>
        <v>282</v>
      </c>
      <c r="AC260">
        <f t="shared" si="125"/>
        <v>329</v>
      </c>
      <c r="AD260">
        <f t="shared" si="126"/>
        <v>15</v>
      </c>
      <c r="AE260">
        <f t="shared" si="127"/>
        <v>15</v>
      </c>
      <c r="AF260">
        <f t="shared" si="128"/>
        <v>105</v>
      </c>
      <c r="AG260">
        <f t="shared" si="129"/>
        <v>14</v>
      </c>
      <c r="AH260">
        <f t="shared" si="130"/>
        <v>42</v>
      </c>
      <c r="AI260">
        <f t="shared" si="131"/>
        <v>98</v>
      </c>
      <c r="AJ260">
        <f t="shared" si="132"/>
        <v>10</v>
      </c>
      <c r="AK260">
        <f t="shared" si="133"/>
        <v>60</v>
      </c>
      <c r="AL260">
        <f t="shared" si="134"/>
        <v>70</v>
      </c>
      <c r="AM260">
        <f t="shared" si="135"/>
        <v>3</v>
      </c>
      <c r="AN260">
        <f t="shared" si="136"/>
        <v>3</v>
      </c>
      <c r="AO260">
        <f t="shared" si="137"/>
        <v>21</v>
      </c>
      <c r="AP260">
        <f t="shared" si="138"/>
        <v>44</v>
      </c>
      <c r="AQ260">
        <f t="shared" si="139"/>
        <v>11</v>
      </c>
      <c r="AR260">
        <f t="shared" si="140"/>
        <v>77</v>
      </c>
      <c r="AT260">
        <v>329</v>
      </c>
      <c r="AU260">
        <v>413</v>
      </c>
      <c r="AV260">
        <v>362</v>
      </c>
      <c r="AW260">
        <f t="shared" si="142"/>
        <v>4.5694444444444438</v>
      </c>
      <c r="AX260">
        <f t="shared" si="143"/>
        <v>5.7361111111111107</v>
      </c>
      <c r="AY260">
        <f t="shared" si="144"/>
        <v>5.0277777777777777</v>
      </c>
      <c r="AZ260">
        <f t="shared" si="145"/>
        <v>96.490489052327845</v>
      </c>
      <c r="BA260">
        <f t="shared" si="146"/>
        <v>309.85706518822161</v>
      </c>
      <c r="BB260">
        <f t="shared" si="147"/>
        <v>152.59353888911059</v>
      </c>
      <c r="BC260">
        <f t="shared" si="141"/>
        <v>558.94109312966009</v>
      </c>
      <c r="BD260">
        <f t="shared" si="148"/>
        <v>0.17263087333953547</v>
      </c>
      <c r="BE260">
        <f t="shared" si="149"/>
        <v>0.55436443839412375</v>
      </c>
      <c r="BF260">
        <f t="shared" si="150"/>
        <v>0.27300468826634078</v>
      </c>
    </row>
    <row r="261" spans="1:58" x14ac:dyDescent="0.3">
      <c r="A261" s="5">
        <v>231</v>
      </c>
      <c r="B261" s="5">
        <v>1</v>
      </c>
      <c r="C261" s="5">
        <v>5</v>
      </c>
      <c r="D261" s="5">
        <v>7</v>
      </c>
      <c r="E261" s="5">
        <v>1</v>
      </c>
      <c r="F261" s="5">
        <v>3</v>
      </c>
      <c r="G261" s="5">
        <v>7</v>
      </c>
      <c r="H261" s="5">
        <v>1</v>
      </c>
      <c r="I261" s="5">
        <v>4</v>
      </c>
      <c r="J261" s="5">
        <v>7</v>
      </c>
      <c r="K261" s="5">
        <v>1</v>
      </c>
      <c r="L261" s="5">
        <v>6</v>
      </c>
      <c r="M261" s="5">
        <v>7</v>
      </c>
      <c r="N261" s="5">
        <v>1</v>
      </c>
      <c r="O261" s="5">
        <v>3</v>
      </c>
      <c r="P261" s="5">
        <v>7</v>
      </c>
      <c r="Q261" s="5">
        <v>1</v>
      </c>
      <c r="R261" s="5">
        <v>7</v>
      </c>
      <c r="S261" s="5">
        <v>3</v>
      </c>
      <c r="T261" s="5">
        <v>27</v>
      </c>
      <c r="U261" s="5">
        <v>14</v>
      </c>
      <c r="V261" s="5">
        <v>12</v>
      </c>
      <c r="W261" s="5">
        <v>22</v>
      </c>
      <c r="X261" s="5">
        <v>10</v>
      </c>
      <c r="Y261" s="5">
        <v>14</v>
      </c>
      <c r="AA261">
        <f t="shared" si="123"/>
        <v>27</v>
      </c>
      <c r="AB261">
        <f t="shared" si="124"/>
        <v>135</v>
      </c>
      <c r="AC261">
        <f t="shared" si="125"/>
        <v>189</v>
      </c>
      <c r="AD261">
        <f t="shared" si="126"/>
        <v>14</v>
      </c>
      <c r="AE261">
        <f t="shared" si="127"/>
        <v>42</v>
      </c>
      <c r="AF261">
        <f t="shared" si="128"/>
        <v>98</v>
      </c>
      <c r="AG261">
        <f t="shared" si="129"/>
        <v>12</v>
      </c>
      <c r="AH261">
        <f t="shared" si="130"/>
        <v>48</v>
      </c>
      <c r="AI261">
        <f t="shared" si="131"/>
        <v>84</v>
      </c>
      <c r="AJ261">
        <f t="shared" si="132"/>
        <v>22</v>
      </c>
      <c r="AK261">
        <f t="shared" si="133"/>
        <v>132</v>
      </c>
      <c r="AL261">
        <f t="shared" si="134"/>
        <v>154</v>
      </c>
      <c r="AM261">
        <f t="shared" si="135"/>
        <v>10</v>
      </c>
      <c r="AN261">
        <f t="shared" si="136"/>
        <v>30</v>
      </c>
      <c r="AO261">
        <f t="shared" si="137"/>
        <v>70</v>
      </c>
      <c r="AP261">
        <f t="shared" si="138"/>
        <v>14</v>
      </c>
      <c r="AQ261">
        <f t="shared" si="139"/>
        <v>98</v>
      </c>
      <c r="AR261">
        <f t="shared" si="140"/>
        <v>42</v>
      </c>
      <c r="AT261">
        <v>411</v>
      </c>
      <c r="AU261">
        <v>485</v>
      </c>
      <c r="AV261">
        <v>439</v>
      </c>
      <c r="AW261">
        <f t="shared" si="142"/>
        <v>5.708333333333333</v>
      </c>
      <c r="AX261">
        <f t="shared" si="143"/>
        <v>6.7361111111111107</v>
      </c>
      <c r="AY261">
        <f t="shared" si="144"/>
        <v>6.0972222222222223</v>
      </c>
      <c r="AZ261">
        <f t="shared" si="145"/>
        <v>301.36836886819657</v>
      </c>
      <c r="BA261">
        <f t="shared" si="146"/>
        <v>842.2788297207926</v>
      </c>
      <c r="BB261">
        <f t="shared" si="147"/>
        <v>444.6209948154102</v>
      </c>
      <c r="BC261">
        <f t="shared" si="141"/>
        <v>1588.2681934043994</v>
      </c>
      <c r="BD261">
        <f t="shared" si="148"/>
        <v>0.18974652399367364</v>
      </c>
      <c r="BE261">
        <f t="shared" si="149"/>
        <v>0.5303127225102936</v>
      </c>
      <c r="BF261">
        <f t="shared" si="150"/>
        <v>0.2799407534960327</v>
      </c>
    </row>
    <row r="262" spans="1:58" x14ac:dyDescent="0.3">
      <c r="A262" s="5">
        <v>232</v>
      </c>
      <c r="B262" s="5">
        <v>1</v>
      </c>
      <c r="C262" s="5">
        <v>4</v>
      </c>
      <c r="D262" s="5">
        <v>7</v>
      </c>
      <c r="E262" s="5">
        <v>1</v>
      </c>
      <c r="F262" s="5">
        <v>6</v>
      </c>
      <c r="G262" s="5">
        <v>7</v>
      </c>
      <c r="H262" s="5">
        <v>7</v>
      </c>
      <c r="I262" s="5">
        <v>6</v>
      </c>
      <c r="J262" s="5">
        <v>1</v>
      </c>
      <c r="K262" s="5">
        <v>1</v>
      </c>
      <c r="L262" s="5">
        <v>6</v>
      </c>
      <c r="M262" s="5">
        <v>7</v>
      </c>
      <c r="N262" s="5">
        <v>1</v>
      </c>
      <c r="O262" s="5">
        <v>6</v>
      </c>
      <c r="P262" s="5">
        <v>7</v>
      </c>
      <c r="Q262" s="5">
        <v>7</v>
      </c>
      <c r="R262" s="5">
        <v>4</v>
      </c>
      <c r="S262" s="5">
        <v>1</v>
      </c>
      <c r="T262" s="5">
        <v>5</v>
      </c>
      <c r="U262" s="5">
        <v>13</v>
      </c>
      <c r="V262" s="5">
        <v>48</v>
      </c>
      <c r="W262" s="5">
        <v>11</v>
      </c>
      <c r="X262" s="5">
        <v>13</v>
      </c>
      <c r="Y262" s="5">
        <v>10</v>
      </c>
      <c r="AA262">
        <f t="shared" si="123"/>
        <v>5</v>
      </c>
      <c r="AB262">
        <f t="shared" si="124"/>
        <v>20</v>
      </c>
      <c r="AC262">
        <f t="shared" si="125"/>
        <v>35</v>
      </c>
      <c r="AD262">
        <f t="shared" si="126"/>
        <v>13</v>
      </c>
      <c r="AE262">
        <f t="shared" si="127"/>
        <v>78</v>
      </c>
      <c r="AF262">
        <f t="shared" si="128"/>
        <v>91</v>
      </c>
      <c r="AG262">
        <f t="shared" si="129"/>
        <v>336</v>
      </c>
      <c r="AH262">
        <f t="shared" si="130"/>
        <v>288</v>
      </c>
      <c r="AI262">
        <f t="shared" si="131"/>
        <v>48</v>
      </c>
      <c r="AJ262">
        <f t="shared" si="132"/>
        <v>11</v>
      </c>
      <c r="AK262">
        <f t="shared" si="133"/>
        <v>66</v>
      </c>
      <c r="AL262">
        <f t="shared" si="134"/>
        <v>77</v>
      </c>
      <c r="AM262">
        <f t="shared" si="135"/>
        <v>13</v>
      </c>
      <c r="AN262">
        <f t="shared" si="136"/>
        <v>78</v>
      </c>
      <c r="AO262">
        <f t="shared" si="137"/>
        <v>91</v>
      </c>
      <c r="AP262">
        <f t="shared" si="138"/>
        <v>70</v>
      </c>
      <c r="AQ262">
        <f t="shared" si="139"/>
        <v>40</v>
      </c>
      <c r="AR262">
        <f t="shared" si="140"/>
        <v>10</v>
      </c>
      <c r="AT262">
        <v>622</v>
      </c>
      <c r="AU262">
        <v>570</v>
      </c>
      <c r="AV262">
        <v>562</v>
      </c>
      <c r="AW262">
        <f t="shared" si="142"/>
        <v>8.6388888888888893</v>
      </c>
      <c r="AX262">
        <f t="shared" si="143"/>
        <v>7.9166666666666661</v>
      </c>
      <c r="AY262">
        <f t="shared" si="144"/>
        <v>7.8055555555555554</v>
      </c>
      <c r="AZ262">
        <f t="shared" si="145"/>
        <v>5647.0518352709523</v>
      </c>
      <c r="BA262">
        <f t="shared" si="146"/>
        <v>2742.613746222411</v>
      </c>
      <c r="BB262">
        <f t="shared" si="147"/>
        <v>2454.1986109553627</v>
      </c>
      <c r="BC262">
        <f t="shared" si="141"/>
        <v>10843.864192448727</v>
      </c>
      <c r="BD262">
        <f t="shared" si="148"/>
        <v>0.52076010313771304</v>
      </c>
      <c r="BE262">
        <f t="shared" si="149"/>
        <v>0.25291848897667563</v>
      </c>
      <c r="BF262">
        <f t="shared" si="150"/>
        <v>0.22632140788561123</v>
      </c>
    </row>
    <row r="263" spans="1:58" x14ac:dyDescent="0.3">
      <c r="A263" s="5">
        <v>233</v>
      </c>
      <c r="B263" s="5">
        <v>1</v>
      </c>
      <c r="C263" s="5">
        <v>5</v>
      </c>
      <c r="D263" s="5">
        <v>7</v>
      </c>
      <c r="E263" s="5">
        <v>1</v>
      </c>
      <c r="F263" s="5">
        <v>4</v>
      </c>
      <c r="G263" s="5">
        <v>7</v>
      </c>
      <c r="H263" s="5">
        <v>7</v>
      </c>
      <c r="I263" s="5">
        <v>5</v>
      </c>
      <c r="J263" s="5">
        <v>1</v>
      </c>
      <c r="K263" s="5">
        <v>1</v>
      </c>
      <c r="L263" s="5">
        <v>6</v>
      </c>
      <c r="M263" s="5">
        <v>7</v>
      </c>
      <c r="N263" s="5">
        <v>1</v>
      </c>
      <c r="O263" s="5">
        <v>4</v>
      </c>
      <c r="P263" s="5">
        <v>7</v>
      </c>
      <c r="Q263" s="5">
        <v>7</v>
      </c>
      <c r="R263" s="5">
        <v>1</v>
      </c>
      <c r="S263" s="5">
        <v>4</v>
      </c>
      <c r="T263" s="5">
        <v>5</v>
      </c>
      <c r="U263" s="5">
        <v>3</v>
      </c>
      <c r="V263" s="5">
        <v>14</v>
      </c>
      <c r="W263" s="5">
        <v>47</v>
      </c>
      <c r="X263" s="5">
        <v>16</v>
      </c>
      <c r="Y263" s="5">
        <v>14</v>
      </c>
      <c r="AA263">
        <f t="shared" si="123"/>
        <v>5</v>
      </c>
      <c r="AB263">
        <f t="shared" si="124"/>
        <v>25</v>
      </c>
      <c r="AC263">
        <f t="shared" si="125"/>
        <v>35</v>
      </c>
      <c r="AD263">
        <f t="shared" si="126"/>
        <v>3</v>
      </c>
      <c r="AE263">
        <f t="shared" si="127"/>
        <v>12</v>
      </c>
      <c r="AF263">
        <f t="shared" si="128"/>
        <v>21</v>
      </c>
      <c r="AG263">
        <f t="shared" si="129"/>
        <v>98</v>
      </c>
      <c r="AH263">
        <f t="shared" si="130"/>
        <v>70</v>
      </c>
      <c r="AI263">
        <f t="shared" si="131"/>
        <v>14</v>
      </c>
      <c r="AJ263">
        <f t="shared" si="132"/>
        <v>47</v>
      </c>
      <c r="AK263">
        <f t="shared" si="133"/>
        <v>282</v>
      </c>
      <c r="AL263">
        <f t="shared" si="134"/>
        <v>329</v>
      </c>
      <c r="AM263">
        <f t="shared" si="135"/>
        <v>16</v>
      </c>
      <c r="AN263">
        <f t="shared" si="136"/>
        <v>64</v>
      </c>
      <c r="AO263">
        <f t="shared" si="137"/>
        <v>112</v>
      </c>
      <c r="AP263">
        <f t="shared" si="138"/>
        <v>98</v>
      </c>
      <c r="AQ263">
        <f t="shared" si="139"/>
        <v>14</v>
      </c>
      <c r="AR263">
        <f t="shared" si="140"/>
        <v>56</v>
      </c>
      <c r="AT263">
        <v>635</v>
      </c>
      <c r="AU263">
        <v>467</v>
      </c>
      <c r="AV263">
        <v>593</v>
      </c>
      <c r="AW263">
        <f t="shared" si="142"/>
        <v>8.8194444444444446</v>
      </c>
      <c r="AX263">
        <f t="shared" si="143"/>
        <v>6.4861111111111107</v>
      </c>
      <c r="AY263">
        <f t="shared" si="144"/>
        <v>8.2361111111111107</v>
      </c>
      <c r="AZ263">
        <f t="shared" si="145"/>
        <v>6764.5055225470196</v>
      </c>
      <c r="BA263">
        <f t="shared" si="146"/>
        <v>655.96741215101974</v>
      </c>
      <c r="BB263">
        <f t="shared" si="147"/>
        <v>3774.8318253368125</v>
      </c>
      <c r="BC263">
        <f t="shared" si="141"/>
        <v>11195.304760034851</v>
      </c>
      <c r="BD263">
        <f t="shared" si="148"/>
        <v>0.60422701012080016</v>
      </c>
      <c r="BE263">
        <f t="shared" si="149"/>
        <v>5.8593082208239743E-2</v>
      </c>
      <c r="BF263">
        <f t="shared" si="150"/>
        <v>0.33717990767096023</v>
      </c>
    </row>
    <row r="264" spans="1:58" x14ac:dyDescent="0.3">
      <c r="A264" s="5">
        <v>234</v>
      </c>
      <c r="B264" s="5">
        <v>1</v>
      </c>
      <c r="C264" s="5">
        <v>6</v>
      </c>
      <c r="D264" s="5">
        <v>7</v>
      </c>
      <c r="E264" s="5">
        <v>1</v>
      </c>
      <c r="F264" s="5">
        <v>2</v>
      </c>
      <c r="G264" s="5">
        <v>7</v>
      </c>
      <c r="H264" s="5">
        <v>1</v>
      </c>
      <c r="I264" s="5">
        <v>7</v>
      </c>
      <c r="J264" s="5">
        <v>6</v>
      </c>
      <c r="K264" s="5">
        <v>1</v>
      </c>
      <c r="L264" s="5">
        <v>7</v>
      </c>
      <c r="M264" s="5">
        <v>7</v>
      </c>
      <c r="N264" s="5">
        <v>1</v>
      </c>
      <c r="O264" s="5">
        <v>1</v>
      </c>
      <c r="P264" s="5">
        <v>7</v>
      </c>
      <c r="Q264" s="5">
        <v>7</v>
      </c>
      <c r="R264" s="5">
        <v>1</v>
      </c>
      <c r="S264" s="5">
        <v>3</v>
      </c>
      <c r="T264" s="5">
        <v>17</v>
      </c>
      <c r="U264" s="5">
        <v>7</v>
      </c>
      <c r="V264" s="5">
        <v>8</v>
      </c>
      <c r="W264" s="5">
        <v>46</v>
      </c>
      <c r="X264" s="5">
        <v>12</v>
      </c>
      <c r="Y264" s="5">
        <v>12</v>
      </c>
      <c r="AA264">
        <f t="shared" si="123"/>
        <v>17</v>
      </c>
      <c r="AB264">
        <f t="shared" si="124"/>
        <v>102</v>
      </c>
      <c r="AC264">
        <f t="shared" si="125"/>
        <v>119</v>
      </c>
      <c r="AD264">
        <f t="shared" si="126"/>
        <v>7</v>
      </c>
      <c r="AE264">
        <f t="shared" si="127"/>
        <v>14</v>
      </c>
      <c r="AF264">
        <f t="shared" si="128"/>
        <v>49</v>
      </c>
      <c r="AG264">
        <f t="shared" si="129"/>
        <v>8</v>
      </c>
      <c r="AH264">
        <f t="shared" si="130"/>
        <v>56</v>
      </c>
      <c r="AI264">
        <f t="shared" si="131"/>
        <v>48</v>
      </c>
      <c r="AJ264">
        <f t="shared" si="132"/>
        <v>46</v>
      </c>
      <c r="AK264">
        <f t="shared" si="133"/>
        <v>322</v>
      </c>
      <c r="AL264">
        <f t="shared" si="134"/>
        <v>322</v>
      </c>
      <c r="AM264">
        <f t="shared" si="135"/>
        <v>12</v>
      </c>
      <c r="AN264">
        <f t="shared" si="136"/>
        <v>12</v>
      </c>
      <c r="AO264">
        <f t="shared" si="137"/>
        <v>84</v>
      </c>
      <c r="AP264">
        <f t="shared" si="138"/>
        <v>84</v>
      </c>
      <c r="AQ264">
        <f t="shared" si="139"/>
        <v>12</v>
      </c>
      <c r="AR264">
        <f t="shared" si="140"/>
        <v>36</v>
      </c>
      <c r="AT264">
        <v>612</v>
      </c>
      <c r="AU264">
        <v>518</v>
      </c>
      <c r="AV264">
        <v>564</v>
      </c>
      <c r="AW264">
        <f t="shared" si="142"/>
        <v>8.5</v>
      </c>
      <c r="AX264">
        <f t="shared" si="143"/>
        <v>7.1944444444444438</v>
      </c>
      <c r="AY264">
        <f t="shared" si="144"/>
        <v>7.833333333333333</v>
      </c>
      <c r="AZ264">
        <f t="shared" si="145"/>
        <v>4914.7688402991344</v>
      </c>
      <c r="BA264">
        <f t="shared" si="146"/>
        <v>1332.0101143727545</v>
      </c>
      <c r="BB264">
        <f t="shared" si="147"/>
        <v>2523.3264586975342</v>
      </c>
      <c r="BC264">
        <f t="shared" si="141"/>
        <v>8770.1054133694233</v>
      </c>
      <c r="BD264">
        <f t="shared" si="148"/>
        <v>0.56040020143964364</v>
      </c>
      <c r="BE264">
        <f t="shared" si="149"/>
        <v>0.15188074163193027</v>
      </c>
      <c r="BF264">
        <f t="shared" si="150"/>
        <v>0.28771905692842603</v>
      </c>
    </row>
    <row r="265" spans="1:58" x14ac:dyDescent="0.3">
      <c r="A265" s="5">
        <v>235</v>
      </c>
      <c r="B265" s="5">
        <v>1</v>
      </c>
      <c r="C265" s="5">
        <v>4</v>
      </c>
      <c r="D265" s="5">
        <v>7</v>
      </c>
      <c r="E265" s="5">
        <v>1</v>
      </c>
      <c r="F265" s="5">
        <v>6</v>
      </c>
      <c r="G265" s="5">
        <v>7</v>
      </c>
      <c r="H265" s="5">
        <v>1</v>
      </c>
      <c r="I265" s="5">
        <v>7</v>
      </c>
      <c r="J265" s="5">
        <v>2</v>
      </c>
      <c r="K265" s="5">
        <v>1</v>
      </c>
      <c r="L265" s="5">
        <v>3</v>
      </c>
      <c r="M265" s="5">
        <v>7</v>
      </c>
      <c r="N265" s="5">
        <v>1</v>
      </c>
      <c r="O265" s="5">
        <v>3</v>
      </c>
      <c r="P265" s="5">
        <v>7</v>
      </c>
      <c r="Q265" s="5">
        <v>1</v>
      </c>
      <c r="R265" s="5">
        <v>3</v>
      </c>
      <c r="S265" s="5">
        <v>7</v>
      </c>
      <c r="T265" s="5">
        <v>52</v>
      </c>
      <c r="U265" s="5">
        <v>4</v>
      </c>
      <c r="V265" s="5">
        <v>4</v>
      </c>
      <c r="W265" s="5">
        <v>18</v>
      </c>
      <c r="X265" s="5">
        <v>7</v>
      </c>
      <c r="Y265" s="5">
        <v>15</v>
      </c>
      <c r="AA265">
        <f t="shared" si="123"/>
        <v>52</v>
      </c>
      <c r="AB265">
        <f t="shared" si="124"/>
        <v>208</v>
      </c>
      <c r="AC265">
        <f t="shared" si="125"/>
        <v>364</v>
      </c>
      <c r="AD265">
        <f t="shared" si="126"/>
        <v>4</v>
      </c>
      <c r="AE265">
        <f t="shared" si="127"/>
        <v>24</v>
      </c>
      <c r="AF265">
        <f t="shared" si="128"/>
        <v>28</v>
      </c>
      <c r="AG265">
        <f t="shared" si="129"/>
        <v>4</v>
      </c>
      <c r="AH265">
        <f t="shared" si="130"/>
        <v>28</v>
      </c>
      <c r="AI265">
        <f t="shared" si="131"/>
        <v>8</v>
      </c>
      <c r="AJ265">
        <f t="shared" si="132"/>
        <v>18</v>
      </c>
      <c r="AK265">
        <f t="shared" si="133"/>
        <v>54</v>
      </c>
      <c r="AL265">
        <f t="shared" si="134"/>
        <v>126</v>
      </c>
      <c r="AM265">
        <f t="shared" si="135"/>
        <v>7</v>
      </c>
      <c r="AN265">
        <f t="shared" si="136"/>
        <v>21</v>
      </c>
      <c r="AO265">
        <f t="shared" si="137"/>
        <v>49</v>
      </c>
      <c r="AP265">
        <f t="shared" si="138"/>
        <v>15</v>
      </c>
      <c r="AQ265">
        <f t="shared" si="139"/>
        <v>45</v>
      </c>
      <c r="AR265">
        <f t="shared" si="140"/>
        <v>105</v>
      </c>
      <c r="AT265">
        <v>298</v>
      </c>
      <c r="AU265">
        <v>380</v>
      </c>
      <c r="AV265">
        <v>388</v>
      </c>
      <c r="AW265">
        <f t="shared" si="142"/>
        <v>4.1388888888888884</v>
      </c>
      <c r="AX265">
        <f t="shared" si="143"/>
        <v>5.2777777777777777</v>
      </c>
      <c r="AY265">
        <f t="shared" si="144"/>
        <v>5.3888888888888884</v>
      </c>
      <c r="AZ265">
        <f t="shared" si="145"/>
        <v>62.733079289299816</v>
      </c>
      <c r="BA265">
        <f t="shared" si="146"/>
        <v>195.93398235594734</v>
      </c>
      <c r="BB265">
        <f t="shared" si="147"/>
        <v>218.95996149730291</v>
      </c>
      <c r="BC265">
        <f t="shared" si="141"/>
        <v>477.62702314255006</v>
      </c>
      <c r="BD265">
        <f t="shared" si="148"/>
        <v>0.13134323698133141</v>
      </c>
      <c r="BE265">
        <f t="shared" si="149"/>
        <v>0.4102238208106368</v>
      </c>
      <c r="BF265">
        <f t="shared" si="150"/>
        <v>0.45843294220803177</v>
      </c>
    </row>
    <row r="266" spans="1:58" x14ac:dyDescent="0.3">
      <c r="A266" s="5">
        <v>236</v>
      </c>
      <c r="B266" s="5">
        <v>1</v>
      </c>
      <c r="C266" s="5">
        <v>3</v>
      </c>
      <c r="D266" s="5">
        <v>7</v>
      </c>
      <c r="E266" s="5">
        <v>1</v>
      </c>
      <c r="F266" s="5">
        <v>7</v>
      </c>
      <c r="G266" s="5">
        <v>7</v>
      </c>
      <c r="H266" s="5">
        <v>7</v>
      </c>
      <c r="I266" s="5">
        <v>1</v>
      </c>
      <c r="J266" s="5">
        <v>1</v>
      </c>
      <c r="K266" s="5">
        <v>1</v>
      </c>
      <c r="L266" s="5">
        <v>7</v>
      </c>
      <c r="M266" s="5">
        <v>7</v>
      </c>
      <c r="N266" s="5">
        <v>1</v>
      </c>
      <c r="O266" s="5">
        <v>1</v>
      </c>
      <c r="P266" s="5">
        <v>7</v>
      </c>
      <c r="Q266" s="5">
        <v>3</v>
      </c>
      <c r="R266" s="5">
        <v>7</v>
      </c>
      <c r="S266" s="5">
        <v>1</v>
      </c>
      <c r="T266" s="5">
        <v>13</v>
      </c>
      <c r="U266" s="5">
        <v>13</v>
      </c>
      <c r="V266" s="5">
        <v>3</v>
      </c>
      <c r="W266" s="5">
        <v>53</v>
      </c>
      <c r="X266" s="5">
        <v>3</v>
      </c>
      <c r="Y266" s="5">
        <v>15</v>
      </c>
      <c r="AA266">
        <f t="shared" si="123"/>
        <v>13</v>
      </c>
      <c r="AB266">
        <f t="shared" si="124"/>
        <v>39</v>
      </c>
      <c r="AC266">
        <f t="shared" si="125"/>
        <v>91</v>
      </c>
      <c r="AD266">
        <f t="shared" si="126"/>
        <v>13</v>
      </c>
      <c r="AE266">
        <f t="shared" si="127"/>
        <v>91</v>
      </c>
      <c r="AF266">
        <f t="shared" si="128"/>
        <v>91</v>
      </c>
      <c r="AG266">
        <f t="shared" si="129"/>
        <v>21</v>
      </c>
      <c r="AH266">
        <f t="shared" si="130"/>
        <v>3</v>
      </c>
      <c r="AI266">
        <f t="shared" si="131"/>
        <v>3</v>
      </c>
      <c r="AJ266">
        <f t="shared" si="132"/>
        <v>53</v>
      </c>
      <c r="AK266">
        <f t="shared" si="133"/>
        <v>371</v>
      </c>
      <c r="AL266">
        <f t="shared" si="134"/>
        <v>371</v>
      </c>
      <c r="AM266">
        <f t="shared" si="135"/>
        <v>3</v>
      </c>
      <c r="AN266">
        <f t="shared" si="136"/>
        <v>3</v>
      </c>
      <c r="AO266">
        <f t="shared" si="137"/>
        <v>21</v>
      </c>
      <c r="AP266">
        <f t="shared" si="138"/>
        <v>45</v>
      </c>
      <c r="AQ266">
        <f t="shared" si="139"/>
        <v>105</v>
      </c>
      <c r="AR266">
        <f t="shared" si="140"/>
        <v>15</v>
      </c>
      <c r="AT266">
        <v>544</v>
      </c>
      <c r="AU266">
        <v>612</v>
      </c>
      <c r="AV266">
        <v>514</v>
      </c>
      <c r="AW266">
        <f t="shared" si="142"/>
        <v>7.5555555555555554</v>
      </c>
      <c r="AX266">
        <f t="shared" si="143"/>
        <v>8.5</v>
      </c>
      <c r="AY266">
        <f t="shared" si="144"/>
        <v>7.1388888888888884</v>
      </c>
      <c r="AZ266">
        <f t="shared" si="145"/>
        <v>1911.3318000247905</v>
      </c>
      <c r="BA266">
        <f t="shared" si="146"/>
        <v>4914.7688402991344</v>
      </c>
      <c r="BB266">
        <f t="shared" si="147"/>
        <v>1260.027580370491</v>
      </c>
      <c r="BC266">
        <f t="shared" si="141"/>
        <v>8086.1282206944152</v>
      </c>
      <c r="BD266">
        <f t="shared" si="148"/>
        <v>0.23637169085857637</v>
      </c>
      <c r="BE266">
        <f t="shared" si="149"/>
        <v>0.60780248669827142</v>
      </c>
      <c r="BF266">
        <f t="shared" si="150"/>
        <v>0.1558258224431523</v>
      </c>
    </row>
    <row r="267" spans="1:58" x14ac:dyDescent="0.3">
      <c r="A267" s="5">
        <v>237</v>
      </c>
      <c r="B267" s="5">
        <v>1</v>
      </c>
      <c r="C267" s="5">
        <v>7</v>
      </c>
      <c r="D267" s="5">
        <v>7</v>
      </c>
      <c r="E267" s="5">
        <v>1</v>
      </c>
      <c r="F267" s="5">
        <v>4</v>
      </c>
      <c r="G267" s="5">
        <v>7</v>
      </c>
      <c r="H267" s="5">
        <v>1</v>
      </c>
      <c r="I267" s="5">
        <v>1</v>
      </c>
      <c r="J267" s="5">
        <v>7</v>
      </c>
      <c r="K267" s="5">
        <v>1</v>
      </c>
      <c r="L267" s="5">
        <v>5</v>
      </c>
      <c r="M267" s="5">
        <v>7</v>
      </c>
      <c r="N267" s="5">
        <v>1</v>
      </c>
      <c r="O267" s="5">
        <v>3</v>
      </c>
      <c r="P267" s="5">
        <v>7</v>
      </c>
      <c r="Q267" s="5">
        <v>3</v>
      </c>
      <c r="R267" s="5">
        <v>1</v>
      </c>
      <c r="S267" s="5">
        <v>7</v>
      </c>
      <c r="T267" s="5">
        <v>39</v>
      </c>
      <c r="U267" s="5">
        <v>0</v>
      </c>
      <c r="V267" s="5">
        <v>5</v>
      </c>
      <c r="W267" s="5">
        <v>31</v>
      </c>
      <c r="X267" s="5">
        <v>13</v>
      </c>
      <c r="Y267" s="5">
        <v>12</v>
      </c>
      <c r="AA267">
        <f t="shared" si="123"/>
        <v>39</v>
      </c>
      <c r="AB267">
        <f t="shared" si="124"/>
        <v>273</v>
      </c>
      <c r="AC267">
        <f t="shared" si="125"/>
        <v>273</v>
      </c>
      <c r="AD267">
        <f t="shared" si="126"/>
        <v>0</v>
      </c>
      <c r="AE267">
        <f t="shared" si="127"/>
        <v>0</v>
      </c>
      <c r="AF267">
        <f t="shared" si="128"/>
        <v>0</v>
      </c>
      <c r="AG267">
        <f t="shared" si="129"/>
        <v>5</v>
      </c>
      <c r="AH267">
        <f t="shared" si="130"/>
        <v>5</v>
      </c>
      <c r="AI267">
        <f t="shared" si="131"/>
        <v>35</v>
      </c>
      <c r="AJ267">
        <f t="shared" si="132"/>
        <v>31</v>
      </c>
      <c r="AK267">
        <f t="shared" si="133"/>
        <v>155</v>
      </c>
      <c r="AL267">
        <f t="shared" si="134"/>
        <v>217</v>
      </c>
      <c r="AM267">
        <f t="shared" si="135"/>
        <v>13</v>
      </c>
      <c r="AN267">
        <f t="shared" si="136"/>
        <v>39</v>
      </c>
      <c r="AO267">
        <f t="shared" si="137"/>
        <v>91</v>
      </c>
      <c r="AP267">
        <f t="shared" si="138"/>
        <v>36</v>
      </c>
      <c r="AQ267">
        <f t="shared" si="139"/>
        <v>12</v>
      </c>
      <c r="AR267">
        <f t="shared" si="140"/>
        <v>84</v>
      </c>
      <c r="AT267">
        <v>388</v>
      </c>
      <c r="AU267">
        <v>484</v>
      </c>
      <c r="AV267">
        <v>436</v>
      </c>
      <c r="AW267">
        <f t="shared" si="142"/>
        <v>5.3888888888888884</v>
      </c>
      <c r="AX267">
        <f t="shared" si="143"/>
        <v>6.7222222222222214</v>
      </c>
      <c r="AY267">
        <f t="shared" si="144"/>
        <v>6.0555555555555554</v>
      </c>
      <c r="AZ267">
        <f t="shared" si="145"/>
        <v>218.95996149730291</v>
      </c>
      <c r="BA267">
        <f t="shared" si="146"/>
        <v>830.66137615338255</v>
      </c>
      <c r="BB267">
        <f t="shared" si="147"/>
        <v>426.47577063631815</v>
      </c>
      <c r="BC267">
        <f t="shared" si="141"/>
        <v>1476.0971082870037</v>
      </c>
      <c r="BD267">
        <f t="shared" si="148"/>
        <v>0.14833709805949272</v>
      </c>
      <c r="BE267">
        <f t="shared" si="149"/>
        <v>0.56274168649876766</v>
      </c>
      <c r="BF267">
        <f t="shared" si="150"/>
        <v>0.28892121544173954</v>
      </c>
    </row>
    <row r="268" spans="1:58" x14ac:dyDescent="0.3">
      <c r="A268" s="5">
        <v>238</v>
      </c>
      <c r="B268" s="5">
        <v>1</v>
      </c>
      <c r="C268" s="5">
        <v>5</v>
      </c>
      <c r="D268" s="5">
        <v>7</v>
      </c>
      <c r="E268" s="5">
        <v>1</v>
      </c>
      <c r="F268" s="5">
        <v>5</v>
      </c>
      <c r="G268" s="5">
        <v>7</v>
      </c>
      <c r="H268" s="5">
        <v>1</v>
      </c>
      <c r="I268" s="5">
        <v>7</v>
      </c>
      <c r="J268" s="5">
        <v>6</v>
      </c>
      <c r="K268" s="5">
        <v>1</v>
      </c>
      <c r="L268" s="5">
        <v>6</v>
      </c>
      <c r="M268" s="5">
        <v>7</v>
      </c>
      <c r="N268" s="5">
        <v>1</v>
      </c>
      <c r="O268" s="5">
        <v>5</v>
      </c>
      <c r="P268" s="5">
        <v>7</v>
      </c>
      <c r="Q268" s="5">
        <v>7</v>
      </c>
      <c r="R268" s="5">
        <v>4</v>
      </c>
      <c r="S268" s="5">
        <v>1</v>
      </c>
      <c r="T268" s="5">
        <v>10</v>
      </c>
      <c r="U268" s="5">
        <v>11</v>
      </c>
      <c r="V268" s="5">
        <v>28</v>
      </c>
      <c r="W268" s="5">
        <v>14</v>
      </c>
      <c r="X268" s="5">
        <v>25</v>
      </c>
      <c r="Y268" s="5">
        <v>11</v>
      </c>
      <c r="AA268">
        <f t="shared" si="123"/>
        <v>10</v>
      </c>
      <c r="AB268">
        <f t="shared" si="124"/>
        <v>50</v>
      </c>
      <c r="AC268">
        <f t="shared" si="125"/>
        <v>70</v>
      </c>
      <c r="AD268">
        <f t="shared" si="126"/>
        <v>11</v>
      </c>
      <c r="AE268">
        <f t="shared" si="127"/>
        <v>55</v>
      </c>
      <c r="AF268">
        <f t="shared" si="128"/>
        <v>77</v>
      </c>
      <c r="AG268">
        <f t="shared" si="129"/>
        <v>28</v>
      </c>
      <c r="AH268">
        <f t="shared" si="130"/>
        <v>196</v>
      </c>
      <c r="AI268">
        <f t="shared" si="131"/>
        <v>168</v>
      </c>
      <c r="AJ268">
        <f t="shared" si="132"/>
        <v>14</v>
      </c>
      <c r="AK268">
        <f t="shared" si="133"/>
        <v>84</v>
      </c>
      <c r="AL268">
        <f t="shared" si="134"/>
        <v>98</v>
      </c>
      <c r="AM268">
        <f t="shared" si="135"/>
        <v>25</v>
      </c>
      <c r="AN268">
        <f t="shared" si="136"/>
        <v>125</v>
      </c>
      <c r="AO268">
        <f t="shared" si="137"/>
        <v>175</v>
      </c>
      <c r="AP268">
        <f t="shared" si="138"/>
        <v>77</v>
      </c>
      <c r="AQ268">
        <f t="shared" si="139"/>
        <v>44</v>
      </c>
      <c r="AR268">
        <f t="shared" si="140"/>
        <v>11</v>
      </c>
      <c r="AT268">
        <v>633</v>
      </c>
      <c r="AU268">
        <v>554</v>
      </c>
      <c r="AV268">
        <v>567</v>
      </c>
      <c r="AW268">
        <f t="shared" si="142"/>
        <v>8.7916666666666661</v>
      </c>
      <c r="AX268">
        <f t="shared" si="143"/>
        <v>7.6944444444444438</v>
      </c>
      <c r="AY268">
        <f t="shared" si="144"/>
        <v>7.875</v>
      </c>
      <c r="AZ268">
        <f t="shared" si="145"/>
        <v>6579.1883567074901</v>
      </c>
      <c r="BA268">
        <f t="shared" si="146"/>
        <v>2196.113408354071</v>
      </c>
      <c r="BB268">
        <f t="shared" si="147"/>
        <v>2630.6861902991359</v>
      </c>
      <c r="BC268">
        <f t="shared" si="141"/>
        <v>11405.987955360699</v>
      </c>
      <c r="BD268">
        <f t="shared" si="148"/>
        <v>0.5768188062670484</v>
      </c>
      <c r="BE268">
        <f t="shared" si="149"/>
        <v>0.19254039342746457</v>
      </c>
      <c r="BF268">
        <f t="shared" si="150"/>
        <v>0.23064080030548692</v>
      </c>
    </row>
    <row r="269" spans="1:58" x14ac:dyDescent="0.3">
      <c r="A269" s="5">
        <v>239</v>
      </c>
      <c r="B269" s="5">
        <v>1</v>
      </c>
      <c r="C269" s="5">
        <v>7</v>
      </c>
      <c r="D269" s="5">
        <v>7</v>
      </c>
      <c r="E269" s="5">
        <v>1</v>
      </c>
      <c r="F269" s="5">
        <v>4</v>
      </c>
      <c r="G269" s="5">
        <v>7</v>
      </c>
      <c r="H269" s="5">
        <v>1</v>
      </c>
      <c r="I269" s="5">
        <v>7</v>
      </c>
      <c r="J269" s="5">
        <v>1</v>
      </c>
      <c r="K269" s="5">
        <v>1</v>
      </c>
      <c r="L269" s="5">
        <v>7</v>
      </c>
      <c r="M269" s="5">
        <v>7</v>
      </c>
      <c r="N269" s="5">
        <v>1</v>
      </c>
      <c r="O269" s="5">
        <v>1</v>
      </c>
      <c r="P269" s="5">
        <v>7</v>
      </c>
      <c r="Q269" s="5">
        <v>1</v>
      </c>
      <c r="R269" s="5">
        <v>7</v>
      </c>
      <c r="S269" s="5">
        <v>5</v>
      </c>
      <c r="T269" s="5">
        <v>10</v>
      </c>
      <c r="U269" s="5">
        <v>14</v>
      </c>
      <c r="V269" s="5">
        <v>5</v>
      </c>
      <c r="W269" s="5">
        <v>51</v>
      </c>
      <c r="X269" s="5">
        <v>8</v>
      </c>
      <c r="Y269" s="5">
        <v>11</v>
      </c>
      <c r="AA269">
        <f t="shared" si="123"/>
        <v>10</v>
      </c>
      <c r="AB269">
        <f t="shared" si="124"/>
        <v>70</v>
      </c>
      <c r="AC269">
        <f t="shared" si="125"/>
        <v>70</v>
      </c>
      <c r="AD269">
        <f t="shared" si="126"/>
        <v>14</v>
      </c>
      <c r="AE269">
        <f t="shared" si="127"/>
        <v>56</v>
      </c>
      <c r="AF269">
        <f t="shared" si="128"/>
        <v>98</v>
      </c>
      <c r="AG269">
        <f t="shared" si="129"/>
        <v>5</v>
      </c>
      <c r="AH269">
        <f t="shared" si="130"/>
        <v>35</v>
      </c>
      <c r="AI269">
        <f t="shared" si="131"/>
        <v>5</v>
      </c>
      <c r="AJ269">
        <f t="shared" si="132"/>
        <v>51</v>
      </c>
      <c r="AK269">
        <f t="shared" si="133"/>
        <v>357</v>
      </c>
      <c r="AL269">
        <f t="shared" si="134"/>
        <v>357</v>
      </c>
      <c r="AM269">
        <f t="shared" si="135"/>
        <v>8</v>
      </c>
      <c r="AN269">
        <f t="shared" si="136"/>
        <v>8</v>
      </c>
      <c r="AO269">
        <f t="shared" si="137"/>
        <v>56</v>
      </c>
      <c r="AP269">
        <f t="shared" si="138"/>
        <v>11</v>
      </c>
      <c r="AQ269">
        <f t="shared" si="139"/>
        <v>77</v>
      </c>
      <c r="AR269">
        <f t="shared" si="140"/>
        <v>55</v>
      </c>
      <c r="AT269">
        <v>567</v>
      </c>
      <c r="AU269">
        <v>603</v>
      </c>
      <c r="AV269">
        <v>611</v>
      </c>
      <c r="AW269">
        <f t="shared" si="142"/>
        <v>7.875</v>
      </c>
      <c r="AX269">
        <f t="shared" si="143"/>
        <v>8.375</v>
      </c>
      <c r="AY269">
        <f t="shared" si="144"/>
        <v>8.4861111111111107</v>
      </c>
      <c r="AZ269">
        <f t="shared" si="145"/>
        <v>2630.6861902991359</v>
      </c>
      <c r="BA269">
        <f t="shared" si="146"/>
        <v>4337.2682784832705</v>
      </c>
      <c r="BB269">
        <f t="shared" si="147"/>
        <v>4846.9800074542482</v>
      </c>
      <c r="BC269">
        <f t="shared" si="141"/>
        <v>11814.934476236655</v>
      </c>
      <c r="BD269">
        <f t="shared" si="148"/>
        <v>0.22265770458483947</v>
      </c>
      <c r="BE269">
        <f t="shared" si="149"/>
        <v>0.36710049363429026</v>
      </c>
      <c r="BF269">
        <f t="shared" si="150"/>
        <v>0.41024180178087027</v>
      </c>
    </row>
    <row r="270" spans="1:58" x14ac:dyDescent="0.3">
      <c r="A270" s="5">
        <v>240</v>
      </c>
      <c r="B270" s="5">
        <v>1</v>
      </c>
      <c r="C270" s="5">
        <v>6</v>
      </c>
      <c r="D270" s="5">
        <v>7</v>
      </c>
      <c r="E270" s="5">
        <v>1</v>
      </c>
      <c r="F270" s="5">
        <v>5</v>
      </c>
      <c r="G270" s="5">
        <v>7</v>
      </c>
      <c r="H270" s="5">
        <v>7</v>
      </c>
      <c r="I270" s="5">
        <v>6</v>
      </c>
      <c r="J270" s="5">
        <v>1</v>
      </c>
      <c r="K270" s="5">
        <v>1</v>
      </c>
      <c r="L270" s="5">
        <v>3</v>
      </c>
      <c r="M270" s="5">
        <v>7</v>
      </c>
      <c r="N270" s="5">
        <v>1</v>
      </c>
      <c r="O270" s="5">
        <v>7</v>
      </c>
      <c r="P270" s="5">
        <v>7</v>
      </c>
      <c r="Q270" s="5">
        <v>1</v>
      </c>
      <c r="R270" s="5">
        <v>7</v>
      </c>
      <c r="S270" s="5">
        <v>3</v>
      </c>
      <c r="T270" s="5">
        <v>40</v>
      </c>
      <c r="U270" s="5">
        <v>12</v>
      </c>
      <c r="V270" s="5">
        <v>7</v>
      </c>
      <c r="W270" s="5">
        <v>8</v>
      </c>
      <c r="X270" s="5">
        <v>19</v>
      </c>
      <c r="Y270" s="5">
        <v>13</v>
      </c>
      <c r="AA270">
        <f t="shared" si="123"/>
        <v>40</v>
      </c>
      <c r="AB270">
        <f t="shared" si="124"/>
        <v>240</v>
      </c>
      <c r="AC270">
        <f t="shared" si="125"/>
        <v>280</v>
      </c>
      <c r="AD270">
        <f t="shared" si="126"/>
        <v>12</v>
      </c>
      <c r="AE270">
        <f t="shared" si="127"/>
        <v>60</v>
      </c>
      <c r="AF270">
        <f t="shared" si="128"/>
        <v>84</v>
      </c>
      <c r="AG270">
        <f t="shared" si="129"/>
        <v>49</v>
      </c>
      <c r="AH270">
        <f t="shared" si="130"/>
        <v>42</v>
      </c>
      <c r="AI270">
        <f t="shared" si="131"/>
        <v>7</v>
      </c>
      <c r="AJ270">
        <f t="shared" si="132"/>
        <v>8</v>
      </c>
      <c r="AK270">
        <f t="shared" si="133"/>
        <v>24</v>
      </c>
      <c r="AL270">
        <f t="shared" si="134"/>
        <v>56</v>
      </c>
      <c r="AM270">
        <f t="shared" si="135"/>
        <v>19</v>
      </c>
      <c r="AN270">
        <f t="shared" si="136"/>
        <v>133</v>
      </c>
      <c r="AO270">
        <f t="shared" si="137"/>
        <v>133</v>
      </c>
      <c r="AP270">
        <f t="shared" si="138"/>
        <v>13</v>
      </c>
      <c r="AQ270">
        <f t="shared" si="139"/>
        <v>91</v>
      </c>
      <c r="AR270">
        <f t="shared" si="140"/>
        <v>39</v>
      </c>
      <c r="AT270">
        <v>368</v>
      </c>
      <c r="AU270">
        <v>590</v>
      </c>
      <c r="AV270">
        <v>394</v>
      </c>
      <c r="AW270">
        <f t="shared" si="142"/>
        <v>5.1111111111111107</v>
      </c>
      <c r="AX270">
        <f t="shared" si="143"/>
        <v>8.1944444444444446</v>
      </c>
      <c r="AY270">
        <f t="shared" si="144"/>
        <v>5.4722222222222223</v>
      </c>
      <c r="AZ270">
        <f t="shared" si="145"/>
        <v>165.85453534934939</v>
      </c>
      <c r="BA270">
        <f t="shared" si="146"/>
        <v>3620.7788892231165</v>
      </c>
      <c r="BB270">
        <f t="shared" si="147"/>
        <v>237.98846883443105</v>
      </c>
      <c r="BC270">
        <f t="shared" si="141"/>
        <v>4024.621893406897</v>
      </c>
      <c r="BD270">
        <f t="shared" si="148"/>
        <v>4.1209966983743476E-2</v>
      </c>
      <c r="BE270">
        <f t="shared" si="149"/>
        <v>0.89965690818177158</v>
      </c>
      <c r="BF270">
        <f t="shared" si="150"/>
        <v>5.9133124834484907E-2</v>
      </c>
    </row>
    <row r="271" spans="1:58" x14ac:dyDescent="0.3">
      <c r="A271" s="5">
        <v>241</v>
      </c>
      <c r="B271" s="5">
        <v>1</v>
      </c>
      <c r="C271" s="5">
        <v>6</v>
      </c>
      <c r="D271" s="5">
        <v>7</v>
      </c>
      <c r="E271" s="5">
        <v>1</v>
      </c>
      <c r="F271" s="5">
        <v>6</v>
      </c>
      <c r="G271" s="5">
        <v>7</v>
      </c>
      <c r="H271" s="5">
        <v>7</v>
      </c>
      <c r="I271" s="5">
        <v>7</v>
      </c>
      <c r="J271" s="5">
        <v>1</v>
      </c>
      <c r="K271" s="5">
        <v>1</v>
      </c>
      <c r="L271" s="5">
        <v>7</v>
      </c>
      <c r="M271" s="5">
        <v>7</v>
      </c>
      <c r="N271" s="5">
        <v>1</v>
      </c>
      <c r="O271" s="5">
        <v>4</v>
      </c>
      <c r="P271" s="5">
        <v>7</v>
      </c>
      <c r="Q271" s="5">
        <v>7</v>
      </c>
      <c r="R271" s="5">
        <v>1</v>
      </c>
      <c r="S271" s="5">
        <v>4</v>
      </c>
      <c r="T271" s="5">
        <v>23</v>
      </c>
      <c r="U271" s="5">
        <v>2</v>
      </c>
      <c r="V271" s="5">
        <v>27</v>
      </c>
      <c r="W271" s="5">
        <v>21</v>
      </c>
      <c r="X271" s="5">
        <v>13</v>
      </c>
      <c r="Y271" s="5">
        <v>13</v>
      </c>
      <c r="AA271">
        <f t="shared" si="123"/>
        <v>23</v>
      </c>
      <c r="AB271">
        <f t="shared" si="124"/>
        <v>138</v>
      </c>
      <c r="AC271">
        <f t="shared" si="125"/>
        <v>161</v>
      </c>
      <c r="AD271">
        <f t="shared" si="126"/>
        <v>2</v>
      </c>
      <c r="AE271">
        <f t="shared" si="127"/>
        <v>12</v>
      </c>
      <c r="AF271">
        <f t="shared" si="128"/>
        <v>14</v>
      </c>
      <c r="AG271">
        <f t="shared" si="129"/>
        <v>189</v>
      </c>
      <c r="AH271">
        <f t="shared" si="130"/>
        <v>189</v>
      </c>
      <c r="AI271">
        <f t="shared" si="131"/>
        <v>27</v>
      </c>
      <c r="AJ271">
        <f t="shared" si="132"/>
        <v>21</v>
      </c>
      <c r="AK271">
        <f t="shared" si="133"/>
        <v>147</v>
      </c>
      <c r="AL271">
        <f t="shared" si="134"/>
        <v>147</v>
      </c>
      <c r="AM271">
        <f t="shared" si="135"/>
        <v>13</v>
      </c>
      <c r="AN271">
        <f t="shared" si="136"/>
        <v>52</v>
      </c>
      <c r="AO271">
        <f t="shared" si="137"/>
        <v>91</v>
      </c>
      <c r="AP271">
        <f t="shared" si="138"/>
        <v>91</v>
      </c>
      <c r="AQ271">
        <f t="shared" si="139"/>
        <v>13</v>
      </c>
      <c r="AR271">
        <f t="shared" si="140"/>
        <v>52</v>
      </c>
      <c r="AT271">
        <v>555</v>
      </c>
      <c r="AU271">
        <v>551</v>
      </c>
      <c r="AV271">
        <v>516</v>
      </c>
      <c r="AW271">
        <f t="shared" si="142"/>
        <v>7.708333333333333</v>
      </c>
      <c r="AX271">
        <f t="shared" si="143"/>
        <v>7.6527777777777777</v>
      </c>
      <c r="AY271">
        <f t="shared" si="144"/>
        <v>7.1666666666666661</v>
      </c>
      <c r="AZ271">
        <f t="shared" si="145"/>
        <v>2226.8277840103301</v>
      </c>
      <c r="BA271">
        <f t="shared" si="146"/>
        <v>2106.4888279092415</v>
      </c>
      <c r="BB271">
        <f t="shared" si="147"/>
        <v>1295.5190008032005</v>
      </c>
      <c r="BC271">
        <f t="shared" si="141"/>
        <v>5628.8356127227726</v>
      </c>
      <c r="BD271">
        <f t="shared" si="148"/>
        <v>0.39561073323531865</v>
      </c>
      <c r="BE271">
        <f t="shared" si="149"/>
        <v>0.37423171910509812</v>
      </c>
      <c r="BF271">
        <f t="shared" si="150"/>
        <v>0.23015754765958316</v>
      </c>
    </row>
    <row r="272" spans="1:58" x14ac:dyDescent="0.3">
      <c r="A272" s="5">
        <v>242</v>
      </c>
      <c r="B272" s="5">
        <v>1</v>
      </c>
      <c r="C272" s="5">
        <v>6</v>
      </c>
      <c r="D272" s="5">
        <v>7</v>
      </c>
      <c r="E272" s="5">
        <v>1</v>
      </c>
      <c r="F272" s="5">
        <v>3</v>
      </c>
      <c r="G272" s="5">
        <v>7</v>
      </c>
      <c r="H272" s="5">
        <v>1</v>
      </c>
      <c r="I272" s="5">
        <v>7</v>
      </c>
      <c r="J272" s="5">
        <v>1</v>
      </c>
      <c r="K272" s="5">
        <v>1</v>
      </c>
      <c r="L272" s="5">
        <v>6</v>
      </c>
      <c r="M272" s="5">
        <v>7</v>
      </c>
      <c r="N272" s="5">
        <v>1</v>
      </c>
      <c r="O272" s="5">
        <v>3</v>
      </c>
      <c r="P272" s="5">
        <v>7</v>
      </c>
      <c r="Q272" s="5">
        <v>1</v>
      </c>
      <c r="R272" s="5">
        <v>7</v>
      </c>
      <c r="S272" s="5">
        <v>5</v>
      </c>
      <c r="T272" s="5">
        <v>24</v>
      </c>
      <c r="U272" s="5">
        <v>9</v>
      </c>
      <c r="V272" s="5">
        <v>6</v>
      </c>
      <c r="W272" s="5">
        <v>32</v>
      </c>
      <c r="X272" s="5">
        <v>16</v>
      </c>
      <c r="Y272" s="5">
        <v>14</v>
      </c>
      <c r="AA272">
        <f t="shared" si="123"/>
        <v>24</v>
      </c>
      <c r="AB272">
        <f t="shared" si="124"/>
        <v>144</v>
      </c>
      <c r="AC272">
        <f t="shared" si="125"/>
        <v>168</v>
      </c>
      <c r="AD272">
        <f t="shared" si="126"/>
        <v>9</v>
      </c>
      <c r="AE272">
        <f t="shared" si="127"/>
        <v>27</v>
      </c>
      <c r="AF272">
        <f t="shared" si="128"/>
        <v>63</v>
      </c>
      <c r="AG272">
        <f t="shared" si="129"/>
        <v>6</v>
      </c>
      <c r="AH272">
        <f t="shared" si="130"/>
        <v>42</v>
      </c>
      <c r="AI272">
        <f t="shared" si="131"/>
        <v>6</v>
      </c>
      <c r="AJ272">
        <f t="shared" si="132"/>
        <v>32</v>
      </c>
      <c r="AK272">
        <f t="shared" si="133"/>
        <v>192</v>
      </c>
      <c r="AL272">
        <f t="shared" si="134"/>
        <v>224</v>
      </c>
      <c r="AM272">
        <f t="shared" si="135"/>
        <v>16</v>
      </c>
      <c r="AN272">
        <f t="shared" si="136"/>
        <v>48</v>
      </c>
      <c r="AO272">
        <f t="shared" si="137"/>
        <v>112</v>
      </c>
      <c r="AP272">
        <f t="shared" si="138"/>
        <v>14</v>
      </c>
      <c r="AQ272">
        <f t="shared" si="139"/>
        <v>98</v>
      </c>
      <c r="AR272">
        <f t="shared" si="140"/>
        <v>70</v>
      </c>
      <c r="AT272">
        <v>479</v>
      </c>
      <c r="AU272">
        <v>551</v>
      </c>
      <c r="AV272">
        <v>535</v>
      </c>
      <c r="AW272">
        <f t="shared" si="142"/>
        <v>6.6527777777777777</v>
      </c>
      <c r="AX272">
        <f t="shared" si="143"/>
        <v>7.6527777777777777</v>
      </c>
      <c r="AY272">
        <f t="shared" si="144"/>
        <v>7.4305555555555554</v>
      </c>
      <c r="AZ272">
        <f t="shared" si="145"/>
        <v>774.93393284513832</v>
      </c>
      <c r="BA272">
        <f t="shared" si="146"/>
        <v>2106.4888279092415</v>
      </c>
      <c r="BB272">
        <f t="shared" si="147"/>
        <v>1686.7443933333168</v>
      </c>
      <c r="BC272">
        <f t="shared" si="141"/>
        <v>4568.1671540876969</v>
      </c>
      <c r="BD272">
        <f t="shared" si="148"/>
        <v>0.16963782337774358</v>
      </c>
      <c r="BE272">
        <f t="shared" si="149"/>
        <v>0.46112341270706542</v>
      </c>
      <c r="BF272">
        <f t="shared" si="150"/>
        <v>0.36923876391519095</v>
      </c>
    </row>
    <row r="273" spans="1:58" x14ac:dyDescent="0.3">
      <c r="A273" s="5">
        <v>243</v>
      </c>
      <c r="B273" s="5">
        <v>1</v>
      </c>
      <c r="C273" s="5">
        <v>4</v>
      </c>
      <c r="D273" s="5">
        <v>7</v>
      </c>
      <c r="E273" s="5">
        <v>1</v>
      </c>
      <c r="F273" s="5">
        <v>5</v>
      </c>
      <c r="G273" s="5">
        <v>7</v>
      </c>
      <c r="H273" s="5">
        <v>7</v>
      </c>
      <c r="I273" s="5">
        <v>4</v>
      </c>
      <c r="J273" s="5">
        <v>1</v>
      </c>
      <c r="K273" s="5">
        <v>1</v>
      </c>
      <c r="L273" s="5">
        <v>4</v>
      </c>
      <c r="M273" s="5">
        <v>7</v>
      </c>
      <c r="N273" s="5">
        <v>1</v>
      </c>
      <c r="O273" s="5">
        <v>5</v>
      </c>
      <c r="P273" s="5">
        <v>7</v>
      </c>
      <c r="Q273" s="5">
        <v>7</v>
      </c>
      <c r="R273" s="5">
        <v>1</v>
      </c>
      <c r="S273" s="5">
        <v>3</v>
      </c>
      <c r="T273" s="5">
        <v>12</v>
      </c>
      <c r="U273" s="5">
        <v>13</v>
      </c>
      <c r="V273" s="5">
        <v>23</v>
      </c>
      <c r="W273" s="5">
        <v>20</v>
      </c>
      <c r="X273" s="5">
        <v>22</v>
      </c>
      <c r="Y273" s="5">
        <v>10</v>
      </c>
      <c r="AA273">
        <f t="shared" si="123"/>
        <v>12</v>
      </c>
      <c r="AB273">
        <f t="shared" si="124"/>
        <v>48</v>
      </c>
      <c r="AC273">
        <f t="shared" si="125"/>
        <v>84</v>
      </c>
      <c r="AD273">
        <f t="shared" si="126"/>
        <v>13</v>
      </c>
      <c r="AE273">
        <f t="shared" si="127"/>
        <v>65</v>
      </c>
      <c r="AF273">
        <f t="shared" si="128"/>
        <v>91</v>
      </c>
      <c r="AG273">
        <f t="shared" si="129"/>
        <v>161</v>
      </c>
      <c r="AH273">
        <f t="shared" si="130"/>
        <v>92</v>
      </c>
      <c r="AI273">
        <f t="shared" si="131"/>
        <v>23</v>
      </c>
      <c r="AJ273">
        <f t="shared" si="132"/>
        <v>20</v>
      </c>
      <c r="AK273">
        <f t="shared" si="133"/>
        <v>80</v>
      </c>
      <c r="AL273">
        <f t="shared" si="134"/>
        <v>140</v>
      </c>
      <c r="AM273">
        <f t="shared" si="135"/>
        <v>22</v>
      </c>
      <c r="AN273">
        <f t="shared" si="136"/>
        <v>110</v>
      </c>
      <c r="AO273">
        <f t="shared" si="137"/>
        <v>154</v>
      </c>
      <c r="AP273">
        <f t="shared" si="138"/>
        <v>70</v>
      </c>
      <c r="AQ273">
        <f t="shared" si="139"/>
        <v>10</v>
      </c>
      <c r="AR273">
        <f t="shared" si="140"/>
        <v>30</v>
      </c>
      <c r="AT273">
        <v>559</v>
      </c>
      <c r="AU273">
        <v>405</v>
      </c>
      <c r="AV273">
        <v>519</v>
      </c>
      <c r="AW273">
        <f t="shared" si="142"/>
        <v>7.7638888888888884</v>
      </c>
      <c r="AX273">
        <f t="shared" si="143"/>
        <v>5.625</v>
      </c>
      <c r="AY273">
        <f t="shared" si="144"/>
        <v>7.208333333333333</v>
      </c>
      <c r="AZ273">
        <f t="shared" si="145"/>
        <v>2354.0414332802748</v>
      </c>
      <c r="BA273">
        <f t="shared" si="146"/>
        <v>277.27228452313398</v>
      </c>
      <c r="BB273">
        <f t="shared" si="147"/>
        <v>1350.6393249022069</v>
      </c>
      <c r="BC273">
        <f t="shared" si="141"/>
        <v>3981.9530427056152</v>
      </c>
      <c r="BD273">
        <f t="shared" si="148"/>
        <v>0.59117759753409238</v>
      </c>
      <c r="BE273">
        <f t="shared" si="149"/>
        <v>6.9632233617384881E-2</v>
      </c>
      <c r="BF273">
        <f t="shared" si="150"/>
        <v>0.33919016884852282</v>
      </c>
    </row>
    <row r="274" spans="1:58" x14ac:dyDescent="0.3">
      <c r="A274" s="5">
        <v>244</v>
      </c>
      <c r="B274" s="5">
        <v>1</v>
      </c>
      <c r="C274" s="5">
        <v>4</v>
      </c>
      <c r="D274" s="5">
        <v>7</v>
      </c>
      <c r="E274" s="5">
        <v>1</v>
      </c>
      <c r="F274" s="5">
        <v>4</v>
      </c>
      <c r="G274" s="5">
        <v>7</v>
      </c>
      <c r="H274" s="5">
        <v>1</v>
      </c>
      <c r="I274" s="5">
        <v>7</v>
      </c>
      <c r="J274" s="5">
        <v>7</v>
      </c>
      <c r="K274" s="5">
        <v>1</v>
      </c>
      <c r="L274" s="5">
        <v>4</v>
      </c>
      <c r="M274" s="5">
        <v>7</v>
      </c>
      <c r="N274" s="5">
        <v>1</v>
      </c>
      <c r="O274" s="5">
        <v>2</v>
      </c>
      <c r="P274" s="5">
        <v>7</v>
      </c>
      <c r="Q274" s="5">
        <v>1</v>
      </c>
      <c r="R274" s="5">
        <v>4</v>
      </c>
      <c r="S274" s="5">
        <v>7</v>
      </c>
      <c r="T274" s="5">
        <v>55</v>
      </c>
      <c r="U274" s="5">
        <v>7</v>
      </c>
      <c r="V274" s="5">
        <v>0</v>
      </c>
      <c r="W274" s="5">
        <v>18</v>
      </c>
      <c r="X274" s="5">
        <v>4</v>
      </c>
      <c r="Y274" s="5">
        <v>17</v>
      </c>
      <c r="AA274">
        <f t="shared" si="123"/>
        <v>55</v>
      </c>
      <c r="AB274">
        <f t="shared" si="124"/>
        <v>220</v>
      </c>
      <c r="AC274">
        <f t="shared" si="125"/>
        <v>385</v>
      </c>
      <c r="AD274">
        <f t="shared" si="126"/>
        <v>7</v>
      </c>
      <c r="AE274">
        <f t="shared" si="127"/>
        <v>28</v>
      </c>
      <c r="AF274">
        <f t="shared" si="128"/>
        <v>49</v>
      </c>
      <c r="AG274">
        <f t="shared" si="129"/>
        <v>0</v>
      </c>
      <c r="AH274">
        <f t="shared" si="130"/>
        <v>0</v>
      </c>
      <c r="AI274">
        <f t="shared" si="131"/>
        <v>0</v>
      </c>
      <c r="AJ274">
        <f t="shared" si="132"/>
        <v>18</v>
      </c>
      <c r="AK274">
        <f t="shared" si="133"/>
        <v>72</v>
      </c>
      <c r="AL274">
        <f t="shared" si="134"/>
        <v>126</v>
      </c>
      <c r="AM274">
        <f t="shared" si="135"/>
        <v>4</v>
      </c>
      <c r="AN274">
        <f t="shared" si="136"/>
        <v>8</v>
      </c>
      <c r="AO274">
        <f t="shared" si="137"/>
        <v>28</v>
      </c>
      <c r="AP274">
        <f t="shared" si="138"/>
        <v>17</v>
      </c>
      <c r="AQ274">
        <f t="shared" si="139"/>
        <v>68</v>
      </c>
      <c r="AR274">
        <f t="shared" si="140"/>
        <v>119</v>
      </c>
      <c r="AT274">
        <v>275</v>
      </c>
      <c r="AU274">
        <v>396</v>
      </c>
      <c r="AV274">
        <v>377</v>
      </c>
      <c r="AW274">
        <f t="shared" si="142"/>
        <v>3.8194444444444442</v>
      </c>
      <c r="AX274">
        <f t="shared" si="143"/>
        <v>5.5</v>
      </c>
      <c r="AY274">
        <f t="shared" si="144"/>
        <v>5.2361111111111107</v>
      </c>
      <c r="AZ274">
        <f t="shared" si="145"/>
        <v>45.578879685942738</v>
      </c>
      <c r="BA274">
        <f t="shared" si="146"/>
        <v>244.69193226422038</v>
      </c>
      <c r="BB274">
        <f t="shared" si="147"/>
        <v>187.93781016523252</v>
      </c>
      <c r="BC274">
        <f t="shared" si="141"/>
        <v>478.20862211539566</v>
      </c>
      <c r="BD274">
        <f t="shared" si="148"/>
        <v>9.5311706184469797E-2</v>
      </c>
      <c r="BE274">
        <f t="shared" si="149"/>
        <v>0.51168448444489611</v>
      </c>
      <c r="BF274">
        <f t="shared" si="150"/>
        <v>0.39300380937063401</v>
      </c>
    </row>
    <row r="275" spans="1:58" x14ac:dyDescent="0.3">
      <c r="A275" s="5">
        <v>245</v>
      </c>
      <c r="B275" s="5">
        <v>1</v>
      </c>
      <c r="C275" s="5">
        <v>6</v>
      </c>
      <c r="D275" s="5">
        <v>7</v>
      </c>
      <c r="E275" s="5">
        <v>1</v>
      </c>
      <c r="F275" s="5">
        <v>2</v>
      </c>
      <c r="G275" s="5">
        <v>7</v>
      </c>
      <c r="H275" s="5">
        <v>5</v>
      </c>
      <c r="I275" s="5">
        <v>7</v>
      </c>
      <c r="J275" s="5">
        <v>1</v>
      </c>
      <c r="K275" s="5">
        <v>1</v>
      </c>
      <c r="L275" s="5">
        <v>6</v>
      </c>
      <c r="M275" s="5">
        <v>7</v>
      </c>
      <c r="N275" s="5">
        <v>1</v>
      </c>
      <c r="O275" s="5">
        <v>3</v>
      </c>
      <c r="P275" s="5">
        <v>7</v>
      </c>
      <c r="Q275" s="5">
        <v>3</v>
      </c>
      <c r="R275" s="5">
        <v>1</v>
      </c>
      <c r="S275" s="5">
        <v>7</v>
      </c>
      <c r="T275" s="5">
        <v>21</v>
      </c>
      <c r="U275" s="5">
        <v>6</v>
      </c>
      <c r="V275" s="5">
        <v>11</v>
      </c>
      <c r="W275" s="5">
        <v>44</v>
      </c>
      <c r="X275" s="5">
        <v>3</v>
      </c>
      <c r="Y275" s="5">
        <v>14</v>
      </c>
      <c r="AA275">
        <f t="shared" si="123"/>
        <v>21</v>
      </c>
      <c r="AB275">
        <f t="shared" si="124"/>
        <v>126</v>
      </c>
      <c r="AC275">
        <f t="shared" si="125"/>
        <v>147</v>
      </c>
      <c r="AD275">
        <f t="shared" si="126"/>
        <v>6</v>
      </c>
      <c r="AE275">
        <f t="shared" si="127"/>
        <v>12</v>
      </c>
      <c r="AF275">
        <f t="shared" si="128"/>
        <v>42</v>
      </c>
      <c r="AG275">
        <f t="shared" si="129"/>
        <v>55</v>
      </c>
      <c r="AH275">
        <f t="shared" si="130"/>
        <v>77</v>
      </c>
      <c r="AI275">
        <f t="shared" si="131"/>
        <v>11</v>
      </c>
      <c r="AJ275">
        <f t="shared" si="132"/>
        <v>44</v>
      </c>
      <c r="AK275">
        <f t="shared" si="133"/>
        <v>264</v>
      </c>
      <c r="AL275">
        <f t="shared" si="134"/>
        <v>308</v>
      </c>
      <c r="AM275">
        <f t="shared" si="135"/>
        <v>3</v>
      </c>
      <c r="AN275">
        <f t="shared" si="136"/>
        <v>9</v>
      </c>
      <c r="AO275">
        <f t="shared" si="137"/>
        <v>21</v>
      </c>
      <c r="AP275">
        <f t="shared" si="138"/>
        <v>42</v>
      </c>
      <c r="AQ275">
        <f t="shared" si="139"/>
        <v>14</v>
      </c>
      <c r="AR275">
        <f t="shared" si="140"/>
        <v>98</v>
      </c>
      <c r="AT275">
        <v>511</v>
      </c>
      <c r="AU275">
        <v>502</v>
      </c>
      <c r="AV275">
        <v>567</v>
      </c>
      <c r="AW275">
        <f t="shared" si="142"/>
        <v>7.0972222222222214</v>
      </c>
      <c r="AX275">
        <f t="shared" si="143"/>
        <v>6.9722222222222214</v>
      </c>
      <c r="AY275">
        <f t="shared" si="144"/>
        <v>7.875</v>
      </c>
      <c r="AZ275">
        <f t="shared" si="145"/>
        <v>1208.6051707581119</v>
      </c>
      <c r="BA275">
        <f t="shared" si="146"/>
        <v>1066.5903196417598</v>
      </c>
      <c r="BB275">
        <f t="shared" si="147"/>
        <v>2630.6861902991359</v>
      </c>
      <c r="BC275">
        <f t="shared" si="141"/>
        <v>4905.8816806990071</v>
      </c>
      <c r="BD275">
        <f t="shared" si="148"/>
        <v>0.24635840189808769</v>
      </c>
      <c r="BE275">
        <f t="shared" si="149"/>
        <v>0.2174105266007533</v>
      </c>
      <c r="BF275">
        <f t="shared" si="150"/>
        <v>0.53623107150115912</v>
      </c>
    </row>
    <row r="276" spans="1:58" x14ac:dyDescent="0.3">
      <c r="A276" s="5">
        <v>246</v>
      </c>
      <c r="B276" s="5">
        <v>1</v>
      </c>
      <c r="C276" s="5">
        <v>5</v>
      </c>
      <c r="D276" s="5">
        <v>7</v>
      </c>
      <c r="E276" s="5">
        <v>1</v>
      </c>
      <c r="F276" s="5">
        <v>6</v>
      </c>
      <c r="G276" s="5">
        <v>7</v>
      </c>
      <c r="H276" s="5">
        <v>7</v>
      </c>
      <c r="I276" s="5">
        <v>2</v>
      </c>
      <c r="J276" s="5">
        <v>1</v>
      </c>
      <c r="K276" s="5">
        <v>1</v>
      </c>
      <c r="L276" s="5">
        <v>6</v>
      </c>
      <c r="M276" s="5">
        <v>7</v>
      </c>
      <c r="N276" s="5">
        <v>1</v>
      </c>
      <c r="O276" s="5">
        <v>3</v>
      </c>
      <c r="P276" s="5">
        <v>7</v>
      </c>
      <c r="Q276" s="5">
        <v>5</v>
      </c>
      <c r="R276" s="5">
        <v>7</v>
      </c>
      <c r="S276" s="5">
        <v>1</v>
      </c>
      <c r="T276" s="5">
        <v>39</v>
      </c>
      <c r="U276" s="5">
        <v>24</v>
      </c>
      <c r="V276" s="5">
        <v>3</v>
      </c>
      <c r="W276" s="5">
        <v>9</v>
      </c>
      <c r="X276" s="5">
        <v>12</v>
      </c>
      <c r="Y276" s="5">
        <v>13</v>
      </c>
      <c r="AA276">
        <f t="shared" si="123"/>
        <v>39</v>
      </c>
      <c r="AB276">
        <f t="shared" si="124"/>
        <v>195</v>
      </c>
      <c r="AC276">
        <f t="shared" si="125"/>
        <v>273</v>
      </c>
      <c r="AD276">
        <f t="shared" si="126"/>
        <v>24</v>
      </c>
      <c r="AE276">
        <f t="shared" si="127"/>
        <v>144</v>
      </c>
      <c r="AF276">
        <f t="shared" si="128"/>
        <v>168</v>
      </c>
      <c r="AG276">
        <f t="shared" si="129"/>
        <v>21</v>
      </c>
      <c r="AH276">
        <f t="shared" si="130"/>
        <v>6</v>
      </c>
      <c r="AI276">
        <f t="shared" si="131"/>
        <v>3</v>
      </c>
      <c r="AJ276">
        <f t="shared" si="132"/>
        <v>9</v>
      </c>
      <c r="AK276">
        <f t="shared" si="133"/>
        <v>54</v>
      </c>
      <c r="AL276">
        <f t="shared" si="134"/>
        <v>63</v>
      </c>
      <c r="AM276">
        <f t="shared" si="135"/>
        <v>12</v>
      </c>
      <c r="AN276">
        <f t="shared" si="136"/>
        <v>36</v>
      </c>
      <c r="AO276">
        <f t="shared" si="137"/>
        <v>84</v>
      </c>
      <c r="AP276">
        <f t="shared" si="138"/>
        <v>65</v>
      </c>
      <c r="AQ276">
        <f t="shared" si="139"/>
        <v>91</v>
      </c>
      <c r="AR276">
        <f t="shared" si="140"/>
        <v>13</v>
      </c>
      <c r="AT276">
        <v>425</v>
      </c>
      <c r="AU276">
        <v>526</v>
      </c>
      <c r="AV276">
        <v>373</v>
      </c>
      <c r="AW276">
        <f t="shared" si="142"/>
        <v>5.9027777777777777</v>
      </c>
      <c r="AX276">
        <f t="shared" si="143"/>
        <v>7.3055555555555554</v>
      </c>
      <c r="AY276">
        <f t="shared" si="144"/>
        <v>5.1805555555555554</v>
      </c>
      <c r="AZ276">
        <f t="shared" si="145"/>
        <v>366.05287046009499</v>
      </c>
      <c r="BA276">
        <f t="shared" si="146"/>
        <v>1488.5467025685846</v>
      </c>
      <c r="BB276">
        <f t="shared" si="147"/>
        <v>177.78155109140388</v>
      </c>
      <c r="BC276">
        <f t="shared" si="141"/>
        <v>2032.3811241200833</v>
      </c>
      <c r="BD276">
        <f t="shared" si="148"/>
        <v>0.18011034747165205</v>
      </c>
      <c r="BE276">
        <f t="shared" si="149"/>
        <v>0.73241513853020501</v>
      </c>
      <c r="BF276">
        <f t="shared" si="150"/>
        <v>8.747451399814303E-2</v>
      </c>
    </row>
    <row r="277" spans="1:58" x14ac:dyDescent="0.3">
      <c r="A277" s="5">
        <v>247</v>
      </c>
      <c r="B277" s="5">
        <v>1</v>
      </c>
      <c r="C277" s="5">
        <v>6</v>
      </c>
      <c r="D277" s="5">
        <v>7</v>
      </c>
      <c r="E277" s="5">
        <v>1</v>
      </c>
      <c r="F277" s="5">
        <v>6</v>
      </c>
      <c r="G277" s="5">
        <v>7</v>
      </c>
      <c r="H277" s="5">
        <v>7</v>
      </c>
      <c r="I277" s="5">
        <v>7</v>
      </c>
      <c r="J277" s="5">
        <v>1</v>
      </c>
      <c r="K277" s="5">
        <v>1</v>
      </c>
      <c r="L277" s="5">
        <v>5</v>
      </c>
      <c r="M277" s="5">
        <v>7</v>
      </c>
      <c r="N277" s="5">
        <v>1</v>
      </c>
      <c r="O277" s="5">
        <v>7</v>
      </c>
      <c r="P277" s="5">
        <v>7</v>
      </c>
      <c r="Q277" s="5">
        <v>1</v>
      </c>
      <c r="R277" s="5">
        <v>4</v>
      </c>
      <c r="S277" s="5">
        <v>7</v>
      </c>
      <c r="T277" s="5">
        <v>47</v>
      </c>
      <c r="U277" s="5">
        <v>6</v>
      </c>
      <c r="V277" s="5">
        <v>0</v>
      </c>
      <c r="W277" s="5">
        <v>31</v>
      </c>
      <c r="X277" s="5">
        <v>0</v>
      </c>
      <c r="Y277" s="5">
        <v>15</v>
      </c>
      <c r="AA277">
        <f t="shared" si="123"/>
        <v>47</v>
      </c>
      <c r="AB277">
        <f t="shared" si="124"/>
        <v>282</v>
      </c>
      <c r="AC277">
        <f t="shared" si="125"/>
        <v>329</v>
      </c>
      <c r="AD277">
        <f t="shared" si="126"/>
        <v>6</v>
      </c>
      <c r="AE277">
        <f t="shared" si="127"/>
        <v>36</v>
      </c>
      <c r="AF277">
        <f t="shared" si="128"/>
        <v>42</v>
      </c>
      <c r="AG277">
        <f t="shared" si="129"/>
        <v>0</v>
      </c>
      <c r="AH277">
        <f t="shared" si="130"/>
        <v>0</v>
      </c>
      <c r="AI277">
        <f t="shared" si="131"/>
        <v>0</v>
      </c>
      <c r="AJ277">
        <f t="shared" si="132"/>
        <v>31</v>
      </c>
      <c r="AK277">
        <f t="shared" si="133"/>
        <v>155</v>
      </c>
      <c r="AL277">
        <f t="shared" si="134"/>
        <v>217</v>
      </c>
      <c r="AM277">
        <f t="shared" si="135"/>
        <v>0</v>
      </c>
      <c r="AN277">
        <f t="shared" si="136"/>
        <v>0</v>
      </c>
      <c r="AO277">
        <f t="shared" si="137"/>
        <v>0</v>
      </c>
      <c r="AP277">
        <f t="shared" si="138"/>
        <v>15</v>
      </c>
      <c r="AQ277">
        <f t="shared" si="139"/>
        <v>60</v>
      </c>
      <c r="AR277">
        <f t="shared" si="140"/>
        <v>105</v>
      </c>
      <c r="AT277">
        <v>321</v>
      </c>
      <c r="AU277">
        <v>533</v>
      </c>
      <c r="AV277">
        <v>411</v>
      </c>
      <c r="AW277">
        <f t="shared" si="142"/>
        <v>4.458333333333333</v>
      </c>
      <c r="AX277">
        <f t="shared" si="143"/>
        <v>7.4027777777777777</v>
      </c>
      <c r="AY277">
        <f t="shared" si="144"/>
        <v>5.708333333333333</v>
      </c>
      <c r="AZ277">
        <f t="shared" si="145"/>
        <v>86.343483302669497</v>
      </c>
      <c r="BA277">
        <f t="shared" si="146"/>
        <v>1640.5351487068831</v>
      </c>
      <c r="BB277">
        <f t="shared" si="147"/>
        <v>301.36836886819657</v>
      </c>
      <c r="BC277">
        <f t="shared" si="141"/>
        <v>2028.2470008777491</v>
      </c>
      <c r="BD277">
        <f t="shared" si="148"/>
        <v>4.257049721523231E-2</v>
      </c>
      <c r="BE277">
        <f t="shared" si="149"/>
        <v>0.80884386763393268</v>
      </c>
      <c r="BF277">
        <f t="shared" si="150"/>
        <v>0.148585635150835</v>
      </c>
    </row>
    <row r="278" spans="1:58" x14ac:dyDescent="0.3">
      <c r="A278" s="5">
        <v>248</v>
      </c>
      <c r="B278" s="5">
        <v>1</v>
      </c>
      <c r="C278" s="5">
        <v>6</v>
      </c>
      <c r="D278" s="5">
        <v>7</v>
      </c>
      <c r="E278" s="5">
        <v>1</v>
      </c>
      <c r="F278" s="5">
        <v>6</v>
      </c>
      <c r="G278" s="5">
        <v>7</v>
      </c>
      <c r="H278" s="5">
        <v>4</v>
      </c>
      <c r="I278" s="5">
        <v>7</v>
      </c>
      <c r="J278" s="5">
        <v>1</v>
      </c>
      <c r="K278" s="5">
        <v>1</v>
      </c>
      <c r="L278" s="5">
        <v>4</v>
      </c>
      <c r="M278" s="5">
        <v>7</v>
      </c>
      <c r="N278" s="5">
        <v>1</v>
      </c>
      <c r="O278" s="5">
        <v>4</v>
      </c>
      <c r="P278" s="5">
        <v>7</v>
      </c>
      <c r="Q278" s="5">
        <v>1</v>
      </c>
      <c r="R278" s="5">
        <v>7</v>
      </c>
      <c r="S278" s="5">
        <v>4</v>
      </c>
      <c r="T278" s="5">
        <v>5</v>
      </c>
      <c r="U278" s="5">
        <v>4</v>
      </c>
      <c r="V278" s="5">
        <v>21</v>
      </c>
      <c r="W278" s="5">
        <v>53</v>
      </c>
      <c r="X278" s="5">
        <v>6</v>
      </c>
      <c r="Y278" s="5">
        <v>12</v>
      </c>
      <c r="AA278">
        <f t="shared" si="123"/>
        <v>5</v>
      </c>
      <c r="AB278">
        <f t="shared" si="124"/>
        <v>30</v>
      </c>
      <c r="AC278">
        <f t="shared" si="125"/>
        <v>35</v>
      </c>
      <c r="AD278">
        <f t="shared" si="126"/>
        <v>4</v>
      </c>
      <c r="AE278">
        <f t="shared" si="127"/>
        <v>24</v>
      </c>
      <c r="AF278">
        <f t="shared" si="128"/>
        <v>28</v>
      </c>
      <c r="AG278">
        <f t="shared" si="129"/>
        <v>84</v>
      </c>
      <c r="AH278">
        <f t="shared" si="130"/>
        <v>147</v>
      </c>
      <c r="AI278">
        <f t="shared" si="131"/>
        <v>21</v>
      </c>
      <c r="AJ278">
        <f t="shared" si="132"/>
        <v>53</v>
      </c>
      <c r="AK278">
        <f t="shared" si="133"/>
        <v>212</v>
      </c>
      <c r="AL278">
        <f t="shared" si="134"/>
        <v>371</v>
      </c>
      <c r="AM278">
        <f t="shared" si="135"/>
        <v>6</v>
      </c>
      <c r="AN278">
        <f t="shared" si="136"/>
        <v>24</v>
      </c>
      <c r="AO278">
        <f t="shared" si="137"/>
        <v>42</v>
      </c>
      <c r="AP278">
        <f t="shared" si="138"/>
        <v>12</v>
      </c>
      <c r="AQ278">
        <f t="shared" si="139"/>
        <v>84</v>
      </c>
      <c r="AR278">
        <f t="shared" si="140"/>
        <v>48</v>
      </c>
      <c r="AT278">
        <v>605</v>
      </c>
      <c r="AU278">
        <v>521</v>
      </c>
      <c r="AV278">
        <v>641</v>
      </c>
      <c r="AW278">
        <f t="shared" si="142"/>
        <v>8.4027777777777768</v>
      </c>
      <c r="AX278">
        <f t="shared" si="143"/>
        <v>7.2361111111111107</v>
      </c>
      <c r="AY278">
        <f t="shared" si="144"/>
        <v>8.9027777777777768</v>
      </c>
      <c r="AZ278">
        <f t="shared" si="145"/>
        <v>4459.4368836782742</v>
      </c>
      <c r="BA278">
        <f t="shared" si="146"/>
        <v>1388.6830224210821</v>
      </c>
      <c r="BB278">
        <f t="shared" si="147"/>
        <v>7352.3684454650638</v>
      </c>
      <c r="BC278">
        <f t="shared" si="141"/>
        <v>13200.488351564421</v>
      </c>
      <c r="BD278">
        <f t="shared" si="148"/>
        <v>0.33782362931669691</v>
      </c>
      <c r="BE278">
        <f t="shared" si="149"/>
        <v>0.10519936728374947</v>
      </c>
      <c r="BF278">
        <f t="shared" si="150"/>
        <v>0.55697700339955358</v>
      </c>
    </row>
    <row r="279" spans="1:58" x14ac:dyDescent="0.3">
      <c r="A279" s="5">
        <v>249</v>
      </c>
      <c r="B279" s="5">
        <v>1</v>
      </c>
      <c r="C279" s="5">
        <v>6</v>
      </c>
      <c r="D279" s="5">
        <v>7</v>
      </c>
      <c r="E279" s="5">
        <v>1</v>
      </c>
      <c r="F279" s="5">
        <v>4</v>
      </c>
      <c r="G279" s="5">
        <v>7</v>
      </c>
      <c r="H279" s="5">
        <v>3</v>
      </c>
      <c r="I279" s="5">
        <v>7</v>
      </c>
      <c r="J279" s="5">
        <v>1</v>
      </c>
      <c r="K279" s="5">
        <v>1</v>
      </c>
      <c r="L279" s="5">
        <v>6</v>
      </c>
      <c r="M279" s="5">
        <v>7</v>
      </c>
      <c r="N279" s="5">
        <v>1</v>
      </c>
      <c r="O279" s="5">
        <v>6</v>
      </c>
      <c r="P279" s="5">
        <v>7</v>
      </c>
      <c r="Q279" s="5">
        <v>5</v>
      </c>
      <c r="R279" s="5">
        <v>1</v>
      </c>
      <c r="S279" s="5">
        <v>7</v>
      </c>
      <c r="T279" s="5">
        <v>23</v>
      </c>
      <c r="U279" s="5">
        <v>7</v>
      </c>
      <c r="V279" s="5">
        <v>11</v>
      </c>
      <c r="W279" s="5">
        <v>37</v>
      </c>
      <c r="X279" s="5">
        <v>7</v>
      </c>
      <c r="Y279" s="5">
        <v>16</v>
      </c>
      <c r="AA279">
        <f t="shared" si="123"/>
        <v>23</v>
      </c>
      <c r="AB279">
        <f t="shared" si="124"/>
        <v>138</v>
      </c>
      <c r="AC279">
        <f t="shared" si="125"/>
        <v>161</v>
      </c>
      <c r="AD279">
        <f t="shared" si="126"/>
        <v>7</v>
      </c>
      <c r="AE279">
        <f t="shared" si="127"/>
        <v>28</v>
      </c>
      <c r="AF279">
        <f t="shared" si="128"/>
        <v>49</v>
      </c>
      <c r="AG279">
        <f t="shared" si="129"/>
        <v>33</v>
      </c>
      <c r="AH279">
        <f t="shared" si="130"/>
        <v>77</v>
      </c>
      <c r="AI279">
        <f t="shared" si="131"/>
        <v>11</v>
      </c>
      <c r="AJ279">
        <f t="shared" si="132"/>
        <v>37</v>
      </c>
      <c r="AK279">
        <f t="shared" si="133"/>
        <v>222</v>
      </c>
      <c r="AL279">
        <f t="shared" si="134"/>
        <v>259</v>
      </c>
      <c r="AM279">
        <f t="shared" si="135"/>
        <v>7</v>
      </c>
      <c r="AN279">
        <f t="shared" si="136"/>
        <v>42</v>
      </c>
      <c r="AO279">
        <f t="shared" si="137"/>
        <v>49</v>
      </c>
      <c r="AP279">
        <f t="shared" si="138"/>
        <v>80</v>
      </c>
      <c r="AQ279">
        <f t="shared" si="139"/>
        <v>16</v>
      </c>
      <c r="AR279">
        <f t="shared" si="140"/>
        <v>112</v>
      </c>
      <c r="AT279">
        <v>537</v>
      </c>
      <c r="AU279">
        <v>523</v>
      </c>
      <c r="AV279">
        <v>569</v>
      </c>
      <c r="AW279">
        <f t="shared" si="142"/>
        <v>7.458333333333333</v>
      </c>
      <c r="AX279">
        <f t="shared" si="143"/>
        <v>7.2638888888888884</v>
      </c>
      <c r="AY279">
        <f t="shared" si="144"/>
        <v>7.9027777777777777</v>
      </c>
      <c r="AZ279">
        <f t="shared" si="145"/>
        <v>1734.2552219524061</v>
      </c>
      <c r="BA279">
        <f t="shared" si="146"/>
        <v>1427.7983035183581</v>
      </c>
      <c r="BB279">
        <f t="shared" si="147"/>
        <v>2704.7851950042359</v>
      </c>
      <c r="BC279">
        <f t="shared" si="141"/>
        <v>5866.8387204749997</v>
      </c>
      <c r="BD279">
        <f t="shared" si="148"/>
        <v>0.29560301630585728</v>
      </c>
      <c r="BE279">
        <f t="shared" si="149"/>
        <v>0.24336757350008739</v>
      </c>
      <c r="BF279">
        <f t="shared" si="150"/>
        <v>0.46102941019405541</v>
      </c>
    </row>
    <row r="280" spans="1:58" x14ac:dyDescent="0.3">
      <c r="A280" s="5">
        <v>250</v>
      </c>
      <c r="B280" s="5">
        <v>1</v>
      </c>
      <c r="C280" s="5">
        <v>7</v>
      </c>
      <c r="D280" s="5">
        <v>7</v>
      </c>
      <c r="E280" s="5">
        <v>1</v>
      </c>
      <c r="F280" s="5">
        <v>3</v>
      </c>
      <c r="G280" s="5">
        <v>7</v>
      </c>
      <c r="H280" s="5">
        <v>4</v>
      </c>
      <c r="I280" s="5">
        <v>1</v>
      </c>
      <c r="J280" s="5">
        <v>7</v>
      </c>
      <c r="K280" s="5">
        <v>1</v>
      </c>
      <c r="L280" s="5">
        <v>6</v>
      </c>
      <c r="M280" s="5">
        <v>7</v>
      </c>
      <c r="N280" s="5">
        <v>1</v>
      </c>
      <c r="O280" s="5">
        <v>3</v>
      </c>
      <c r="P280" s="5">
        <v>7</v>
      </c>
      <c r="Q280" s="5">
        <v>5</v>
      </c>
      <c r="R280" s="5">
        <v>1</v>
      </c>
      <c r="S280" s="5">
        <v>7</v>
      </c>
      <c r="T280" s="5">
        <v>44</v>
      </c>
      <c r="U280" s="5">
        <v>14</v>
      </c>
      <c r="V280" s="5">
        <v>6</v>
      </c>
      <c r="W280" s="5">
        <v>16</v>
      </c>
      <c r="X280" s="5">
        <v>6</v>
      </c>
      <c r="Y280" s="5">
        <v>14</v>
      </c>
      <c r="AA280">
        <f t="shared" si="123"/>
        <v>44</v>
      </c>
      <c r="AB280">
        <f t="shared" si="124"/>
        <v>308</v>
      </c>
      <c r="AC280">
        <f t="shared" si="125"/>
        <v>308</v>
      </c>
      <c r="AD280">
        <f t="shared" si="126"/>
        <v>14</v>
      </c>
      <c r="AE280">
        <f t="shared" si="127"/>
        <v>42</v>
      </c>
      <c r="AF280">
        <f t="shared" si="128"/>
        <v>98</v>
      </c>
      <c r="AG280">
        <f t="shared" si="129"/>
        <v>24</v>
      </c>
      <c r="AH280">
        <f t="shared" si="130"/>
        <v>6</v>
      </c>
      <c r="AI280">
        <f t="shared" si="131"/>
        <v>42</v>
      </c>
      <c r="AJ280">
        <f t="shared" si="132"/>
        <v>16</v>
      </c>
      <c r="AK280">
        <f t="shared" si="133"/>
        <v>96</v>
      </c>
      <c r="AL280">
        <f t="shared" si="134"/>
        <v>112</v>
      </c>
      <c r="AM280">
        <f t="shared" si="135"/>
        <v>6</v>
      </c>
      <c r="AN280">
        <f t="shared" si="136"/>
        <v>18</v>
      </c>
      <c r="AO280">
        <f t="shared" si="137"/>
        <v>42</v>
      </c>
      <c r="AP280">
        <f t="shared" si="138"/>
        <v>70</v>
      </c>
      <c r="AQ280">
        <f t="shared" si="139"/>
        <v>14</v>
      </c>
      <c r="AR280">
        <f t="shared" si="140"/>
        <v>98</v>
      </c>
      <c r="AT280">
        <v>372</v>
      </c>
      <c r="AU280">
        <v>484</v>
      </c>
      <c r="AV280">
        <v>400</v>
      </c>
      <c r="AW280">
        <f t="shared" si="142"/>
        <v>5.1666666666666661</v>
      </c>
      <c r="AX280">
        <f t="shared" si="143"/>
        <v>6.7222222222222214</v>
      </c>
      <c r="AY280">
        <f t="shared" si="144"/>
        <v>5.5555555555555554</v>
      </c>
      <c r="AZ280">
        <f t="shared" si="145"/>
        <v>175.32943091211459</v>
      </c>
      <c r="BA280">
        <f t="shared" si="146"/>
        <v>830.66137615338255</v>
      </c>
      <c r="BB280">
        <f t="shared" si="147"/>
        <v>258.67063051549979</v>
      </c>
      <c r="BC280">
        <f t="shared" si="141"/>
        <v>1264.661437580997</v>
      </c>
      <c r="BD280">
        <f t="shared" si="148"/>
        <v>0.13863744532882966</v>
      </c>
      <c r="BE280">
        <f t="shared" si="149"/>
        <v>0.65682510074968714</v>
      </c>
      <c r="BF280">
        <f t="shared" si="150"/>
        <v>0.20453745392148312</v>
      </c>
    </row>
    <row r="281" spans="1:58" x14ac:dyDescent="0.3">
      <c r="A281" s="5">
        <v>251</v>
      </c>
      <c r="B281" s="5">
        <v>1</v>
      </c>
      <c r="C281" s="5">
        <v>7</v>
      </c>
      <c r="D281" s="5">
        <v>7</v>
      </c>
      <c r="E281" s="5">
        <v>1</v>
      </c>
      <c r="F281" s="5">
        <v>3</v>
      </c>
      <c r="G281" s="5">
        <v>7</v>
      </c>
      <c r="H281" s="5">
        <v>4</v>
      </c>
      <c r="I281" s="5">
        <v>7</v>
      </c>
      <c r="J281" s="5">
        <v>1</v>
      </c>
      <c r="K281" s="5">
        <v>1</v>
      </c>
      <c r="L281" s="5">
        <v>4</v>
      </c>
      <c r="M281" s="5">
        <v>7</v>
      </c>
      <c r="N281" s="5">
        <v>1</v>
      </c>
      <c r="O281" s="5">
        <v>7</v>
      </c>
      <c r="P281" s="5">
        <v>7</v>
      </c>
      <c r="Q281" s="5">
        <v>3</v>
      </c>
      <c r="R281" s="5">
        <v>1</v>
      </c>
      <c r="S281" s="5">
        <v>7</v>
      </c>
      <c r="T281" s="5">
        <v>15</v>
      </c>
      <c r="U281" s="5">
        <v>14</v>
      </c>
      <c r="V281" s="5">
        <v>19</v>
      </c>
      <c r="W281" s="5">
        <v>38</v>
      </c>
      <c r="X281" s="5">
        <v>5</v>
      </c>
      <c r="Y281" s="5">
        <v>10</v>
      </c>
      <c r="AA281">
        <f t="shared" si="123"/>
        <v>15</v>
      </c>
      <c r="AB281">
        <f t="shared" si="124"/>
        <v>105</v>
      </c>
      <c r="AC281">
        <f t="shared" si="125"/>
        <v>105</v>
      </c>
      <c r="AD281">
        <f t="shared" si="126"/>
        <v>14</v>
      </c>
      <c r="AE281">
        <f t="shared" si="127"/>
        <v>42</v>
      </c>
      <c r="AF281">
        <f t="shared" si="128"/>
        <v>98</v>
      </c>
      <c r="AG281">
        <f t="shared" si="129"/>
        <v>76</v>
      </c>
      <c r="AH281">
        <f t="shared" si="130"/>
        <v>133</v>
      </c>
      <c r="AI281">
        <f t="shared" si="131"/>
        <v>19</v>
      </c>
      <c r="AJ281">
        <f t="shared" si="132"/>
        <v>38</v>
      </c>
      <c r="AK281">
        <f t="shared" si="133"/>
        <v>152</v>
      </c>
      <c r="AL281">
        <f t="shared" si="134"/>
        <v>266</v>
      </c>
      <c r="AM281">
        <f t="shared" si="135"/>
        <v>5</v>
      </c>
      <c r="AN281">
        <f t="shared" si="136"/>
        <v>35</v>
      </c>
      <c r="AO281">
        <f t="shared" si="137"/>
        <v>35</v>
      </c>
      <c r="AP281">
        <f t="shared" si="138"/>
        <v>30</v>
      </c>
      <c r="AQ281">
        <f t="shared" si="139"/>
        <v>10</v>
      </c>
      <c r="AR281">
        <f t="shared" si="140"/>
        <v>70</v>
      </c>
      <c r="AT281">
        <v>577</v>
      </c>
      <c r="AU281">
        <v>477</v>
      </c>
      <c r="AV281">
        <v>617</v>
      </c>
      <c r="AW281">
        <f t="shared" si="142"/>
        <v>8.0138888888888893</v>
      </c>
      <c r="AX281">
        <f t="shared" si="143"/>
        <v>6.625</v>
      </c>
      <c r="AY281">
        <f t="shared" si="144"/>
        <v>8.5694444444444446</v>
      </c>
      <c r="AZ281">
        <f t="shared" si="145"/>
        <v>3022.6490322679156</v>
      </c>
      <c r="BA281">
        <f t="shared" si="146"/>
        <v>753.70421255456131</v>
      </c>
      <c r="BB281">
        <f t="shared" si="147"/>
        <v>5268.2021980504614</v>
      </c>
      <c r="BC281">
        <f t="shared" si="141"/>
        <v>9044.5554428729374</v>
      </c>
      <c r="BD281">
        <f t="shared" si="148"/>
        <v>0.33419542302101174</v>
      </c>
      <c r="BE281">
        <f t="shared" si="149"/>
        <v>8.3332366893552112E-2</v>
      </c>
      <c r="BF281">
        <f t="shared" si="150"/>
        <v>0.58247221008543626</v>
      </c>
    </row>
    <row r="282" spans="1:58" x14ac:dyDescent="0.3">
      <c r="A282" s="5">
        <v>252</v>
      </c>
      <c r="B282" s="5">
        <v>1</v>
      </c>
      <c r="C282" s="5">
        <v>4</v>
      </c>
      <c r="D282" s="5">
        <v>7</v>
      </c>
      <c r="E282" s="5">
        <v>1</v>
      </c>
      <c r="F282" s="5">
        <v>2</v>
      </c>
      <c r="G282" s="5">
        <v>7</v>
      </c>
      <c r="H282" s="5">
        <v>5</v>
      </c>
      <c r="I282" s="5">
        <v>7</v>
      </c>
      <c r="J282" s="5">
        <v>1</v>
      </c>
      <c r="K282" s="5">
        <v>1</v>
      </c>
      <c r="L282" s="5">
        <v>4</v>
      </c>
      <c r="M282" s="5">
        <v>7</v>
      </c>
      <c r="N282" s="5">
        <v>1</v>
      </c>
      <c r="O282" s="5">
        <v>2</v>
      </c>
      <c r="P282" s="5">
        <v>7</v>
      </c>
      <c r="Q282" s="5">
        <v>5</v>
      </c>
      <c r="R282" s="5">
        <v>1</v>
      </c>
      <c r="S282" s="5">
        <v>7</v>
      </c>
      <c r="T282" s="5">
        <v>25</v>
      </c>
      <c r="U282" s="5">
        <v>10</v>
      </c>
      <c r="V282" s="5">
        <v>10</v>
      </c>
      <c r="W282" s="5">
        <v>38</v>
      </c>
      <c r="X282" s="5">
        <v>1</v>
      </c>
      <c r="Y282" s="5">
        <v>15</v>
      </c>
      <c r="AA282">
        <f t="shared" si="123"/>
        <v>25</v>
      </c>
      <c r="AB282">
        <f t="shared" si="124"/>
        <v>100</v>
      </c>
      <c r="AC282">
        <f t="shared" si="125"/>
        <v>175</v>
      </c>
      <c r="AD282">
        <f t="shared" si="126"/>
        <v>10</v>
      </c>
      <c r="AE282">
        <f t="shared" si="127"/>
        <v>20</v>
      </c>
      <c r="AF282">
        <f t="shared" si="128"/>
        <v>70</v>
      </c>
      <c r="AG282">
        <f t="shared" si="129"/>
        <v>50</v>
      </c>
      <c r="AH282">
        <f t="shared" si="130"/>
        <v>70</v>
      </c>
      <c r="AI282">
        <f t="shared" si="131"/>
        <v>10</v>
      </c>
      <c r="AJ282">
        <f t="shared" si="132"/>
        <v>38</v>
      </c>
      <c r="AK282">
        <f t="shared" si="133"/>
        <v>152</v>
      </c>
      <c r="AL282">
        <f t="shared" si="134"/>
        <v>266</v>
      </c>
      <c r="AM282">
        <f t="shared" si="135"/>
        <v>1</v>
      </c>
      <c r="AN282">
        <f t="shared" si="136"/>
        <v>2</v>
      </c>
      <c r="AO282">
        <f t="shared" si="137"/>
        <v>7</v>
      </c>
      <c r="AP282">
        <f t="shared" si="138"/>
        <v>75</v>
      </c>
      <c r="AQ282">
        <f t="shared" si="139"/>
        <v>15</v>
      </c>
      <c r="AR282">
        <f t="shared" si="140"/>
        <v>105</v>
      </c>
      <c r="AT282">
        <v>513</v>
      </c>
      <c r="AU282">
        <v>359</v>
      </c>
      <c r="AV282">
        <v>543</v>
      </c>
      <c r="AW282">
        <f t="shared" si="142"/>
        <v>7.125</v>
      </c>
      <c r="AX282">
        <f t="shared" si="143"/>
        <v>4.9861111111111107</v>
      </c>
      <c r="AY282">
        <f t="shared" si="144"/>
        <v>7.5416666666666661</v>
      </c>
      <c r="AZ282">
        <f t="shared" si="145"/>
        <v>1242.6481670549958</v>
      </c>
      <c r="BA282">
        <f t="shared" si="146"/>
        <v>146.36611372540813</v>
      </c>
      <c r="BB282">
        <f t="shared" si="147"/>
        <v>1884.9690236434074</v>
      </c>
      <c r="BC282">
        <f t="shared" si="141"/>
        <v>3273.9833044238112</v>
      </c>
      <c r="BD282">
        <f t="shared" si="148"/>
        <v>0.37955238359826937</v>
      </c>
      <c r="BE282">
        <f t="shared" si="149"/>
        <v>4.4705821660006029E-2</v>
      </c>
      <c r="BF282">
        <f t="shared" si="150"/>
        <v>0.57574179474172471</v>
      </c>
    </row>
    <row r="283" spans="1:58" x14ac:dyDescent="0.3">
      <c r="A283" s="5">
        <v>253</v>
      </c>
      <c r="B283" s="5">
        <v>1</v>
      </c>
      <c r="C283" s="5">
        <v>7</v>
      </c>
      <c r="D283" s="5">
        <v>7</v>
      </c>
      <c r="E283" s="5">
        <v>1</v>
      </c>
      <c r="F283" s="5">
        <v>1</v>
      </c>
      <c r="G283" s="5">
        <v>7</v>
      </c>
      <c r="H283" s="5">
        <v>7</v>
      </c>
      <c r="I283" s="5">
        <v>7</v>
      </c>
      <c r="J283" s="5">
        <v>1</v>
      </c>
      <c r="K283" s="5">
        <v>1</v>
      </c>
      <c r="L283" s="5">
        <v>6</v>
      </c>
      <c r="M283" s="5">
        <v>7</v>
      </c>
      <c r="N283" s="5">
        <v>1</v>
      </c>
      <c r="O283" s="5">
        <v>4</v>
      </c>
      <c r="P283" s="5">
        <v>7</v>
      </c>
      <c r="Q283" s="5">
        <v>4</v>
      </c>
      <c r="R283" s="5">
        <v>1</v>
      </c>
      <c r="S283" s="5">
        <v>7</v>
      </c>
      <c r="T283" s="5">
        <v>43</v>
      </c>
      <c r="U283" s="5">
        <v>11</v>
      </c>
      <c r="V283" s="5">
        <v>4</v>
      </c>
      <c r="W283" s="5">
        <v>23</v>
      </c>
      <c r="X283" s="5">
        <v>8</v>
      </c>
      <c r="Y283" s="5">
        <v>11</v>
      </c>
      <c r="AA283">
        <f t="shared" si="123"/>
        <v>43</v>
      </c>
      <c r="AB283">
        <f t="shared" si="124"/>
        <v>301</v>
      </c>
      <c r="AC283">
        <f t="shared" si="125"/>
        <v>301</v>
      </c>
      <c r="AD283">
        <f t="shared" si="126"/>
        <v>11</v>
      </c>
      <c r="AE283">
        <f t="shared" si="127"/>
        <v>11</v>
      </c>
      <c r="AF283">
        <f t="shared" si="128"/>
        <v>77</v>
      </c>
      <c r="AG283">
        <f t="shared" si="129"/>
        <v>28</v>
      </c>
      <c r="AH283">
        <f t="shared" si="130"/>
        <v>28</v>
      </c>
      <c r="AI283">
        <f t="shared" si="131"/>
        <v>4</v>
      </c>
      <c r="AJ283">
        <f t="shared" si="132"/>
        <v>23</v>
      </c>
      <c r="AK283">
        <f t="shared" si="133"/>
        <v>138</v>
      </c>
      <c r="AL283">
        <f t="shared" si="134"/>
        <v>161</v>
      </c>
      <c r="AM283">
        <f t="shared" si="135"/>
        <v>8</v>
      </c>
      <c r="AN283">
        <f t="shared" si="136"/>
        <v>32</v>
      </c>
      <c r="AO283">
        <f t="shared" si="137"/>
        <v>56</v>
      </c>
      <c r="AP283">
        <f t="shared" si="138"/>
        <v>44</v>
      </c>
      <c r="AQ283">
        <f t="shared" si="139"/>
        <v>11</v>
      </c>
      <c r="AR283">
        <f t="shared" si="140"/>
        <v>77</v>
      </c>
      <c r="AT283">
        <v>409</v>
      </c>
      <c r="AU283">
        <v>521</v>
      </c>
      <c r="AV283">
        <v>442</v>
      </c>
      <c r="AW283">
        <f t="shared" si="142"/>
        <v>5.6805555555555554</v>
      </c>
      <c r="AX283">
        <f t="shared" si="143"/>
        <v>7.2361111111111107</v>
      </c>
      <c r="AY283">
        <f t="shared" si="144"/>
        <v>6.1388888888888884</v>
      </c>
      <c r="AZ283">
        <f t="shared" si="145"/>
        <v>293.11222482245921</v>
      </c>
      <c r="BA283">
        <f t="shared" si="146"/>
        <v>1388.6830224210821</v>
      </c>
      <c r="BB283">
        <f t="shared" si="147"/>
        <v>463.53824212730086</v>
      </c>
      <c r="BC283">
        <f t="shared" si="141"/>
        <v>2145.333489370842</v>
      </c>
      <c r="BD283">
        <f t="shared" si="148"/>
        <v>0.13662781393881082</v>
      </c>
      <c r="BE283">
        <f t="shared" si="149"/>
        <v>0.64730403422189553</v>
      </c>
      <c r="BF283">
        <f t="shared" si="150"/>
        <v>0.2160681518392937</v>
      </c>
    </row>
    <row r="284" spans="1:58" x14ac:dyDescent="0.3">
      <c r="A284" s="5">
        <v>254</v>
      </c>
      <c r="B284" s="5">
        <v>1</v>
      </c>
      <c r="C284" s="5">
        <v>5</v>
      </c>
      <c r="D284" s="5">
        <v>7</v>
      </c>
      <c r="E284" s="5">
        <v>1</v>
      </c>
      <c r="F284" s="5">
        <v>3</v>
      </c>
      <c r="G284" s="5">
        <v>7</v>
      </c>
      <c r="H284" s="5">
        <v>3</v>
      </c>
      <c r="I284" s="5">
        <v>7</v>
      </c>
      <c r="J284" s="5">
        <v>1</v>
      </c>
      <c r="K284" s="5">
        <v>1</v>
      </c>
      <c r="L284" s="5">
        <v>6</v>
      </c>
      <c r="M284" s="5">
        <v>7</v>
      </c>
      <c r="N284" s="5">
        <v>1</v>
      </c>
      <c r="O284" s="5">
        <v>7</v>
      </c>
      <c r="P284" s="5">
        <v>7</v>
      </c>
      <c r="Q284" s="5">
        <v>7</v>
      </c>
      <c r="R284" s="5">
        <v>1</v>
      </c>
      <c r="S284" s="5">
        <v>3</v>
      </c>
      <c r="T284" s="5">
        <v>14</v>
      </c>
      <c r="U284" s="5">
        <v>14</v>
      </c>
      <c r="V284" s="5">
        <v>19</v>
      </c>
      <c r="W284" s="5">
        <v>39</v>
      </c>
      <c r="X284" s="5">
        <v>0</v>
      </c>
      <c r="Y284" s="5">
        <v>14</v>
      </c>
      <c r="AA284">
        <f t="shared" si="123"/>
        <v>14</v>
      </c>
      <c r="AB284">
        <f t="shared" si="124"/>
        <v>70</v>
      </c>
      <c r="AC284">
        <f t="shared" si="125"/>
        <v>98</v>
      </c>
      <c r="AD284">
        <f t="shared" si="126"/>
        <v>14</v>
      </c>
      <c r="AE284">
        <f t="shared" si="127"/>
        <v>42</v>
      </c>
      <c r="AF284">
        <f t="shared" si="128"/>
        <v>98</v>
      </c>
      <c r="AG284">
        <f t="shared" si="129"/>
        <v>57</v>
      </c>
      <c r="AH284">
        <f t="shared" si="130"/>
        <v>133</v>
      </c>
      <c r="AI284">
        <f t="shared" si="131"/>
        <v>19</v>
      </c>
      <c r="AJ284">
        <f t="shared" si="132"/>
        <v>39</v>
      </c>
      <c r="AK284">
        <f t="shared" si="133"/>
        <v>234</v>
      </c>
      <c r="AL284">
        <f t="shared" si="134"/>
        <v>273</v>
      </c>
      <c r="AM284">
        <f t="shared" si="135"/>
        <v>0</v>
      </c>
      <c r="AN284">
        <f t="shared" si="136"/>
        <v>0</v>
      </c>
      <c r="AO284">
        <f t="shared" si="137"/>
        <v>0</v>
      </c>
      <c r="AP284">
        <f t="shared" si="138"/>
        <v>98</v>
      </c>
      <c r="AQ284">
        <f t="shared" si="139"/>
        <v>14</v>
      </c>
      <c r="AR284">
        <f t="shared" si="140"/>
        <v>42</v>
      </c>
      <c r="AT284">
        <v>616</v>
      </c>
      <c r="AU284">
        <v>493</v>
      </c>
      <c r="AV284">
        <v>560</v>
      </c>
      <c r="AW284">
        <f t="shared" si="142"/>
        <v>8.5555555555555554</v>
      </c>
      <c r="AX284">
        <f t="shared" si="143"/>
        <v>6.8472222222222214</v>
      </c>
      <c r="AY284">
        <f t="shared" si="144"/>
        <v>7.7777777777777777</v>
      </c>
      <c r="AZ284">
        <f t="shared" si="145"/>
        <v>5195.5385001633058</v>
      </c>
      <c r="BA284">
        <f t="shared" si="146"/>
        <v>941.2626534105666</v>
      </c>
      <c r="BB284">
        <f t="shared" si="147"/>
        <v>2386.9645567479092</v>
      </c>
      <c r="BC284">
        <f t="shared" si="141"/>
        <v>8523.7657103217825</v>
      </c>
      <c r="BD284">
        <f t="shared" si="148"/>
        <v>0.60953558283187115</v>
      </c>
      <c r="BE284">
        <f t="shared" si="149"/>
        <v>0.11042802974637753</v>
      </c>
      <c r="BF284">
        <f t="shared" si="150"/>
        <v>0.28003638742175124</v>
      </c>
    </row>
    <row r="285" spans="1:58" x14ac:dyDescent="0.3">
      <c r="A285" s="5">
        <v>255</v>
      </c>
      <c r="B285" s="5">
        <v>1</v>
      </c>
      <c r="C285" s="5">
        <v>6</v>
      </c>
      <c r="D285" s="5">
        <v>7</v>
      </c>
      <c r="E285" s="5">
        <v>1</v>
      </c>
      <c r="F285" s="5">
        <v>6</v>
      </c>
      <c r="G285" s="5">
        <v>7</v>
      </c>
      <c r="H285" s="5">
        <v>1</v>
      </c>
      <c r="I285" s="5">
        <v>7</v>
      </c>
      <c r="J285" s="5">
        <v>7</v>
      </c>
      <c r="K285" s="5">
        <v>1</v>
      </c>
      <c r="L285" s="5">
        <v>1</v>
      </c>
      <c r="M285" s="5">
        <v>7</v>
      </c>
      <c r="N285" s="5">
        <v>1</v>
      </c>
      <c r="O285" s="5">
        <v>7</v>
      </c>
      <c r="P285" s="5">
        <v>7</v>
      </c>
      <c r="Q285" s="5">
        <v>7</v>
      </c>
      <c r="R285" s="5">
        <v>5</v>
      </c>
      <c r="S285" s="5">
        <v>1</v>
      </c>
      <c r="T285" s="5">
        <v>23</v>
      </c>
      <c r="U285" s="5">
        <v>14</v>
      </c>
      <c r="V285" s="5">
        <v>5</v>
      </c>
      <c r="W285" s="5">
        <v>2</v>
      </c>
      <c r="X285" s="5">
        <v>42</v>
      </c>
      <c r="Y285" s="5">
        <v>14</v>
      </c>
      <c r="AA285">
        <f t="shared" si="123"/>
        <v>23</v>
      </c>
      <c r="AB285">
        <f t="shared" si="124"/>
        <v>138</v>
      </c>
      <c r="AC285">
        <f t="shared" si="125"/>
        <v>161</v>
      </c>
      <c r="AD285">
        <f t="shared" si="126"/>
        <v>14</v>
      </c>
      <c r="AE285">
        <f t="shared" si="127"/>
        <v>84</v>
      </c>
      <c r="AF285">
        <f t="shared" si="128"/>
        <v>98</v>
      </c>
      <c r="AG285">
        <f t="shared" si="129"/>
        <v>5</v>
      </c>
      <c r="AH285">
        <f t="shared" si="130"/>
        <v>35</v>
      </c>
      <c r="AI285">
        <f t="shared" si="131"/>
        <v>35</v>
      </c>
      <c r="AJ285">
        <f t="shared" si="132"/>
        <v>2</v>
      </c>
      <c r="AK285">
        <f t="shared" si="133"/>
        <v>2</v>
      </c>
      <c r="AL285">
        <f t="shared" si="134"/>
        <v>14</v>
      </c>
      <c r="AM285">
        <f t="shared" si="135"/>
        <v>42</v>
      </c>
      <c r="AN285">
        <f t="shared" si="136"/>
        <v>294</v>
      </c>
      <c r="AO285">
        <f t="shared" si="137"/>
        <v>294</v>
      </c>
      <c r="AP285">
        <f t="shared" si="138"/>
        <v>98</v>
      </c>
      <c r="AQ285">
        <f t="shared" si="139"/>
        <v>70</v>
      </c>
      <c r="AR285">
        <f t="shared" si="140"/>
        <v>14</v>
      </c>
      <c r="AT285">
        <v>562</v>
      </c>
      <c r="AU285">
        <v>623</v>
      </c>
      <c r="AV285">
        <v>478</v>
      </c>
      <c r="AW285">
        <f t="shared" si="142"/>
        <v>7.8055555555555554</v>
      </c>
      <c r="AX285">
        <f t="shared" si="143"/>
        <v>8.6527777777777768</v>
      </c>
      <c r="AY285">
        <f t="shared" si="144"/>
        <v>6.6388888888888884</v>
      </c>
      <c r="AZ285">
        <f t="shared" si="145"/>
        <v>2454.1986109553627</v>
      </c>
      <c r="BA285">
        <f t="shared" si="146"/>
        <v>5726.0303027576792</v>
      </c>
      <c r="BB285">
        <f t="shared" si="147"/>
        <v>764.24535957822718</v>
      </c>
      <c r="BC285">
        <f t="shared" si="141"/>
        <v>8944.4742732912691</v>
      </c>
      <c r="BD285">
        <f t="shared" si="148"/>
        <v>0.27438153836315965</v>
      </c>
      <c r="BE285">
        <f t="shared" si="149"/>
        <v>0.64017516600790558</v>
      </c>
      <c r="BF285">
        <f t="shared" si="150"/>
        <v>8.544329562893474E-2</v>
      </c>
    </row>
    <row r="286" spans="1:58" x14ac:dyDescent="0.3">
      <c r="A286" s="5">
        <v>256</v>
      </c>
      <c r="B286" s="5">
        <v>1</v>
      </c>
      <c r="C286" s="5">
        <v>7</v>
      </c>
      <c r="D286" s="5">
        <v>7</v>
      </c>
      <c r="E286" s="5">
        <v>1</v>
      </c>
      <c r="F286" s="5">
        <v>1</v>
      </c>
      <c r="G286" s="5">
        <v>7</v>
      </c>
      <c r="H286" s="5">
        <v>4</v>
      </c>
      <c r="I286" s="5">
        <v>7</v>
      </c>
      <c r="J286" s="5">
        <v>1</v>
      </c>
      <c r="K286" s="5">
        <v>1</v>
      </c>
      <c r="L286" s="5">
        <v>6</v>
      </c>
      <c r="M286" s="5">
        <v>7</v>
      </c>
      <c r="N286" s="5">
        <v>1</v>
      </c>
      <c r="O286" s="5">
        <v>5</v>
      </c>
      <c r="P286" s="5">
        <v>7</v>
      </c>
      <c r="Q286" s="5">
        <v>7</v>
      </c>
      <c r="R286" s="5">
        <v>1</v>
      </c>
      <c r="S286" s="5">
        <v>4</v>
      </c>
      <c r="T286" s="5">
        <v>5</v>
      </c>
      <c r="U286" s="5">
        <v>5</v>
      </c>
      <c r="V286" s="5">
        <v>10</v>
      </c>
      <c r="W286" s="5">
        <v>34</v>
      </c>
      <c r="X286" s="5">
        <v>34</v>
      </c>
      <c r="Y286" s="5">
        <v>12</v>
      </c>
      <c r="AA286">
        <f t="shared" si="123"/>
        <v>5</v>
      </c>
      <c r="AB286">
        <f t="shared" si="124"/>
        <v>35</v>
      </c>
      <c r="AC286">
        <f t="shared" si="125"/>
        <v>35</v>
      </c>
      <c r="AD286">
        <f t="shared" si="126"/>
        <v>5</v>
      </c>
      <c r="AE286">
        <f t="shared" si="127"/>
        <v>5</v>
      </c>
      <c r="AF286">
        <f t="shared" si="128"/>
        <v>35</v>
      </c>
      <c r="AG286">
        <f t="shared" si="129"/>
        <v>40</v>
      </c>
      <c r="AH286">
        <f t="shared" si="130"/>
        <v>70</v>
      </c>
      <c r="AI286">
        <f t="shared" si="131"/>
        <v>10</v>
      </c>
      <c r="AJ286">
        <f t="shared" si="132"/>
        <v>34</v>
      </c>
      <c r="AK286">
        <f t="shared" si="133"/>
        <v>204</v>
      </c>
      <c r="AL286">
        <f t="shared" si="134"/>
        <v>238</v>
      </c>
      <c r="AM286">
        <f t="shared" si="135"/>
        <v>34</v>
      </c>
      <c r="AN286">
        <f t="shared" si="136"/>
        <v>170</v>
      </c>
      <c r="AO286">
        <f t="shared" si="137"/>
        <v>238</v>
      </c>
      <c r="AP286">
        <f t="shared" si="138"/>
        <v>84</v>
      </c>
      <c r="AQ286">
        <f t="shared" si="139"/>
        <v>12</v>
      </c>
      <c r="AR286">
        <f t="shared" si="140"/>
        <v>48</v>
      </c>
      <c r="AT286">
        <v>670</v>
      </c>
      <c r="AU286">
        <v>496</v>
      </c>
      <c r="AV286">
        <v>634</v>
      </c>
      <c r="AW286">
        <f t="shared" si="142"/>
        <v>9.3055555555555554</v>
      </c>
      <c r="AX286">
        <f t="shared" si="143"/>
        <v>6.8888888888888884</v>
      </c>
      <c r="AY286">
        <f t="shared" si="144"/>
        <v>8.8055555555555554</v>
      </c>
      <c r="AZ286">
        <f t="shared" si="145"/>
        <v>10998.95509115751</v>
      </c>
      <c r="BA286">
        <f t="shared" si="146"/>
        <v>981.31046628410593</v>
      </c>
      <c r="BB286">
        <f t="shared" si="147"/>
        <v>6671.2034875893924</v>
      </c>
      <c r="BC286">
        <f t="shared" si="141"/>
        <v>18651.469045031008</v>
      </c>
      <c r="BD286">
        <f t="shared" si="148"/>
        <v>0.58970985419981026</v>
      </c>
      <c r="BE286">
        <f t="shared" si="149"/>
        <v>5.2613038893337988E-2</v>
      </c>
      <c r="BF286">
        <f t="shared" si="150"/>
        <v>0.35767710690685178</v>
      </c>
    </row>
    <row r="287" spans="1:58" x14ac:dyDescent="0.3">
      <c r="A287" s="5">
        <v>257</v>
      </c>
      <c r="B287" s="5">
        <v>1</v>
      </c>
      <c r="C287" s="5">
        <v>6</v>
      </c>
      <c r="D287" s="5">
        <v>7</v>
      </c>
      <c r="E287" s="5">
        <v>1</v>
      </c>
      <c r="F287" s="5">
        <v>2</v>
      </c>
      <c r="G287" s="5">
        <v>7</v>
      </c>
      <c r="H287" s="5">
        <v>7</v>
      </c>
      <c r="I287" s="5">
        <v>5</v>
      </c>
      <c r="J287" s="5">
        <v>1</v>
      </c>
      <c r="K287" s="5">
        <v>1</v>
      </c>
      <c r="L287" s="5">
        <v>6</v>
      </c>
      <c r="M287" s="5">
        <v>7</v>
      </c>
      <c r="N287" s="5">
        <v>1</v>
      </c>
      <c r="O287" s="5">
        <v>4</v>
      </c>
      <c r="P287" s="5">
        <v>7</v>
      </c>
      <c r="Q287" s="5">
        <v>7</v>
      </c>
      <c r="R287" s="5">
        <v>1</v>
      </c>
      <c r="S287" s="5">
        <v>5</v>
      </c>
      <c r="T287" s="5">
        <v>10</v>
      </c>
      <c r="U287" s="5">
        <v>16</v>
      </c>
      <c r="V287" s="5">
        <v>19</v>
      </c>
      <c r="W287" s="5">
        <v>15</v>
      </c>
      <c r="X287" s="5">
        <v>30</v>
      </c>
      <c r="Y287" s="5">
        <v>11</v>
      </c>
      <c r="AA287">
        <f t="shared" si="123"/>
        <v>10</v>
      </c>
      <c r="AB287">
        <f t="shared" si="124"/>
        <v>60</v>
      </c>
      <c r="AC287">
        <f t="shared" si="125"/>
        <v>70</v>
      </c>
      <c r="AD287">
        <f t="shared" si="126"/>
        <v>16</v>
      </c>
      <c r="AE287">
        <f t="shared" si="127"/>
        <v>32</v>
      </c>
      <c r="AF287">
        <f t="shared" si="128"/>
        <v>112</v>
      </c>
      <c r="AG287">
        <f t="shared" si="129"/>
        <v>133</v>
      </c>
      <c r="AH287">
        <f t="shared" si="130"/>
        <v>95</v>
      </c>
      <c r="AI287">
        <f t="shared" si="131"/>
        <v>19</v>
      </c>
      <c r="AJ287">
        <f t="shared" si="132"/>
        <v>15</v>
      </c>
      <c r="AK287">
        <f t="shared" si="133"/>
        <v>90</v>
      </c>
      <c r="AL287">
        <f t="shared" si="134"/>
        <v>105</v>
      </c>
      <c r="AM287">
        <f t="shared" si="135"/>
        <v>30</v>
      </c>
      <c r="AN287">
        <f t="shared" si="136"/>
        <v>120</v>
      </c>
      <c r="AO287">
        <f t="shared" si="137"/>
        <v>210</v>
      </c>
      <c r="AP287">
        <f t="shared" si="138"/>
        <v>77</v>
      </c>
      <c r="AQ287">
        <f t="shared" si="139"/>
        <v>11</v>
      </c>
      <c r="AR287">
        <f t="shared" si="140"/>
        <v>55</v>
      </c>
      <c r="AT287">
        <v>609</v>
      </c>
      <c r="AU287">
        <v>408</v>
      </c>
      <c r="AV287">
        <v>587</v>
      </c>
      <c r="AW287">
        <f t="shared" si="142"/>
        <v>8.4583333333333321</v>
      </c>
      <c r="AX287">
        <f t="shared" si="143"/>
        <v>5.6666666666666661</v>
      </c>
      <c r="AY287">
        <f t="shared" si="144"/>
        <v>8.1527777777777768</v>
      </c>
      <c r="AZ287">
        <f t="shared" si="145"/>
        <v>4714.1944557434299</v>
      </c>
      <c r="BA287">
        <f t="shared" si="146"/>
        <v>289.0693621245519</v>
      </c>
      <c r="BB287">
        <f t="shared" si="147"/>
        <v>3473.0129370661452</v>
      </c>
      <c r="BC287">
        <f t="shared" si="141"/>
        <v>8476.2767549341261</v>
      </c>
      <c r="BD287">
        <f t="shared" si="148"/>
        <v>0.55616334766314113</v>
      </c>
      <c r="BE287">
        <f t="shared" si="149"/>
        <v>3.4103341653666713E-2</v>
      </c>
      <c r="BF287">
        <f t="shared" si="150"/>
        <v>0.4097333106831923</v>
      </c>
    </row>
    <row r="288" spans="1:58" x14ac:dyDescent="0.3">
      <c r="A288" s="5">
        <v>258</v>
      </c>
      <c r="B288" s="5">
        <v>1</v>
      </c>
      <c r="C288" s="5">
        <v>7</v>
      </c>
      <c r="D288" s="5">
        <v>7</v>
      </c>
      <c r="E288" s="5">
        <v>1</v>
      </c>
      <c r="F288" s="5">
        <v>4</v>
      </c>
      <c r="G288" s="5">
        <v>7</v>
      </c>
      <c r="H288" s="5">
        <v>1</v>
      </c>
      <c r="I288" s="5">
        <v>1</v>
      </c>
      <c r="J288" s="5">
        <v>7</v>
      </c>
      <c r="K288" s="5">
        <v>1</v>
      </c>
      <c r="L288" s="5">
        <v>6</v>
      </c>
      <c r="M288" s="5">
        <v>7</v>
      </c>
      <c r="N288" s="5">
        <v>1</v>
      </c>
      <c r="O288" s="5">
        <v>7</v>
      </c>
      <c r="P288" s="5">
        <v>7</v>
      </c>
      <c r="Q288" s="5">
        <v>7</v>
      </c>
      <c r="R288" s="5">
        <v>3</v>
      </c>
      <c r="S288" s="5">
        <v>1</v>
      </c>
      <c r="T288" s="5">
        <v>3</v>
      </c>
      <c r="U288" s="5">
        <v>16</v>
      </c>
      <c r="V288" s="5">
        <v>3</v>
      </c>
      <c r="W288" s="5">
        <v>16</v>
      </c>
      <c r="X288" s="5">
        <v>48</v>
      </c>
      <c r="Y288" s="5">
        <v>14</v>
      </c>
      <c r="AA288">
        <f t="shared" ref="AA288:AA341" si="151">$T288*B288</f>
        <v>3</v>
      </c>
      <c r="AB288">
        <f t="shared" ref="AB288:AB341" si="152">$T288*C288</f>
        <v>21</v>
      </c>
      <c r="AC288">
        <f t="shared" ref="AC288:AC341" si="153">$T288*D288</f>
        <v>21</v>
      </c>
      <c r="AD288">
        <f t="shared" ref="AD288:AD341" si="154">$U288*E288</f>
        <v>16</v>
      </c>
      <c r="AE288">
        <f t="shared" ref="AE288:AE341" si="155">$U288*F288</f>
        <v>64</v>
      </c>
      <c r="AF288">
        <f t="shared" ref="AF288:AF341" si="156">$U288*G288</f>
        <v>112</v>
      </c>
      <c r="AG288">
        <f t="shared" ref="AG288:AG341" si="157">$V288*H288</f>
        <v>3</v>
      </c>
      <c r="AH288">
        <f t="shared" ref="AH288:AH341" si="158">$V288*I288</f>
        <v>3</v>
      </c>
      <c r="AI288">
        <f t="shared" ref="AI288:AI341" si="159">$V288*J288</f>
        <v>21</v>
      </c>
      <c r="AJ288">
        <f t="shared" ref="AJ288:AJ341" si="160">$W288*K288</f>
        <v>16</v>
      </c>
      <c r="AK288">
        <f t="shared" ref="AK288:AK341" si="161">$W288*L288</f>
        <v>96</v>
      </c>
      <c r="AL288">
        <f t="shared" ref="AL288:AL341" si="162">$W288*M288</f>
        <v>112</v>
      </c>
      <c r="AM288">
        <f t="shared" ref="AM288:AM341" si="163">$X288*N288</f>
        <v>48</v>
      </c>
      <c r="AN288">
        <f t="shared" ref="AN288:AN341" si="164">$X288*O288</f>
        <v>336</v>
      </c>
      <c r="AO288">
        <f t="shared" ref="AO288:AO341" si="165">$X288*P288</f>
        <v>336</v>
      </c>
      <c r="AP288">
        <f t="shared" ref="AP288:AP341" si="166">$Y288*Q288</f>
        <v>98</v>
      </c>
      <c r="AQ288">
        <f t="shared" ref="AQ288:AQ341" si="167">$Y288*R288</f>
        <v>42</v>
      </c>
      <c r="AR288">
        <f t="shared" ref="AR288:AR341" si="168">$Y288*S288</f>
        <v>14</v>
      </c>
      <c r="AT288">
        <v>664</v>
      </c>
      <c r="AU288">
        <v>562</v>
      </c>
      <c r="AV288">
        <v>580</v>
      </c>
      <c r="AW288">
        <f t="shared" si="142"/>
        <v>9.2222222222222214</v>
      </c>
      <c r="AX288">
        <f t="shared" si="143"/>
        <v>7.8055555555555554</v>
      </c>
      <c r="AY288">
        <f t="shared" si="144"/>
        <v>8.0555555555555554</v>
      </c>
      <c r="AZ288">
        <f t="shared" si="145"/>
        <v>10119.527198378219</v>
      </c>
      <c r="BA288">
        <f t="shared" si="146"/>
        <v>2454.1986109553627</v>
      </c>
      <c r="BB288">
        <f t="shared" si="147"/>
        <v>3151.2533940664357</v>
      </c>
      <c r="BC288">
        <f t="shared" ref="BC288:BC341" si="169">SUM(AZ288:BB288)</f>
        <v>15724.979203400017</v>
      </c>
      <c r="BD288">
        <f t="shared" si="148"/>
        <v>0.64353199247412674</v>
      </c>
      <c r="BE288">
        <f t="shared" si="149"/>
        <v>0.15607007037724552</v>
      </c>
      <c r="BF288">
        <f t="shared" si="150"/>
        <v>0.2003979371486278</v>
      </c>
    </row>
    <row r="289" spans="1:58" x14ac:dyDescent="0.3">
      <c r="A289" s="5">
        <v>259</v>
      </c>
      <c r="B289" s="5">
        <v>1</v>
      </c>
      <c r="C289" s="5">
        <v>7</v>
      </c>
      <c r="D289" s="5">
        <v>7</v>
      </c>
      <c r="E289" s="5">
        <v>1</v>
      </c>
      <c r="F289" s="5">
        <v>3</v>
      </c>
      <c r="G289" s="5">
        <v>7</v>
      </c>
      <c r="H289" s="5">
        <v>1</v>
      </c>
      <c r="I289" s="5">
        <v>7</v>
      </c>
      <c r="J289" s="5">
        <v>1</v>
      </c>
      <c r="K289" s="5">
        <v>1</v>
      </c>
      <c r="L289" s="5">
        <v>7</v>
      </c>
      <c r="M289" s="5">
        <v>7</v>
      </c>
      <c r="N289" s="5">
        <v>1</v>
      </c>
      <c r="O289" s="5">
        <v>3</v>
      </c>
      <c r="P289" s="5">
        <v>7</v>
      </c>
      <c r="Q289" s="5">
        <v>3</v>
      </c>
      <c r="R289" s="5">
        <v>1</v>
      </c>
      <c r="S289" s="5">
        <v>7</v>
      </c>
      <c r="T289" s="5">
        <v>44</v>
      </c>
      <c r="U289" s="5">
        <v>15</v>
      </c>
      <c r="V289" s="5">
        <v>5</v>
      </c>
      <c r="W289" s="5">
        <v>5</v>
      </c>
      <c r="X289" s="5">
        <v>15</v>
      </c>
      <c r="Y289" s="5">
        <v>17</v>
      </c>
      <c r="AA289">
        <f t="shared" si="151"/>
        <v>44</v>
      </c>
      <c r="AB289">
        <f t="shared" si="152"/>
        <v>308</v>
      </c>
      <c r="AC289">
        <f t="shared" si="153"/>
        <v>308</v>
      </c>
      <c r="AD289">
        <f t="shared" si="154"/>
        <v>15</v>
      </c>
      <c r="AE289">
        <f t="shared" si="155"/>
        <v>45</v>
      </c>
      <c r="AF289">
        <f t="shared" si="156"/>
        <v>105</v>
      </c>
      <c r="AG289">
        <f t="shared" si="157"/>
        <v>5</v>
      </c>
      <c r="AH289">
        <f t="shared" si="158"/>
        <v>35</v>
      </c>
      <c r="AI289">
        <f t="shared" si="159"/>
        <v>5</v>
      </c>
      <c r="AJ289">
        <f t="shared" si="160"/>
        <v>5</v>
      </c>
      <c r="AK289">
        <f t="shared" si="161"/>
        <v>35</v>
      </c>
      <c r="AL289">
        <f t="shared" si="162"/>
        <v>35</v>
      </c>
      <c r="AM289">
        <f t="shared" si="163"/>
        <v>15</v>
      </c>
      <c r="AN289">
        <f t="shared" si="164"/>
        <v>45</v>
      </c>
      <c r="AO289">
        <f t="shared" si="165"/>
        <v>105</v>
      </c>
      <c r="AP289">
        <f t="shared" si="166"/>
        <v>51</v>
      </c>
      <c r="AQ289">
        <f t="shared" si="167"/>
        <v>17</v>
      </c>
      <c r="AR289">
        <f t="shared" si="168"/>
        <v>119</v>
      </c>
      <c r="AT289">
        <v>375</v>
      </c>
      <c r="AU289">
        <v>485</v>
      </c>
      <c r="AV289">
        <v>443</v>
      </c>
      <c r="AW289">
        <f t="shared" si="142"/>
        <v>5.208333333333333</v>
      </c>
      <c r="AX289">
        <f t="shared" si="143"/>
        <v>6.7361111111111107</v>
      </c>
      <c r="AY289">
        <f t="shared" si="144"/>
        <v>6.1527777777777777</v>
      </c>
      <c r="AZ289">
        <f t="shared" si="145"/>
        <v>182.78915558614753</v>
      </c>
      <c r="BA289">
        <f t="shared" si="146"/>
        <v>842.2788297207926</v>
      </c>
      <c r="BB289">
        <f t="shared" si="147"/>
        <v>470.02118952226732</v>
      </c>
      <c r="BC289">
        <f t="shared" si="169"/>
        <v>1495.0891748292074</v>
      </c>
      <c r="BD289">
        <f t="shared" si="148"/>
        <v>0.12225970106902057</v>
      </c>
      <c r="BE289">
        <f t="shared" si="149"/>
        <v>0.56336360660026241</v>
      </c>
      <c r="BF289">
        <f t="shared" si="150"/>
        <v>0.31437669233071702</v>
      </c>
    </row>
    <row r="290" spans="1:58" x14ac:dyDescent="0.3">
      <c r="A290" s="5">
        <v>260</v>
      </c>
      <c r="B290" s="5">
        <v>1</v>
      </c>
      <c r="C290" s="5">
        <v>6</v>
      </c>
      <c r="D290" s="5">
        <v>7</v>
      </c>
      <c r="E290" s="5">
        <v>1</v>
      </c>
      <c r="F290" s="5">
        <v>3</v>
      </c>
      <c r="G290" s="5">
        <v>7</v>
      </c>
      <c r="H290" s="5">
        <v>1</v>
      </c>
      <c r="I290" s="5">
        <v>1</v>
      </c>
      <c r="J290" s="5">
        <v>7</v>
      </c>
      <c r="K290" s="5">
        <v>1</v>
      </c>
      <c r="L290" s="5">
        <v>4</v>
      </c>
      <c r="M290" s="5">
        <v>7</v>
      </c>
      <c r="N290" s="5">
        <v>1</v>
      </c>
      <c r="O290" s="5">
        <v>1</v>
      </c>
      <c r="P290" s="5">
        <v>7</v>
      </c>
      <c r="Q290" s="5">
        <v>7</v>
      </c>
      <c r="R290" s="5">
        <v>1</v>
      </c>
      <c r="S290" s="5">
        <v>5</v>
      </c>
      <c r="T290" s="5">
        <v>35</v>
      </c>
      <c r="U290" s="5">
        <v>13</v>
      </c>
      <c r="V290" s="5">
        <v>7</v>
      </c>
      <c r="W290" s="5">
        <v>24</v>
      </c>
      <c r="X290" s="5">
        <v>6</v>
      </c>
      <c r="Y290" s="5">
        <v>14</v>
      </c>
      <c r="AA290">
        <f t="shared" si="151"/>
        <v>35</v>
      </c>
      <c r="AB290">
        <f t="shared" si="152"/>
        <v>210</v>
      </c>
      <c r="AC290">
        <f t="shared" si="153"/>
        <v>245</v>
      </c>
      <c r="AD290">
        <f t="shared" si="154"/>
        <v>13</v>
      </c>
      <c r="AE290">
        <f t="shared" si="155"/>
        <v>39</v>
      </c>
      <c r="AF290">
        <f t="shared" si="156"/>
        <v>91</v>
      </c>
      <c r="AG290">
        <f t="shared" si="157"/>
        <v>7</v>
      </c>
      <c r="AH290">
        <f t="shared" si="158"/>
        <v>7</v>
      </c>
      <c r="AI290">
        <f t="shared" si="159"/>
        <v>49</v>
      </c>
      <c r="AJ290">
        <f t="shared" si="160"/>
        <v>24</v>
      </c>
      <c r="AK290">
        <f t="shared" si="161"/>
        <v>96</v>
      </c>
      <c r="AL290">
        <f t="shared" si="162"/>
        <v>168</v>
      </c>
      <c r="AM290">
        <f t="shared" si="163"/>
        <v>6</v>
      </c>
      <c r="AN290">
        <f t="shared" si="164"/>
        <v>6</v>
      </c>
      <c r="AO290">
        <f t="shared" si="165"/>
        <v>42</v>
      </c>
      <c r="AP290">
        <f t="shared" si="166"/>
        <v>98</v>
      </c>
      <c r="AQ290">
        <f t="shared" si="167"/>
        <v>14</v>
      </c>
      <c r="AR290">
        <f t="shared" si="168"/>
        <v>70</v>
      </c>
      <c r="AT290">
        <v>441</v>
      </c>
      <c r="AU290">
        <v>372</v>
      </c>
      <c r="AV290">
        <v>413</v>
      </c>
      <c r="AW290">
        <f t="shared" si="142"/>
        <v>6.125</v>
      </c>
      <c r="AX290">
        <f t="shared" si="143"/>
        <v>5.1666666666666661</v>
      </c>
      <c r="AY290">
        <f t="shared" si="144"/>
        <v>5.7361111111111107</v>
      </c>
      <c r="AZ290">
        <f t="shared" si="145"/>
        <v>457.14471326890896</v>
      </c>
      <c r="BA290">
        <f t="shared" si="146"/>
        <v>175.32943091211459</v>
      </c>
      <c r="BB290">
        <f t="shared" si="147"/>
        <v>309.85706518822161</v>
      </c>
      <c r="BC290">
        <f t="shared" si="169"/>
        <v>942.33120936924524</v>
      </c>
      <c r="BD290">
        <f t="shared" si="148"/>
        <v>0.48512105799287003</v>
      </c>
      <c r="BE290">
        <f t="shared" si="149"/>
        <v>0.18605924240742525</v>
      </c>
      <c r="BF290">
        <f t="shared" si="150"/>
        <v>0.32881969959970464</v>
      </c>
    </row>
    <row r="291" spans="1:58" x14ac:dyDescent="0.3">
      <c r="A291" s="5">
        <v>261</v>
      </c>
      <c r="B291" s="5">
        <v>1</v>
      </c>
      <c r="C291" s="5">
        <v>6</v>
      </c>
      <c r="D291" s="5">
        <v>7</v>
      </c>
      <c r="E291" s="5">
        <v>1</v>
      </c>
      <c r="F291" s="5">
        <v>3</v>
      </c>
      <c r="G291" s="5">
        <v>7</v>
      </c>
      <c r="H291" s="5">
        <v>7</v>
      </c>
      <c r="I291" s="5">
        <v>7</v>
      </c>
      <c r="J291" s="5">
        <v>1</v>
      </c>
      <c r="K291" s="5">
        <v>1</v>
      </c>
      <c r="L291" s="5">
        <v>5</v>
      </c>
      <c r="M291" s="5">
        <v>7</v>
      </c>
      <c r="N291" s="5">
        <v>1</v>
      </c>
      <c r="O291" s="5">
        <v>6</v>
      </c>
      <c r="P291" s="5">
        <v>7</v>
      </c>
      <c r="Q291" s="5">
        <v>4</v>
      </c>
      <c r="R291" s="5">
        <v>1</v>
      </c>
      <c r="S291" s="5">
        <v>7</v>
      </c>
      <c r="T291" s="5">
        <v>42</v>
      </c>
      <c r="U291" s="5">
        <v>8</v>
      </c>
      <c r="V291" s="5">
        <v>14</v>
      </c>
      <c r="W291" s="5">
        <v>17</v>
      </c>
      <c r="X291" s="5">
        <v>7</v>
      </c>
      <c r="Y291" s="5">
        <v>12</v>
      </c>
      <c r="AA291">
        <f t="shared" si="151"/>
        <v>42</v>
      </c>
      <c r="AB291">
        <f t="shared" si="152"/>
        <v>252</v>
      </c>
      <c r="AC291">
        <f t="shared" si="153"/>
        <v>294</v>
      </c>
      <c r="AD291">
        <f t="shared" si="154"/>
        <v>8</v>
      </c>
      <c r="AE291">
        <f t="shared" si="155"/>
        <v>24</v>
      </c>
      <c r="AF291">
        <f t="shared" si="156"/>
        <v>56</v>
      </c>
      <c r="AG291">
        <f t="shared" si="157"/>
        <v>98</v>
      </c>
      <c r="AH291">
        <f t="shared" si="158"/>
        <v>98</v>
      </c>
      <c r="AI291">
        <f t="shared" si="159"/>
        <v>14</v>
      </c>
      <c r="AJ291">
        <f t="shared" si="160"/>
        <v>17</v>
      </c>
      <c r="AK291">
        <f t="shared" si="161"/>
        <v>85</v>
      </c>
      <c r="AL291">
        <f t="shared" si="162"/>
        <v>119</v>
      </c>
      <c r="AM291">
        <f t="shared" si="163"/>
        <v>7</v>
      </c>
      <c r="AN291">
        <f t="shared" si="164"/>
        <v>42</v>
      </c>
      <c r="AO291">
        <f t="shared" si="165"/>
        <v>49</v>
      </c>
      <c r="AP291">
        <f t="shared" si="166"/>
        <v>48</v>
      </c>
      <c r="AQ291">
        <f t="shared" si="167"/>
        <v>12</v>
      </c>
      <c r="AR291">
        <f t="shared" si="168"/>
        <v>84</v>
      </c>
      <c r="AT291">
        <v>412</v>
      </c>
      <c r="AU291">
        <v>513</v>
      </c>
      <c r="AV291">
        <v>448</v>
      </c>
      <c r="AW291">
        <f t="shared" si="142"/>
        <v>5.7222222222222223</v>
      </c>
      <c r="AX291">
        <f t="shared" si="143"/>
        <v>7.125</v>
      </c>
      <c r="AY291">
        <f t="shared" si="144"/>
        <v>6.2222222222222214</v>
      </c>
      <c r="AZ291">
        <f t="shared" si="145"/>
        <v>305.58324286200786</v>
      </c>
      <c r="BA291">
        <f t="shared" si="146"/>
        <v>1242.6481670549958</v>
      </c>
      <c r="BB291">
        <f t="shared" si="147"/>
        <v>503.82159247611503</v>
      </c>
      <c r="BC291">
        <f t="shared" si="169"/>
        <v>2052.0530023931187</v>
      </c>
      <c r="BD291">
        <f t="shared" si="148"/>
        <v>0.14891586255600345</v>
      </c>
      <c r="BE291">
        <f t="shared" si="149"/>
        <v>0.60556338730325721</v>
      </c>
      <c r="BF291">
        <f t="shared" si="150"/>
        <v>0.2455207501407394</v>
      </c>
    </row>
    <row r="292" spans="1:58" x14ac:dyDescent="0.3">
      <c r="A292" s="5">
        <v>262</v>
      </c>
      <c r="B292" s="5">
        <v>1</v>
      </c>
      <c r="C292" s="5">
        <v>6</v>
      </c>
      <c r="D292" s="5">
        <v>7</v>
      </c>
      <c r="E292" s="5">
        <v>1</v>
      </c>
      <c r="F292" s="5">
        <v>1</v>
      </c>
      <c r="G292" s="5">
        <v>7</v>
      </c>
      <c r="H292" s="5">
        <v>1</v>
      </c>
      <c r="I292" s="5">
        <v>5</v>
      </c>
      <c r="J292" s="5">
        <v>7</v>
      </c>
      <c r="K292" s="5">
        <v>1</v>
      </c>
      <c r="L292" s="5">
        <v>7</v>
      </c>
      <c r="M292" s="5">
        <v>7</v>
      </c>
      <c r="N292" s="5">
        <v>1</v>
      </c>
      <c r="O292" s="5">
        <v>7</v>
      </c>
      <c r="P292" s="5">
        <v>7</v>
      </c>
      <c r="Q292" s="5">
        <v>3</v>
      </c>
      <c r="R292" s="5">
        <v>1</v>
      </c>
      <c r="S292" s="5">
        <v>7</v>
      </c>
      <c r="T292" s="5">
        <v>46</v>
      </c>
      <c r="U292" s="5">
        <v>1</v>
      </c>
      <c r="V292" s="5">
        <v>26</v>
      </c>
      <c r="W292" s="5">
        <v>7</v>
      </c>
      <c r="X292" s="5">
        <v>6</v>
      </c>
      <c r="Y292" s="5">
        <v>15</v>
      </c>
      <c r="AA292">
        <f t="shared" si="151"/>
        <v>46</v>
      </c>
      <c r="AB292">
        <f t="shared" si="152"/>
        <v>276</v>
      </c>
      <c r="AC292">
        <f t="shared" si="153"/>
        <v>322</v>
      </c>
      <c r="AD292">
        <f t="shared" si="154"/>
        <v>1</v>
      </c>
      <c r="AE292">
        <f t="shared" si="155"/>
        <v>1</v>
      </c>
      <c r="AF292">
        <f t="shared" si="156"/>
        <v>7</v>
      </c>
      <c r="AG292">
        <f t="shared" si="157"/>
        <v>26</v>
      </c>
      <c r="AH292">
        <f t="shared" si="158"/>
        <v>130</v>
      </c>
      <c r="AI292">
        <f t="shared" si="159"/>
        <v>182</v>
      </c>
      <c r="AJ292">
        <f t="shared" si="160"/>
        <v>7</v>
      </c>
      <c r="AK292">
        <f t="shared" si="161"/>
        <v>49</v>
      </c>
      <c r="AL292">
        <f t="shared" si="162"/>
        <v>49</v>
      </c>
      <c r="AM292">
        <f t="shared" si="163"/>
        <v>6</v>
      </c>
      <c r="AN292">
        <f t="shared" si="164"/>
        <v>42</v>
      </c>
      <c r="AO292">
        <f t="shared" si="165"/>
        <v>42</v>
      </c>
      <c r="AP292">
        <f t="shared" si="166"/>
        <v>45</v>
      </c>
      <c r="AQ292">
        <f t="shared" si="167"/>
        <v>15</v>
      </c>
      <c r="AR292">
        <f t="shared" si="168"/>
        <v>105</v>
      </c>
      <c r="AT292">
        <v>319</v>
      </c>
      <c r="AU292">
        <v>513</v>
      </c>
      <c r="AV292">
        <v>379</v>
      </c>
      <c r="AW292">
        <f t="shared" si="142"/>
        <v>4.4305555555555554</v>
      </c>
      <c r="AX292">
        <f t="shared" si="143"/>
        <v>7.125</v>
      </c>
      <c r="AY292">
        <f t="shared" si="144"/>
        <v>5.2638888888888884</v>
      </c>
      <c r="AZ292">
        <f t="shared" si="145"/>
        <v>83.978058429997034</v>
      </c>
      <c r="BA292">
        <f t="shared" si="146"/>
        <v>1242.6481670549958</v>
      </c>
      <c r="BB292">
        <f t="shared" si="147"/>
        <v>193.23148781141208</v>
      </c>
      <c r="BC292">
        <f t="shared" si="169"/>
        <v>1519.8577132964049</v>
      </c>
      <c r="BD292">
        <f t="shared" si="148"/>
        <v>5.5253894950375207E-2</v>
      </c>
      <c r="BE292">
        <f t="shared" si="149"/>
        <v>0.81760822489088669</v>
      </c>
      <c r="BF292">
        <f t="shared" si="150"/>
        <v>0.12713788015873811</v>
      </c>
    </row>
    <row r="293" spans="1:58" x14ac:dyDescent="0.3">
      <c r="A293" s="5">
        <v>263</v>
      </c>
      <c r="B293" s="5">
        <v>1</v>
      </c>
      <c r="C293" s="5">
        <v>6</v>
      </c>
      <c r="D293" s="5">
        <v>7</v>
      </c>
      <c r="E293" s="5">
        <v>1</v>
      </c>
      <c r="F293" s="5">
        <v>4</v>
      </c>
      <c r="G293" s="5">
        <v>7</v>
      </c>
      <c r="H293" s="5">
        <v>1</v>
      </c>
      <c r="I293" s="5">
        <v>7</v>
      </c>
      <c r="J293" s="5">
        <v>6</v>
      </c>
      <c r="K293" s="5">
        <v>1</v>
      </c>
      <c r="L293" s="5">
        <v>7</v>
      </c>
      <c r="M293" s="5">
        <v>7</v>
      </c>
      <c r="N293" s="5">
        <v>1</v>
      </c>
      <c r="O293" s="5">
        <v>7</v>
      </c>
      <c r="P293" s="5">
        <v>7</v>
      </c>
      <c r="Q293" s="5">
        <v>7</v>
      </c>
      <c r="R293" s="5">
        <v>4</v>
      </c>
      <c r="S293" s="5">
        <v>1</v>
      </c>
      <c r="T293" s="5">
        <v>2</v>
      </c>
      <c r="U293" s="5">
        <v>6</v>
      </c>
      <c r="V293" s="5">
        <v>28</v>
      </c>
      <c r="W293" s="5">
        <v>27</v>
      </c>
      <c r="X293" s="5">
        <v>20</v>
      </c>
      <c r="Y293" s="5">
        <v>16</v>
      </c>
      <c r="AA293">
        <f t="shared" si="151"/>
        <v>2</v>
      </c>
      <c r="AB293">
        <f t="shared" si="152"/>
        <v>12</v>
      </c>
      <c r="AC293">
        <f t="shared" si="153"/>
        <v>14</v>
      </c>
      <c r="AD293">
        <f t="shared" si="154"/>
        <v>6</v>
      </c>
      <c r="AE293">
        <f t="shared" si="155"/>
        <v>24</v>
      </c>
      <c r="AF293">
        <f t="shared" si="156"/>
        <v>42</v>
      </c>
      <c r="AG293">
        <f t="shared" si="157"/>
        <v>28</v>
      </c>
      <c r="AH293">
        <f t="shared" si="158"/>
        <v>196</v>
      </c>
      <c r="AI293">
        <f t="shared" si="159"/>
        <v>168</v>
      </c>
      <c r="AJ293">
        <f t="shared" si="160"/>
        <v>27</v>
      </c>
      <c r="AK293">
        <f t="shared" si="161"/>
        <v>189</v>
      </c>
      <c r="AL293">
        <f t="shared" si="162"/>
        <v>189</v>
      </c>
      <c r="AM293">
        <f t="shared" si="163"/>
        <v>20</v>
      </c>
      <c r="AN293">
        <f t="shared" si="164"/>
        <v>140</v>
      </c>
      <c r="AO293">
        <f t="shared" si="165"/>
        <v>140</v>
      </c>
      <c r="AP293">
        <f t="shared" si="166"/>
        <v>112</v>
      </c>
      <c r="AQ293">
        <f t="shared" si="167"/>
        <v>64</v>
      </c>
      <c r="AR293">
        <f t="shared" si="168"/>
        <v>16</v>
      </c>
      <c r="AT293">
        <v>681</v>
      </c>
      <c r="AU293">
        <v>625</v>
      </c>
      <c r="AV293">
        <v>585</v>
      </c>
      <c r="AW293">
        <f t="shared" si="142"/>
        <v>9.4583333333333321</v>
      </c>
      <c r="AX293">
        <f t="shared" si="143"/>
        <v>8.6805555555555554</v>
      </c>
      <c r="AY293">
        <f t="shared" si="144"/>
        <v>8.125</v>
      </c>
      <c r="AZ293">
        <f t="shared" si="145"/>
        <v>12814.509124869744</v>
      </c>
      <c r="BA293">
        <f t="shared" si="146"/>
        <v>5887.316414309189</v>
      </c>
      <c r="BB293">
        <f t="shared" si="147"/>
        <v>3377.8679316735347</v>
      </c>
      <c r="BC293">
        <f t="shared" si="169"/>
        <v>22079.693470852471</v>
      </c>
      <c r="BD293">
        <f t="shared" si="148"/>
        <v>0.58037531824371791</v>
      </c>
      <c r="BE293">
        <f t="shared" si="149"/>
        <v>0.26663940883423354</v>
      </c>
      <c r="BF293">
        <f t="shared" si="150"/>
        <v>0.15298527292204836</v>
      </c>
    </row>
    <row r="294" spans="1:58" x14ac:dyDescent="0.3">
      <c r="A294" s="5">
        <v>264</v>
      </c>
      <c r="B294" s="5">
        <v>1</v>
      </c>
      <c r="C294" s="5">
        <v>2</v>
      </c>
      <c r="D294" s="5">
        <v>7</v>
      </c>
      <c r="E294" s="5">
        <v>1</v>
      </c>
      <c r="F294" s="5">
        <v>5</v>
      </c>
      <c r="G294" s="5">
        <v>7</v>
      </c>
      <c r="H294" s="5">
        <v>1</v>
      </c>
      <c r="I294" s="5">
        <v>7</v>
      </c>
      <c r="J294" s="5">
        <v>2</v>
      </c>
      <c r="K294" s="5">
        <v>1</v>
      </c>
      <c r="L294" s="5">
        <v>6</v>
      </c>
      <c r="M294" s="5">
        <v>7</v>
      </c>
      <c r="N294" s="5">
        <v>1</v>
      </c>
      <c r="O294" s="5">
        <v>1</v>
      </c>
      <c r="P294" s="5">
        <v>7</v>
      </c>
      <c r="Q294" s="5">
        <v>1</v>
      </c>
      <c r="R294" s="5">
        <v>7</v>
      </c>
      <c r="S294" s="5">
        <v>3</v>
      </c>
      <c r="T294" s="5">
        <v>16</v>
      </c>
      <c r="U294" s="5">
        <v>30</v>
      </c>
      <c r="V294" s="5">
        <v>13</v>
      </c>
      <c r="W294" s="5">
        <v>18</v>
      </c>
      <c r="X294" s="5">
        <v>13</v>
      </c>
      <c r="Y294" s="5">
        <v>11</v>
      </c>
      <c r="AA294">
        <f t="shared" si="151"/>
        <v>16</v>
      </c>
      <c r="AB294">
        <f t="shared" si="152"/>
        <v>32</v>
      </c>
      <c r="AC294">
        <f t="shared" si="153"/>
        <v>112</v>
      </c>
      <c r="AD294">
        <f t="shared" si="154"/>
        <v>30</v>
      </c>
      <c r="AE294">
        <f t="shared" si="155"/>
        <v>150</v>
      </c>
      <c r="AF294">
        <f t="shared" si="156"/>
        <v>210</v>
      </c>
      <c r="AG294">
        <f t="shared" si="157"/>
        <v>13</v>
      </c>
      <c r="AH294">
        <f t="shared" si="158"/>
        <v>91</v>
      </c>
      <c r="AI294">
        <f t="shared" si="159"/>
        <v>26</v>
      </c>
      <c r="AJ294">
        <f t="shared" si="160"/>
        <v>18</v>
      </c>
      <c r="AK294">
        <f t="shared" si="161"/>
        <v>108</v>
      </c>
      <c r="AL294">
        <f t="shared" si="162"/>
        <v>126</v>
      </c>
      <c r="AM294">
        <f t="shared" si="163"/>
        <v>13</v>
      </c>
      <c r="AN294">
        <f t="shared" si="164"/>
        <v>13</v>
      </c>
      <c r="AO294">
        <f t="shared" si="165"/>
        <v>91</v>
      </c>
      <c r="AP294">
        <f t="shared" si="166"/>
        <v>11</v>
      </c>
      <c r="AQ294">
        <f t="shared" si="167"/>
        <v>77</v>
      </c>
      <c r="AR294">
        <f t="shared" si="168"/>
        <v>33</v>
      </c>
      <c r="AT294">
        <v>545</v>
      </c>
      <c r="AU294">
        <v>471</v>
      </c>
      <c r="AV294">
        <v>567</v>
      </c>
      <c r="AW294">
        <f t="shared" si="142"/>
        <v>7.5694444444444438</v>
      </c>
      <c r="AX294">
        <f t="shared" si="143"/>
        <v>6.5416666666666661</v>
      </c>
      <c r="AY294">
        <f t="shared" si="144"/>
        <v>7.875</v>
      </c>
      <c r="AZ294">
        <f t="shared" si="145"/>
        <v>1938.0632805969663</v>
      </c>
      <c r="BA294">
        <f t="shared" si="146"/>
        <v>693.44135104341592</v>
      </c>
      <c r="BB294">
        <f t="shared" si="147"/>
        <v>2630.6861902991359</v>
      </c>
      <c r="BC294">
        <f t="shared" si="169"/>
        <v>5262.1908219395182</v>
      </c>
      <c r="BD294">
        <f t="shared" si="148"/>
        <v>0.36829969611072416</v>
      </c>
      <c r="BE294">
        <f t="shared" si="149"/>
        <v>0.13177807010575682</v>
      </c>
      <c r="BF294">
        <f t="shared" si="150"/>
        <v>0.49992223378351902</v>
      </c>
    </row>
    <row r="295" spans="1:58" x14ac:dyDescent="0.3">
      <c r="A295" s="5">
        <v>265</v>
      </c>
      <c r="B295" s="5">
        <v>1</v>
      </c>
      <c r="C295" s="5">
        <v>4</v>
      </c>
      <c r="D295" s="5">
        <v>7</v>
      </c>
      <c r="E295" s="5">
        <v>1</v>
      </c>
      <c r="F295" s="5">
        <v>3</v>
      </c>
      <c r="G295" s="5">
        <v>7</v>
      </c>
      <c r="H295" s="5">
        <v>6</v>
      </c>
      <c r="I295" s="5">
        <v>1</v>
      </c>
      <c r="J295" s="5">
        <v>7</v>
      </c>
      <c r="K295" s="5">
        <v>1</v>
      </c>
      <c r="L295" s="5">
        <v>6</v>
      </c>
      <c r="M295" s="5">
        <v>7</v>
      </c>
      <c r="N295" s="5">
        <v>1</v>
      </c>
      <c r="O295" s="5">
        <v>1</v>
      </c>
      <c r="P295" s="5">
        <v>7</v>
      </c>
      <c r="Q295" s="5">
        <v>1</v>
      </c>
      <c r="R295" s="5">
        <v>4</v>
      </c>
      <c r="S295" s="5">
        <v>7</v>
      </c>
      <c r="T295" s="5">
        <v>51</v>
      </c>
      <c r="U295" s="5">
        <v>6</v>
      </c>
      <c r="V295" s="5">
        <v>2</v>
      </c>
      <c r="W295" s="5">
        <v>19</v>
      </c>
      <c r="X295" s="5">
        <v>9</v>
      </c>
      <c r="Y295" s="5">
        <v>13</v>
      </c>
      <c r="AA295">
        <f t="shared" si="151"/>
        <v>51</v>
      </c>
      <c r="AB295">
        <f t="shared" si="152"/>
        <v>204</v>
      </c>
      <c r="AC295">
        <f t="shared" si="153"/>
        <v>357</v>
      </c>
      <c r="AD295">
        <f t="shared" si="154"/>
        <v>6</v>
      </c>
      <c r="AE295">
        <f t="shared" si="155"/>
        <v>18</v>
      </c>
      <c r="AF295">
        <f t="shared" si="156"/>
        <v>42</v>
      </c>
      <c r="AG295">
        <f t="shared" si="157"/>
        <v>12</v>
      </c>
      <c r="AH295">
        <f t="shared" si="158"/>
        <v>2</v>
      </c>
      <c r="AI295">
        <f t="shared" si="159"/>
        <v>14</v>
      </c>
      <c r="AJ295">
        <f t="shared" si="160"/>
        <v>19</v>
      </c>
      <c r="AK295">
        <f t="shared" si="161"/>
        <v>114</v>
      </c>
      <c r="AL295">
        <f t="shared" si="162"/>
        <v>133</v>
      </c>
      <c r="AM295">
        <f t="shared" si="163"/>
        <v>9</v>
      </c>
      <c r="AN295">
        <f t="shared" si="164"/>
        <v>9</v>
      </c>
      <c r="AO295">
        <f t="shared" si="165"/>
        <v>63</v>
      </c>
      <c r="AP295">
        <f t="shared" si="166"/>
        <v>13</v>
      </c>
      <c r="AQ295">
        <f t="shared" si="167"/>
        <v>52</v>
      </c>
      <c r="AR295">
        <f t="shared" si="168"/>
        <v>91</v>
      </c>
      <c r="AT295">
        <v>304</v>
      </c>
      <c r="AU295">
        <v>399</v>
      </c>
      <c r="AV295">
        <v>382</v>
      </c>
      <c r="AW295">
        <f t="shared" si="142"/>
        <v>4.2222222222222223</v>
      </c>
      <c r="AX295">
        <f t="shared" si="143"/>
        <v>5.5416666666666661</v>
      </c>
      <c r="AY295">
        <f t="shared" si="144"/>
        <v>5.3055555555555554</v>
      </c>
      <c r="AZ295">
        <f t="shared" si="145"/>
        <v>68.184837918476347</v>
      </c>
      <c r="BA295">
        <f t="shared" si="146"/>
        <v>255.10281670702182</v>
      </c>
      <c r="BB295">
        <f t="shared" si="147"/>
        <v>201.45288960304526</v>
      </c>
      <c r="BC295">
        <f t="shared" si="169"/>
        <v>524.7405442285434</v>
      </c>
      <c r="BD295">
        <f t="shared" si="148"/>
        <v>0.12994009833701622</v>
      </c>
      <c r="BE295">
        <f t="shared" si="149"/>
        <v>0.4861503832947876</v>
      </c>
      <c r="BF295">
        <f t="shared" si="150"/>
        <v>0.3839095183681962</v>
      </c>
    </row>
    <row r="296" spans="1:58" x14ac:dyDescent="0.3">
      <c r="A296" s="5">
        <v>266</v>
      </c>
      <c r="B296" s="5">
        <v>1</v>
      </c>
      <c r="C296" s="5">
        <v>6</v>
      </c>
      <c r="D296" s="5">
        <v>7</v>
      </c>
      <c r="E296" s="5">
        <v>1</v>
      </c>
      <c r="F296" s="5">
        <v>5</v>
      </c>
      <c r="G296" s="5">
        <v>7</v>
      </c>
      <c r="H296" s="5">
        <v>1</v>
      </c>
      <c r="I296" s="5">
        <v>7</v>
      </c>
      <c r="J296" s="5">
        <v>7</v>
      </c>
      <c r="K296" s="5">
        <v>1</v>
      </c>
      <c r="L296" s="5">
        <v>3</v>
      </c>
      <c r="M296" s="5">
        <v>7</v>
      </c>
      <c r="N296" s="5">
        <v>1</v>
      </c>
      <c r="O296" s="5">
        <v>7</v>
      </c>
      <c r="P296" s="5">
        <v>7</v>
      </c>
      <c r="Q296" s="5">
        <v>1</v>
      </c>
      <c r="R296" s="5">
        <v>7</v>
      </c>
      <c r="S296" s="5">
        <v>5</v>
      </c>
      <c r="T296" s="5">
        <v>39</v>
      </c>
      <c r="U296" s="5">
        <v>6</v>
      </c>
      <c r="V296" s="5">
        <v>0</v>
      </c>
      <c r="W296" s="5">
        <v>9</v>
      </c>
      <c r="X296" s="5">
        <v>30</v>
      </c>
      <c r="Y296" s="5">
        <v>15</v>
      </c>
      <c r="AA296">
        <f t="shared" si="151"/>
        <v>39</v>
      </c>
      <c r="AB296">
        <f t="shared" si="152"/>
        <v>234</v>
      </c>
      <c r="AC296">
        <f t="shared" si="153"/>
        <v>273</v>
      </c>
      <c r="AD296">
        <f t="shared" si="154"/>
        <v>6</v>
      </c>
      <c r="AE296">
        <f t="shared" si="155"/>
        <v>30</v>
      </c>
      <c r="AF296">
        <f t="shared" si="156"/>
        <v>42</v>
      </c>
      <c r="AG296">
        <f t="shared" si="157"/>
        <v>0</v>
      </c>
      <c r="AH296">
        <f t="shared" si="158"/>
        <v>0</v>
      </c>
      <c r="AI296">
        <f t="shared" si="159"/>
        <v>0</v>
      </c>
      <c r="AJ296">
        <f t="shared" si="160"/>
        <v>9</v>
      </c>
      <c r="AK296">
        <f t="shared" si="161"/>
        <v>27</v>
      </c>
      <c r="AL296">
        <f t="shared" si="162"/>
        <v>63</v>
      </c>
      <c r="AM296">
        <f t="shared" si="163"/>
        <v>30</v>
      </c>
      <c r="AN296">
        <f t="shared" si="164"/>
        <v>210</v>
      </c>
      <c r="AO296">
        <f t="shared" si="165"/>
        <v>210</v>
      </c>
      <c r="AP296">
        <f t="shared" si="166"/>
        <v>15</v>
      </c>
      <c r="AQ296">
        <f t="shared" si="167"/>
        <v>105</v>
      </c>
      <c r="AR296">
        <f t="shared" si="168"/>
        <v>75</v>
      </c>
      <c r="AT296">
        <v>369</v>
      </c>
      <c r="AU296">
        <v>606</v>
      </c>
      <c r="AV296">
        <v>429</v>
      </c>
      <c r="AW296">
        <f t="shared" si="142"/>
        <v>5.125</v>
      </c>
      <c r="AX296">
        <f t="shared" si="143"/>
        <v>8.4166666666666661</v>
      </c>
      <c r="AY296">
        <f t="shared" si="144"/>
        <v>5.958333333333333</v>
      </c>
      <c r="AZ296">
        <f t="shared" si="145"/>
        <v>168.17414165184545</v>
      </c>
      <c r="BA296">
        <f t="shared" si="146"/>
        <v>4521.8056207114523</v>
      </c>
      <c r="BB296">
        <f t="shared" si="147"/>
        <v>386.96464541249111</v>
      </c>
      <c r="BC296">
        <f t="shared" si="169"/>
        <v>5076.9444077757889</v>
      </c>
      <c r="BD296">
        <f t="shared" si="148"/>
        <v>3.3125070543272427E-2</v>
      </c>
      <c r="BE296">
        <f t="shared" si="149"/>
        <v>0.8906549407525336</v>
      </c>
      <c r="BF296">
        <f t="shared" si="150"/>
        <v>7.6219988704193914E-2</v>
      </c>
    </row>
    <row r="297" spans="1:58" x14ac:dyDescent="0.3">
      <c r="A297" s="5">
        <v>267</v>
      </c>
      <c r="B297" s="5">
        <v>1</v>
      </c>
      <c r="C297" s="5">
        <v>3</v>
      </c>
      <c r="D297" s="5">
        <v>7</v>
      </c>
      <c r="E297" s="5">
        <v>1</v>
      </c>
      <c r="F297" s="5">
        <v>5</v>
      </c>
      <c r="G297" s="5">
        <v>7</v>
      </c>
      <c r="H297" s="5">
        <v>5</v>
      </c>
      <c r="I297" s="5">
        <v>1</v>
      </c>
      <c r="J297" s="5">
        <v>7</v>
      </c>
      <c r="K297" s="5">
        <v>1</v>
      </c>
      <c r="L297" s="5">
        <v>4</v>
      </c>
      <c r="M297" s="5">
        <v>7</v>
      </c>
      <c r="N297" s="5">
        <v>1</v>
      </c>
      <c r="O297" s="5">
        <v>4</v>
      </c>
      <c r="P297" s="5">
        <v>7</v>
      </c>
      <c r="Q297" s="5">
        <v>5</v>
      </c>
      <c r="R297" s="5">
        <v>7</v>
      </c>
      <c r="S297" s="5">
        <v>1</v>
      </c>
      <c r="T297" s="5">
        <v>33</v>
      </c>
      <c r="U297" s="5">
        <v>10</v>
      </c>
      <c r="V297" s="5">
        <v>4</v>
      </c>
      <c r="W297" s="5">
        <v>17</v>
      </c>
      <c r="X297" s="5">
        <v>22</v>
      </c>
      <c r="Y297" s="5">
        <v>13</v>
      </c>
      <c r="AA297">
        <f t="shared" si="151"/>
        <v>33</v>
      </c>
      <c r="AB297">
        <f t="shared" si="152"/>
        <v>99</v>
      </c>
      <c r="AC297">
        <f t="shared" si="153"/>
        <v>231</v>
      </c>
      <c r="AD297">
        <f t="shared" si="154"/>
        <v>10</v>
      </c>
      <c r="AE297">
        <f t="shared" si="155"/>
        <v>50</v>
      </c>
      <c r="AF297">
        <f t="shared" si="156"/>
        <v>70</v>
      </c>
      <c r="AG297">
        <f t="shared" si="157"/>
        <v>20</v>
      </c>
      <c r="AH297">
        <f t="shared" si="158"/>
        <v>4</v>
      </c>
      <c r="AI297">
        <f t="shared" si="159"/>
        <v>28</v>
      </c>
      <c r="AJ297">
        <f t="shared" si="160"/>
        <v>17</v>
      </c>
      <c r="AK297">
        <f t="shared" si="161"/>
        <v>68</v>
      </c>
      <c r="AL297">
        <f t="shared" si="162"/>
        <v>119</v>
      </c>
      <c r="AM297">
        <f t="shared" si="163"/>
        <v>22</v>
      </c>
      <c r="AN297">
        <f t="shared" si="164"/>
        <v>88</v>
      </c>
      <c r="AO297">
        <f t="shared" si="165"/>
        <v>154</v>
      </c>
      <c r="AP297">
        <f t="shared" si="166"/>
        <v>65</v>
      </c>
      <c r="AQ297">
        <f t="shared" si="167"/>
        <v>91</v>
      </c>
      <c r="AR297">
        <f t="shared" si="168"/>
        <v>13</v>
      </c>
      <c r="AT297">
        <v>445</v>
      </c>
      <c r="AU297">
        <v>400</v>
      </c>
      <c r="AV297">
        <v>393</v>
      </c>
      <c r="AW297">
        <f t="shared" ref="AW297:AW341" si="170">$M$1*AT297</f>
        <v>6.1805555555555554</v>
      </c>
      <c r="AX297">
        <f t="shared" ref="AX297:AX341" si="171">$M$1*AU297</f>
        <v>5.5555555555555554</v>
      </c>
      <c r="AY297">
        <f t="shared" ref="AY297:AY341" si="172">$M$1*AV297</f>
        <v>5.458333333333333</v>
      </c>
      <c r="AZ297">
        <f t="shared" ref="AZ297:AZ341" si="173">EXP(AW297)</f>
        <v>483.26035976702656</v>
      </c>
      <c r="BA297">
        <f t="shared" ref="BA297:BA341" si="174">EXP(AX297)</f>
        <v>258.67063051549979</v>
      </c>
      <c r="BB297">
        <f t="shared" ref="BB297:BB341" si="175">EXP(AY297)</f>
        <v>234.7059216675035</v>
      </c>
      <c r="BC297">
        <f t="shared" si="169"/>
        <v>976.63691195002991</v>
      </c>
      <c r="BD297">
        <f t="shared" ref="BD297:BD341" si="176">AZ297/$BC297</f>
        <v>0.49482090411892277</v>
      </c>
      <c r="BE297">
        <f t="shared" ref="BE297:BE341" si="177">BA297/$BC297</f>
        <v>0.26485854399975289</v>
      </c>
      <c r="BF297">
        <f t="shared" ref="BF297:BF341" si="178">BB297/$BC297</f>
        <v>0.24032055188132428</v>
      </c>
    </row>
    <row r="298" spans="1:58" x14ac:dyDescent="0.3">
      <c r="A298" s="5">
        <v>268</v>
      </c>
      <c r="B298" s="5">
        <v>1</v>
      </c>
      <c r="C298" s="5">
        <v>7</v>
      </c>
      <c r="D298" s="5">
        <v>7</v>
      </c>
      <c r="E298" s="5">
        <v>1</v>
      </c>
      <c r="F298" s="5">
        <v>3</v>
      </c>
      <c r="G298" s="5">
        <v>7</v>
      </c>
      <c r="H298" s="5">
        <v>1</v>
      </c>
      <c r="I298" s="5">
        <v>2</v>
      </c>
      <c r="J298" s="5">
        <v>7</v>
      </c>
      <c r="K298" s="5">
        <v>1</v>
      </c>
      <c r="L298" s="5">
        <v>5</v>
      </c>
      <c r="M298" s="5">
        <v>7</v>
      </c>
      <c r="N298" s="5">
        <v>1</v>
      </c>
      <c r="O298" s="5">
        <v>5</v>
      </c>
      <c r="P298" s="5">
        <v>7</v>
      </c>
      <c r="Q298" s="5">
        <v>4</v>
      </c>
      <c r="R298" s="5">
        <v>1</v>
      </c>
      <c r="S298" s="5">
        <v>7</v>
      </c>
      <c r="T298" s="5">
        <v>46</v>
      </c>
      <c r="U298" s="5">
        <v>5</v>
      </c>
      <c r="V298" s="5">
        <v>9</v>
      </c>
      <c r="W298" s="5">
        <v>16</v>
      </c>
      <c r="X298" s="5">
        <v>8</v>
      </c>
      <c r="Y298" s="5">
        <v>16</v>
      </c>
      <c r="AA298">
        <f t="shared" si="151"/>
        <v>46</v>
      </c>
      <c r="AB298">
        <f t="shared" si="152"/>
        <v>322</v>
      </c>
      <c r="AC298">
        <f t="shared" si="153"/>
        <v>322</v>
      </c>
      <c r="AD298">
        <f t="shared" si="154"/>
        <v>5</v>
      </c>
      <c r="AE298">
        <f t="shared" si="155"/>
        <v>15</v>
      </c>
      <c r="AF298">
        <f t="shared" si="156"/>
        <v>35</v>
      </c>
      <c r="AG298">
        <f t="shared" si="157"/>
        <v>9</v>
      </c>
      <c r="AH298">
        <f t="shared" si="158"/>
        <v>18</v>
      </c>
      <c r="AI298">
        <f t="shared" si="159"/>
        <v>63</v>
      </c>
      <c r="AJ298">
        <f t="shared" si="160"/>
        <v>16</v>
      </c>
      <c r="AK298">
        <f t="shared" si="161"/>
        <v>80</v>
      </c>
      <c r="AL298">
        <f t="shared" si="162"/>
        <v>112</v>
      </c>
      <c r="AM298">
        <f t="shared" si="163"/>
        <v>8</v>
      </c>
      <c r="AN298">
        <f t="shared" si="164"/>
        <v>40</v>
      </c>
      <c r="AO298">
        <f t="shared" si="165"/>
        <v>56</v>
      </c>
      <c r="AP298">
        <f t="shared" si="166"/>
        <v>64</v>
      </c>
      <c r="AQ298">
        <f t="shared" si="167"/>
        <v>16</v>
      </c>
      <c r="AR298">
        <f t="shared" si="168"/>
        <v>112</v>
      </c>
      <c r="AT298">
        <v>331</v>
      </c>
      <c r="AU298">
        <v>491</v>
      </c>
      <c r="AV298">
        <v>379</v>
      </c>
      <c r="AW298">
        <f t="shared" si="170"/>
        <v>4.5972222222222223</v>
      </c>
      <c r="AX298">
        <f t="shared" si="171"/>
        <v>6.8194444444444438</v>
      </c>
      <c r="AY298">
        <f t="shared" si="172"/>
        <v>5.2638888888888884</v>
      </c>
      <c r="AZ298">
        <f t="shared" si="173"/>
        <v>99.208353778516667</v>
      </c>
      <c r="BA298">
        <f t="shared" si="174"/>
        <v>915.47627084953081</v>
      </c>
      <c r="BB298">
        <f t="shared" si="175"/>
        <v>193.23148781141208</v>
      </c>
      <c r="BC298">
        <f t="shared" si="169"/>
        <v>1207.9161124394595</v>
      </c>
      <c r="BD298">
        <f t="shared" si="176"/>
        <v>8.2131824186167532E-2</v>
      </c>
      <c r="BE298">
        <f t="shared" si="177"/>
        <v>0.7578972259925163</v>
      </c>
      <c r="BF298">
        <f t="shared" si="178"/>
        <v>0.15997094982131616</v>
      </c>
    </row>
    <row r="299" spans="1:58" x14ac:dyDescent="0.3">
      <c r="A299" s="5">
        <v>269</v>
      </c>
      <c r="B299" s="5">
        <v>1</v>
      </c>
      <c r="C299" s="5">
        <v>7</v>
      </c>
      <c r="D299" s="5">
        <v>7</v>
      </c>
      <c r="E299" s="5">
        <v>1</v>
      </c>
      <c r="F299" s="5">
        <v>3</v>
      </c>
      <c r="G299" s="5">
        <v>7</v>
      </c>
      <c r="H299" s="5">
        <v>1</v>
      </c>
      <c r="I299" s="5">
        <v>7</v>
      </c>
      <c r="J299" s="5">
        <v>5</v>
      </c>
      <c r="K299" s="5">
        <v>1</v>
      </c>
      <c r="L299" s="5">
        <v>5</v>
      </c>
      <c r="M299" s="5">
        <v>7</v>
      </c>
      <c r="N299" s="5">
        <v>1</v>
      </c>
      <c r="O299" s="5">
        <v>3</v>
      </c>
      <c r="P299" s="5">
        <v>7</v>
      </c>
      <c r="Q299" s="5">
        <v>1</v>
      </c>
      <c r="R299" s="5">
        <v>7</v>
      </c>
      <c r="S299" s="5">
        <v>4</v>
      </c>
      <c r="T299" s="5">
        <v>36</v>
      </c>
      <c r="U299" s="5">
        <v>10</v>
      </c>
      <c r="V299" s="5">
        <v>22</v>
      </c>
      <c r="W299" s="5">
        <v>8</v>
      </c>
      <c r="X299" s="5">
        <v>8</v>
      </c>
      <c r="Y299" s="5">
        <v>15</v>
      </c>
      <c r="AA299">
        <f t="shared" si="151"/>
        <v>36</v>
      </c>
      <c r="AB299">
        <f t="shared" si="152"/>
        <v>252</v>
      </c>
      <c r="AC299">
        <f t="shared" si="153"/>
        <v>252</v>
      </c>
      <c r="AD299">
        <f t="shared" si="154"/>
        <v>10</v>
      </c>
      <c r="AE299">
        <f t="shared" si="155"/>
        <v>30</v>
      </c>
      <c r="AF299">
        <f t="shared" si="156"/>
        <v>70</v>
      </c>
      <c r="AG299">
        <f t="shared" si="157"/>
        <v>22</v>
      </c>
      <c r="AH299">
        <f t="shared" si="158"/>
        <v>154</v>
      </c>
      <c r="AI299">
        <f t="shared" si="159"/>
        <v>110</v>
      </c>
      <c r="AJ299">
        <f t="shared" si="160"/>
        <v>8</v>
      </c>
      <c r="AK299">
        <f t="shared" si="161"/>
        <v>40</v>
      </c>
      <c r="AL299">
        <f t="shared" si="162"/>
        <v>56</v>
      </c>
      <c r="AM299">
        <f t="shared" si="163"/>
        <v>8</v>
      </c>
      <c r="AN299">
        <f t="shared" si="164"/>
        <v>24</v>
      </c>
      <c r="AO299">
        <f t="shared" si="165"/>
        <v>56</v>
      </c>
      <c r="AP299">
        <f t="shared" si="166"/>
        <v>15</v>
      </c>
      <c r="AQ299">
        <f t="shared" si="167"/>
        <v>105</v>
      </c>
      <c r="AR299">
        <f t="shared" si="168"/>
        <v>60</v>
      </c>
      <c r="AT299">
        <v>387</v>
      </c>
      <c r="AU299">
        <v>605</v>
      </c>
      <c r="AV299">
        <v>432</v>
      </c>
      <c r="AW299">
        <f t="shared" si="170"/>
        <v>5.375</v>
      </c>
      <c r="AX299">
        <f t="shared" si="171"/>
        <v>8.4027777777777768</v>
      </c>
      <c r="AY299">
        <f t="shared" si="172"/>
        <v>6</v>
      </c>
      <c r="AZ299">
        <f t="shared" si="173"/>
        <v>215.93987231061411</v>
      </c>
      <c r="BA299">
        <f t="shared" si="174"/>
        <v>4459.4368836782742</v>
      </c>
      <c r="BB299">
        <f t="shared" si="175"/>
        <v>403.42879349273511</v>
      </c>
      <c r="BC299">
        <f t="shared" si="169"/>
        <v>5078.8055494816235</v>
      </c>
      <c r="BD299">
        <f t="shared" si="176"/>
        <v>4.2517846018470695E-2</v>
      </c>
      <c r="BE299">
        <f t="shared" si="177"/>
        <v>0.87804836003879572</v>
      </c>
      <c r="BF299">
        <f t="shared" si="178"/>
        <v>7.9433793942733588E-2</v>
      </c>
    </row>
    <row r="300" spans="1:58" x14ac:dyDescent="0.3">
      <c r="A300" s="5">
        <v>270</v>
      </c>
      <c r="B300" s="5">
        <v>1</v>
      </c>
      <c r="C300" s="5">
        <v>5</v>
      </c>
      <c r="D300" s="5">
        <v>7</v>
      </c>
      <c r="E300" s="5">
        <v>1</v>
      </c>
      <c r="F300" s="5">
        <v>6</v>
      </c>
      <c r="G300" s="5">
        <v>7</v>
      </c>
      <c r="H300" s="5">
        <v>1</v>
      </c>
      <c r="I300" s="5">
        <v>1</v>
      </c>
      <c r="J300" s="5">
        <v>7</v>
      </c>
      <c r="K300" s="5">
        <v>1</v>
      </c>
      <c r="L300" s="5">
        <v>4</v>
      </c>
      <c r="M300" s="5">
        <v>7</v>
      </c>
      <c r="N300" s="5">
        <v>1</v>
      </c>
      <c r="O300" s="5">
        <v>3</v>
      </c>
      <c r="P300" s="5">
        <v>7</v>
      </c>
      <c r="Q300" s="5">
        <v>3</v>
      </c>
      <c r="R300" s="5">
        <v>7</v>
      </c>
      <c r="S300" s="5">
        <v>1</v>
      </c>
      <c r="T300" s="5">
        <v>24</v>
      </c>
      <c r="U300" s="5">
        <v>3</v>
      </c>
      <c r="V300" s="5">
        <v>10</v>
      </c>
      <c r="W300" s="5">
        <v>7</v>
      </c>
      <c r="X300" s="5">
        <v>41</v>
      </c>
      <c r="Y300" s="5">
        <v>15</v>
      </c>
      <c r="AA300">
        <f t="shared" si="151"/>
        <v>24</v>
      </c>
      <c r="AB300">
        <f t="shared" si="152"/>
        <v>120</v>
      </c>
      <c r="AC300">
        <f t="shared" si="153"/>
        <v>168</v>
      </c>
      <c r="AD300">
        <f t="shared" si="154"/>
        <v>3</v>
      </c>
      <c r="AE300">
        <f t="shared" si="155"/>
        <v>18</v>
      </c>
      <c r="AF300">
        <f t="shared" si="156"/>
        <v>21</v>
      </c>
      <c r="AG300">
        <f t="shared" si="157"/>
        <v>10</v>
      </c>
      <c r="AH300">
        <f t="shared" si="158"/>
        <v>10</v>
      </c>
      <c r="AI300">
        <f t="shared" si="159"/>
        <v>70</v>
      </c>
      <c r="AJ300">
        <f t="shared" si="160"/>
        <v>7</v>
      </c>
      <c r="AK300">
        <f t="shared" si="161"/>
        <v>28</v>
      </c>
      <c r="AL300">
        <f t="shared" si="162"/>
        <v>49</v>
      </c>
      <c r="AM300">
        <f t="shared" si="163"/>
        <v>41</v>
      </c>
      <c r="AN300">
        <f t="shared" si="164"/>
        <v>123</v>
      </c>
      <c r="AO300">
        <f t="shared" si="165"/>
        <v>287</v>
      </c>
      <c r="AP300">
        <f t="shared" si="166"/>
        <v>45</v>
      </c>
      <c r="AQ300">
        <f t="shared" si="167"/>
        <v>105</v>
      </c>
      <c r="AR300">
        <f t="shared" si="168"/>
        <v>15</v>
      </c>
      <c r="AT300">
        <v>436</v>
      </c>
      <c r="AU300">
        <v>404</v>
      </c>
      <c r="AV300">
        <v>406</v>
      </c>
      <c r="AW300">
        <f t="shared" si="170"/>
        <v>6.0555555555555554</v>
      </c>
      <c r="AX300">
        <f t="shared" si="171"/>
        <v>5.6111111111111107</v>
      </c>
      <c r="AY300">
        <f t="shared" si="172"/>
        <v>5.6388888888888884</v>
      </c>
      <c r="AZ300">
        <f t="shared" si="173"/>
        <v>426.47577063631815</v>
      </c>
      <c r="BA300">
        <f t="shared" si="174"/>
        <v>273.44790027255863</v>
      </c>
      <c r="BB300">
        <f t="shared" si="175"/>
        <v>281.15015579950619</v>
      </c>
      <c r="BC300">
        <f t="shared" si="169"/>
        <v>981.07382670838297</v>
      </c>
      <c r="BD300">
        <f t="shared" si="176"/>
        <v>0.43470303561883211</v>
      </c>
      <c r="BE300">
        <f t="shared" si="177"/>
        <v>0.27872306122976309</v>
      </c>
      <c r="BF300">
        <f t="shared" si="178"/>
        <v>0.28657390315140474</v>
      </c>
    </row>
    <row r="301" spans="1:58" x14ac:dyDescent="0.3">
      <c r="A301" s="5">
        <v>271</v>
      </c>
      <c r="B301" s="5">
        <v>1</v>
      </c>
      <c r="C301" s="5">
        <v>6</v>
      </c>
      <c r="D301" s="5">
        <v>7</v>
      </c>
      <c r="E301" s="5">
        <v>1</v>
      </c>
      <c r="F301" s="5">
        <v>4</v>
      </c>
      <c r="G301" s="5">
        <v>7</v>
      </c>
      <c r="H301" s="5">
        <v>1</v>
      </c>
      <c r="I301" s="5">
        <v>7</v>
      </c>
      <c r="J301" s="5">
        <v>2</v>
      </c>
      <c r="K301" s="5">
        <v>1</v>
      </c>
      <c r="L301" s="5">
        <v>7</v>
      </c>
      <c r="M301" s="5">
        <v>7</v>
      </c>
      <c r="N301" s="5">
        <v>1</v>
      </c>
      <c r="O301" s="5">
        <v>5</v>
      </c>
      <c r="P301" s="5">
        <v>7</v>
      </c>
      <c r="Q301" s="5">
        <v>1</v>
      </c>
      <c r="R301" s="5">
        <v>5</v>
      </c>
      <c r="S301" s="5">
        <v>7</v>
      </c>
      <c r="T301" s="5">
        <v>47</v>
      </c>
      <c r="U301" s="5">
        <v>4</v>
      </c>
      <c r="V301" s="5">
        <v>10</v>
      </c>
      <c r="W301" s="5">
        <v>15</v>
      </c>
      <c r="X301" s="5">
        <v>10</v>
      </c>
      <c r="Y301" s="5">
        <v>14</v>
      </c>
      <c r="AA301">
        <f t="shared" si="151"/>
        <v>47</v>
      </c>
      <c r="AB301">
        <f t="shared" si="152"/>
        <v>282</v>
      </c>
      <c r="AC301">
        <f t="shared" si="153"/>
        <v>329</v>
      </c>
      <c r="AD301">
        <f t="shared" si="154"/>
        <v>4</v>
      </c>
      <c r="AE301">
        <f t="shared" si="155"/>
        <v>16</v>
      </c>
      <c r="AF301">
        <f t="shared" si="156"/>
        <v>28</v>
      </c>
      <c r="AG301">
        <f t="shared" si="157"/>
        <v>10</v>
      </c>
      <c r="AH301">
        <f t="shared" si="158"/>
        <v>70</v>
      </c>
      <c r="AI301">
        <f t="shared" si="159"/>
        <v>20</v>
      </c>
      <c r="AJ301">
        <f t="shared" si="160"/>
        <v>15</v>
      </c>
      <c r="AK301">
        <f t="shared" si="161"/>
        <v>105</v>
      </c>
      <c r="AL301">
        <f t="shared" si="162"/>
        <v>105</v>
      </c>
      <c r="AM301">
        <f t="shared" si="163"/>
        <v>10</v>
      </c>
      <c r="AN301">
        <f t="shared" si="164"/>
        <v>50</v>
      </c>
      <c r="AO301">
        <f t="shared" si="165"/>
        <v>70</v>
      </c>
      <c r="AP301">
        <f t="shared" si="166"/>
        <v>14</v>
      </c>
      <c r="AQ301">
        <f t="shared" si="167"/>
        <v>70</v>
      </c>
      <c r="AR301">
        <f t="shared" si="168"/>
        <v>98</v>
      </c>
      <c r="AT301">
        <v>334</v>
      </c>
      <c r="AU301">
        <v>593</v>
      </c>
      <c r="AV301">
        <v>418</v>
      </c>
      <c r="AW301">
        <f t="shared" si="170"/>
        <v>4.6388888888888884</v>
      </c>
      <c r="AX301">
        <f t="shared" si="171"/>
        <v>8.2361111111111107</v>
      </c>
      <c r="AY301">
        <f t="shared" si="172"/>
        <v>5.8055555555555554</v>
      </c>
      <c r="AZ301">
        <f t="shared" si="173"/>
        <v>103.42936220078629</v>
      </c>
      <c r="BA301">
        <f t="shared" si="174"/>
        <v>3774.8318253368125</v>
      </c>
      <c r="BB301">
        <f t="shared" si="175"/>
        <v>332.13966413254542</v>
      </c>
      <c r="BC301">
        <f t="shared" si="169"/>
        <v>4210.4008516701442</v>
      </c>
      <c r="BD301">
        <f t="shared" si="176"/>
        <v>2.4565205510007165E-2</v>
      </c>
      <c r="BE301">
        <f t="shared" si="177"/>
        <v>0.89654927364919323</v>
      </c>
      <c r="BF301">
        <f t="shared" si="178"/>
        <v>7.8885520840799569E-2</v>
      </c>
    </row>
    <row r="302" spans="1:58" x14ac:dyDescent="0.3">
      <c r="A302" s="5">
        <v>272</v>
      </c>
      <c r="B302" s="5">
        <v>1</v>
      </c>
      <c r="C302" s="5">
        <v>7</v>
      </c>
      <c r="D302" s="5">
        <v>7</v>
      </c>
      <c r="E302" s="5">
        <v>1</v>
      </c>
      <c r="F302" s="5">
        <v>4</v>
      </c>
      <c r="G302" s="5">
        <v>7</v>
      </c>
      <c r="H302" s="5">
        <v>1</v>
      </c>
      <c r="I302" s="5">
        <v>6</v>
      </c>
      <c r="J302" s="5">
        <v>7</v>
      </c>
      <c r="K302" s="5">
        <v>1</v>
      </c>
      <c r="L302" s="5">
        <v>4</v>
      </c>
      <c r="M302" s="5">
        <v>7</v>
      </c>
      <c r="N302" s="5">
        <v>1</v>
      </c>
      <c r="O302" s="5">
        <v>4</v>
      </c>
      <c r="P302" s="5">
        <v>7</v>
      </c>
      <c r="Q302" s="5">
        <v>1</v>
      </c>
      <c r="R302" s="5">
        <v>7</v>
      </c>
      <c r="S302" s="5">
        <v>3</v>
      </c>
      <c r="T302" s="5">
        <v>40</v>
      </c>
      <c r="U302" s="5">
        <v>4</v>
      </c>
      <c r="V302" s="5">
        <v>18</v>
      </c>
      <c r="W302" s="5">
        <v>20</v>
      </c>
      <c r="X302" s="5">
        <v>9</v>
      </c>
      <c r="Y302" s="5">
        <v>10</v>
      </c>
      <c r="AA302">
        <f t="shared" si="151"/>
        <v>40</v>
      </c>
      <c r="AB302">
        <f t="shared" si="152"/>
        <v>280</v>
      </c>
      <c r="AC302">
        <f t="shared" si="153"/>
        <v>280</v>
      </c>
      <c r="AD302">
        <f t="shared" si="154"/>
        <v>4</v>
      </c>
      <c r="AE302">
        <f t="shared" si="155"/>
        <v>16</v>
      </c>
      <c r="AF302">
        <f t="shared" si="156"/>
        <v>28</v>
      </c>
      <c r="AG302">
        <f t="shared" si="157"/>
        <v>18</v>
      </c>
      <c r="AH302">
        <f t="shared" si="158"/>
        <v>108</v>
      </c>
      <c r="AI302">
        <f t="shared" si="159"/>
        <v>126</v>
      </c>
      <c r="AJ302">
        <f t="shared" si="160"/>
        <v>20</v>
      </c>
      <c r="AK302">
        <f t="shared" si="161"/>
        <v>80</v>
      </c>
      <c r="AL302">
        <f t="shared" si="162"/>
        <v>140</v>
      </c>
      <c r="AM302">
        <f t="shared" si="163"/>
        <v>9</v>
      </c>
      <c r="AN302">
        <f t="shared" si="164"/>
        <v>36</v>
      </c>
      <c r="AO302">
        <f t="shared" si="165"/>
        <v>63</v>
      </c>
      <c r="AP302">
        <f t="shared" si="166"/>
        <v>10</v>
      </c>
      <c r="AQ302">
        <f t="shared" si="167"/>
        <v>70</v>
      </c>
      <c r="AR302">
        <f t="shared" si="168"/>
        <v>30</v>
      </c>
      <c r="AT302">
        <v>389</v>
      </c>
      <c r="AU302">
        <v>590</v>
      </c>
      <c r="AV302">
        <v>409</v>
      </c>
      <c r="AW302">
        <f t="shared" si="170"/>
        <v>5.4027777777777777</v>
      </c>
      <c r="AX302">
        <f t="shared" si="171"/>
        <v>8.1944444444444446</v>
      </c>
      <c r="AY302">
        <f t="shared" si="172"/>
        <v>5.6805555555555554</v>
      </c>
      <c r="AZ302">
        <f t="shared" si="173"/>
        <v>222.02228900986455</v>
      </c>
      <c r="BA302">
        <f t="shared" si="174"/>
        <v>3620.7788892231165</v>
      </c>
      <c r="BB302">
        <f t="shared" si="175"/>
        <v>293.11222482245921</v>
      </c>
      <c r="BC302">
        <f t="shared" si="169"/>
        <v>4135.9134030554396</v>
      </c>
      <c r="BD302">
        <f t="shared" si="176"/>
        <v>5.3681561331976581E-2</v>
      </c>
      <c r="BE302">
        <f t="shared" si="177"/>
        <v>0.87544842852566418</v>
      </c>
      <c r="BF302">
        <f t="shared" si="178"/>
        <v>7.0870010142359399E-2</v>
      </c>
    </row>
    <row r="303" spans="1:58" x14ac:dyDescent="0.3">
      <c r="A303" s="5">
        <v>273</v>
      </c>
      <c r="B303" s="5">
        <v>1</v>
      </c>
      <c r="C303" s="5">
        <v>5</v>
      </c>
      <c r="D303" s="5">
        <v>7</v>
      </c>
      <c r="E303" s="5">
        <v>1</v>
      </c>
      <c r="F303" s="5">
        <v>1</v>
      </c>
      <c r="G303" s="5">
        <v>7</v>
      </c>
      <c r="H303" s="5">
        <v>5</v>
      </c>
      <c r="I303" s="5">
        <v>7</v>
      </c>
      <c r="J303" s="5">
        <v>1</v>
      </c>
      <c r="K303" s="5">
        <v>1</v>
      </c>
      <c r="L303" s="5">
        <v>4</v>
      </c>
      <c r="M303" s="5">
        <v>7</v>
      </c>
      <c r="N303" s="5">
        <v>1</v>
      </c>
      <c r="O303" s="5">
        <v>3</v>
      </c>
      <c r="P303" s="5">
        <v>7</v>
      </c>
      <c r="Q303" s="5">
        <v>3</v>
      </c>
      <c r="R303" s="5">
        <v>7</v>
      </c>
      <c r="S303" s="5">
        <v>1</v>
      </c>
      <c r="T303" s="5">
        <v>47</v>
      </c>
      <c r="U303" s="5">
        <v>8</v>
      </c>
      <c r="V303" s="5">
        <v>12</v>
      </c>
      <c r="W303" s="5">
        <v>15</v>
      </c>
      <c r="X303" s="5">
        <v>4</v>
      </c>
      <c r="Y303" s="5">
        <v>14</v>
      </c>
      <c r="AA303">
        <f t="shared" si="151"/>
        <v>47</v>
      </c>
      <c r="AB303">
        <f t="shared" si="152"/>
        <v>235</v>
      </c>
      <c r="AC303">
        <f t="shared" si="153"/>
        <v>329</v>
      </c>
      <c r="AD303">
        <f t="shared" si="154"/>
        <v>8</v>
      </c>
      <c r="AE303">
        <f t="shared" si="155"/>
        <v>8</v>
      </c>
      <c r="AF303">
        <f t="shared" si="156"/>
        <v>56</v>
      </c>
      <c r="AG303">
        <f t="shared" si="157"/>
        <v>60</v>
      </c>
      <c r="AH303">
        <f t="shared" si="158"/>
        <v>84</v>
      </c>
      <c r="AI303">
        <f t="shared" si="159"/>
        <v>12</v>
      </c>
      <c r="AJ303">
        <f t="shared" si="160"/>
        <v>15</v>
      </c>
      <c r="AK303">
        <f t="shared" si="161"/>
        <v>60</v>
      </c>
      <c r="AL303">
        <f t="shared" si="162"/>
        <v>105</v>
      </c>
      <c r="AM303">
        <f t="shared" si="163"/>
        <v>4</v>
      </c>
      <c r="AN303">
        <f t="shared" si="164"/>
        <v>12</v>
      </c>
      <c r="AO303">
        <f t="shared" si="165"/>
        <v>28</v>
      </c>
      <c r="AP303">
        <f t="shared" si="166"/>
        <v>42</v>
      </c>
      <c r="AQ303">
        <f t="shared" si="167"/>
        <v>98</v>
      </c>
      <c r="AR303">
        <f t="shared" si="168"/>
        <v>14</v>
      </c>
      <c r="AT303">
        <v>362</v>
      </c>
      <c r="AU303">
        <v>497</v>
      </c>
      <c r="AV303">
        <v>334</v>
      </c>
      <c r="AW303">
        <f t="shared" si="170"/>
        <v>5.0277777777777777</v>
      </c>
      <c r="AX303">
        <f t="shared" si="171"/>
        <v>6.9027777777777777</v>
      </c>
      <c r="AY303">
        <f t="shared" si="172"/>
        <v>4.6388888888888884</v>
      </c>
      <c r="AZ303">
        <f t="shared" si="173"/>
        <v>152.59353888911059</v>
      </c>
      <c r="BA303">
        <f t="shared" si="174"/>
        <v>995.03486602694898</v>
      </c>
      <c r="BB303">
        <f t="shared" si="175"/>
        <v>103.42936220078629</v>
      </c>
      <c r="BC303">
        <f t="shared" si="169"/>
        <v>1251.0577671168458</v>
      </c>
      <c r="BD303">
        <f t="shared" si="176"/>
        <v>0.1219716170587179</v>
      </c>
      <c r="BE303">
        <f t="shared" si="177"/>
        <v>0.79535485265407024</v>
      </c>
      <c r="BF303">
        <f t="shared" si="178"/>
        <v>8.2673530287211944E-2</v>
      </c>
    </row>
    <row r="304" spans="1:58" x14ac:dyDescent="0.3">
      <c r="A304" s="5">
        <v>274</v>
      </c>
      <c r="B304" s="5">
        <v>1</v>
      </c>
      <c r="C304" s="5">
        <v>5</v>
      </c>
      <c r="D304" s="5">
        <v>7</v>
      </c>
      <c r="E304" s="5">
        <v>1</v>
      </c>
      <c r="F304" s="5">
        <v>2</v>
      </c>
      <c r="G304" s="5">
        <v>7</v>
      </c>
      <c r="H304" s="5">
        <v>1</v>
      </c>
      <c r="I304" s="5">
        <v>7</v>
      </c>
      <c r="J304" s="5">
        <v>7</v>
      </c>
      <c r="K304" s="5">
        <v>1</v>
      </c>
      <c r="L304" s="5">
        <v>5</v>
      </c>
      <c r="M304" s="5">
        <v>7</v>
      </c>
      <c r="N304" s="5">
        <v>1</v>
      </c>
      <c r="O304" s="5">
        <v>5</v>
      </c>
      <c r="P304" s="5">
        <v>7</v>
      </c>
      <c r="Q304" s="5">
        <v>1</v>
      </c>
      <c r="R304" s="5">
        <v>7</v>
      </c>
      <c r="S304" s="5">
        <v>4</v>
      </c>
      <c r="T304" s="5">
        <v>16</v>
      </c>
      <c r="U304" s="5">
        <v>7</v>
      </c>
      <c r="V304" s="5">
        <v>4</v>
      </c>
      <c r="W304" s="5">
        <v>38</v>
      </c>
      <c r="X304" s="5">
        <v>19</v>
      </c>
      <c r="Y304" s="5">
        <v>17</v>
      </c>
      <c r="AA304">
        <f t="shared" si="151"/>
        <v>16</v>
      </c>
      <c r="AB304">
        <f t="shared" si="152"/>
        <v>80</v>
      </c>
      <c r="AC304">
        <f t="shared" si="153"/>
        <v>112</v>
      </c>
      <c r="AD304">
        <f t="shared" si="154"/>
        <v>7</v>
      </c>
      <c r="AE304">
        <f t="shared" si="155"/>
        <v>14</v>
      </c>
      <c r="AF304">
        <f t="shared" si="156"/>
        <v>49</v>
      </c>
      <c r="AG304">
        <f t="shared" si="157"/>
        <v>4</v>
      </c>
      <c r="AH304">
        <f t="shared" si="158"/>
        <v>28</v>
      </c>
      <c r="AI304">
        <f t="shared" si="159"/>
        <v>28</v>
      </c>
      <c r="AJ304">
        <f t="shared" si="160"/>
        <v>38</v>
      </c>
      <c r="AK304">
        <f t="shared" si="161"/>
        <v>190</v>
      </c>
      <c r="AL304">
        <f t="shared" si="162"/>
        <v>266</v>
      </c>
      <c r="AM304">
        <f t="shared" si="163"/>
        <v>19</v>
      </c>
      <c r="AN304">
        <f t="shared" si="164"/>
        <v>95</v>
      </c>
      <c r="AO304">
        <f t="shared" si="165"/>
        <v>133</v>
      </c>
      <c r="AP304">
        <f t="shared" si="166"/>
        <v>17</v>
      </c>
      <c r="AQ304">
        <f t="shared" si="167"/>
        <v>119</v>
      </c>
      <c r="AR304">
        <f t="shared" si="168"/>
        <v>68</v>
      </c>
      <c r="AT304">
        <v>509</v>
      </c>
      <c r="AU304">
        <v>526</v>
      </c>
      <c r="AV304">
        <v>560</v>
      </c>
      <c r="AW304">
        <f t="shared" si="170"/>
        <v>7.0694444444444438</v>
      </c>
      <c r="AX304">
        <f t="shared" si="171"/>
        <v>7.3055555555555554</v>
      </c>
      <c r="AY304">
        <f t="shared" si="172"/>
        <v>7.7777777777777777</v>
      </c>
      <c r="AZ304">
        <f t="shared" si="173"/>
        <v>1175.4948001453085</v>
      </c>
      <c r="BA304">
        <f t="shared" si="174"/>
        <v>1488.5467025685846</v>
      </c>
      <c r="BB304">
        <f t="shared" si="175"/>
        <v>2386.9645567479092</v>
      </c>
      <c r="BC304">
        <f t="shared" si="169"/>
        <v>5051.0060594618026</v>
      </c>
      <c r="BD304">
        <f t="shared" si="176"/>
        <v>0.23272488417298801</v>
      </c>
      <c r="BE304">
        <f t="shared" si="177"/>
        <v>0.29470301263649501</v>
      </c>
      <c r="BF304">
        <f t="shared" si="178"/>
        <v>0.4725721031905169</v>
      </c>
    </row>
    <row r="305" spans="1:58" x14ac:dyDescent="0.3">
      <c r="A305" s="5">
        <v>275</v>
      </c>
      <c r="B305" s="5">
        <v>1</v>
      </c>
      <c r="C305" s="5">
        <v>3</v>
      </c>
      <c r="D305" s="5">
        <v>7</v>
      </c>
      <c r="E305" s="5">
        <v>1</v>
      </c>
      <c r="F305" s="5">
        <v>7</v>
      </c>
      <c r="G305" s="5">
        <v>7</v>
      </c>
      <c r="H305" s="5">
        <v>7</v>
      </c>
      <c r="I305" s="5">
        <v>1</v>
      </c>
      <c r="J305" s="5">
        <v>1</v>
      </c>
      <c r="K305" s="5">
        <v>1</v>
      </c>
      <c r="L305" s="5">
        <v>6</v>
      </c>
      <c r="M305" s="5">
        <v>7</v>
      </c>
      <c r="N305" s="5">
        <v>1</v>
      </c>
      <c r="O305" s="5">
        <v>4</v>
      </c>
      <c r="P305" s="5">
        <v>7</v>
      </c>
      <c r="Q305" s="5">
        <v>1</v>
      </c>
      <c r="R305" s="5">
        <v>5</v>
      </c>
      <c r="S305" s="5">
        <v>7</v>
      </c>
      <c r="T305" s="5">
        <v>54</v>
      </c>
      <c r="U305" s="5">
        <v>10</v>
      </c>
      <c r="V305" s="5">
        <v>2</v>
      </c>
      <c r="W305" s="5">
        <v>15</v>
      </c>
      <c r="X305" s="5">
        <v>5</v>
      </c>
      <c r="Y305" s="5">
        <v>15</v>
      </c>
      <c r="AA305">
        <f t="shared" si="151"/>
        <v>54</v>
      </c>
      <c r="AB305">
        <f t="shared" si="152"/>
        <v>162</v>
      </c>
      <c r="AC305">
        <f t="shared" si="153"/>
        <v>378</v>
      </c>
      <c r="AD305">
        <f t="shared" si="154"/>
        <v>10</v>
      </c>
      <c r="AE305">
        <f t="shared" si="155"/>
        <v>70</v>
      </c>
      <c r="AF305">
        <f t="shared" si="156"/>
        <v>70</v>
      </c>
      <c r="AG305">
        <f t="shared" si="157"/>
        <v>14</v>
      </c>
      <c r="AH305">
        <f t="shared" si="158"/>
        <v>2</v>
      </c>
      <c r="AI305">
        <f t="shared" si="159"/>
        <v>2</v>
      </c>
      <c r="AJ305">
        <f t="shared" si="160"/>
        <v>15</v>
      </c>
      <c r="AK305">
        <f t="shared" si="161"/>
        <v>90</v>
      </c>
      <c r="AL305">
        <f t="shared" si="162"/>
        <v>105</v>
      </c>
      <c r="AM305">
        <f t="shared" si="163"/>
        <v>5</v>
      </c>
      <c r="AN305">
        <f t="shared" si="164"/>
        <v>20</v>
      </c>
      <c r="AO305">
        <f t="shared" si="165"/>
        <v>35</v>
      </c>
      <c r="AP305">
        <f t="shared" si="166"/>
        <v>15</v>
      </c>
      <c r="AQ305">
        <f t="shared" si="167"/>
        <v>75</v>
      </c>
      <c r="AR305">
        <f t="shared" si="168"/>
        <v>105</v>
      </c>
      <c r="AT305">
        <v>281</v>
      </c>
      <c r="AU305">
        <v>419</v>
      </c>
      <c r="AV305">
        <v>371</v>
      </c>
      <c r="AW305">
        <f t="shared" si="170"/>
        <v>3.9027777777777777</v>
      </c>
      <c r="AX305">
        <f t="shared" si="171"/>
        <v>5.8194444444444438</v>
      </c>
      <c r="AY305">
        <f t="shared" si="172"/>
        <v>5.1527777777777777</v>
      </c>
      <c r="AZ305">
        <f t="shared" si="173"/>
        <v>49.539868903292046</v>
      </c>
      <c r="BA305">
        <f t="shared" si="174"/>
        <v>336.78489892584139</v>
      </c>
      <c r="BB305">
        <f t="shared" si="175"/>
        <v>172.91113254018828</v>
      </c>
      <c r="BC305">
        <f t="shared" si="169"/>
        <v>559.23590036932171</v>
      </c>
      <c r="BD305">
        <f t="shared" si="176"/>
        <v>8.8584922517627548E-2</v>
      </c>
      <c r="BE305">
        <f t="shared" si="177"/>
        <v>0.60222331703566823</v>
      </c>
      <c r="BF305">
        <f t="shared" si="178"/>
        <v>0.30919176044670421</v>
      </c>
    </row>
    <row r="306" spans="1:58" x14ac:dyDescent="0.3">
      <c r="A306" s="5">
        <v>276</v>
      </c>
      <c r="B306" s="5">
        <v>1</v>
      </c>
      <c r="C306" s="5">
        <v>7</v>
      </c>
      <c r="D306" s="5">
        <v>7</v>
      </c>
      <c r="E306" s="5">
        <v>1</v>
      </c>
      <c r="F306" s="5">
        <v>3</v>
      </c>
      <c r="G306" s="5">
        <v>7</v>
      </c>
      <c r="H306" s="5">
        <v>1</v>
      </c>
      <c r="I306" s="5">
        <v>2</v>
      </c>
      <c r="J306" s="5">
        <v>7</v>
      </c>
      <c r="K306" s="5">
        <v>1</v>
      </c>
      <c r="L306" s="5">
        <v>6</v>
      </c>
      <c r="M306" s="5">
        <v>7</v>
      </c>
      <c r="N306" s="5">
        <v>1</v>
      </c>
      <c r="O306" s="5">
        <v>5</v>
      </c>
      <c r="P306" s="5">
        <v>7</v>
      </c>
      <c r="Q306" s="5">
        <v>3</v>
      </c>
      <c r="R306" s="5">
        <v>1</v>
      </c>
      <c r="S306" s="5">
        <v>7</v>
      </c>
      <c r="T306" s="5">
        <v>40</v>
      </c>
      <c r="U306" s="5">
        <v>11</v>
      </c>
      <c r="V306" s="5">
        <v>8</v>
      </c>
      <c r="W306" s="5">
        <v>10</v>
      </c>
      <c r="X306" s="5">
        <v>17</v>
      </c>
      <c r="Y306" s="5">
        <v>14</v>
      </c>
      <c r="AA306">
        <f t="shared" si="151"/>
        <v>40</v>
      </c>
      <c r="AB306">
        <f t="shared" si="152"/>
        <v>280</v>
      </c>
      <c r="AC306">
        <f t="shared" si="153"/>
        <v>280</v>
      </c>
      <c r="AD306">
        <f t="shared" si="154"/>
        <v>11</v>
      </c>
      <c r="AE306">
        <f t="shared" si="155"/>
        <v>33</v>
      </c>
      <c r="AF306">
        <f t="shared" si="156"/>
        <v>77</v>
      </c>
      <c r="AG306">
        <f t="shared" si="157"/>
        <v>8</v>
      </c>
      <c r="AH306">
        <f t="shared" si="158"/>
        <v>16</v>
      </c>
      <c r="AI306">
        <f t="shared" si="159"/>
        <v>56</v>
      </c>
      <c r="AJ306">
        <f t="shared" si="160"/>
        <v>10</v>
      </c>
      <c r="AK306">
        <f t="shared" si="161"/>
        <v>60</v>
      </c>
      <c r="AL306">
        <f t="shared" si="162"/>
        <v>70</v>
      </c>
      <c r="AM306">
        <f t="shared" si="163"/>
        <v>17</v>
      </c>
      <c r="AN306">
        <f t="shared" si="164"/>
        <v>85</v>
      </c>
      <c r="AO306">
        <f t="shared" si="165"/>
        <v>119</v>
      </c>
      <c r="AP306">
        <f t="shared" si="166"/>
        <v>42</v>
      </c>
      <c r="AQ306">
        <f t="shared" si="167"/>
        <v>14</v>
      </c>
      <c r="AR306">
        <f t="shared" si="168"/>
        <v>98</v>
      </c>
      <c r="AT306">
        <v>364</v>
      </c>
      <c r="AU306">
        <v>488</v>
      </c>
      <c r="AV306">
        <v>420</v>
      </c>
      <c r="AW306">
        <f t="shared" si="170"/>
        <v>5.0555555555555554</v>
      </c>
      <c r="AX306">
        <f t="shared" si="171"/>
        <v>6.7777777777777777</v>
      </c>
      <c r="AY306">
        <f t="shared" si="172"/>
        <v>5.833333333333333</v>
      </c>
      <c r="AZ306">
        <f t="shared" si="173"/>
        <v>156.89166817484895</v>
      </c>
      <c r="BA306">
        <f t="shared" si="174"/>
        <v>878.11518723246036</v>
      </c>
      <c r="BB306">
        <f t="shared" si="175"/>
        <v>341.49510098626968</v>
      </c>
      <c r="BC306">
        <f t="shared" si="169"/>
        <v>1376.5019563935789</v>
      </c>
      <c r="BD306">
        <f t="shared" si="176"/>
        <v>0.11397852901415667</v>
      </c>
      <c r="BE306">
        <f t="shared" si="177"/>
        <v>0.63793239316064121</v>
      </c>
      <c r="BF306">
        <f t="shared" si="178"/>
        <v>0.2480890778252022</v>
      </c>
    </row>
    <row r="307" spans="1:58" x14ac:dyDescent="0.3">
      <c r="A307" s="5">
        <v>277</v>
      </c>
      <c r="B307" s="5">
        <v>1</v>
      </c>
      <c r="C307" s="5">
        <v>5</v>
      </c>
      <c r="D307" s="5">
        <v>7</v>
      </c>
      <c r="E307" s="5">
        <v>1</v>
      </c>
      <c r="F307" s="5">
        <v>7</v>
      </c>
      <c r="G307" s="5">
        <v>7</v>
      </c>
      <c r="H307" s="5">
        <v>6</v>
      </c>
      <c r="I307" s="5">
        <v>7</v>
      </c>
      <c r="J307" s="5">
        <v>1</v>
      </c>
      <c r="K307" s="5">
        <v>1</v>
      </c>
      <c r="L307" s="5">
        <v>1</v>
      </c>
      <c r="M307" s="5">
        <v>7</v>
      </c>
      <c r="N307" s="5">
        <v>1</v>
      </c>
      <c r="O307" s="5">
        <v>2</v>
      </c>
      <c r="P307" s="5">
        <v>7</v>
      </c>
      <c r="Q307" s="5">
        <v>5</v>
      </c>
      <c r="R307" s="5">
        <v>1</v>
      </c>
      <c r="S307" s="5">
        <v>7</v>
      </c>
      <c r="T307" s="5">
        <v>53</v>
      </c>
      <c r="U307" s="5">
        <v>5</v>
      </c>
      <c r="V307" s="5">
        <v>7</v>
      </c>
      <c r="W307" s="5">
        <v>8</v>
      </c>
      <c r="X307" s="5">
        <v>12</v>
      </c>
      <c r="Y307" s="5">
        <v>15</v>
      </c>
      <c r="AA307">
        <f t="shared" si="151"/>
        <v>53</v>
      </c>
      <c r="AB307">
        <f t="shared" si="152"/>
        <v>265</v>
      </c>
      <c r="AC307">
        <f t="shared" si="153"/>
        <v>371</v>
      </c>
      <c r="AD307">
        <f t="shared" si="154"/>
        <v>5</v>
      </c>
      <c r="AE307">
        <f t="shared" si="155"/>
        <v>35</v>
      </c>
      <c r="AF307">
        <f t="shared" si="156"/>
        <v>35</v>
      </c>
      <c r="AG307">
        <f t="shared" si="157"/>
        <v>42</v>
      </c>
      <c r="AH307">
        <f t="shared" si="158"/>
        <v>49</v>
      </c>
      <c r="AI307">
        <f t="shared" si="159"/>
        <v>7</v>
      </c>
      <c r="AJ307">
        <f t="shared" si="160"/>
        <v>8</v>
      </c>
      <c r="AK307">
        <f t="shared" si="161"/>
        <v>8</v>
      </c>
      <c r="AL307">
        <f t="shared" si="162"/>
        <v>56</v>
      </c>
      <c r="AM307">
        <f t="shared" si="163"/>
        <v>12</v>
      </c>
      <c r="AN307">
        <f t="shared" si="164"/>
        <v>24</v>
      </c>
      <c r="AO307">
        <f t="shared" si="165"/>
        <v>84</v>
      </c>
      <c r="AP307">
        <f t="shared" si="166"/>
        <v>75</v>
      </c>
      <c r="AQ307">
        <f t="shared" si="167"/>
        <v>15</v>
      </c>
      <c r="AR307">
        <f t="shared" si="168"/>
        <v>105</v>
      </c>
      <c r="AT307">
        <v>352</v>
      </c>
      <c r="AU307">
        <v>396</v>
      </c>
      <c r="AV307">
        <v>382</v>
      </c>
      <c r="AW307">
        <f t="shared" si="170"/>
        <v>4.8888888888888884</v>
      </c>
      <c r="AX307">
        <f t="shared" si="171"/>
        <v>5.5</v>
      </c>
      <c r="AY307">
        <f t="shared" si="172"/>
        <v>5.3055555555555554</v>
      </c>
      <c r="AZ307">
        <f t="shared" si="173"/>
        <v>132.80592989761195</v>
      </c>
      <c r="BA307">
        <f t="shared" si="174"/>
        <v>244.69193226422038</v>
      </c>
      <c r="BB307">
        <f t="shared" si="175"/>
        <v>201.45288960304526</v>
      </c>
      <c r="BC307">
        <f t="shared" si="169"/>
        <v>578.95075176487762</v>
      </c>
      <c r="BD307">
        <f t="shared" si="176"/>
        <v>0.22939072018261553</v>
      </c>
      <c r="BE307">
        <f t="shared" si="177"/>
        <v>0.42264723125118975</v>
      </c>
      <c r="BF307">
        <f t="shared" si="178"/>
        <v>0.34796204856619467</v>
      </c>
    </row>
    <row r="308" spans="1:58" x14ac:dyDescent="0.3">
      <c r="A308" s="5">
        <v>278</v>
      </c>
      <c r="B308" s="5">
        <v>1</v>
      </c>
      <c r="C308" s="5">
        <v>6</v>
      </c>
      <c r="D308" s="5">
        <v>7</v>
      </c>
      <c r="E308" s="5">
        <v>1</v>
      </c>
      <c r="F308" s="5">
        <v>1</v>
      </c>
      <c r="G308" s="5">
        <v>7</v>
      </c>
      <c r="H308" s="5">
        <v>1</v>
      </c>
      <c r="I308" s="5">
        <v>6</v>
      </c>
      <c r="J308" s="5">
        <v>7</v>
      </c>
      <c r="K308" s="5">
        <v>1</v>
      </c>
      <c r="L308" s="5">
        <v>7</v>
      </c>
      <c r="M308" s="5">
        <v>7</v>
      </c>
      <c r="N308" s="5">
        <v>1</v>
      </c>
      <c r="O308" s="5">
        <v>7</v>
      </c>
      <c r="P308" s="5">
        <v>7</v>
      </c>
      <c r="Q308" s="5">
        <v>1</v>
      </c>
      <c r="R308" s="5">
        <v>7</v>
      </c>
      <c r="S308" s="5">
        <v>4</v>
      </c>
      <c r="T308" s="5">
        <v>45</v>
      </c>
      <c r="U308" s="5">
        <v>5</v>
      </c>
      <c r="V308" s="5">
        <v>5</v>
      </c>
      <c r="W308" s="5">
        <v>8</v>
      </c>
      <c r="X308" s="5">
        <v>22</v>
      </c>
      <c r="Y308" s="5">
        <v>16</v>
      </c>
      <c r="AA308">
        <f t="shared" si="151"/>
        <v>45</v>
      </c>
      <c r="AB308">
        <f t="shared" si="152"/>
        <v>270</v>
      </c>
      <c r="AC308">
        <f t="shared" si="153"/>
        <v>315</v>
      </c>
      <c r="AD308">
        <f t="shared" si="154"/>
        <v>5</v>
      </c>
      <c r="AE308">
        <f t="shared" si="155"/>
        <v>5</v>
      </c>
      <c r="AF308">
        <f t="shared" si="156"/>
        <v>35</v>
      </c>
      <c r="AG308">
        <f t="shared" si="157"/>
        <v>5</v>
      </c>
      <c r="AH308">
        <f t="shared" si="158"/>
        <v>30</v>
      </c>
      <c r="AI308">
        <f t="shared" si="159"/>
        <v>35</v>
      </c>
      <c r="AJ308">
        <f t="shared" si="160"/>
        <v>8</v>
      </c>
      <c r="AK308">
        <f t="shared" si="161"/>
        <v>56</v>
      </c>
      <c r="AL308">
        <f t="shared" si="162"/>
        <v>56</v>
      </c>
      <c r="AM308">
        <f t="shared" si="163"/>
        <v>22</v>
      </c>
      <c r="AN308">
        <f t="shared" si="164"/>
        <v>154</v>
      </c>
      <c r="AO308">
        <f t="shared" si="165"/>
        <v>154</v>
      </c>
      <c r="AP308">
        <f t="shared" si="166"/>
        <v>16</v>
      </c>
      <c r="AQ308">
        <f t="shared" si="167"/>
        <v>112</v>
      </c>
      <c r="AR308">
        <f t="shared" si="168"/>
        <v>64</v>
      </c>
      <c r="AT308">
        <v>336</v>
      </c>
      <c r="AU308">
        <v>627</v>
      </c>
      <c r="AV308">
        <v>384</v>
      </c>
      <c r="AW308">
        <f t="shared" si="170"/>
        <v>4.6666666666666661</v>
      </c>
      <c r="AX308">
        <f t="shared" si="171"/>
        <v>8.7083333333333321</v>
      </c>
      <c r="AY308">
        <f t="shared" si="172"/>
        <v>5.333333333333333</v>
      </c>
      <c r="AZ308">
        <f t="shared" si="173"/>
        <v>106.34267539816545</v>
      </c>
      <c r="BA308">
        <f t="shared" si="174"/>
        <v>6053.1455003829979</v>
      </c>
      <c r="BB308">
        <f t="shared" si="175"/>
        <v>207.1272488898345</v>
      </c>
      <c r="BC308">
        <f t="shared" si="169"/>
        <v>6366.6154246709984</v>
      </c>
      <c r="BD308">
        <f t="shared" si="176"/>
        <v>1.6703172455820328E-2</v>
      </c>
      <c r="BE308">
        <f t="shared" si="177"/>
        <v>0.95076348995837145</v>
      </c>
      <c r="BF308">
        <f t="shared" si="178"/>
        <v>3.2533337585808085E-2</v>
      </c>
    </row>
    <row r="309" spans="1:58" x14ac:dyDescent="0.3">
      <c r="A309" s="5">
        <v>279</v>
      </c>
      <c r="B309" s="5">
        <v>1</v>
      </c>
      <c r="C309" s="5">
        <v>4</v>
      </c>
      <c r="D309" s="5">
        <v>7</v>
      </c>
      <c r="E309" s="5">
        <v>1</v>
      </c>
      <c r="F309" s="5">
        <v>7</v>
      </c>
      <c r="G309" s="5">
        <v>7</v>
      </c>
      <c r="H309" s="5">
        <v>6</v>
      </c>
      <c r="I309" s="5">
        <v>7</v>
      </c>
      <c r="J309" s="5">
        <v>1</v>
      </c>
      <c r="K309" s="5">
        <v>1</v>
      </c>
      <c r="L309" s="5">
        <v>6</v>
      </c>
      <c r="M309" s="5">
        <v>7</v>
      </c>
      <c r="N309" s="5">
        <v>1</v>
      </c>
      <c r="O309" s="5">
        <v>5</v>
      </c>
      <c r="P309" s="5">
        <v>7</v>
      </c>
      <c r="Q309" s="5">
        <v>7</v>
      </c>
      <c r="R309" s="5">
        <v>3</v>
      </c>
      <c r="S309" s="5">
        <v>1</v>
      </c>
      <c r="T309" s="5">
        <v>2</v>
      </c>
      <c r="U309" s="5">
        <v>22</v>
      </c>
      <c r="V309" s="5">
        <v>43</v>
      </c>
      <c r="W309" s="5">
        <v>12</v>
      </c>
      <c r="X309" s="5">
        <v>6</v>
      </c>
      <c r="Y309" s="5">
        <v>15</v>
      </c>
      <c r="AA309">
        <f t="shared" si="151"/>
        <v>2</v>
      </c>
      <c r="AB309">
        <f t="shared" si="152"/>
        <v>8</v>
      </c>
      <c r="AC309">
        <f t="shared" si="153"/>
        <v>14</v>
      </c>
      <c r="AD309">
        <f t="shared" si="154"/>
        <v>22</v>
      </c>
      <c r="AE309">
        <f t="shared" si="155"/>
        <v>154</v>
      </c>
      <c r="AF309">
        <f t="shared" si="156"/>
        <v>154</v>
      </c>
      <c r="AG309">
        <f t="shared" si="157"/>
        <v>258</v>
      </c>
      <c r="AH309">
        <f t="shared" si="158"/>
        <v>301</v>
      </c>
      <c r="AI309">
        <f t="shared" si="159"/>
        <v>43</v>
      </c>
      <c r="AJ309">
        <f t="shared" si="160"/>
        <v>12</v>
      </c>
      <c r="AK309">
        <f t="shared" si="161"/>
        <v>72</v>
      </c>
      <c r="AL309">
        <f t="shared" si="162"/>
        <v>84</v>
      </c>
      <c r="AM309">
        <f t="shared" si="163"/>
        <v>6</v>
      </c>
      <c r="AN309">
        <f t="shared" si="164"/>
        <v>30</v>
      </c>
      <c r="AO309">
        <f t="shared" si="165"/>
        <v>42</v>
      </c>
      <c r="AP309">
        <f t="shared" si="166"/>
        <v>105</v>
      </c>
      <c r="AQ309">
        <f t="shared" si="167"/>
        <v>45</v>
      </c>
      <c r="AR309">
        <f t="shared" si="168"/>
        <v>15</v>
      </c>
      <c r="AT309">
        <v>688</v>
      </c>
      <c r="AU309">
        <v>610</v>
      </c>
      <c r="AV309">
        <v>598</v>
      </c>
      <c r="AW309">
        <f t="shared" si="170"/>
        <v>9.5555555555555554</v>
      </c>
      <c r="AX309">
        <f t="shared" si="171"/>
        <v>8.4722222222222214</v>
      </c>
      <c r="AY309">
        <f t="shared" si="172"/>
        <v>8.3055555555555554</v>
      </c>
      <c r="AZ309">
        <f t="shared" si="173"/>
        <v>14122.937894053275</v>
      </c>
      <c r="BA309">
        <f t="shared" si="174"/>
        <v>4780.1261780668574</v>
      </c>
      <c r="BB309">
        <f t="shared" si="175"/>
        <v>4046.2894524048147</v>
      </c>
      <c r="BC309">
        <f t="shared" si="169"/>
        <v>22949.353524524948</v>
      </c>
      <c r="BD309">
        <f t="shared" si="176"/>
        <v>0.61539589247952986</v>
      </c>
      <c r="BE309">
        <f t="shared" si="177"/>
        <v>0.20829023235702698</v>
      </c>
      <c r="BF309">
        <f t="shared" si="178"/>
        <v>0.1763138751634431</v>
      </c>
    </row>
    <row r="310" spans="1:58" x14ac:dyDescent="0.3">
      <c r="A310" s="5">
        <v>280</v>
      </c>
      <c r="B310" s="5">
        <v>1</v>
      </c>
      <c r="C310" s="5">
        <v>4</v>
      </c>
      <c r="D310" s="5">
        <v>7</v>
      </c>
      <c r="E310" s="5">
        <v>1</v>
      </c>
      <c r="F310" s="5">
        <v>5</v>
      </c>
      <c r="G310" s="5">
        <v>7</v>
      </c>
      <c r="H310" s="5">
        <v>1</v>
      </c>
      <c r="I310" s="5">
        <v>4</v>
      </c>
      <c r="J310" s="5">
        <v>7</v>
      </c>
      <c r="K310" s="5">
        <v>1</v>
      </c>
      <c r="L310" s="5">
        <v>4</v>
      </c>
      <c r="M310" s="5">
        <v>7</v>
      </c>
      <c r="N310" s="5">
        <v>1</v>
      </c>
      <c r="O310" s="5">
        <v>3</v>
      </c>
      <c r="P310" s="5">
        <v>7</v>
      </c>
      <c r="Q310" s="5">
        <v>7</v>
      </c>
      <c r="R310" s="5">
        <v>5</v>
      </c>
      <c r="S310" s="5">
        <v>1</v>
      </c>
      <c r="T310" s="5">
        <v>8</v>
      </c>
      <c r="U310" s="5">
        <v>47</v>
      </c>
      <c r="V310" s="5">
        <v>8</v>
      </c>
      <c r="W310" s="5">
        <v>8</v>
      </c>
      <c r="X310" s="5">
        <v>12</v>
      </c>
      <c r="Y310" s="5">
        <v>16</v>
      </c>
      <c r="AA310">
        <f t="shared" si="151"/>
        <v>8</v>
      </c>
      <c r="AB310">
        <f t="shared" si="152"/>
        <v>32</v>
      </c>
      <c r="AC310">
        <f t="shared" si="153"/>
        <v>56</v>
      </c>
      <c r="AD310">
        <f t="shared" si="154"/>
        <v>47</v>
      </c>
      <c r="AE310">
        <f t="shared" si="155"/>
        <v>235</v>
      </c>
      <c r="AF310">
        <f t="shared" si="156"/>
        <v>329</v>
      </c>
      <c r="AG310">
        <f t="shared" si="157"/>
        <v>8</v>
      </c>
      <c r="AH310">
        <f t="shared" si="158"/>
        <v>32</v>
      </c>
      <c r="AI310">
        <f t="shared" si="159"/>
        <v>56</v>
      </c>
      <c r="AJ310">
        <f t="shared" si="160"/>
        <v>8</v>
      </c>
      <c r="AK310">
        <f t="shared" si="161"/>
        <v>32</v>
      </c>
      <c r="AL310">
        <f t="shared" si="162"/>
        <v>56</v>
      </c>
      <c r="AM310">
        <f t="shared" si="163"/>
        <v>12</v>
      </c>
      <c r="AN310">
        <f t="shared" si="164"/>
        <v>36</v>
      </c>
      <c r="AO310">
        <f t="shared" si="165"/>
        <v>84</v>
      </c>
      <c r="AP310">
        <f t="shared" si="166"/>
        <v>112</v>
      </c>
      <c r="AQ310">
        <f t="shared" si="167"/>
        <v>80</v>
      </c>
      <c r="AR310">
        <f t="shared" si="168"/>
        <v>16</v>
      </c>
      <c r="AT310">
        <v>621</v>
      </c>
      <c r="AU310">
        <v>447</v>
      </c>
      <c r="AV310">
        <v>525</v>
      </c>
      <c r="AW310">
        <f t="shared" si="170"/>
        <v>8.625</v>
      </c>
      <c r="AX310">
        <f t="shared" si="171"/>
        <v>6.208333333333333</v>
      </c>
      <c r="AY310">
        <f t="shared" si="172"/>
        <v>7.2916666666666661</v>
      </c>
      <c r="AZ310">
        <f t="shared" si="173"/>
        <v>5569.1627085660039</v>
      </c>
      <c r="BA310">
        <f t="shared" si="174"/>
        <v>496.87244006919803</v>
      </c>
      <c r="BB310">
        <f t="shared" si="175"/>
        <v>1468.0153516788271</v>
      </c>
      <c r="BC310">
        <f t="shared" si="169"/>
        <v>7534.0505003140288</v>
      </c>
      <c r="BD310">
        <f t="shared" si="176"/>
        <v>0.739199014969952</v>
      </c>
      <c r="BE310">
        <f t="shared" si="177"/>
        <v>6.5950240186004566E-2</v>
      </c>
      <c r="BF310">
        <f t="shared" si="178"/>
        <v>0.19485074484404349</v>
      </c>
    </row>
    <row r="311" spans="1:58" x14ac:dyDescent="0.3">
      <c r="A311" s="5">
        <v>281</v>
      </c>
      <c r="B311" s="5">
        <v>1</v>
      </c>
      <c r="C311" s="5">
        <v>4</v>
      </c>
      <c r="D311" s="5">
        <v>7</v>
      </c>
      <c r="E311" s="5">
        <v>1</v>
      </c>
      <c r="F311" s="5">
        <v>4</v>
      </c>
      <c r="G311" s="5">
        <v>7</v>
      </c>
      <c r="H311" s="5">
        <v>4</v>
      </c>
      <c r="I311" s="5">
        <v>7</v>
      </c>
      <c r="J311" s="5">
        <v>1</v>
      </c>
      <c r="K311" s="5">
        <v>1</v>
      </c>
      <c r="L311" s="5">
        <v>5</v>
      </c>
      <c r="M311" s="5">
        <v>7</v>
      </c>
      <c r="N311" s="5">
        <v>1</v>
      </c>
      <c r="O311" s="5">
        <v>1</v>
      </c>
      <c r="P311" s="5">
        <v>7</v>
      </c>
      <c r="Q311" s="5">
        <v>1</v>
      </c>
      <c r="R311" s="5">
        <v>3</v>
      </c>
      <c r="S311" s="5">
        <v>7</v>
      </c>
      <c r="T311" s="5">
        <v>60</v>
      </c>
      <c r="U311" s="5">
        <v>2</v>
      </c>
      <c r="V311" s="5">
        <v>18</v>
      </c>
      <c r="W311" s="5">
        <v>7</v>
      </c>
      <c r="X311" s="5">
        <v>3</v>
      </c>
      <c r="Y311" s="5">
        <v>10</v>
      </c>
      <c r="AA311">
        <f t="shared" si="151"/>
        <v>60</v>
      </c>
      <c r="AB311">
        <f t="shared" si="152"/>
        <v>240</v>
      </c>
      <c r="AC311">
        <f t="shared" si="153"/>
        <v>420</v>
      </c>
      <c r="AD311">
        <f t="shared" si="154"/>
        <v>2</v>
      </c>
      <c r="AE311">
        <f t="shared" si="155"/>
        <v>8</v>
      </c>
      <c r="AF311">
        <f t="shared" si="156"/>
        <v>14</v>
      </c>
      <c r="AG311">
        <f t="shared" si="157"/>
        <v>72</v>
      </c>
      <c r="AH311">
        <f t="shared" si="158"/>
        <v>126</v>
      </c>
      <c r="AI311">
        <f t="shared" si="159"/>
        <v>18</v>
      </c>
      <c r="AJ311">
        <f t="shared" si="160"/>
        <v>7</v>
      </c>
      <c r="AK311">
        <f t="shared" si="161"/>
        <v>35</v>
      </c>
      <c r="AL311">
        <f t="shared" si="162"/>
        <v>49</v>
      </c>
      <c r="AM311">
        <f t="shared" si="163"/>
        <v>3</v>
      </c>
      <c r="AN311">
        <f t="shared" si="164"/>
        <v>3</v>
      </c>
      <c r="AO311">
        <f t="shared" si="165"/>
        <v>21</v>
      </c>
      <c r="AP311">
        <f t="shared" si="166"/>
        <v>10</v>
      </c>
      <c r="AQ311">
        <f t="shared" si="167"/>
        <v>30</v>
      </c>
      <c r="AR311">
        <f t="shared" si="168"/>
        <v>70</v>
      </c>
      <c r="AT311">
        <v>280</v>
      </c>
      <c r="AU311">
        <v>442</v>
      </c>
      <c r="AV311">
        <v>340</v>
      </c>
      <c r="AW311">
        <f t="shared" si="170"/>
        <v>3.8888888888888888</v>
      </c>
      <c r="AX311">
        <f t="shared" si="171"/>
        <v>6.1388888888888884</v>
      </c>
      <c r="AY311">
        <f t="shared" si="172"/>
        <v>4.7222222222222223</v>
      </c>
      <c r="AZ311">
        <f t="shared" si="173"/>
        <v>48.856571274987246</v>
      </c>
      <c r="BA311">
        <f t="shared" si="174"/>
        <v>463.53824212730086</v>
      </c>
      <c r="BB311">
        <f t="shared" si="175"/>
        <v>112.4177926154326</v>
      </c>
      <c r="BC311">
        <f t="shared" si="169"/>
        <v>624.81260601772078</v>
      </c>
      <c r="BD311">
        <f t="shared" si="176"/>
        <v>7.8193958963756222E-2</v>
      </c>
      <c r="BE311">
        <f t="shared" si="177"/>
        <v>0.74188362664717766</v>
      </c>
      <c r="BF311">
        <f t="shared" si="178"/>
        <v>0.17992241438906603</v>
      </c>
    </row>
    <row r="312" spans="1:58" x14ac:dyDescent="0.3">
      <c r="A312" s="5">
        <v>282</v>
      </c>
      <c r="B312" s="5">
        <v>1</v>
      </c>
      <c r="C312" s="5">
        <v>5</v>
      </c>
      <c r="D312" s="5">
        <v>7</v>
      </c>
      <c r="E312" s="5">
        <v>1</v>
      </c>
      <c r="F312" s="5">
        <v>2</v>
      </c>
      <c r="G312" s="5">
        <v>7</v>
      </c>
      <c r="H312" s="5">
        <v>1</v>
      </c>
      <c r="I312" s="5">
        <v>5</v>
      </c>
      <c r="J312" s="5">
        <v>7</v>
      </c>
      <c r="K312" s="5">
        <v>1</v>
      </c>
      <c r="L312" s="5">
        <v>5</v>
      </c>
      <c r="M312" s="5">
        <v>7</v>
      </c>
      <c r="N312" s="5">
        <v>1</v>
      </c>
      <c r="O312" s="5">
        <v>4</v>
      </c>
      <c r="P312" s="5">
        <v>7</v>
      </c>
      <c r="Q312" s="5">
        <v>1</v>
      </c>
      <c r="R312" s="5">
        <v>7</v>
      </c>
      <c r="S312" s="5">
        <v>5</v>
      </c>
      <c r="T312" s="5">
        <v>33</v>
      </c>
      <c r="U312" s="5">
        <v>5</v>
      </c>
      <c r="V312" s="5">
        <v>15</v>
      </c>
      <c r="W312" s="5">
        <v>24</v>
      </c>
      <c r="X312" s="5">
        <v>10</v>
      </c>
      <c r="Y312" s="5">
        <v>12</v>
      </c>
      <c r="AA312">
        <f t="shared" si="151"/>
        <v>33</v>
      </c>
      <c r="AB312">
        <f t="shared" si="152"/>
        <v>165</v>
      </c>
      <c r="AC312">
        <f t="shared" si="153"/>
        <v>231</v>
      </c>
      <c r="AD312">
        <f t="shared" si="154"/>
        <v>5</v>
      </c>
      <c r="AE312">
        <f t="shared" si="155"/>
        <v>10</v>
      </c>
      <c r="AF312">
        <f t="shared" si="156"/>
        <v>35</v>
      </c>
      <c r="AG312">
        <f t="shared" si="157"/>
        <v>15</v>
      </c>
      <c r="AH312">
        <f t="shared" si="158"/>
        <v>75</v>
      </c>
      <c r="AI312">
        <f t="shared" si="159"/>
        <v>105</v>
      </c>
      <c r="AJ312">
        <f t="shared" si="160"/>
        <v>24</v>
      </c>
      <c r="AK312">
        <f t="shared" si="161"/>
        <v>120</v>
      </c>
      <c r="AL312">
        <f t="shared" si="162"/>
        <v>168</v>
      </c>
      <c r="AM312">
        <f t="shared" si="163"/>
        <v>10</v>
      </c>
      <c r="AN312">
        <f t="shared" si="164"/>
        <v>40</v>
      </c>
      <c r="AO312">
        <f t="shared" si="165"/>
        <v>70</v>
      </c>
      <c r="AP312">
        <f t="shared" si="166"/>
        <v>12</v>
      </c>
      <c r="AQ312">
        <f t="shared" si="167"/>
        <v>84</v>
      </c>
      <c r="AR312">
        <f t="shared" si="168"/>
        <v>60</v>
      </c>
      <c r="AT312">
        <v>393</v>
      </c>
      <c r="AU312">
        <v>494</v>
      </c>
      <c r="AV312">
        <v>441</v>
      </c>
      <c r="AW312">
        <f t="shared" si="170"/>
        <v>5.458333333333333</v>
      </c>
      <c r="AX312">
        <f t="shared" si="171"/>
        <v>6.8611111111111107</v>
      </c>
      <c r="AY312">
        <f t="shared" si="172"/>
        <v>6.125</v>
      </c>
      <c r="AZ312">
        <f t="shared" si="173"/>
        <v>234.7059216675035</v>
      </c>
      <c r="BA312">
        <f t="shared" si="174"/>
        <v>954.42695294905297</v>
      </c>
      <c r="BB312">
        <f t="shared" si="175"/>
        <v>457.14471326890896</v>
      </c>
      <c r="BC312">
        <f t="shared" si="169"/>
        <v>1646.2775878854654</v>
      </c>
      <c r="BD312">
        <f t="shared" si="176"/>
        <v>0.14256764678972986</v>
      </c>
      <c r="BE312">
        <f t="shared" si="177"/>
        <v>0.57974849440485376</v>
      </c>
      <c r="BF312">
        <f t="shared" si="178"/>
        <v>0.27768385880541635</v>
      </c>
    </row>
    <row r="313" spans="1:58" x14ac:dyDescent="0.3">
      <c r="A313" s="5">
        <v>283</v>
      </c>
      <c r="B313" s="5">
        <v>1</v>
      </c>
      <c r="C313" s="5">
        <v>6</v>
      </c>
      <c r="D313" s="5">
        <v>7</v>
      </c>
      <c r="E313" s="5">
        <v>1</v>
      </c>
      <c r="F313" s="5">
        <v>4</v>
      </c>
      <c r="G313" s="5">
        <v>7</v>
      </c>
      <c r="H313" s="5">
        <v>1</v>
      </c>
      <c r="I313" s="5">
        <v>7</v>
      </c>
      <c r="J313" s="5">
        <v>3</v>
      </c>
      <c r="K313" s="5">
        <v>1</v>
      </c>
      <c r="L313" s="5">
        <v>5</v>
      </c>
      <c r="M313" s="5">
        <v>7</v>
      </c>
      <c r="N313" s="5">
        <v>1</v>
      </c>
      <c r="O313" s="5">
        <v>2</v>
      </c>
      <c r="P313" s="5">
        <v>7</v>
      </c>
      <c r="Q313" s="5">
        <v>3</v>
      </c>
      <c r="R313" s="5">
        <v>7</v>
      </c>
      <c r="S313" s="5">
        <v>1</v>
      </c>
      <c r="T313" s="5">
        <v>44</v>
      </c>
      <c r="U313" s="5">
        <v>24</v>
      </c>
      <c r="V313" s="5">
        <v>5</v>
      </c>
      <c r="W313" s="5">
        <v>4</v>
      </c>
      <c r="X313" s="5">
        <v>12</v>
      </c>
      <c r="Y313" s="5">
        <v>10</v>
      </c>
      <c r="AA313">
        <f t="shared" si="151"/>
        <v>44</v>
      </c>
      <c r="AB313">
        <f t="shared" si="152"/>
        <v>264</v>
      </c>
      <c r="AC313">
        <f t="shared" si="153"/>
        <v>308</v>
      </c>
      <c r="AD313">
        <f t="shared" si="154"/>
        <v>24</v>
      </c>
      <c r="AE313">
        <f t="shared" si="155"/>
        <v>96</v>
      </c>
      <c r="AF313">
        <f t="shared" si="156"/>
        <v>168</v>
      </c>
      <c r="AG313">
        <f t="shared" si="157"/>
        <v>5</v>
      </c>
      <c r="AH313">
        <f t="shared" si="158"/>
        <v>35</v>
      </c>
      <c r="AI313">
        <f t="shared" si="159"/>
        <v>15</v>
      </c>
      <c r="AJ313">
        <f t="shared" si="160"/>
        <v>4</v>
      </c>
      <c r="AK313">
        <f t="shared" si="161"/>
        <v>20</v>
      </c>
      <c r="AL313">
        <f t="shared" si="162"/>
        <v>28</v>
      </c>
      <c r="AM313">
        <f t="shared" si="163"/>
        <v>12</v>
      </c>
      <c r="AN313">
        <f t="shared" si="164"/>
        <v>24</v>
      </c>
      <c r="AO313">
        <f t="shared" si="165"/>
        <v>84</v>
      </c>
      <c r="AP313">
        <f t="shared" si="166"/>
        <v>30</v>
      </c>
      <c r="AQ313">
        <f t="shared" si="167"/>
        <v>70</v>
      </c>
      <c r="AR313">
        <f t="shared" si="168"/>
        <v>10</v>
      </c>
      <c r="AT313">
        <v>389</v>
      </c>
      <c r="AU313">
        <v>509</v>
      </c>
      <c r="AV313">
        <v>369</v>
      </c>
      <c r="AW313">
        <f t="shared" si="170"/>
        <v>5.4027777777777777</v>
      </c>
      <c r="AX313">
        <f t="shared" si="171"/>
        <v>7.0694444444444438</v>
      </c>
      <c r="AY313">
        <f t="shared" si="172"/>
        <v>5.125</v>
      </c>
      <c r="AZ313">
        <f t="shared" si="173"/>
        <v>222.02228900986455</v>
      </c>
      <c r="BA313">
        <f t="shared" si="174"/>
        <v>1175.4948001453085</v>
      </c>
      <c r="BB313">
        <f t="shared" si="175"/>
        <v>168.17414165184545</v>
      </c>
      <c r="BC313">
        <f t="shared" si="169"/>
        <v>1565.6912308070187</v>
      </c>
      <c r="BD313">
        <f t="shared" si="176"/>
        <v>0.14180464490142514</v>
      </c>
      <c r="BE313">
        <f t="shared" si="177"/>
        <v>0.75078328154103058</v>
      </c>
      <c r="BF313">
        <f t="shared" si="178"/>
        <v>0.10741207355754423</v>
      </c>
    </row>
    <row r="314" spans="1:58" x14ac:dyDescent="0.3">
      <c r="A314" s="5">
        <v>284</v>
      </c>
      <c r="B314" s="5">
        <v>1</v>
      </c>
      <c r="C314" s="5">
        <v>7</v>
      </c>
      <c r="D314" s="5">
        <v>7</v>
      </c>
      <c r="E314" s="5">
        <v>1</v>
      </c>
      <c r="F314" s="5">
        <v>2</v>
      </c>
      <c r="G314" s="5">
        <v>7</v>
      </c>
      <c r="H314" s="5">
        <v>3</v>
      </c>
      <c r="I314" s="5">
        <v>1</v>
      </c>
      <c r="J314" s="5">
        <v>7</v>
      </c>
      <c r="K314" s="5">
        <v>1</v>
      </c>
      <c r="L314" s="5">
        <v>5</v>
      </c>
      <c r="M314" s="5">
        <v>7</v>
      </c>
      <c r="N314" s="5">
        <v>1</v>
      </c>
      <c r="O314" s="5">
        <v>4</v>
      </c>
      <c r="P314" s="5">
        <v>7</v>
      </c>
      <c r="Q314" s="5">
        <v>4</v>
      </c>
      <c r="R314" s="5">
        <v>1</v>
      </c>
      <c r="S314" s="5">
        <v>7</v>
      </c>
      <c r="T314" s="5">
        <v>38</v>
      </c>
      <c r="U314" s="5">
        <v>11</v>
      </c>
      <c r="V314" s="5">
        <v>5</v>
      </c>
      <c r="W314" s="5">
        <v>24</v>
      </c>
      <c r="X314" s="5">
        <v>7</v>
      </c>
      <c r="Y314" s="5">
        <v>15</v>
      </c>
      <c r="AA314">
        <f t="shared" si="151"/>
        <v>38</v>
      </c>
      <c r="AB314">
        <f t="shared" si="152"/>
        <v>266</v>
      </c>
      <c r="AC314">
        <f t="shared" si="153"/>
        <v>266</v>
      </c>
      <c r="AD314">
        <f t="shared" si="154"/>
        <v>11</v>
      </c>
      <c r="AE314">
        <f t="shared" si="155"/>
        <v>22</v>
      </c>
      <c r="AF314">
        <f t="shared" si="156"/>
        <v>77</v>
      </c>
      <c r="AG314">
        <f t="shared" si="157"/>
        <v>15</v>
      </c>
      <c r="AH314">
        <f t="shared" si="158"/>
        <v>5</v>
      </c>
      <c r="AI314">
        <f t="shared" si="159"/>
        <v>35</v>
      </c>
      <c r="AJ314">
        <f t="shared" si="160"/>
        <v>24</v>
      </c>
      <c r="AK314">
        <f t="shared" si="161"/>
        <v>120</v>
      </c>
      <c r="AL314">
        <f t="shared" si="162"/>
        <v>168</v>
      </c>
      <c r="AM314">
        <f t="shared" si="163"/>
        <v>7</v>
      </c>
      <c r="AN314">
        <f t="shared" si="164"/>
        <v>28</v>
      </c>
      <c r="AO314">
        <f t="shared" si="165"/>
        <v>49</v>
      </c>
      <c r="AP314">
        <f t="shared" si="166"/>
        <v>60</v>
      </c>
      <c r="AQ314">
        <f t="shared" si="167"/>
        <v>15</v>
      </c>
      <c r="AR314">
        <f t="shared" si="168"/>
        <v>105</v>
      </c>
      <c r="AT314">
        <v>397</v>
      </c>
      <c r="AU314">
        <v>456</v>
      </c>
      <c r="AV314">
        <v>442</v>
      </c>
      <c r="AW314">
        <f t="shared" si="170"/>
        <v>5.5138888888888884</v>
      </c>
      <c r="AX314">
        <f t="shared" si="171"/>
        <v>6.333333333333333</v>
      </c>
      <c r="AY314">
        <f t="shared" si="172"/>
        <v>6.1388888888888884</v>
      </c>
      <c r="AZ314">
        <f t="shared" si="173"/>
        <v>248.11414165424065</v>
      </c>
      <c r="BA314">
        <f t="shared" si="174"/>
        <v>563.03023683595109</v>
      </c>
      <c r="BB314">
        <f t="shared" si="175"/>
        <v>463.53824212730086</v>
      </c>
      <c r="BC314">
        <f t="shared" si="169"/>
        <v>1274.6826206174926</v>
      </c>
      <c r="BD314">
        <f t="shared" si="176"/>
        <v>0.19464777948729473</v>
      </c>
      <c r="BE314">
        <f t="shared" si="177"/>
        <v>0.44170229336240829</v>
      </c>
      <c r="BF314">
        <f t="shared" si="178"/>
        <v>0.36364992715029698</v>
      </c>
    </row>
    <row r="315" spans="1:58" x14ac:dyDescent="0.3">
      <c r="A315" s="5">
        <v>285</v>
      </c>
      <c r="B315" s="5">
        <v>1</v>
      </c>
      <c r="C315" s="5">
        <v>1</v>
      </c>
      <c r="D315" s="5">
        <v>7</v>
      </c>
      <c r="E315" s="5">
        <v>1</v>
      </c>
      <c r="F315" s="5">
        <v>7</v>
      </c>
      <c r="G315" s="5">
        <v>7</v>
      </c>
      <c r="H315" s="5">
        <v>3</v>
      </c>
      <c r="I315" s="5">
        <v>1</v>
      </c>
      <c r="J315" s="5">
        <v>7</v>
      </c>
      <c r="K315" s="5">
        <v>1</v>
      </c>
      <c r="L315" s="5">
        <v>5</v>
      </c>
      <c r="M315" s="5">
        <v>7</v>
      </c>
      <c r="N315" s="5">
        <v>1</v>
      </c>
      <c r="O315" s="5">
        <v>3</v>
      </c>
      <c r="P315" s="5">
        <v>7</v>
      </c>
      <c r="Q315" s="5">
        <v>7</v>
      </c>
      <c r="R315" s="5">
        <v>5</v>
      </c>
      <c r="S315" s="5">
        <v>1</v>
      </c>
      <c r="T315" s="5">
        <v>4</v>
      </c>
      <c r="U315" s="5">
        <v>17</v>
      </c>
      <c r="V315" s="5">
        <v>12</v>
      </c>
      <c r="W315" s="5">
        <v>41</v>
      </c>
      <c r="X315" s="5">
        <v>17</v>
      </c>
      <c r="Y315" s="5">
        <v>9</v>
      </c>
      <c r="AA315">
        <f t="shared" si="151"/>
        <v>4</v>
      </c>
      <c r="AB315">
        <f t="shared" si="152"/>
        <v>4</v>
      </c>
      <c r="AC315">
        <f t="shared" si="153"/>
        <v>28</v>
      </c>
      <c r="AD315">
        <f t="shared" si="154"/>
        <v>17</v>
      </c>
      <c r="AE315">
        <f t="shared" si="155"/>
        <v>119</v>
      </c>
      <c r="AF315">
        <f t="shared" si="156"/>
        <v>119</v>
      </c>
      <c r="AG315">
        <f t="shared" si="157"/>
        <v>36</v>
      </c>
      <c r="AH315">
        <f t="shared" si="158"/>
        <v>12</v>
      </c>
      <c r="AI315">
        <f t="shared" si="159"/>
        <v>84</v>
      </c>
      <c r="AJ315">
        <f t="shared" si="160"/>
        <v>41</v>
      </c>
      <c r="AK315">
        <f t="shared" si="161"/>
        <v>205</v>
      </c>
      <c r="AL315">
        <f t="shared" si="162"/>
        <v>287</v>
      </c>
      <c r="AM315">
        <f t="shared" si="163"/>
        <v>17</v>
      </c>
      <c r="AN315">
        <f t="shared" si="164"/>
        <v>51</v>
      </c>
      <c r="AO315">
        <f t="shared" si="165"/>
        <v>119</v>
      </c>
      <c r="AP315">
        <f t="shared" si="166"/>
        <v>63</v>
      </c>
      <c r="AQ315">
        <f t="shared" si="167"/>
        <v>45</v>
      </c>
      <c r="AR315">
        <f t="shared" si="168"/>
        <v>9</v>
      </c>
      <c r="AT315">
        <v>604</v>
      </c>
      <c r="AU315">
        <v>436</v>
      </c>
      <c r="AV315">
        <v>550</v>
      </c>
      <c r="AW315">
        <f t="shared" si="170"/>
        <v>8.3888888888888893</v>
      </c>
      <c r="AX315">
        <f t="shared" si="171"/>
        <v>6.0555555555555554</v>
      </c>
      <c r="AY315">
        <f t="shared" si="172"/>
        <v>7.6388888888888884</v>
      </c>
      <c r="AZ315">
        <f t="shared" si="173"/>
        <v>4397.928391353832</v>
      </c>
      <c r="BA315">
        <f t="shared" si="174"/>
        <v>426.47577063631815</v>
      </c>
      <c r="BB315">
        <f t="shared" si="175"/>
        <v>2077.4342734256438</v>
      </c>
      <c r="BC315">
        <f t="shared" si="169"/>
        <v>6901.8384354157934</v>
      </c>
      <c r="BD315">
        <f t="shared" si="176"/>
        <v>0.63721114779889565</v>
      </c>
      <c r="BE315">
        <f t="shared" si="177"/>
        <v>6.1791618947195134E-2</v>
      </c>
      <c r="BF315">
        <f t="shared" si="178"/>
        <v>0.30099723325390926</v>
      </c>
    </row>
    <row r="316" spans="1:58" x14ac:dyDescent="0.3">
      <c r="A316" s="5">
        <v>286</v>
      </c>
      <c r="B316" s="5">
        <v>1</v>
      </c>
      <c r="C316" s="5">
        <v>6</v>
      </c>
      <c r="D316" s="5">
        <v>7</v>
      </c>
      <c r="E316" s="5">
        <v>1</v>
      </c>
      <c r="F316" s="5">
        <v>5</v>
      </c>
      <c r="G316" s="5">
        <v>7</v>
      </c>
      <c r="H316" s="5">
        <v>1</v>
      </c>
      <c r="I316" s="5">
        <v>3</v>
      </c>
      <c r="J316" s="5">
        <v>7</v>
      </c>
      <c r="K316" s="5">
        <v>1</v>
      </c>
      <c r="L316" s="5">
        <v>5</v>
      </c>
      <c r="M316" s="5">
        <v>7</v>
      </c>
      <c r="N316" s="5">
        <v>1</v>
      </c>
      <c r="O316" s="5">
        <v>7</v>
      </c>
      <c r="P316" s="5">
        <v>7</v>
      </c>
      <c r="Q316" s="5">
        <v>1</v>
      </c>
      <c r="R316" s="5">
        <v>4</v>
      </c>
      <c r="S316" s="5">
        <v>7</v>
      </c>
      <c r="T316" s="5">
        <v>24</v>
      </c>
      <c r="U316" s="5">
        <v>7</v>
      </c>
      <c r="V316" s="5">
        <v>7</v>
      </c>
      <c r="W316" s="5">
        <v>46</v>
      </c>
      <c r="X316" s="5">
        <v>2</v>
      </c>
      <c r="Y316" s="5">
        <v>13</v>
      </c>
      <c r="AA316">
        <f t="shared" si="151"/>
        <v>24</v>
      </c>
      <c r="AB316">
        <f t="shared" si="152"/>
        <v>144</v>
      </c>
      <c r="AC316">
        <f t="shared" si="153"/>
        <v>168</v>
      </c>
      <c r="AD316">
        <f t="shared" si="154"/>
        <v>7</v>
      </c>
      <c r="AE316">
        <f t="shared" si="155"/>
        <v>35</v>
      </c>
      <c r="AF316">
        <f t="shared" si="156"/>
        <v>49</v>
      </c>
      <c r="AG316">
        <f t="shared" si="157"/>
        <v>7</v>
      </c>
      <c r="AH316">
        <f t="shared" si="158"/>
        <v>21</v>
      </c>
      <c r="AI316">
        <f t="shared" si="159"/>
        <v>49</v>
      </c>
      <c r="AJ316">
        <f t="shared" si="160"/>
        <v>46</v>
      </c>
      <c r="AK316">
        <f t="shared" si="161"/>
        <v>230</v>
      </c>
      <c r="AL316">
        <f t="shared" si="162"/>
        <v>322</v>
      </c>
      <c r="AM316">
        <f t="shared" si="163"/>
        <v>2</v>
      </c>
      <c r="AN316">
        <f t="shared" si="164"/>
        <v>14</v>
      </c>
      <c r="AO316">
        <f t="shared" si="165"/>
        <v>14</v>
      </c>
      <c r="AP316">
        <f t="shared" si="166"/>
        <v>13</v>
      </c>
      <c r="AQ316">
        <f t="shared" si="167"/>
        <v>52</v>
      </c>
      <c r="AR316">
        <f t="shared" si="168"/>
        <v>91</v>
      </c>
      <c r="AT316">
        <v>443</v>
      </c>
      <c r="AU316">
        <v>496</v>
      </c>
      <c r="AV316">
        <v>521</v>
      </c>
      <c r="AW316">
        <f t="shared" si="170"/>
        <v>6.1527777777777777</v>
      </c>
      <c r="AX316">
        <f t="shared" si="171"/>
        <v>6.8888888888888884</v>
      </c>
      <c r="AY316">
        <f t="shared" si="172"/>
        <v>7.2361111111111107</v>
      </c>
      <c r="AZ316">
        <f t="shared" si="173"/>
        <v>470.02118952226732</v>
      </c>
      <c r="BA316">
        <f t="shared" si="174"/>
        <v>981.31046628410593</v>
      </c>
      <c r="BB316">
        <f t="shared" si="175"/>
        <v>1388.6830224210821</v>
      </c>
      <c r="BC316">
        <f t="shared" si="169"/>
        <v>2840.0146782274551</v>
      </c>
      <c r="BD316">
        <f t="shared" si="176"/>
        <v>0.16549956347958833</v>
      </c>
      <c r="BE316">
        <f t="shared" si="177"/>
        <v>0.34553006849125634</v>
      </c>
      <c r="BF316">
        <f t="shared" si="178"/>
        <v>0.48897036802915544</v>
      </c>
    </row>
    <row r="317" spans="1:58" x14ac:dyDescent="0.3">
      <c r="A317" s="5">
        <v>287</v>
      </c>
      <c r="B317" s="5">
        <v>1</v>
      </c>
      <c r="C317" s="5">
        <v>6</v>
      </c>
      <c r="D317" s="5">
        <v>7</v>
      </c>
      <c r="E317" s="5">
        <v>1</v>
      </c>
      <c r="F317" s="5">
        <v>4</v>
      </c>
      <c r="G317" s="5">
        <v>7</v>
      </c>
      <c r="H317" s="5">
        <v>1</v>
      </c>
      <c r="I317" s="5">
        <v>7</v>
      </c>
      <c r="J317" s="5">
        <v>3</v>
      </c>
      <c r="K317" s="5">
        <v>1</v>
      </c>
      <c r="L317" s="5">
        <v>7</v>
      </c>
      <c r="M317" s="5">
        <v>7</v>
      </c>
      <c r="N317" s="5">
        <v>1</v>
      </c>
      <c r="O317" s="5">
        <v>6</v>
      </c>
      <c r="P317" s="5">
        <v>7</v>
      </c>
      <c r="Q317" s="5">
        <v>7</v>
      </c>
      <c r="R317" s="5">
        <v>4</v>
      </c>
      <c r="S317" s="5">
        <v>1</v>
      </c>
      <c r="T317" s="5">
        <v>22</v>
      </c>
      <c r="U317" s="5">
        <v>8</v>
      </c>
      <c r="V317" s="5">
        <v>10</v>
      </c>
      <c r="W317" s="5">
        <v>15</v>
      </c>
      <c r="X317" s="5">
        <v>29</v>
      </c>
      <c r="Y317" s="5">
        <v>16</v>
      </c>
      <c r="AA317">
        <f t="shared" si="151"/>
        <v>22</v>
      </c>
      <c r="AB317">
        <f t="shared" si="152"/>
        <v>132</v>
      </c>
      <c r="AC317">
        <f t="shared" si="153"/>
        <v>154</v>
      </c>
      <c r="AD317">
        <f t="shared" si="154"/>
        <v>8</v>
      </c>
      <c r="AE317">
        <f t="shared" si="155"/>
        <v>32</v>
      </c>
      <c r="AF317">
        <f t="shared" si="156"/>
        <v>56</v>
      </c>
      <c r="AG317">
        <f t="shared" si="157"/>
        <v>10</v>
      </c>
      <c r="AH317">
        <f t="shared" si="158"/>
        <v>70</v>
      </c>
      <c r="AI317">
        <f t="shared" si="159"/>
        <v>30</v>
      </c>
      <c r="AJ317">
        <f t="shared" si="160"/>
        <v>15</v>
      </c>
      <c r="AK317">
        <f t="shared" si="161"/>
        <v>105</v>
      </c>
      <c r="AL317">
        <f t="shared" si="162"/>
        <v>105</v>
      </c>
      <c r="AM317">
        <f t="shared" si="163"/>
        <v>29</v>
      </c>
      <c r="AN317">
        <f t="shared" si="164"/>
        <v>174</v>
      </c>
      <c r="AO317">
        <f t="shared" si="165"/>
        <v>203</v>
      </c>
      <c r="AP317">
        <f t="shared" si="166"/>
        <v>112</v>
      </c>
      <c r="AQ317">
        <f t="shared" si="167"/>
        <v>64</v>
      </c>
      <c r="AR317">
        <f t="shared" si="168"/>
        <v>16</v>
      </c>
      <c r="AT317">
        <v>568</v>
      </c>
      <c r="AU317">
        <v>577</v>
      </c>
      <c r="AV317">
        <v>472</v>
      </c>
      <c r="AW317">
        <f t="shared" si="170"/>
        <v>7.8888888888888884</v>
      </c>
      <c r="AX317">
        <f t="shared" si="171"/>
        <v>8.0138888888888893</v>
      </c>
      <c r="AY317">
        <f t="shared" si="172"/>
        <v>6.5555555555555554</v>
      </c>
      <c r="AZ317">
        <f t="shared" si="173"/>
        <v>2667.4784085767578</v>
      </c>
      <c r="BA317">
        <f t="shared" si="174"/>
        <v>3022.6490322679156</v>
      </c>
      <c r="BB317">
        <f t="shared" si="175"/>
        <v>703.13967448632684</v>
      </c>
      <c r="BC317">
        <f t="shared" si="169"/>
        <v>6393.2671153310002</v>
      </c>
      <c r="BD317">
        <f t="shared" si="176"/>
        <v>0.41723243538192972</v>
      </c>
      <c r="BE317">
        <f t="shared" si="177"/>
        <v>0.47278628872233869</v>
      </c>
      <c r="BF317">
        <f t="shared" si="178"/>
        <v>0.1099812758957316</v>
      </c>
    </row>
    <row r="318" spans="1:58" x14ac:dyDescent="0.3">
      <c r="A318" s="5">
        <v>288</v>
      </c>
      <c r="B318" s="5">
        <v>1</v>
      </c>
      <c r="C318" s="5">
        <v>4</v>
      </c>
      <c r="D318" s="5">
        <v>7</v>
      </c>
      <c r="E318" s="5">
        <v>1</v>
      </c>
      <c r="F318" s="5">
        <v>7</v>
      </c>
      <c r="G318" s="5">
        <v>7</v>
      </c>
      <c r="H318" s="5">
        <v>1</v>
      </c>
      <c r="I318" s="5">
        <v>7</v>
      </c>
      <c r="J318" s="5">
        <v>1</v>
      </c>
      <c r="K318" s="5">
        <v>1</v>
      </c>
      <c r="L318" s="5">
        <v>7</v>
      </c>
      <c r="M318" s="5">
        <v>7</v>
      </c>
      <c r="N318" s="5">
        <v>1</v>
      </c>
      <c r="O318" s="5">
        <v>4</v>
      </c>
      <c r="P318" s="5">
        <v>7</v>
      </c>
      <c r="Q318" s="5">
        <v>1</v>
      </c>
      <c r="R318" s="5">
        <v>4</v>
      </c>
      <c r="S318" s="5">
        <v>7</v>
      </c>
      <c r="T318" s="5">
        <v>60</v>
      </c>
      <c r="U318" s="5">
        <v>0</v>
      </c>
      <c r="V318" s="5">
        <v>5</v>
      </c>
      <c r="W318" s="5">
        <v>0</v>
      </c>
      <c r="X318" s="5">
        <v>22</v>
      </c>
      <c r="Y318" s="5">
        <v>13</v>
      </c>
      <c r="AA318">
        <f t="shared" si="151"/>
        <v>60</v>
      </c>
      <c r="AB318">
        <f t="shared" si="152"/>
        <v>240</v>
      </c>
      <c r="AC318">
        <f t="shared" si="153"/>
        <v>420</v>
      </c>
      <c r="AD318">
        <f t="shared" si="154"/>
        <v>0</v>
      </c>
      <c r="AE318">
        <f t="shared" si="155"/>
        <v>0</v>
      </c>
      <c r="AF318">
        <f t="shared" si="156"/>
        <v>0</v>
      </c>
      <c r="AG318">
        <f t="shared" si="157"/>
        <v>5</v>
      </c>
      <c r="AH318">
        <f t="shared" si="158"/>
        <v>35</v>
      </c>
      <c r="AI318">
        <f t="shared" si="159"/>
        <v>5</v>
      </c>
      <c r="AJ318">
        <f t="shared" si="160"/>
        <v>0</v>
      </c>
      <c r="AK318">
        <f t="shared" si="161"/>
        <v>0</v>
      </c>
      <c r="AL318">
        <f t="shared" si="162"/>
        <v>0</v>
      </c>
      <c r="AM318">
        <f t="shared" si="163"/>
        <v>22</v>
      </c>
      <c r="AN318">
        <f t="shared" si="164"/>
        <v>88</v>
      </c>
      <c r="AO318">
        <f t="shared" si="165"/>
        <v>154</v>
      </c>
      <c r="AP318">
        <f t="shared" si="166"/>
        <v>13</v>
      </c>
      <c r="AQ318">
        <f t="shared" si="167"/>
        <v>52</v>
      </c>
      <c r="AR318">
        <f t="shared" si="168"/>
        <v>91</v>
      </c>
      <c r="AT318">
        <v>262</v>
      </c>
      <c r="AU318">
        <v>415</v>
      </c>
      <c r="AV318">
        <v>340</v>
      </c>
      <c r="AW318">
        <f t="shared" si="170"/>
        <v>3.6388888888888888</v>
      </c>
      <c r="AX318">
        <f t="shared" si="171"/>
        <v>5.7638888888888884</v>
      </c>
      <c r="AY318">
        <f t="shared" si="172"/>
        <v>4.7222222222222223</v>
      </c>
      <c r="AZ318">
        <f t="shared" si="173"/>
        <v>38.049535967143974</v>
      </c>
      <c r="BA318">
        <f t="shared" si="174"/>
        <v>318.58486412370763</v>
      </c>
      <c r="BB318">
        <f t="shared" si="175"/>
        <v>112.4177926154326</v>
      </c>
      <c r="BC318">
        <f t="shared" si="169"/>
        <v>469.05219270628425</v>
      </c>
      <c r="BD318">
        <f t="shared" si="176"/>
        <v>8.1120047105227397E-2</v>
      </c>
      <c r="BE318">
        <f t="shared" si="177"/>
        <v>0.67920983864412343</v>
      </c>
      <c r="BF318">
        <f t="shared" si="178"/>
        <v>0.23967011425064905</v>
      </c>
    </row>
    <row r="319" spans="1:58" x14ac:dyDescent="0.3">
      <c r="A319" s="5">
        <v>289</v>
      </c>
      <c r="B319" s="5">
        <v>1</v>
      </c>
      <c r="C319" s="5">
        <v>6</v>
      </c>
      <c r="D319" s="5">
        <v>7</v>
      </c>
      <c r="E319" s="5">
        <v>1</v>
      </c>
      <c r="F319" s="5">
        <v>2</v>
      </c>
      <c r="G319" s="5">
        <v>7</v>
      </c>
      <c r="H319" s="5">
        <v>1</v>
      </c>
      <c r="I319" s="5">
        <v>7</v>
      </c>
      <c r="J319" s="5">
        <v>4</v>
      </c>
      <c r="K319" s="5">
        <v>1</v>
      </c>
      <c r="L319" s="5">
        <v>5</v>
      </c>
      <c r="M319" s="5">
        <v>7</v>
      </c>
      <c r="N319" s="5">
        <v>1</v>
      </c>
      <c r="O319" s="5">
        <v>3</v>
      </c>
      <c r="P319" s="5">
        <v>7</v>
      </c>
      <c r="Q319" s="5">
        <v>1</v>
      </c>
      <c r="R319" s="5">
        <v>4</v>
      </c>
      <c r="S319" s="5">
        <v>7</v>
      </c>
      <c r="T319" s="5">
        <v>42</v>
      </c>
      <c r="U319" s="5">
        <v>5</v>
      </c>
      <c r="V319" s="5">
        <v>4</v>
      </c>
      <c r="W319" s="5">
        <v>28</v>
      </c>
      <c r="X319" s="5">
        <v>4</v>
      </c>
      <c r="Y319" s="5">
        <v>16</v>
      </c>
      <c r="AA319">
        <f t="shared" si="151"/>
        <v>42</v>
      </c>
      <c r="AB319">
        <f t="shared" si="152"/>
        <v>252</v>
      </c>
      <c r="AC319">
        <f t="shared" si="153"/>
        <v>294</v>
      </c>
      <c r="AD319">
        <f t="shared" si="154"/>
        <v>5</v>
      </c>
      <c r="AE319">
        <f t="shared" si="155"/>
        <v>10</v>
      </c>
      <c r="AF319">
        <f t="shared" si="156"/>
        <v>35</v>
      </c>
      <c r="AG319">
        <f t="shared" si="157"/>
        <v>4</v>
      </c>
      <c r="AH319">
        <f t="shared" si="158"/>
        <v>28</v>
      </c>
      <c r="AI319">
        <f t="shared" si="159"/>
        <v>16</v>
      </c>
      <c r="AJ319">
        <f t="shared" si="160"/>
        <v>28</v>
      </c>
      <c r="AK319">
        <f t="shared" si="161"/>
        <v>140</v>
      </c>
      <c r="AL319">
        <f t="shared" si="162"/>
        <v>196</v>
      </c>
      <c r="AM319">
        <f t="shared" si="163"/>
        <v>4</v>
      </c>
      <c r="AN319">
        <f t="shared" si="164"/>
        <v>12</v>
      </c>
      <c r="AO319">
        <f t="shared" si="165"/>
        <v>28</v>
      </c>
      <c r="AP319">
        <f t="shared" si="166"/>
        <v>16</v>
      </c>
      <c r="AQ319">
        <f t="shared" si="167"/>
        <v>64</v>
      </c>
      <c r="AR319">
        <f t="shared" si="168"/>
        <v>112</v>
      </c>
      <c r="AT319">
        <v>345</v>
      </c>
      <c r="AU319">
        <v>506</v>
      </c>
      <c r="AV319">
        <v>441</v>
      </c>
      <c r="AW319">
        <f t="shared" si="170"/>
        <v>4.7916666666666661</v>
      </c>
      <c r="AX319">
        <f t="shared" si="171"/>
        <v>7.0277777777777777</v>
      </c>
      <c r="AY319">
        <f t="shared" si="172"/>
        <v>6.125</v>
      </c>
      <c r="AZ319">
        <f t="shared" si="173"/>
        <v>120.50203812241882</v>
      </c>
      <c r="BA319">
        <f t="shared" si="174"/>
        <v>1127.5222191859941</v>
      </c>
      <c r="BB319">
        <f t="shared" si="175"/>
        <v>457.14471326890896</v>
      </c>
      <c r="BC319">
        <f t="shared" si="169"/>
        <v>1705.1689705773219</v>
      </c>
      <c r="BD319">
        <f t="shared" si="176"/>
        <v>7.0668678706732657E-2</v>
      </c>
      <c r="BE319">
        <f t="shared" si="177"/>
        <v>0.66123782372385476</v>
      </c>
      <c r="BF319">
        <f t="shared" si="178"/>
        <v>0.26809349756941253</v>
      </c>
    </row>
    <row r="320" spans="1:58" x14ac:dyDescent="0.3">
      <c r="A320" s="5">
        <v>290</v>
      </c>
      <c r="B320" s="5">
        <v>1</v>
      </c>
      <c r="C320" s="5">
        <v>2</v>
      </c>
      <c r="D320" s="5">
        <v>7</v>
      </c>
      <c r="E320" s="5">
        <v>1</v>
      </c>
      <c r="F320" s="5">
        <v>3</v>
      </c>
      <c r="G320" s="5">
        <v>7</v>
      </c>
      <c r="H320" s="5">
        <v>1</v>
      </c>
      <c r="I320" s="5">
        <v>7</v>
      </c>
      <c r="J320" s="5">
        <v>7</v>
      </c>
      <c r="K320" s="5">
        <v>1</v>
      </c>
      <c r="L320" s="5">
        <v>7</v>
      </c>
      <c r="M320" s="5">
        <v>7</v>
      </c>
      <c r="N320" s="5">
        <v>1</v>
      </c>
      <c r="O320" s="5">
        <v>4</v>
      </c>
      <c r="P320" s="5">
        <v>7</v>
      </c>
      <c r="Q320" s="5">
        <v>1</v>
      </c>
      <c r="R320" s="5">
        <v>7</v>
      </c>
      <c r="S320" s="5">
        <v>4</v>
      </c>
      <c r="T320" s="5">
        <v>20</v>
      </c>
      <c r="U320" s="5">
        <v>19</v>
      </c>
      <c r="V320" s="5">
        <v>15</v>
      </c>
      <c r="W320" s="5">
        <v>16</v>
      </c>
      <c r="X320" s="5">
        <v>18</v>
      </c>
      <c r="Y320" s="5">
        <v>13</v>
      </c>
      <c r="AA320">
        <f t="shared" si="151"/>
        <v>20</v>
      </c>
      <c r="AB320">
        <f t="shared" si="152"/>
        <v>40</v>
      </c>
      <c r="AC320">
        <f t="shared" si="153"/>
        <v>140</v>
      </c>
      <c r="AD320">
        <f t="shared" si="154"/>
        <v>19</v>
      </c>
      <c r="AE320">
        <f t="shared" si="155"/>
        <v>57</v>
      </c>
      <c r="AF320">
        <f t="shared" si="156"/>
        <v>133</v>
      </c>
      <c r="AG320">
        <f t="shared" si="157"/>
        <v>15</v>
      </c>
      <c r="AH320">
        <f t="shared" si="158"/>
        <v>105</v>
      </c>
      <c r="AI320">
        <f t="shared" si="159"/>
        <v>105</v>
      </c>
      <c r="AJ320">
        <f t="shared" si="160"/>
        <v>16</v>
      </c>
      <c r="AK320">
        <f t="shared" si="161"/>
        <v>112</v>
      </c>
      <c r="AL320">
        <f t="shared" si="162"/>
        <v>112</v>
      </c>
      <c r="AM320">
        <f t="shared" si="163"/>
        <v>18</v>
      </c>
      <c r="AN320">
        <f t="shared" si="164"/>
        <v>72</v>
      </c>
      <c r="AO320">
        <f t="shared" si="165"/>
        <v>126</v>
      </c>
      <c r="AP320">
        <f t="shared" si="166"/>
        <v>13</v>
      </c>
      <c r="AQ320">
        <f t="shared" si="167"/>
        <v>91</v>
      </c>
      <c r="AR320">
        <f t="shared" si="168"/>
        <v>52</v>
      </c>
      <c r="AT320">
        <v>509</v>
      </c>
      <c r="AU320">
        <v>477</v>
      </c>
      <c r="AV320">
        <v>548</v>
      </c>
      <c r="AW320">
        <f t="shared" si="170"/>
        <v>7.0694444444444438</v>
      </c>
      <c r="AX320">
        <f t="shared" si="171"/>
        <v>6.625</v>
      </c>
      <c r="AY320">
        <f t="shared" si="172"/>
        <v>7.6111111111111107</v>
      </c>
      <c r="AZ320">
        <f t="shared" si="173"/>
        <v>1175.4948001453085</v>
      </c>
      <c r="BA320">
        <f t="shared" si="174"/>
        <v>753.70421255456131</v>
      </c>
      <c r="BB320">
        <f t="shared" si="175"/>
        <v>2020.5218752487297</v>
      </c>
      <c r="BC320">
        <f t="shared" si="169"/>
        <v>3949.7208879485997</v>
      </c>
      <c r="BD320">
        <f t="shared" si="176"/>
        <v>0.29761465012172933</v>
      </c>
      <c r="BE320">
        <f t="shared" si="177"/>
        <v>0.19082467696749558</v>
      </c>
      <c r="BF320">
        <f t="shared" si="178"/>
        <v>0.51156067291077501</v>
      </c>
    </row>
    <row r="321" spans="1:58" x14ac:dyDescent="0.3">
      <c r="A321" s="5">
        <v>291</v>
      </c>
      <c r="B321" s="5">
        <v>1</v>
      </c>
      <c r="C321" s="5">
        <v>6</v>
      </c>
      <c r="D321" s="5">
        <v>7</v>
      </c>
      <c r="E321" s="5">
        <v>1</v>
      </c>
      <c r="F321" s="5">
        <v>1</v>
      </c>
      <c r="G321" s="5">
        <v>7</v>
      </c>
      <c r="H321" s="5">
        <v>1</v>
      </c>
      <c r="I321" s="5">
        <v>7</v>
      </c>
      <c r="J321" s="5">
        <v>1</v>
      </c>
      <c r="K321" s="5">
        <v>1</v>
      </c>
      <c r="L321" s="5">
        <v>3</v>
      </c>
      <c r="M321" s="5">
        <v>7</v>
      </c>
      <c r="N321" s="5">
        <v>1</v>
      </c>
      <c r="O321" s="5">
        <v>3</v>
      </c>
      <c r="P321" s="5">
        <v>7</v>
      </c>
      <c r="Q321" s="5">
        <v>3</v>
      </c>
      <c r="R321" s="5">
        <v>7</v>
      </c>
      <c r="S321" s="5">
        <v>1</v>
      </c>
      <c r="T321" s="5">
        <v>24</v>
      </c>
      <c r="U321" s="5">
        <v>18</v>
      </c>
      <c r="V321" s="5">
        <v>14</v>
      </c>
      <c r="W321" s="5">
        <v>13</v>
      </c>
      <c r="X321" s="5">
        <v>20</v>
      </c>
      <c r="Y321" s="5">
        <v>10</v>
      </c>
      <c r="AA321">
        <f t="shared" si="151"/>
        <v>24</v>
      </c>
      <c r="AB321">
        <f t="shared" si="152"/>
        <v>144</v>
      </c>
      <c r="AC321">
        <f t="shared" si="153"/>
        <v>168</v>
      </c>
      <c r="AD321">
        <f t="shared" si="154"/>
        <v>18</v>
      </c>
      <c r="AE321">
        <f t="shared" si="155"/>
        <v>18</v>
      </c>
      <c r="AF321">
        <f t="shared" si="156"/>
        <v>126</v>
      </c>
      <c r="AG321">
        <f t="shared" si="157"/>
        <v>14</v>
      </c>
      <c r="AH321">
        <f t="shared" si="158"/>
        <v>98</v>
      </c>
      <c r="AI321">
        <f t="shared" si="159"/>
        <v>14</v>
      </c>
      <c r="AJ321">
        <f t="shared" si="160"/>
        <v>13</v>
      </c>
      <c r="AK321">
        <f t="shared" si="161"/>
        <v>39</v>
      </c>
      <c r="AL321">
        <f t="shared" si="162"/>
        <v>91</v>
      </c>
      <c r="AM321">
        <f t="shared" si="163"/>
        <v>20</v>
      </c>
      <c r="AN321">
        <f t="shared" si="164"/>
        <v>60</v>
      </c>
      <c r="AO321">
        <f t="shared" si="165"/>
        <v>140</v>
      </c>
      <c r="AP321">
        <f t="shared" si="166"/>
        <v>30</v>
      </c>
      <c r="AQ321">
        <f t="shared" si="167"/>
        <v>70</v>
      </c>
      <c r="AR321">
        <f t="shared" si="168"/>
        <v>10</v>
      </c>
      <c r="AT321">
        <v>509</v>
      </c>
      <c r="AU321">
        <v>429</v>
      </c>
      <c r="AV321">
        <v>489</v>
      </c>
      <c r="AW321">
        <f t="shared" si="170"/>
        <v>7.0694444444444438</v>
      </c>
      <c r="AX321">
        <f t="shared" si="171"/>
        <v>5.958333333333333</v>
      </c>
      <c r="AY321">
        <f t="shared" si="172"/>
        <v>6.7916666666666661</v>
      </c>
      <c r="AZ321">
        <f t="shared" si="173"/>
        <v>1175.4948001453085</v>
      </c>
      <c r="BA321">
        <f t="shared" si="174"/>
        <v>386.96464541249111</v>
      </c>
      <c r="BB321">
        <f t="shared" si="175"/>
        <v>890.39631972203256</v>
      </c>
      <c r="BC321">
        <f t="shared" si="169"/>
        <v>2452.8557652798322</v>
      </c>
      <c r="BD321">
        <f t="shared" si="176"/>
        <v>0.47923519058251807</v>
      </c>
      <c r="BE321">
        <f t="shared" si="177"/>
        <v>0.15776086425055022</v>
      </c>
      <c r="BF321">
        <f t="shared" si="178"/>
        <v>0.36300394516693174</v>
      </c>
    </row>
    <row r="322" spans="1:58" x14ac:dyDescent="0.3">
      <c r="A322" s="5">
        <v>292</v>
      </c>
      <c r="B322" s="5">
        <v>1</v>
      </c>
      <c r="C322" s="5">
        <v>6</v>
      </c>
      <c r="D322" s="5">
        <v>7</v>
      </c>
      <c r="E322" s="5">
        <v>1</v>
      </c>
      <c r="F322" s="5">
        <v>2</v>
      </c>
      <c r="G322" s="5">
        <v>7</v>
      </c>
      <c r="H322" s="5">
        <v>1</v>
      </c>
      <c r="I322" s="5">
        <v>5</v>
      </c>
      <c r="J322" s="5">
        <v>7</v>
      </c>
      <c r="K322" s="5">
        <v>1</v>
      </c>
      <c r="L322" s="5">
        <v>6</v>
      </c>
      <c r="M322" s="5">
        <v>7</v>
      </c>
      <c r="N322" s="5">
        <v>1</v>
      </c>
      <c r="O322" s="5">
        <v>2</v>
      </c>
      <c r="P322" s="5">
        <v>7</v>
      </c>
      <c r="Q322" s="5">
        <v>1</v>
      </c>
      <c r="R322" s="5">
        <v>7</v>
      </c>
      <c r="S322" s="5">
        <v>4</v>
      </c>
      <c r="T322" s="5">
        <v>20</v>
      </c>
      <c r="U322" s="5">
        <v>15</v>
      </c>
      <c r="V322" s="5">
        <v>5</v>
      </c>
      <c r="W322" s="5">
        <v>26</v>
      </c>
      <c r="X322" s="5">
        <v>21</v>
      </c>
      <c r="Y322" s="5">
        <v>13</v>
      </c>
      <c r="AA322">
        <f t="shared" si="151"/>
        <v>20</v>
      </c>
      <c r="AB322">
        <f t="shared" si="152"/>
        <v>120</v>
      </c>
      <c r="AC322">
        <f t="shared" si="153"/>
        <v>140</v>
      </c>
      <c r="AD322">
        <f t="shared" si="154"/>
        <v>15</v>
      </c>
      <c r="AE322">
        <f t="shared" si="155"/>
        <v>30</v>
      </c>
      <c r="AF322">
        <f t="shared" si="156"/>
        <v>105</v>
      </c>
      <c r="AG322">
        <f t="shared" si="157"/>
        <v>5</v>
      </c>
      <c r="AH322">
        <f t="shared" si="158"/>
        <v>25</v>
      </c>
      <c r="AI322">
        <f t="shared" si="159"/>
        <v>35</v>
      </c>
      <c r="AJ322">
        <f t="shared" si="160"/>
        <v>26</v>
      </c>
      <c r="AK322">
        <f t="shared" si="161"/>
        <v>156</v>
      </c>
      <c r="AL322">
        <f t="shared" si="162"/>
        <v>182</v>
      </c>
      <c r="AM322">
        <f t="shared" si="163"/>
        <v>21</v>
      </c>
      <c r="AN322">
        <f t="shared" si="164"/>
        <v>42</v>
      </c>
      <c r="AO322">
        <f t="shared" si="165"/>
        <v>147</v>
      </c>
      <c r="AP322">
        <f t="shared" si="166"/>
        <v>13</v>
      </c>
      <c r="AQ322">
        <f t="shared" si="167"/>
        <v>91</v>
      </c>
      <c r="AR322">
        <f t="shared" si="168"/>
        <v>52</v>
      </c>
      <c r="AT322">
        <v>492</v>
      </c>
      <c r="AU322">
        <v>464</v>
      </c>
      <c r="AV322">
        <v>531</v>
      </c>
      <c r="AW322">
        <f t="shared" si="170"/>
        <v>6.833333333333333</v>
      </c>
      <c r="AX322">
        <f t="shared" si="171"/>
        <v>6.4444444444444438</v>
      </c>
      <c r="AY322">
        <f t="shared" si="172"/>
        <v>7.375</v>
      </c>
      <c r="AZ322">
        <f t="shared" si="173"/>
        <v>928.27992751876343</v>
      </c>
      <c r="BA322">
        <f t="shared" si="174"/>
        <v>629.19702594242278</v>
      </c>
      <c r="BB322">
        <f t="shared" si="175"/>
        <v>1595.5918304990491</v>
      </c>
      <c r="BC322">
        <f t="shared" si="169"/>
        <v>3153.0687839602351</v>
      </c>
      <c r="BD322">
        <f t="shared" si="176"/>
        <v>0.29440522586787643</v>
      </c>
      <c r="BE322">
        <f t="shared" si="177"/>
        <v>0.19955068190810452</v>
      </c>
      <c r="BF322">
        <f t="shared" si="178"/>
        <v>0.50604409222401914</v>
      </c>
    </row>
    <row r="323" spans="1:58" x14ac:dyDescent="0.3">
      <c r="A323" s="5">
        <v>293</v>
      </c>
      <c r="B323" s="5">
        <v>1</v>
      </c>
      <c r="C323" s="5">
        <v>7</v>
      </c>
      <c r="D323" s="5">
        <v>7</v>
      </c>
      <c r="E323" s="5">
        <v>1</v>
      </c>
      <c r="F323" s="5">
        <v>1</v>
      </c>
      <c r="G323" s="5">
        <v>7</v>
      </c>
      <c r="H323" s="5">
        <v>1</v>
      </c>
      <c r="I323" s="5">
        <v>2</v>
      </c>
      <c r="J323" s="5">
        <v>7</v>
      </c>
      <c r="K323" s="5">
        <v>1</v>
      </c>
      <c r="L323" s="5">
        <v>5</v>
      </c>
      <c r="M323" s="5">
        <v>7</v>
      </c>
      <c r="N323" s="5">
        <v>1</v>
      </c>
      <c r="O323" s="5">
        <v>4</v>
      </c>
      <c r="P323" s="5">
        <v>7</v>
      </c>
      <c r="Q323" s="5">
        <v>4</v>
      </c>
      <c r="R323" s="5">
        <v>7</v>
      </c>
      <c r="S323" s="5">
        <v>1</v>
      </c>
      <c r="T323" s="5">
        <v>43</v>
      </c>
      <c r="U323" s="5">
        <v>5</v>
      </c>
      <c r="V323" s="5">
        <v>12</v>
      </c>
      <c r="W323" s="5">
        <v>7</v>
      </c>
      <c r="X323" s="5">
        <v>22</v>
      </c>
      <c r="Y323" s="5">
        <v>11</v>
      </c>
      <c r="AA323">
        <f t="shared" si="151"/>
        <v>43</v>
      </c>
      <c r="AB323">
        <f t="shared" si="152"/>
        <v>301</v>
      </c>
      <c r="AC323">
        <f t="shared" si="153"/>
        <v>301</v>
      </c>
      <c r="AD323">
        <f t="shared" si="154"/>
        <v>5</v>
      </c>
      <c r="AE323">
        <f t="shared" si="155"/>
        <v>5</v>
      </c>
      <c r="AF323">
        <f t="shared" si="156"/>
        <v>35</v>
      </c>
      <c r="AG323">
        <f t="shared" si="157"/>
        <v>12</v>
      </c>
      <c r="AH323">
        <f t="shared" si="158"/>
        <v>24</v>
      </c>
      <c r="AI323">
        <f t="shared" si="159"/>
        <v>84</v>
      </c>
      <c r="AJ323">
        <f t="shared" si="160"/>
        <v>7</v>
      </c>
      <c r="AK323">
        <f t="shared" si="161"/>
        <v>35</v>
      </c>
      <c r="AL323">
        <f t="shared" si="162"/>
        <v>49</v>
      </c>
      <c r="AM323">
        <f t="shared" si="163"/>
        <v>22</v>
      </c>
      <c r="AN323">
        <f t="shared" si="164"/>
        <v>88</v>
      </c>
      <c r="AO323">
        <f t="shared" si="165"/>
        <v>154</v>
      </c>
      <c r="AP323">
        <f t="shared" si="166"/>
        <v>44</v>
      </c>
      <c r="AQ323">
        <f t="shared" si="167"/>
        <v>77</v>
      </c>
      <c r="AR323">
        <f t="shared" si="168"/>
        <v>11</v>
      </c>
      <c r="AT323">
        <v>349</v>
      </c>
      <c r="AU323">
        <v>530</v>
      </c>
      <c r="AV323">
        <v>316</v>
      </c>
      <c r="AW323">
        <f t="shared" si="170"/>
        <v>4.8472222222222223</v>
      </c>
      <c r="AX323">
        <f t="shared" si="171"/>
        <v>7.3611111111111107</v>
      </c>
      <c r="AY323">
        <f t="shared" si="172"/>
        <v>4.3888888888888884</v>
      </c>
      <c r="AZ323">
        <f t="shared" si="173"/>
        <v>127.38604779936475</v>
      </c>
      <c r="BA323">
        <f t="shared" si="174"/>
        <v>1573.584018656614</v>
      </c>
      <c r="BB323">
        <f t="shared" si="175"/>
        <v>80.550868274548321</v>
      </c>
      <c r="BC323">
        <f t="shared" si="169"/>
        <v>1781.520934730527</v>
      </c>
      <c r="BD323">
        <f t="shared" si="176"/>
        <v>7.1504098164657928E-2</v>
      </c>
      <c r="BE323">
        <f t="shared" si="177"/>
        <v>0.88328123906926448</v>
      </c>
      <c r="BF323">
        <f t="shared" si="178"/>
        <v>4.5214662766077711E-2</v>
      </c>
    </row>
    <row r="324" spans="1:58" x14ac:dyDescent="0.3">
      <c r="A324" s="5">
        <v>294</v>
      </c>
      <c r="B324" s="5">
        <v>1</v>
      </c>
      <c r="C324" s="5">
        <v>4</v>
      </c>
      <c r="D324" s="5">
        <v>7</v>
      </c>
      <c r="E324" s="5">
        <v>1</v>
      </c>
      <c r="F324" s="5">
        <v>1</v>
      </c>
      <c r="G324" s="5">
        <v>7</v>
      </c>
      <c r="H324" s="5">
        <v>1</v>
      </c>
      <c r="I324" s="5">
        <v>7</v>
      </c>
      <c r="J324" s="5">
        <v>5</v>
      </c>
      <c r="K324" s="5">
        <v>1</v>
      </c>
      <c r="L324" s="5">
        <v>4</v>
      </c>
      <c r="M324" s="5">
        <v>7</v>
      </c>
      <c r="N324" s="5">
        <v>1</v>
      </c>
      <c r="O324" s="5">
        <v>3</v>
      </c>
      <c r="P324" s="5">
        <v>7</v>
      </c>
      <c r="Q324" s="5">
        <v>5</v>
      </c>
      <c r="R324" s="5">
        <v>1</v>
      </c>
      <c r="S324" s="5">
        <v>7</v>
      </c>
      <c r="T324" s="5">
        <v>50</v>
      </c>
      <c r="U324" s="5">
        <v>6</v>
      </c>
      <c r="V324" s="5">
        <v>5</v>
      </c>
      <c r="W324" s="5">
        <v>18</v>
      </c>
      <c r="X324" s="5">
        <v>7</v>
      </c>
      <c r="Y324" s="5">
        <v>13</v>
      </c>
      <c r="AA324">
        <f t="shared" si="151"/>
        <v>50</v>
      </c>
      <c r="AB324">
        <f t="shared" si="152"/>
        <v>200</v>
      </c>
      <c r="AC324">
        <f t="shared" si="153"/>
        <v>350</v>
      </c>
      <c r="AD324">
        <f t="shared" si="154"/>
        <v>6</v>
      </c>
      <c r="AE324">
        <f t="shared" si="155"/>
        <v>6</v>
      </c>
      <c r="AF324">
        <f t="shared" si="156"/>
        <v>42</v>
      </c>
      <c r="AG324">
        <f t="shared" si="157"/>
        <v>5</v>
      </c>
      <c r="AH324">
        <f t="shared" si="158"/>
        <v>35</v>
      </c>
      <c r="AI324">
        <f t="shared" si="159"/>
        <v>25</v>
      </c>
      <c r="AJ324">
        <f t="shared" si="160"/>
        <v>18</v>
      </c>
      <c r="AK324">
        <f t="shared" si="161"/>
        <v>72</v>
      </c>
      <c r="AL324">
        <f t="shared" si="162"/>
        <v>126</v>
      </c>
      <c r="AM324">
        <f t="shared" si="163"/>
        <v>7</v>
      </c>
      <c r="AN324">
        <f t="shared" si="164"/>
        <v>21</v>
      </c>
      <c r="AO324">
        <f t="shared" si="165"/>
        <v>49</v>
      </c>
      <c r="AP324">
        <f t="shared" si="166"/>
        <v>65</v>
      </c>
      <c r="AQ324">
        <f t="shared" si="167"/>
        <v>13</v>
      </c>
      <c r="AR324">
        <f t="shared" si="168"/>
        <v>91</v>
      </c>
      <c r="AT324">
        <v>367</v>
      </c>
      <c r="AU324">
        <v>347</v>
      </c>
      <c r="AV324">
        <v>393</v>
      </c>
      <c r="AW324">
        <f t="shared" si="170"/>
        <v>5.0972222222222223</v>
      </c>
      <c r="AX324">
        <f t="shared" si="171"/>
        <v>4.8194444444444438</v>
      </c>
      <c r="AY324">
        <f t="shared" si="172"/>
        <v>5.458333333333333</v>
      </c>
      <c r="AZ324">
        <f t="shared" si="173"/>
        <v>163.56692310578387</v>
      </c>
      <c r="BA324">
        <f t="shared" si="174"/>
        <v>123.89624041181921</v>
      </c>
      <c r="BB324">
        <f t="shared" si="175"/>
        <v>234.7059216675035</v>
      </c>
      <c r="BC324">
        <f t="shared" si="169"/>
        <v>522.16908518510661</v>
      </c>
      <c r="BD324">
        <f t="shared" si="176"/>
        <v>0.31324513025852563</v>
      </c>
      <c r="BE324">
        <f t="shared" si="177"/>
        <v>0.23727226281099836</v>
      </c>
      <c r="BF324">
        <f t="shared" si="178"/>
        <v>0.44948260693047598</v>
      </c>
    </row>
    <row r="325" spans="1:58" x14ac:dyDescent="0.3">
      <c r="A325" s="5">
        <v>295</v>
      </c>
      <c r="B325" s="5">
        <v>1</v>
      </c>
      <c r="C325" s="5">
        <v>7</v>
      </c>
      <c r="D325" s="5">
        <v>7</v>
      </c>
      <c r="E325" s="5">
        <v>1</v>
      </c>
      <c r="F325" s="5">
        <v>4</v>
      </c>
      <c r="G325" s="5">
        <v>7</v>
      </c>
      <c r="H325" s="5">
        <v>7</v>
      </c>
      <c r="I325" s="5">
        <v>4</v>
      </c>
      <c r="J325" s="5">
        <v>1</v>
      </c>
      <c r="K325" s="5">
        <v>1</v>
      </c>
      <c r="L325" s="5">
        <v>4</v>
      </c>
      <c r="M325" s="5">
        <v>7</v>
      </c>
      <c r="N325" s="5">
        <v>1</v>
      </c>
      <c r="O325" s="5">
        <v>4</v>
      </c>
      <c r="P325" s="5">
        <v>7</v>
      </c>
      <c r="Q325" s="5">
        <v>7</v>
      </c>
      <c r="R325" s="5">
        <v>1</v>
      </c>
      <c r="S325" s="5">
        <v>5</v>
      </c>
      <c r="T325" s="5">
        <v>15</v>
      </c>
      <c r="U325" s="5">
        <v>18</v>
      </c>
      <c r="V325" s="5">
        <v>5</v>
      </c>
      <c r="W325" s="5">
        <v>22</v>
      </c>
      <c r="X325" s="5">
        <v>25</v>
      </c>
      <c r="Y325" s="5">
        <v>16</v>
      </c>
      <c r="AA325">
        <f t="shared" si="151"/>
        <v>15</v>
      </c>
      <c r="AB325">
        <f t="shared" si="152"/>
        <v>105</v>
      </c>
      <c r="AC325">
        <f t="shared" si="153"/>
        <v>105</v>
      </c>
      <c r="AD325">
        <f t="shared" si="154"/>
        <v>18</v>
      </c>
      <c r="AE325">
        <f t="shared" si="155"/>
        <v>72</v>
      </c>
      <c r="AF325">
        <f t="shared" si="156"/>
        <v>126</v>
      </c>
      <c r="AG325">
        <f t="shared" si="157"/>
        <v>35</v>
      </c>
      <c r="AH325">
        <f t="shared" si="158"/>
        <v>20</v>
      </c>
      <c r="AI325">
        <f t="shared" si="159"/>
        <v>5</v>
      </c>
      <c r="AJ325">
        <f t="shared" si="160"/>
        <v>22</v>
      </c>
      <c r="AK325">
        <f t="shared" si="161"/>
        <v>88</v>
      </c>
      <c r="AL325">
        <f t="shared" si="162"/>
        <v>154</v>
      </c>
      <c r="AM325">
        <f t="shared" si="163"/>
        <v>25</v>
      </c>
      <c r="AN325">
        <f t="shared" si="164"/>
        <v>100</v>
      </c>
      <c r="AO325">
        <f t="shared" si="165"/>
        <v>175</v>
      </c>
      <c r="AP325">
        <f t="shared" si="166"/>
        <v>112</v>
      </c>
      <c r="AQ325">
        <f t="shared" si="167"/>
        <v>16</v>
      </c>
      <c r="AR325">
        <f t="shared" si="168"/>
        <v>80</v>
      </c>
      <c r="AT325">
        <v>602</v>
      </c>
      <c r="AU325">
        <v>401</v>
      </c>
      <c r="AV325">
        <v>570</v>
      </c>
      <c r="AW325">
        <f t="shared" si="170"/>
        <v>8.3611111111111107</v>
      </c>
      <c r="AX325">
        <f t="shared" si="171"/>
        <v>5.5694444444444438</v>
      </c>
      <c r="AY325">
        <f t="shared" si="172"/>
        <v>7.9166666666666661</v>
      </c>
      <c r="AZ325">
        <f t="shared" si="173"/>
        <v>4277.4448434678334</v>
      </c>
      <c r="BA325">
        <f t="shared" si="174"/>
        <v>262.28834301006918</v>
      </c>
      <c r="BB325">
        <f t="shared" si="175"/>
        <v>2742.613746222411</v>
      </c>
      <c r="BC325">
        <f t="shared" si="169"/>
        <v>7282.3469327003131</v>
      </c>
      <c r="BD325">
        <f t="shared" si="176"/>
        <v>0.58737174745968135</v>
      </c>
      <c r="BE325">
        <f t="shared" si="177"/>
        <v>3.6017007351339135E-2</v>
      </c>
      <c r="BF325">
        <f t="shared" si="178"/>
        <v>0.37661124518897959</v>
      </c>
    </row>
    <row r="326" spans="1:58" x14ac:dyDescent="0.3">
      <c r="A326" s="5">
        <v>296</v>
      </c>
      <c r="B326" s="5">
        <v>1</v>
      </c>
      <c r="C326" s="5">
        <v>7</v>
      </c>
      <c r="D326" s="5">
        <v>7</v>
      </c>
      <c r="E326" s="5">
        <v>1</v>
      </c>
      <c r="F326" s="5">
        <v>6</v>
      </c>
      <c r="G326" s="5">
        <v>7</v>
      </c>
      <c r="H326" s="5">
        <v>7</v>
      </c>
      <c r="I326" s="5">
        <v>4</v>
      </c>
      <c r="J326" s="5">
        <v>1</v>
      </c>
      <c r="K326" s="5">
        <v>1</v>
      </c>
      <c r="L326" s="5">
        <v>4</v>
      </c>
      <c r="M326" s="5">
        <v>7</v>
      </c>
      <c r="N326" s="5">
        <v>1</v>
      </c>
      <c r="O326" s="5">
        <v>1</v>
      </c>
      <c r="P326" s="5">
        <v>7</v>
      </c>
      <c r="Q326" s="5">
        <v>1</v>
      </c>
      <c r="R326" s="5">
        <v>3</v>
      </c>
      <c r="S326" s="5">
        <v>7</v>
      </c>
      <c r="T326" s="5">
        <v>45</v>
      </c>
      <c r="U326" s="5">
        <v>8</v>
      </c>
      <c r="V326" s="5">
        <v>2</v>
      </c>
      <c r="W326" s="5">
        <v>28</v>
      </c>
      <c r="X326" s="5">
        <v>4</v>
      </c>
      <c r="Y326" s="5">
        <v>14</v>
      </c>
      <c r="AA326">
        <f t="shared" si="151"/>
        <v>45</v>
      </c>
      <c r="AB326">
        <f t="shared" si="152"/>
        <v>315</v>
      </c>
      <c r="AC326">
        <f t="shared" si="153"/>
        <v>315</v>
      </c>
      <c r="AD326">
        <f t="shared" si="154"/>
        <v>8</v>
      </c>
      <c r="AE326">
        <f t="shared" si="155"/>
        <v>48</v>
      </c>
      <c r="AF326">
        <f t="shared" si="156"/>
        <v>56</v>
      </c>
      <c r="AG326">
        <f t="shared" si="157"/>
        <v>14</v>
      </c>
      <c r="AH326">
        <f t="shared" si="158"/>
        <v>8</v>
      </c>
      <c r="AI326">
        <f t="shared" si="159"/>
        <v>2</v>
      </c>
      <c r="AJ326">
        <f t="shared" si="160"/>
        <v>28</v>
      </c>
      <c r="AK326">
        <f t="shared" si="161"/>
        <v>112</v>
      </c>
      <c r="AL326">
        <f t="shared" si="162"/>
        <v>196</v>
      </c>
      <c r="AM326">
        <f t="shared" si="163"/>
        <v>4</v>
      </c>
      <c r="AN326">
        <f t="shared" si="164"/>
        <v>4</v>
      </c>
      <c r="AO326">
        <f t="shared" si="165"/>
        <v>28</v>
      </c>
      <c r="AP326">
        <f t="shared" si="166"/>
        <v>14</v>
      </c>
      <c r="AQ326">
        <f t="shared" si="167"/>
        <v>42</v>
      </c>
      <c r="AR326">
        <f t="shared" si="168"/>
        <v>98</v>
      </c>
      <c r="AT326">
        <v>347</v>
      </c>
      <c r="AU326">
        <v>529</v>
      </c>
      <c r="AV326">
        <v>431</v>
      </c>
      <c r="AW326">
        <f t="shared" si="170"/>
        <v>4.8194444444444438</v>
      </c>
      <c r="AX326">
        <f t="shared" si="171"/>
        <v>7.3472222222222214</v>
      </c>
      <c r="AY326">
        <f t="shared" si="172"/>
        <v>5.9861111111111107</v>
      </c>
      <c r="AZ326">
        <f t="shared" si="173"/>
        <v>123.89624041181921</v>
      </c>
      <c r="BA326">
        <f t="shared" si="174"/>
        <v>1551.8797579936436</v>
      </c>
      <c r="BB326">
        <f t="shared" si="175"/>
        <v>397.86434724194692</v>
      </c>
      <c r="BC326">
        <f t="shared" si="169"/>
        <v>2073.64034564741</v>
      </c>
      <c r="BD326">
        <f t="shared" si="176"/>
        <v>5.9748181825203465E-2</v>
      </c>
      <c r="BE326">
        <f t="shared" si="177"/>
        <v>0.74838424187253749</v>
      </c>
      <c r="BF326">
        <f t="shared" si="178"/>
        <v>0.1918675763022589</v>
      </c>
    </row>
    <row r="327" spans="1:58" x14ac:dyDescent="0.3">
      <c r="A327" s="5">
        <v>297</v>
      </c>
      <c r="B327" s="5">
        <v>1</v>
      </c>
      <c r="C327" s="5">
        <v>7</v>
      </c>
      <c r="D327" s="5">
        <v>7</v>
      </c>
      <c r="E327" s="5">
        <v>1</v>
      </c>
      <c r="F327" s="5">
        <v>1</v>
      </c>
      <c r="G327" s="5">
        <v>7</v>
      </c>
      <c r="H327" s="5">
        <v>6</v>
      </c>
      <c r="I327" s="5">
        <v>7</v>
      </c>
      <c r="J327" s="5">
        <v>1</v>
      </c>
      <c r="K327" s="5">
        <v>1</v>
      </c>
      <c r="L327" s="5">
        <v>7</v>
      </c>
      <c r="M327" s="5">
        <v>7</v>
      </c>
      <c r="N327" s="5">
        <v>1</v>
      </c>
      <c r="O327" s="5">
        <v>3</v>
      </c>
      <c r="P327" s="5">
        <v>7</v>
      </c>
      <c r="Q327" s="5">
        <v>4</v>
      </c>
      <c r="R327" s="5">
        <v>7</v>
      </c>
      <c r="S327" s="5">
        <v>1</v>
      </c>
      <c r="T327" s="5">
        <v>40</v>
      </c>
      <c r="U327" s="5">
        <v>6</v>
      </c>
      <c r="V327" s="5">
        <v>16</v>
      </c>
      <c r="W327" s="5">
        <v>14</v>
      </c>
      <c r="X327" s="5">
        <v>10</v>
      </c>
      <c r="Y327" s="5">
        <v>15</v>
      </c>
      <c r="AA327">
        <f t="shared" si="151"/>
        <v>40</v>
      </c>
      <c r="AB327">
        <f t="shared" si="152"/>
        <v>280</v>
      </c>
      <c r="AC327">
        <f t="shared" si="153"/>
        <v>280</v>
      </c>
      <c r="AD327">
        <f t="shared" si="154"/>
        <v>6</v>
      </c>
      <c r="AE327">
        <f t="shared" si="155"/>
        <v>6</v>
      </c>
      <c r="AF327">
        <f t="shared" si="156"/>
        <v>42</v>
      </c>
      <c r="AG327">
        <f t="shared" si="157"/>
        <v>96</v>
      </c>
      <c r="AH327">
        <f t="shared" si="158"/>
        <v>112</v>
      </c>
      <c r="AI327">
        <f t="shared" si="159"/>
        <v>16</v>
      </c>
      <c r="AJ327">
        <f t="shared" si="160"/>
        <v>14</v>
      </c>
      <c r="AK327">
        <f t="shared" si="161"/>
        <v>98</v>
      </c>
      <c r="AL327">
        <f t="shared" si="162"/>
        <v>98</v>
      </c>
      <c r="AM327">
        <f t="shared" si="163"/>
        <v>10</v>
      </c>
      <c r="AN327">
        <f t="shared" si="164"/>
        <v>30</v>
      </c>
      <c r="AO327">
        <f t="shared" si="165"/>
        <v>70</v>
      </c>
      <c r="AP327">
        <f t="shared" si="166"/>
        <v>60</v>
      </c>
      <c r="AQ327">
        <f t="shared" si="167"/>
        <v>105</v>
      </c>
      <c r="AR327">
        <f t="shared" si="168"/>
        <v>15</v>
      </c>
      <c r="AT327">
        <v>422</v>
      </c>
      <c r="AU327">
        <v>631</v>
      </c>
      <c r="AV327">
        <v>377</v>
      </c>
      <c r="AW327">
        <f t="shared" si="170"/>
        <v>5.8611111111111107</v>
      </c>
      <c r="AX327">
        <f t="shared" si="171"/>
        <v>8.7638888888888893</v>
      </c>
      <c r="AY327">
        <f t="shared" si="172"/>
        <v>5.2361111111111107</v>
      </c>
      <c r="AZ327">
        <f t="shared" si="173"/>
        <v>351.11405408986008</v>
      </c>
      <c r="BA327">
        <f t="shared" si="174"/>
        <v>6398.9480515254618</v>
      </c>
      <c r="BB327">
        <f t="shared" si="175"/>
        <v>187.93781016523252</v>
      </c>
      <c r="BC327">
        <f t="shared" si="169"/>
        <v>6937.9999157805551</v>
      </c>
      <c r="BD327">
        <f t="shared" si="176"/>
        <v>5.0607388058804582E-2</v>
      </c>
      <c r="BE327">
        <f t="shared" si="177"/>
        <v>0.9223044291152247</v>
      </c>
      <c r="BF327">
        <f t="shared" si="178"/>
        <v>2.7088182825970631E-2</v>
      </c>
    </row>
    <row r="328" spans="1:58" x14ac:dyDescent="0.3">
      <c r="A328" s="5">
        <v>298</v>
      </c>
      <c r="B328" s="5">
        <v>1</v>
      </c>
      <c r="C328" s="5">
        <v>3</v>
      </c>
      <c r="D328" s="5">
        <v>7</v>
      </c>
      <c r="E328" s="5">
        <v>1</v>
      </c>
      <c r="F328" s="5">
        <v>4</v>
      </c>
      <c r="G328" s="5">
        <v>7</v>
      </c>
      <c r="H328" s="5">
        <v>1</v>
      </c>
      <c r="I328" s="5">
        <v>7</v>
      </c>
      <c r="J328" s="5">
        <v>4</v>
      </c>
      <c r="K328" s="5">
        <v>1</v>
      </c>
      <c r="L328" s="5">
        <v>1</v>
      </c>
      <c r="M328" s="5">
        <v>7</v>
      </c>
      <c r="N328" s="5">
        <v>1</v>
      </c>
      <c r="O328" s="5">
        <v>6</v>
      </c>
      <c r="P328" s="5">
        <v>7</v>
      </c>
      <c r="Q328" s="5">
        <v>1</v>
      </c>
      <c r="R328" s="5">
        <v>5</v>
      </c>
      <c r="S328" s="5">
        <v>7</v>
      </c>
      <c r="T328" s="5">
        <v>57</v>
      </c>
      <c r="U328" s="5">
        <v>6</v>
      </c>
      <c r="V328" s="5">
        <v>6</v>
      </c>
      <c r="W328" s="5">
        <v>6</v>
      </c>
      <c r="X328" s="5">
        <v>12</v>
      </c>
      <c r="Y328" s="5">
        <v>13</v>
      </c>
      <c r="AA328">
        <f t="shared" si="151"/>
        <v>57</v>
      </c>
      <c r="AB328">
        <f t="shared" si="152"/>
        <v>171</v>
      </c>
      <c r="AC328">
        <f t="shared" si="153"/>
        <v>399</v>
      </c>
      <c r="AD328">
        <f t="shared" si="154"/>
        <v>6</v>
      </c>
      <c r="AE328">
        <f t="shared" si="155"/>
        <v>24</v>
      </c>
      <c r="AF328">
        <f t="shared" si="156"/>
        <v>42</v>
      </c>
      <c r="AG328">
        <f t="shared" si="157"/>
        <v>6</v>
      </c>
      <c r="AH328">
        <f t="shared" si="158"/>
        <v>42</v>
      </c>
      <c r="AI328">
        <f t="shared" si="159"/>
        <v>24</v>
      </c>
      <c r="AJ328">
        <f t="shared" si="160"/>
        <v>6</v>
      </c>
      <c r="AK328">
        <f t="shared" si="161"/>
        <v>6</v>
      </c>
      <c r="AL328">
        <f t="shared" si="162"/>
        <v>42</v>
      </c>
      <c r="AM328">
        <f t="shared" si="163"/>
        <v>12</v>
      </c>
      <c r="AN328">
        <f t="shared" si="164"/>
        <v>72</v>
      </c>
      <c r="AO328">
        <f t="shared" si="165"/>
        <v>84</v>
      </c>
      <c r="AP328">
        <f t="shared" si="166"/>
        <v>13</v>
      </c>
      <c r="AQ328">
        <f t="shared" si="167"/>
        <v>65</v>
      </c>
      <c r="AR328">
        <f t="shared" si="168"/>
        <v>91</v>
      </c>
      <c r="AT328">
        <v>280</v>
      </c>
      <c r="AU328">
        <v>380</v>
      </c>
      <c r="AV328">
        <v>358</v>
      </c>
      <c r="AW328">
        <f t="shared" si="170"/>
        <v>3.8888888888888888</v>
      </c>
      <c r="AX328">
        <f t="shared" si="171"/>
        <v>5.2777777777777777</v>
      </c>
      <c r="AY328">
        <f t="shared" si="172"/>
        <v>4.9722222222222223</v>
      </c>
      <c r="AZ328">
        <f t="shared" si="173"/>
        <v>48.856571274987246</v>
      </c>
      <c r="BA328">
        <f t="shared" si="174"/>
        <v>195.93398235594734</v>
      </c>
      <c r="BB328">
        <f t="shared" si="175"/>
        <v>144.34730300614694</v>
      </c>
      <c r="BC328">
        <f t="shared" si="169"/>
        <v>389.13785663708154</v>
      </c>
      <c r="BD328">
        <f t="shared" si="176"/>
        <v>0.12555080530381796</v>
      </c>
      <c r="BE328">
        <f t="shared" si="177"/>
        <v>0.50350789319035505</v>
      </c>
      <c r="BF328">
        <f t="shared" si="178"/>
        <v>0.37094130150582699</v>
      </c>
    </row>
    <row r="329" spans="1:58" x14ac:dyDescent="0.3">
      <c r="A329" s="5">
        <v>299</v>
      </c>
      <c r="B329" s="5">
        <v>1</v>
      </c>
      <c r="C329" s="5">
        <v>7</v>
      </c>
      <c r="D329" s="5">
        <v>7</v>
      </c>
      <c r="E329" s="5">
        <v>1</v>
      </c>
      <c r="F329" s="5">
        <v>2</v>
      </c>
      <c r="G329" s="5">
        <v>7</v>
      </c>
      <c r="H329" s="5">
        <v>5</v>
      </c>
      <c r="I329" s="5">
        <v>7</v>
      </c>
      <c r="J329" s="5">
        <v>1</v>
      </c>
      <c r="K329" s="5">
        <v>1</v>
      </c>
      <c r="L329" s="5">
        <v>6</v>
      </c>
      <c r="M329" s="5">
        <v>7</v>
      </c>
      <c r="N329" s="5">
        <v>1</v>
      </c>
      <c r="O329" s="5">
        <v>3</v>
      </c>
      <c r="P329" s="5">
        <v>7</v>
      </c>
      <c r="Q329" s="5">
        <v>3</v>
      </c>
      <c r="R329" s="5">
        <v>1</v>
      </c>
      <c r="S329" s="5">
        <v>7</v>
      </c>
      <c r="T329" s="5">
        <v>42</v>
      </c>
      <c r="U329" s="5">
        <v>7</v>
      </c>
      <c r="V329" s="5">
        <v>10</v>
      </c>
      <c r="W329" s="5">
        <v>12</v>
      </c>
      <c r="X329" s="5">
        <v>15</v>
      </c>
      <c r="Y329" s="5">
        <v>13</v>
      </c>
      <c r="AA329">
        <f t="shared" si="151"/>
        <v>42</v>
      </c>
      <c r="AB329">
        <f t="shared" si="152"/>
        <v>294</v>
      </c>
      <c r="AC329">
        <f t="shared" si="153"/>
        <v>294</v>
      </c>
      <c r="AD329">
        <f t="shared" si="154"/>
        <v>7</v>
      </c>
      <c r="AE329">
        <f t="shared" si="155"/>
        <v>14</v>
      </c>
      <c r="AF329">
        <f t="shared" si="156"/>
        <v>49</v>
      </c>
      <c r="AG329">
        <f t="shared" si="157"/>
        <v>50</v>
      </c>
      <c r="AH329">
        <f t="shared" si="158"/>
        <v>70</v>
      </c>
      <c r="AI329">
        <f t="shared" si="159"/>
        <v>10</v>
      </c>
      <c r="AJ329">
        <f t="shared" si="160"/>
        <v>12</v>
      </c>
      <c r="AK329">
        <f t="shared" si="161"/>
        <v>72</v>
      </c>
      <c r="AL329">
        <f t="shared" si="162"/>
        <v>84</v>
      </c>
      <c r="AM329">
        <f t="shared" si="163"/>
        <v>15</v>
      </c>
      <c r="AN329">
        <f t="shared" si="164"/>
        <v>45</v>
      </c>
      <c r="AO329">
        <f t="shared" si="165"/>
        <v>105</v>
      </c>
      <c r="AP329">
        <f t="shared" si="166"/>
        <v>39</v>
      </c>
      <c r="AQ329">
        <f t="shared" si="167"/>
        <v>13</v>
      </c>
      <c r="AR329">
        <f t="shared" si="168"/>
        <v>91</v>
      </c>
      <c r="AT329">
        <v>389</v>
      </c>
      <c r="AU329">
        <v>508</v>
      </c>
      <c r="AV329">
        <v>441</v>
      </c>
      <c r="AW329">
        <f t="shared" si="170"/>
        <v>5.4027777777777777</v>
      </c>
      <c r="AX329">
        <f t="shared" si="171"/>
        <v>7.0555555555555554</v>
      </c>
      <c r="AY329">
        <f t="shared" si="172"/>
        <v>6.125</v>
      </c>
      <c r="AZ329">
        <f t="shared" si="173"/>
        <v>222.02228900986455</v>
      </c>
      <c r="BA329">
        <f t="shared" si="174"/>
        <v>1159.2813375987714</v>
      </c>
      <c r="BB329">
        <f t="shared" si="175"/>
        <v>457.14471326890896</v>
      </c>
      <c r="BC329">
        <f t="shared" si="169"/>
        <v>1838.4483398775451</v>
      </c>
      <c r="BD329">
        <f t="shared" si="176"/>
        <v>0.12076612880221206</v>
      </c>
      <c r="BE329">
        <f t="shared" si="177"/>
        <v>0.63057596585824571</v>
      </c>
      <c r="BF329">
        <f t="shared" si="178"/>
        <v>0.24865790533954213</v>
      </c>
    </row>
    <row r="330" spans="1:58" x14ac:dyDescent="0.3">
      <c r="A330" s="5">
        <v>300</v>
      </c>
      <c r="B330" s="5">
        <v>1</v>
      </c>
      <c r="C330" s="5">
        <v>4</v>
      </c>
      <c r="D330" s="5">
        <v>7</v>
      </c>
      <c r="E330" s="5">
        <v>1</v>
      </c>
      <c r="F330" s="5">
        <v>2</v>
      </c>
      <c r="G330" s="5">
        <v>7</v>
      </c>
      <c r="H330" s="5">
        <v>1</v>
      </c>
      <c r="I330" s="5">
        <v>7</v>
      </c>
      <c r="J330" s="5">
        <v>6</v>
      </c>
      <c r="K330" s="5">
        <v>1</v>
      </c>
      <c r="L330" s="5">
        <v>3</v>
      </c>
      <c r="M330" s="5">
        <v>7</v>
      </c>
      <c r="N330" s="5">
        <v>1</v>
      </c>
      <c r="O330" s="5">
        <v>2</v>
      </c>
      <c r="P330" s="5">
        <v>7</v>
      </c>
      <c r="Q330" s="5">
        <v>1</v>
      </c>
      <c r="R330" s="5">
        <v>5</v>
      </c>
      <c r="S330" s="5">
        <v>7</v>
      </c>
      <c r="T330" s="5">
        <v>57</v>
      </c>
      <c r="U330" s="5">
        <v>3</v>
      </c>
      <c r="V330" s="5">
        <v>15</v>
      </c>
      <c r="W330" s="5">
        <v>7</v>
      </c>
      <c r="X330" s="5">
        <v>8</v>
      </c>
      <c r="Y330" s="5">
        <v>11</v>
      </c>
      <c r="AA330">
        <f t="shared" si="151"/>
        <v>57</v>
      </c>
      <c r="AB330">
        <f t="shared" si="152"/>
        <v>228</v>
      </c>
      <c r="AC330">
        <f t="shared" si="153"/>
        <v>399</v>
      </c>
      <c r="AD330">
        <f t="shared" si="154"/>
        <v>3</v>
      </c>
      <c r="AE330">
        <f t="shared" si="155"/>
        <v>6</v>
      </c>
      <c r="AF330">
        <f t="shared" si="156"/>
        <v>21</v>
      </c>
      <c r="AG330">
        <f t="shared" si="157"/>
        <v>15</v>
      </c>
      <c r="AH330">
        <f t="shared" si="158"/>
        <v>105</v>
      </c>
      <c r="AI330">
        <f t="shared" si="159"/>
        <v>90</v>
      </c>
      <c r="AJ330">
        <f t="shared" si="160"/>
        <v>7</v>
      </c>
      <c r="AK330">
        <f t="shared" si="161"/>
        <v>21</v>
      </c>
      <c r="AL330">
        <f t="shared" si="162"/>
        <v>49</v>
      </c>
      <c r="AM330">
        <f t="shared" si="163"/>
        <v>8</v>
      </c>
      <c r="AN330">
        <f t="shared" si="164"/>
        <v>16</v>
      </c>
      <c r="AO330">
        <f t="shared" si="165"/>
        <v>56</v>
      </c>
      <c r="AP330">
        <f t="shared" si="166"/>
        <v>11</v>
      </c>
      <c r="AQ330">
        <f t="shared" si="167"/>
        <v>55</v>
      </c>
      <c r="AR330">
        <f t="shared" si="168"/>
        <v>77</v>
      </c>
      <c r="AT330">
        <v>299</v>
      </c>
      <c r="AU330">
        <v>431</v>
      </c>
      <c r="AV330">
        <v>365</v>
      </c>
      <c r="AW330">
        <f t="shared" si="170"/>
        <v>4.1527777777777777</v>
      </c>
      <c r="AX330">
        <f t="shared" si="171"/>
        <v>5.9861111111111107</v>
      </c>
      <c r="AY330">
        <f t="shared" si="172"/>
        <v>5.0694444444444438</v>
      </c>
      <c r="AZ330">
        <f t="shared" si="173"/>
        <v>63.610450811205659</v>
      </c>
      <c r="BA330">
        <f t="shared" si="174"/>
        <v>397.86434724194692</v>
      </c>
      <c r="BB330">
        <f t="shared" si="175"/>
        <v>159.08592172083075</v>
      </c>
      <c r="BC330">
        <f t="shared" si="169"/>
        <v>620.56071977398335</v>
      </c>
      <c r="BD330">
        <f t="shared" si="176"/>
        <v>0.10250479732970119</v>
      </c>
      <c r="BE330">
        <f t="shared" si="177"/>
        <v>0.64113685343612226</v>
      </c>
      <c r="BF330">
        <f t="shared" si="178"/>
        <v>0.2563583492341765</v>
      </c>
    </row>
    <row r="331" spans="1:58" x14ac:dyDescent="0.3">
      <c r="A331" s="5">
        <v>301</v>
      </c>
      <c r="B331" s="5">
        <v>1</v>
      </c>
      <c r="C331" s="5">
        <v>5</v>
      </c>
      <c r="D331" s="5">
        <v>7</v>
      </c>
      <c r="E331" s="5">
        <v>1</v>
      </c>
      <c r="F331" s="5">
        <v>4</v>
      </c>
      <c r="G331" s="5">
        <v>7</v>
      </c>
      <c r="H331" s="5">
        <v>1</v>
      </c>
      <c r="I331" s="5">
        <v>2</v>
      </c>
      <c r="J331" s="5">
        <v>7</v>
      </c>
      <c r="K331" s="5">
        <v>1</v>
      </c>
      <c r="L331" s="5">
        <v>1</v>
      </c>
      <c r="M331" s="5">
        <v>7</v>
      </c>
      <c r="N331" s="5">
        <v>1</v>
      </c>
      <c r="O331" s="5">
        <v>4</v>
      </c>
      <c r="P331" s="5">
        <v>7</v>
      </c>
      <c r="Q331" s="5">
        <v>1</v>
      </c>
      <c r="R331" s="5">
        <v>7</v>
      </c>
      <c r="S331" s="5">
        <v>5</v>
      </c>
      <c r="T331" s="5">
        <v>36</v>
      </c>
      <c r="U331" s="5">
        <v>20</v>
      </c>
      <c r="V331" s="5">
        <v>13</v>
      </c>
      <c r="W331" s="5">
        <v>9</v>
      </c>
      <c r="X331" s="5">
        <v>6</v>
      </c>
      <c r="Y331" s="5">
        <v>16</v>
      </c>
      <c r="AA331">
        <f t="shared" si="151"/>
        <v>36</v>
      </c>
      <c r="AB331">
        <f t="shared" si="152"/>
        <v>180</v>
      </c>
      <c r="AC331">
        <f t="shared" si="153"/>
        <v>252</v>
      </c>
      <c r="AD331">
        <f t="shared" si="154"/>
        <v>20</v>
      </c>
      <c r="AE331">
        <f t="shared" si="155"/>
        <v>80</v>
      </c>
      <c r="AF331">
        <f t="shared" si="156"/>
        <v>140</v>
      </c>
      <c r="AG331">
        <f t="shared" si="157"/>
        <v>13</v>
      </c>
      <c r="AH331">
        <f t="shared" si="158"/>
        <v>26</v>
      </c>
      <c r="AI331">
        <f t="shared" si="159"/>
        <v>91</v>
      </c>
      <c r="AJ331">
        <f t="shared" si="160"/>
        <v>9</v>
      </c>
      <c r="AK331">
        <f t="shared" si="161"/>
        <v>9</v>
      </c>
      <c r="AL331">
        <f t="shared" si="162"/>
        <v>63</v>
      </c>
      <c r="AM331">
        <f t="shared" si="163"/>
        <v>6</v>
      </c>
      <c r="AN331">
        <f t="shared" si="164"/>
        <v>24</v>
      </c>
      <c r="AO331">
        <f t="shared" si="165"/>
        <v>42</v>
      </c>
      <c r="AP331">
        <f t="shared" si="166"/>
        <v>16</v>
      </c>
      <c r="AQ331">
        <f t="shared" si="167"/>
        <v>112</v>
      </c>
      <c r="AR331">
        <f t="shared" si="168"/>
        <v>80</v>
      </c>
      <c r="AT331">
        <v>323</v>
      </c>
      <c r="AU331">
        <v>431</v>
      </c>
      <c r="AV331">
        <v>387</v>
      </c>
      <c r="AW331">
        <f t="shared" si="170"/>
        <v>4.4861111111111107</v>
      </c>
      <c r="AX331">
        <f t="shared" si="171"/>
        <v>5.9861111111111107</v>
      </c>
      <c r="AY331">
        <f t="shared" si="172"/>
        <v>5.375</v>
      </c>
      <c r="AZ331">
        <f t="shared" si="173"/>
        <v>88.775535517446116</v>
      </c>
      <c r="BA331">
        <f t="shared" si="174"/>
        <v>397.86434724194692</v>
      </c>
      <c r="BB331">
        <f t="shared" si="175"/>
        <v>215.93987231061411</v>
      </c>
      <c r="BC331">
        <f t="shared" si="169"/>
        <v>702.57975507000708</v>
      </c>
      <c r="BD331">
        <f t="shared" si="176"/>
        <v>0.12635652376376866</v>
      </c>
      <c r="BE331">
        <f t="shared" si="177"/>
        <v>0.56629065151799396</v>
      </c>
      <c r="BF331">
        <f t="shared" si="178"/>
        <v>0.30735282471823749</v>
      </c>
    </row>
    <row r="332" spans="1:58" x14ac:dyDescent="0.3">
      <c r="A332" s="5">
        <v>302</v>
      </c>
      <c r="B332" s="5">
        <v>1</v>
      </c>
      <c r="C332" s="5">
        <v>3</v>
      </c>
      <c r="D332" s="5">
        <v>7</v>
      </c>
      <c r="E332" s="5">
        <v>1</v>
      </c>
      <c r="F332" s="5">
        <v>1</v>
      </c>
      <c r="G332" s="5">
        <v>7</v>
      </c>
      <c r="H332" s="5">
        <v>1</v>
      </c>
      <c r="I332" s="5">
        <v>7</v>
      </c>
      <c r="J332" s="5">
        <v>1</v>
      </c>
      <c r="K332" s="5">
        <v>1</v>
      </c>
      <c r="L332" s="5">
        <v>5</v>
      </c>
      <c r="M332" s="5">
        <v>7</v>
      </c>
      <c r="N332" s="5">
        <v>1</v>
      </c>
      <c r="O332" s="5">
        <v>4</v>
      </c>
      <c r="P332" s="5">
        <v>7</v>
      </c>
      <c r="Q332" s="5">
        <v>1</v>
      </c>
      <c r="R332" s="5">
        <v>5</v>
      </c>
      <c r="S332" s="5">
        <v>7</v>
      </c>
      <c r="T332" s="5">
        <v>60</v>
      </c>
      <c r="U332" s="5">
        <v>3</v>
      </c>
      <c r="V332" s="5">
        <v>12</v>
      </c>
      <c r="W332" s="5">
        <v>6</v>
      </c>
      <c r="X332" s="5">
        <v>4</v>
      </c>
      <c r="Y332" s="5">
        <v>15</v>
      </c>
      <c r="AA332">
        <f t="shared" si="151"/>
        <v>60</v>
      </c>
      <c r="AB332">
        <f t="shared" si="152"/>
        <v>180</v>
      </c>
      <c r="AC332">
        <f t="shared" si="153"/>
        <v>420</v>
      </c>
      <c r="AD332">
        <f t="shared" si="154"/>
        <v>3</v>
      </c>
      <c r="AE332">
        <f t="shared" si="155"/>
        <v>3</v>
      </c>
      <c r="AF332">
        <f t="shared" si="156"/>
        <v>21</v>
      </c>
      <c r="AG332">
        <f t="shared" si="157"/>
        <v>12</v>
      </c>
      <c r="AH332">
        <f t="shared" si="158"/>
        <v>84</v>
      </c>
      <c r="AI332">
        <f t="shared" si="159"/>
        <v>12</v>
      </c>
      <c r="AJ332">
        <f t="shared" si="160"/>
        <v>6</v>
      </c>
      <c r="AK332">
        <f t="shared" si="161"/>
        <v>30</v>
      </c>
      <c r="AL332">
        <f t="shared" si="162"/>
        <v>42</v>
      </c>
      <c r="AM332">
        <f t="shared" si="163"/>
        <v>4</v>
      </c>
      <c r="AN332">
        <f t="shared" si="164"/>
        <v>16</v>
      </c>
      <c r="AO332">
        <f t="shared" si="165"/>
        <v>28</v>
      </c>
      <c r="AP332">
        <f t="shared" si="166"/>
        <v>15</v>
      </c>
      <c r="AQ332">
        <f t="shared" si="167"/>
        <v>75</v>
      </c>
      <c r="AR332">
        <f t="shared" si="168"/>
        <v>105</v>
      </c>
      <c r="AT332">
        <v>250</v>
      </c>
      <c r="AU332">
        <v>388</v>
      </c>
      <c r="AV332">
        <v>340</v>
      </c>
      <c r="AW332">
        <f t="shared" si="170"/>
        <v>3.4722222222222219</v>
      </c>
      <c r="AX332">
        <f t="shared" si="171"/>
        <v>5.3888888888888884</v>
      </c>
      <c r="AY332">
        <f t="shared" si="172"/>
        <v>4.7222222222222223</v>
      </c>
      <c r="AZ332">
        <f t="shared" si="173"/>
        <v>32.208236836755482</v>
      </c>
      <c r="BA332">
        <f t="shared" si="174"/>
        <v>218.95996149730291</v>
      </c>
      <c r="BB332">
        <f t="shared" si="175"/>
        <v>112.4177926154326</v>
      </c>
      <c r="BC332">
        <f t="shared" si="169"/>
        <v>363.58599094949102</v>
      </c>
      <c r="BD332">
        <f t="shared" si="176"/>
        <v>8.8584922517627521E-2</v>
      </c>
      <c r="BE332">
        <f t="shared" si="177"/>
        <v>0.60222331703566823</v>
      </c>
      <c r="BF332">
        <f t="shared" si="178"/>
        <v>0.30919176044670427</v>
      </c>
    </row>
    <row r="333" spans="1:58" x14ac:dyDescent="0.3">
      <c r="A333" s="5">
        <v>303</v>
      </c>
      <c r="B333" s="5">
        <v>1</v>
      </c>
      <c r="C333" s="5">
        <v>7</v>
      </c>
      <c r="D333" s="5">
        <v>7</v>
      </c>
      <c r="E333" s="5">
        <v>1</v>
      </c>
      <c r="F333" s="5">
        <v>1</v>
      </c>
      <c r="G333" s="5">
        <v>7</v>
      </c>
      <c r="H333" s="5">
        <v>1</v>
      </c>
      <c r="I333" s="5">
        <v>7</v>
      </c>
      <c r="J333" s="5">
        <v>3</v>
      </c>
      <c r="K333" s="5">
        <v>1</v>
      </c>
      <c r="L333" s="5">
        <v>6</v>
      </c>
      <c r="M333" s="5">
        <v>7</v>
      </c>
      <c r="N333" s="5">
        <v>1</v>
      </c>
      <c r="O333" s="5">
        <v>1</v>
      </c>
      <c r="P333" s="5">
        <v>7</v>
      </c>
      <c r="Q333" s="5">
        <v>1</v>
      </c>
      <c r="R333" s="5">
        <v>7</v>
      </c>
      <c r="S333" s="5">
        <v>3</v>
      </c>
      <c r="T333" s="5">
        <v>20</v>
      </c>
      <c r="U333" s="5">
        <v>15</v>
      </c>
      <c r="V333" s="5">
        <v>2</v>
      </c>
      <c r="W333" s="5">
        <v>31</v>
      </c>
      <c r="X333" s="5">
        <v>16</v>
      </c>
      <c r="Y333" s="5">
        <v>16</v>
      </c>
      <c r="AA333">
        <f t="shared" si="151"/>
        <v>20</v>
      </c>
      <c r="AB333">
        <f t="shared" si="152"/>
        <v>140</v>
      </c>
      <c r="AC333">
        <f t="shared" si="153"/>
        <v>140</v>
      </c>
      <c r="AD333">
        <f t="shared" si="154"/>
        <v>15</v>
      </c>
      <c r="AE333">
        <f t="shared" si="155"/>
        <v>15</v>
      </c>
      <c r="AF333">
        <f t="shared" si="156"/>
        <v>105</v>
      </c>
      <c r="AG333">
        <f t="shared" si="157"/>
        <v>2</v>
      </c>
      <c r="AH333">
        <f t="shared" si="158"/>
        <v>14</v>
      </c>
      <c r="AI333">
        <f t="shared" si="159"/>
        <v>6</v>
      </c>
      <c r="AJ333">
        <f t="shared" si="160"/>
        <v>31</v>
      </c>
      <c r="AK333">
        <f t="shared" si="161"/>
        <v>186</v>
      </c>
      <c r="AL333">
        <f t="shared" si="162"/>
        <v>217</v>
      </c>
      <c r="AM333">
        <f t="shared" si="163"/>
        <v>16</v>
      </c>
      <c r="AN333">
        <f t="shared" si="164"/>
        <v>16</v>
      </c>
      <c r="AO333">
        <f t="shared" si="165"/>
        <v>112</v>
      </c>
      <c r="AP333">
        <f t="shared" si="166"/>
        <v>16</v>
      </c>
      <c r="AQ333">
        <f t="shared" si="167"/>
        <v>112</v>
      </c>
      <c r="AR333">
        <f t="shared" si="168"/>
        <v>48</v>
      </c>
      <c r="AT333">
        <v>484</v>
      </c>
      <c r="AU333">
        <v>483</v>
      </c>
      <c r="AV333">
        <v>516</v>
      </c>
      <c r="AW333">
        <f t="shared" si="170"/>
        <v>6.7222222222222214</v>
      </c>
      <c r="AX333">
        <f t="shared" si="171"/>
        <v>6.708333333333333</v>
      </c>
      <c r="AY333">
        <f t="shared" si="172"/>
        <v>7.1666666666666661</v>
      </c>
      <c r="AZ333">
        <f t="shared" si="173"/>
        <v>830.66137615338255</v>
      </c>
      <c r="BA333">
        <f t="shared" si="174"/>
        <v>819.20416076676145</v>
      </c>
      <c r="BB333">
        <f t="shared" si="175"/>
        <v>1295.5190008032005</v>
      </c>
      <c r="BC333">
        <f t="shared" si="169"/>
        <v>2945.3845377233447</v>
      </c>
      <c r="BD333">
        <f t="shared" si="176"/>
        <v>0.28202136784334719</v>
      </c>
      <c r="BE333">
        <f t="shared" si="177"/>
        <v>0.278131480040963</v>
      </c>
      <c r="BF333">
        <f t="shared" si="178"/>
        <v>0.43984715211568975</v>
      </c>
    </row>
    <row r="334" spans="1:58" x14ac:dyDescent="0.3">
      <c r="A334" s="5">
        <v>304</v>
      </c>
      <c r="B334" s="5">
        <v>1</v>
      </c>
      <c r="C334" s="5">
        <v>6</v>
      </c>
      <c r="D334" s="5">
        <v>7</v>
      </c>
      <c r="E334" s="5">
        <v>1</v>
      </c>
      <c r="F334" s="5">
        <v>6</v>
      </c>
      <c r="G334" s="5">
        <v>7</v>
      </c>
      <c r="H334" s="5">
        <v>7</v>
      </c>
      <c r="I334" s="5">
        <v>6</v>
      </c>
      <c r="J334" s="5">
        <v>1</v>
      </c>
      <c r="K334" s="5">
        <v>1</v>
      </c>
      <c r="L334" s="5">
        <v>7</v>
      </c>
      <c r="M334" s="5">
        <v>7</v>
      </c>
      <c r="N334" s="5">
        <v>1</v>
      </c>
      <c r="O334" s="5">
        <v>5</v>
      </c>
      <c r="P334" s="5">
        <v>7</v>
      </c>
      <c r="Q334" s="5">
        <v>5</v>
      </c>
      <c r="R334" s="5">
        <v>1</v>
      </c>
      <c r="S334" s="5">
        <v>7</v>
      </c>
      <c r="T334" s="5">
        <v>26</v>
      </c>
      <c r="U334" s="5">
        <v>13</v>
      </c>
      <c r="V334" s="5">
        <v>7</v>
      </c>
      <c r="W334" s="5">
        <v>41</v>
      </c>
      <c r="X334" s="5">
        <v>3</v>
      </c>
      <c r="Y334" s="5">
        <v>11</v>
      </c>
      <c r="AA334">
        <f t="shared" si="151"/>
        <v>26</v>
      </c>
      <c r="AB334">
        <f t="shared" si="152"/>
        <v>156</v>
      </c>
      <c r="AC334">
        <f t="shared" si="153"/>
        <v>182</v>
      </c>
      <c r="AD334">
        <f t="shared" si="154"/>
        <v>13</v>
      </c>
      <c r="AE334">
        <f t="shared" si="155"/>
        <v>78</v>
      </c>
      <c r="AF334">
        <f t="shared" si="156"/>
        <v>91</v>
      </c>
      <c r="AG334">
        <f t="shared" si="157"/>
        <v>49</v>
      </c>
      <c r="AH334">
        <f t="shared" si="158"/>
        <v>42</v>
      </c>
      <c r="AI334">
        <f t="shared" si="159"/>
        <v>7</v>
      </c>
      <c r="AJ334">
        <f t="shared" si="160"/>
        <v>41</v>
      </c>
      <c r="AK334">
        <f t="shared" si="161"/>
        <v>287</v>
      </c>
      <c r="AL334">
        <f t="shared" si="162"/>
        <v>287</v>
      </c>
      <c r="AM334">
        <f t="shared" si="163"/>
        <v>3</v>
      </c>
      <c r="AN334">
        <f t="shared" si="164"/>
        <v>15</v>
      </c>
      <c r="AO334">
        <f t="shared" si="165"/>
        <v>21</v>
      </c>
      <c r="AP334">
        <f t="shared" si="166"/>
        <v>55</v>
      </c>
      <c r="AQ334">
        <f t="shared" si="167"/>
        <v>11</v>
      </c>
      <c r="AR334">
        <f t="shared" si="168"/>
        <v>77</v>
      </c>
      <c r="AT334">
        <v>522</v>
      </c>
      <c r="AU334">
        <v>589</v>
      </c>
      <c r="AV334">
        <v>544</v>
      </c>
      <c r="AW334">
        <f t="shared" si="170"/>
        <v>7.25</v>
      </c>
      <c r="AX334">
        <f t="shared" si="171"/>
        <v>8.1805555555555554</v>
      </c>
      <c r="AY334">
        <f t="shared" si="172"/>
        <v>7.5555555555555554</v>
      </c>
      <c r="AZ334">
        <f t="shared" si="173"/>
        <v>1408.1048482046956</v>
      </c>
      <c r="BA334">
        <f t="shared" si="174"/>
        <v>3570.8379087079679</v>
      </c>
      <c r="BB334">
        <f t="shared" si="175"/>
        <v>1911.3318000247905</v>
      </c>
      <c r="BC334">
        <f t="shared" si="169"/>
        <v>6890.2745569374547</v>
      </c>
      <c r="BD334">
        <f t="shared" si="176"/>
        <v>0.20436121036526025</v>
      </c>
      <c r="BE334">
        <f t="shared" si="177"/>
        <v>0.51824319614559911</v>
      </c>
      <c r="BF334">
        <f t="shared" si="178"/>
        <v>0.27739559348914061</v>
      </c>
    </row>
    <row r="335" spans="1:58" x14ac:dyDescent="0.3">
      <c r="A335" s="5">
        <v>305</v>
      </c>
      <c r="B335" s="5">
        <v>1</v>
      </c>
      <c r="C335" s="5">
        <v>5</v>
      </c>
      <c r="D335" s="5">
        <v>7</v>
      </c>
      <c r="E335" s="5">
        <v>1</v>
      </c>
      <c r="F335" s="5">
        <v>4</v>
      </c>
      <c r="G335" s="5">
        <v>7</v>
      </c>
      <c r="H335" s="5">
        <v>7</v>
      </c>
      <c r="I335" s="5">
        <v>5</v>
      </c>
      <c r="J335" s="5">
        <v>1</v>
      </c>
      <c r="K335" s="5">
        <v>1</v>
      </c>
      <c r="L335" s="5">
        <v>4</v>
      </c>
      <c r="M335" s="5">
        <v>7</v>
      </c>
      <c r="N335" s="5">
        <v>1</v>
      </c>
      <c r="O335" s="5">
        <v>6</v>
      </c>
      <c r="P335" s="5">
        <v>7</v>
      </c>
      <c r="Q335" s="5">
        <v>7</v>
      </c>
      <c r="R335" s="5">
        <v>1</v>
      </c>
      <c r="S335" s="5">
        <v>3</v>
      </c>
      <c r="T335" s="5">
        <v>11</v>
      </c>
      <c r="U335" s="5">
        <v>11</v>
      </c>
      <c r="V335" s="5">
        <v>19</v>
      </c>
      <c r="W335" s="5">
        <v>38</v>
      </c>
      <c r="X335" s="5">
        <v>8</v>
      </c>
      <c r="Y335" s="5">
        <v>12</v>
      </c>
      <c r="AA335">
        <f t="shared" si="151"/>
        <v>11</v>
      </c>
      <c r="AB335">
        <f t="shared" si="152"/>
        <v>55</v>
      </c>
      <c r="AC335">
        <f t="shared" si="153"/>
        <v>77</v>
      </c>
      <c r="AD335">
        <f t="shared" si="154"/>
        <v>11</v>
      </c>
      <c r="AE335">
        <f t="shared" si="155"/>
        <v>44</v>
      </c>
      <c r="AF335">
        <f t="shared" si="156"/>
        <v>77</v>
      </c>
      <c r="AG335">
        <f t="shared" si="157"/>
        <v>133</v>
      </c>
      <c r="AH335">
        <f t="shared" si="158"/>
        <v>95</v>
      </c>
      <c r="AI335">
        <f t="shared" si="159"/>
        <v>19</v>
      </c>
      <c r="AJ335">
        <f t="shared" si="160"/>
        <v>38</v>
      </c>
      <c r="AK335">
        <f t="shared" si="161"/>
        <v>152</v>
      </c>
      <c r="AL335">
        <f t="shared" si="162"/>
        <v>266</v>
      </c>
      <c r="AM335">
        <f t="shared" si="163"/>
        <v>8</v>
      </c>
      <c r="AN335">
        <f t="shared" si="164"/>
        <v>48</v>
      </c>
      <c r="AO335">
        <f t="shared" si="165"/>
        <v>56</v>
      </c>
      <c r="AP335">
        <f t="shared" si="166"/>
        <v>84</v>
      </c>
      <c r="AQ335">
        <f t="shared" si="167"/>
        <v>12</v>
      </c>
      <c r="AR335">
        <f t="shared" si="168"/>
        <v>36</v>
      </c>
      <c r="AT335">
        <v>589</v>
      </c>
      <c r="AU335">
        <v>406</v>
      </c>
      <c r="AV335">
        <v>541</v>
      </c>
      <c r="AW335">
        <f t="shared" si="170"/>
        <v>8.1805555555555554</v>
      </c>
      <c r="AX335">
        <f t="shared" si="171"/>
        <v>5.6388888888888884</v>
      </c>
      <c r="AY335">
        <f t="shared" si="172"/>
        <v>7.5138888888888884</v>
      </c>
      <c r="AZ335">
        <f t="shared" si="173"/>
        <v>3570.8379087079679</v>
      </c>
      <c r="BA335">
        <f t="shared" si="174"/>
        <v>281.15015579950619</v>
      </c>
      <c r="BB335">
        <f t="shared" si="175"/>
        <v>1833.3293116212101</v>
      </c>
      <c r="BC335">
        <f t="shared" si="169"/>
        <v>5685.3173761286844</v>
      </c>
      <c r="BD335">
        <f t="shared" si="176"/>
        <v>0.62808066330669232</v>
      </c>
      <c r="BE335">
        <f t="shared" si="177"/>
        <v>4.9451972018306284E-2</v>
      </c>
      <c r="BF335">
        <f t="shared" si="178"/>
        <v>0.32246736467500131</v>
      </c>
    </row>
    <row r="336" spans="1:58" x14ac:dyDescent="0.3">
      <c r="A336" s="5">
        <v>306</v>
      </c>
      <c r="B336" s="5">
        <v>1</v>
      </c>
      <c r="C336" s="5">
        <v>6</v>
      </c>
      <c r="D336" s="5">
        <v>7</v>
      </c>
      <c r="E336" s="5">
        <v>1</v>
      </c>
      <c r="F336" s="5">
        <v>2</v>
      </c>
      <c r="G336" s="5">
        <v>7</v>
      </c>
      <c r="H336" s="5">
        <v>7</v>
      </c>
      <c r="I336" s="5">
        <v>1</v>
      </c>
      <c r="J336" s="5">
        <v>1</v>
      </c>
      <c r="K336" s="5">
        <v>1</v>
      </c>
      <c r="L336" s="5">
        <v>4</v>
      </c>
      <c r="M336" s="5">
        <v>7</v>
      </c>
      <c r="N336" s="5">
        <v>1</v>
      </c>
      <c r="O336" s="5">
        <v>2</v>
      </c>
      <c r="P336" s="5">
        <v>7</v>
      </c>
      <c r="Q336" s="5">
        <v>1</v>
      </c>
      <c r="R336" s="5">
        <v>5</v>
      </c>
      <c r="S336" s="5">
        <v>7</v>
      </c>
      <c r="T336" s="5">
        <v>45</v>
      </c>
      <c r="U336" s="5">
        <v>4</v>
      </c>
      <c r="V336" s="5">
        <v>6</v>
      </c>
      <c r="W336" s="5">
        <v>30</v>
      </c>
      <c r="X336" s="5">
        <v>4</v>
      </c>
      <c r="Y336" s="5">
        <v>11</v>
      </c>
      <c r="AA336">
        <f t="shared" si="151"/>
        <v>45</v>
      </c>
      <c r="AB336">
        <f t="shared" si="152"/>
        <v>270</v>
      </c>
      <c r="AC336">
        <f t="shared" si="153"/>
        <v>315</v>
      </c>
      <c r="AD336">
        <f t="shared" si="154"/>
        <v>4</v>
      </c>
      <c r="AE336">
        <f t="shared" si="155"/>
        <v>8</v>
      </c>
      <c r="AF336">
        <f t="shared" si="156"/>
        <v>28</v>
      </c>
      <c r="AG336">
        <f t="shared" si="157"/>
        <v>42</v>
      </c>
      <c r="AH336">
        <f t="shared" si="158"/>
        <v>6</v>
      </c>
      <c r="AI336">
        <f t="shared" si="159"/>
        <v>6</v>
      </c>
      <c r="AJ336">
        <f t="shared" si="160"/>
        <v>30</v>
      </c>
      <c r="AK336">
        <f t="shared" si="161"/>
        <v>120</v>
      </c>
      <c r="AL336">
        <f t="shared" si="162"/>
        <v>210</v>
      </c>
      <c r="AM336">
        <f t="shared" si="163"/>
        <v>4</v>
      </c>
      <c r="AN336">
        <f t="shared" si="164"/>
        <v>8</v>
      </c>
      <c r="AO336">
        <f t="shared" si="165"/>
        <v>28</v>
      </c>
      <c r="AP336">
        <f t="shared" si="166"/>
        <v>11</v>
      </c>
      <c r="AQ336">
        <f t="shared" si="167"/>
        <v>55</v>
      </c>
      <c r="AR336">
        <f t="shared" si="168"/>
        <v>77</v>
      </c>
      <c r="AT336">
        <v>328</v>
      </c>
      <c r="AU336">
        <v>467</v>
      </c>
      <c r="AV336">
        <v>394</v>
      </c>
      <c r="AW336">
        <f t="shared" si="170"/>
        <v>4.5555555555555554</v>
      </c>
      <c r="AX336">
        <f t="shared" si="171"/>
        <v>6.4861111111111107</v>
      </c>
      <c r="AY336">
        <f t="shared" si="172"/>
        <v>5.4722222222222223</v>
      </c>
      <c r="AZ336">
        <f t="shared" si="173"/>
        <v>95.1596070015067</v>
      </c>
      <c r="BA336">
        <f t="shared" si="174"/>
        <v>655.96741215101974</v>
      </c>
      <c r="BB336">
        <f t="shared" si="175"/>
        <v>237.98846883443105</v>
      </c>
      <c r="BC336">
        <f t="shared" si="169"/>
        <v>989.11548798695753</v>
      </c>
      <c r="BD336">
        <f t="shared" si="176"/>
        <v>9.6206770753509294E-2</v>
      </c>
      <c r="BE336">
        <f t="shared" si="177"/>
        <v>0.66318586668381974</v>
      </c>
      <c r="BF336">
        <f t="shared" si="178"/>
        <v>0.2406073625626709</v>
      </c>
    </row>
    <row r="337" spans="1:58" x14ac:dyDescent="0.3">
      <c r="A337" s="5">
        <v>307</v>
      </c>
      <c r="B337" s="5">
        <v>1</v>
      </c>
      <c r="C337" s="5">
        <v>3</v>
      </c>
      <c r="D337" s="5">
        <v>7</v>
      </c>
      <c r="E337" s="5">
        <v>1</v>
      </c>
      <c r="F337" s="5">
        <v>6</v>
      </c>
      <c r="G337" s="5">
        <v>7</v>
      </c>
      <c r="H337" s="5">
        <v>1</v>
      </c>
      <c r="I337" s="5">
        <v>7</v>
      </c>
      <c r="J337" s="5">
        <v>6</v>
      </c>
      <c r="K337" s="5">
        <v>1</v>
      </c>
      <c r="L337" s="5">
        <v>7</v>
      </c>
      <c r="M337" s="5">
        <v>7</v>
      </c>
      <c r="N337" s="5">
        <v>1</v>
      </c>
      <c r="O337" s="5">
        <v>5</v>
      </c>
      <c r="P337" s="5">
        <v>7</v>
      </c>
      <c r="Q337" s="5">
        <v>4</v>
      </c>
      <c r="R337" s="5">
        <v>1</v>
      </c>
      <c r="S337" s="5">
        <v>7</v>
      </c>
      <c r="T337" s="5">
        <v>54</v>
      </c>
      <c r="U337" s="5">
        <v>13</v>
      </c>
      <c r="V337" s="5">
        <v>6</v>
      </c>
      <c r="W337" s="5">
        <v>10</v>
      </c>
      <c r="X337" s="5">
        <v>7</v>
      </c>
      <c r="Y337" s="5">
        <v>10</v>
      </c>
      <c r="AA337">
        <f t="shared" si="151"/>
        <v>54</v>
      </c>
      <c r="AB337">
        <f t="shared" si="152"/>
        <v>162</v>
      </c>
      <c r="AC337">
        <f t="shared" si="153"/>
        <v>378</v>
      </c>
      <c r="AD337">
        <f t="shared" si="154"/>
        <v>13</v>
      </c>
      <c r="AE337">
        <f t="shared" si="155"/>
        <v>78</v>
      </c>
      <c r="AF337">
        <f t="shared" si="156"/>
        <v>91</v>
      </c>
      <c r="AG337">
        <f t="shared" si="157"/>
        <v>6</v>
      </c>
      <c r="AH337">
        <f t="shared" si="158"/>
        <v>42</v>
      </c>
      <c r="AI337">
        <f t="shared" si="159"/>
        <v>36</v>
      </c>
      <c r="AJ337">
        <f t="shared" si="160"/>
        <v>10</v>
      </c>
      <c r="AK337">
        <f t="shared" si="161"/>
        <v>70</v>
      </c>
      <c r="AL337">
        <f t="shared" si="162"/>
        <v>70</v>
      </c>
      <c r="AM337">
        <f t="shared" si="163"/>
        <v>7</v>
      </c>
      <c r="AN337">
        <f t="shared" si="164"/>
        <v>35</v>
      </c>
      <c r="AO337">
        <f t="shared" si="165"/>
        <v>49</v>
      </c>
      <c r="AP337">
        <f t="shared" si="166"/>
        <v>40</v>
      </c>
      <c r="AQ337">
        <f t="shared" si="167"/>
        <v>10</v>
      </c>
      <c r="AR337">
        <f t="shared" si="168"/>
        <v>70</v>
      </c>
      <c r="AT337">
        <v>346</v>
      </c>
      <c r="AU337">
        <v>397</v>
      </c>
      <c r="AV337">
        <v>376</v>
      </c>
      <c r="AW337">
        <f t="shared" si="170"/>
        <v>4.8055555555555554</v>
      </c>
      <c r="AX337">
        <f t="shared" si="171"/>
        <v>5.5138888888888884</v>
      </c>
      <c r="AY337">
        <f t="shared" si="172"/>
        <v>5.2222222222222223</v>
      </c>
      <c r="AZ337">
        <f t="shared" si="173"/>
        <v>122.18735403195136</v>
      </c>
      <c r="BA337">
        <f t="shared" si="174"/>
        <v>248.11414165424065</v>
      </c>
      <c r="BB337">
        <f t="shared" si="175"/>
        <v>185.34560589021953</v>
      </c>
      <c r="BC337">
        <f t="shared" si="169"/>
        <v>555.64710157641161</v>
      </c>
      <c r="BD337">
        <f t="shared" si="176"/>
        <v>0.21990100134653248</v>
      </c>
      <c r="BE337">
        <f t="shared" si="177"/>
        <v>0.44653187418835194</v>
      </c>
      <c r="BF337">
        <f t="shared" si="178"/>
        <v>0.33356712446511544</v>
      </c>
    </row>
    <row r="338" spans="1:58" x14ac:dyDescent="0.3">
      <c r="A338" s="5">
        <v>308</v>
      </c>
      <c r="B338" s="5">
        <v>1</v>
      </c>
      <c r="C338" s="5">
        <v>3</v>
      </c>
      <c r="D338" s="5">
        <v>7</v>
      </c>
      <c r="E338" s="5">
        <v>1</v>
      </c>
      <c r="F338" s="5">
        <v>6</v>
      </c>
      <c r="G338" s="5">
        <v>7</v>
      </c>
      <c r="H338" s="5">
        <v>1</v>
      </c>
      <c r="I338" s="5">
        <v>7</v>
      </c>
      <c r="J338" s="5">
        <v>6</v>
      </c>
      <c r="K338" s="5">
        <v>1</v>
      </c>
      <c r="L338" s="5">
        <v>6</v>
      </c>
      <c r="M338" s="5">
        <v>7</v>
      </c>
      <c r="N338" s="5">
        <v>1</v>
      </c>
      <c r="O338" s="5">
        <v>2</v>
      </c>
      <c r="P338" s="5">
        <v>7</v>
      </c>
      <c r="Q338" s="5">
        <v>7</v>
      </c>
      <c r="R338" s="5">
        <v>1</v>
      </c>
      <c r="S338" s="5">
        <v>4</v>
      </c>
      <c r="T338" s="5">
        <v>8</v>
      </c>
      <c r="U338" s="5">
        <v>24</v>
      </c>
      <c r="V338" s="5">
        <v>4</v>
      </c>
      <c r="W338" s="5">
        <v>39</v>
      </c>
      <c r="X338" s="5">
        <v>15</v>
      </c>
      <c r="Y338" s="5">
        <v>11</v>
      </c>
      <c r="AA338">
        <f t="shared" si="151"/>
        <v>8</v>
      </c>
      <c r="AB338">
        <f t="shared" si="152"/>
        <v>24</v>
      </c>
      <c r="AC338">
        <f t="shared" si="153"/>
        <v>56</v>
      </c>
      <c r="AD338">
        <f t="shared" si="154"/>
        <v>24</v>
      </c>
      <c r="AE338">
        <f t="shared" si="155"/>
        <v>144</v>
      </c>
      <c r="AF338">
        <f t="shared" si="156"/>
        <v>168</v>
      </c>
      <c r="AG338">
        <f t="shared" si="157"/>
        <v>4</v>
      </c>
      <c r="AH338">
        <f t="shared" si="158"/>
        <v>28</v>
      </c>
      <c r="AI338">
        <f t="shared" si="159"/>
        <v>24</v>
      </c>
      <c r="AJ338">
        <f t="shared" si="160"/>
        <v>39</v>
      </c>
      <c r="AK338">
        <f t="shared" si="161"/>
        <v>234</v>
      </c>
      <c r="AL338">
        <f t="shared" si="162"/>
        <v>273</v>
      </c>
      <c r="AM338">
        <f t="shared" si="163"/>
        <v>15</v>
      </c>
      <c r="AN338">
        <f t="shared" si="164"/>
        <v>30</v>
      </c>
      <c r="AO338">
        <f t="shared" si="165"/>
        <v>105</v>
      </c>
      <c r="AP338">
        <f t="shared" si="166"/>
        <v>77</v>
      </c>
      <c r="AQ338">
        <f t="shared" si="167"/>
        <v>11</v>
      </c>
      <c r="AR338">
        <f t="shared" si="168"/>
        <v>44</v>
      </c>
      <c r="AT338">
        <v>659</v>
      </c>
      <c r="AU338">
        <v>471</v>
      </c>
      <c r="AV338">
        <v>626</v>
      </c>
      <c r="AW338">
        <f t="shared" si="170"/>
        <v>9.1527777777777768</v>
      </c>
      <c r="AX338">
        <f t="shared" si="171"/>
        <v>6.5416666666666661</v>
      </c>
      <c r="AY338">
        <f t="shared" si="172"/>
        <v>8.6944444444444446</v>
      </c>
      <c r="AZ338">
        <f t="shared" si="173"/>
        <v>9440.6279568300797</v>
      </c>
      <c r="BA338">
        <f t="shared" si="174"/>
        <v>693.44135104341592</v>
      </c>
      <c r="BB338">
        <f t="shared" si="175"/>
        <v>5969.655171164135</v>
      </c>
      <c r="BC338">
        <f t="shared" si="169"/>
        <v>16103.72447903763</v>
      </c>
      <c r="BD338">
        <f t="shared" si="176"/>
        <v>0.58623879023259706</v>
      </c>
      <c r="BE338">
        <f t="shared" si="177"/>
        <v>4.3060929907617028E-2</v>
      </c>
      <c r="BF338">
        <f t="shared" si="178"/>
        <v>0.37070027985978593</v>
      </c>
    </row>
    <row r="339" spans="1:58" x14ac:dyDescent="0.3">
      <c r="A339" s="5">
        <v>309</v>
      </c>
      <c r="B339" s="5">
        <v>1</v>
      </c>
      <c r="C339" s="5">
        <v>6</v>
      </c>
      <c r="D339" s="5">
        <v>7</v>
      </c>
      <c r="E339" s="5">
        <v>1</v>
      </c>
      <c r="F339" s="5">
        <v>5</v>
      </c>
      <c r="G339" s="5">
        <v>7</v>
      </c>
      <c r="H339" s="5">
        <v>1</v>
      </c>
      <c r="I339" s="5">
        <v>7</v>
      </c>
      <c r="J339" s="5">
        <v>3</v>
      </c>
      <c r="K339" s="5">
        <v>1</v>
      </c>
      <c r="L339" s="5">
        <v>2</v>
      </c>
      <c r="M339" s="5">
        <v>7</v>
      </c>
      <c r="N339" s="5">
        <v>1</v>
      </c>
      <c r="O339" s="5">
        <v>3</v>
      </c>
      <c r="P339" s="5">
        <v>7</v>
      </c>
      <c r="Q339" s="5">
        <v>7</v>
      </c>
      <c r="R339" s="5">
        <v>3</v>
      </c>
      <c r="S339" s="5">
        <v>1</v>
      </c>
      <c r="T339" s="5">
        <v>12</v>
      </c>
      <c r="U339" s="5">
        <v>34</v>
      </c>
      <c r="V339" s="5">
        <v>16</v>
      </c>
      <c r="W339" s="5">
        <v>14</v>
      </c>
      <c r="X339" s="5">
        <v>13</v>
      </c>
      <c r="Y339" s="5">
        <v>11</v>
      </c>
      <c r="AA339">
        <f t="shared" si="151"/>
        <v>12</v>
      </c>
      <c r="AB339">
        <f t="shared" si="152"/>
        <v>72</v>
      </c>
      <c r="AC339">
        <f t="shared" si="153"/>
        <v>84</v>
      </c>
      <c r="AD339">
        <f t="shared" si="154"/>
        <v>34</v>
      </c>
      <c r="AE339">
        <f t="shared" si="155"/>
        <v>170</v>
      </c>
      <c r="AF339">
        <f t="shared" si="156"/>
        <v>238</v>
      </c>
      <c r="AG339">
        <f t="shared" si="157"/>
        <v>16</v>
      </c>
      <c r="AH339">
        <f t="shared" si="158"/>
        <v>112</v>
      </c>
      <c r="AI339">
        <f t="shared" si="159"/>
        <v>48</v>
      </c>
      <c r="AJ339">
        <f t="shared" si="160"/>
        <v>14</v>
      </c>
      <c r="AK339">
        <f t="shared" si="161"/>
        <v>28</v>
      </c>
      <c r="AL339">
        <f t="shared" si="162"/>
        <v>98</v>
      </c>
      <c r="AM339">
        <f t="shared" si="163"/>
        <v>13</v>
      </c>
      <c r="AN339">
        <f t="shared" si="164"/>
        <v>39</v>
      </c>
      <c r="AO339">
        <f t="shared" si="165"/>
        <v>91</v>
      </c>
      <c r="AP339">
        <f t="shared" si="166"/>
        <v>77</v>
      </c>
      <c r="AQ339">
        <f t="shared" si="167"/>
        <v>33</v>
      </c>
      <c r="AR339">
        <f t="shared" si="168"/>
        <v>11</v>
      </c>
      <c r="AT339">
        <v>628</v>
      </c>
      <c r="AU339">
        <v>454</v>
      </c>
      <c r="AV339">
        <v>562</v>
      </c>
      <c r="AW339">
        <f t="shared" si="170"/>
        <v>8.7222222222222214</v>
      </c>
      <c r="AX339">
        <f t="shared" si="171"/>
        <v>6.3055555555555554</v>
      </c>
      <c r="AY339">
        <f t="shared" si="172"/>
        <v>7.8055555555555554</v>
      </c>
      <c r="AZ339">
        <f t="shared" si="173"/>
        <v>6137.8035076122778</v>
      </c>
      <c r="BA339">
        <f t="shared" si="174"/>
        <v>547.60572909852408</v>
      </c>
      <c r="BB339">
        <f t="shared" si="175"/>
        <v>2454.1986109553627</v>
      </c>
      <c r="BC339">
        <f t="shared" si="169"/>
        <v>9139.6078476661642</v>
      </c>
      <c r="BD339">
        <f t="shared" si="176"/>
        <v>0.67156092579831972</v>
      </c>
      <c r="BE339">
        <f t="shared" si="177"/>
        <v>5.9915670149716264E-2</v>
      </c>
      <c r="BF339">
        <f t="shared" si="178"/>
        <v>0.26852340405196401</v>
      </c>
    </row>
    <row r="340" spans="1:58" x14ac:dyDescent="0.3">
      <c r="A340" s="5">
        <v>310</v>
      </c>
      <c r="B340" s="5">
        <v>1</v>
      </c>
      <c r="C340" s="5">
        <v>3</v>
      </c>
      <c r="D340" s="5">
        <v>7</v>
      </c>
      <c r="E340" s="5">
        <v>1</v>
      </c>
      <c r="F340" s="5">
        <v>5</v>
      </c>
      <c r="G340" s="5">
        <v>7</v>
      </c>
      <c r="H340" s="5">
        <v>1</v>
      </c>
      <c r="I340" s="5">
        <v>7</v>
      </c>
      <c r="J340" s="5">
        <v>1</v>
      </c>
      <c r="K340" s="5">
        <v>1</v>
      </c>
      <c r="L340" s="5">
        <v>4</v>
      </c>
      <c r="M340" s="5">
        <v>7</v>
      </c>
      <c r="N340" s="5">
        <v>1</v>
      </c>
      <c r="O340" s="5">
        <v>4</v>
      </c>
      <c r="P340" s="5">
        <v>7</v>
      </c>
      <c r="Q340" s="5">
        <v>1</v>
      </c>
      <c r="R340" s="5">
        <v>5</v>
      </c>
      <c r="S340" s="5">
        <v>7</v>
      </c>
      <c r="T340" s="5">
        <v>57</v>
      </c>
      <c r="U340" s="5">
        <v>5</v>
      </c>
      <c r="V340" s="5">
        <v>5</v>
      </c>
      <c r="W340" s="5">
        <v>17</v>
      </c>
      <c r="X340" s="5">
        <v>5</v>
      </c>
      <c r="Y340" s="5">
        <v>10</v>
      </c>
      <c r="AA340">
        <f t="shared" si="151"/>
        <v>57</v>
      </c>
      <c r="AB340">
        <f t="shared" si="152"/>
        <v>171</v>
      </c>
      <c r="AC340">
        <f t="shared" si="153"/>
        <v>399</v>
      </c>
      <c r="AD340">
        <f t="shared" si="154"/>
        <v>5</v>
      </c>
      <c r="AE340">
        <f t="shared" si="155"/>
        <v>25</v>
      </c>
      <c r="AF340">
        <f t="shared" si="156"/>
        <v>35</v>
      </c>
      <c r="AG340">
        <f t="shared" si="157"/>
        <v>5</v>
      </c>
      <c r="AH340">
        <f t="shared" si="158"/>
        <v>35</v>
      </c>
      <c r="AI340">
        <f t="shared" si="159"/>
        <v>5</v>
      </c>
      <c r="AJ340">
        <f t="shared" si="160"/>
        <v>17</v>
      </c>
      <c r="AK340">
        <f t="shared" si="161"/>
        <v>68</v>
      </c>
      <c r="AL340">
        <f t="shared" si="162"/>
        <v>119</v>
      </c>
      <c r="AM340">
        <f t="shared" si="163"/>
        <v>5</v>
      </c>
      <c r="AN340">
        <f t="shared" si="164"/>
        <v>20</v>
      </c>
      <c r="AO340">
        <f t="shared" si="165"/>
        <v>35</v>
      </c>
      <c r="AP340">
        <f t="shared" si="166"/>
        <v>10</v>
      </c>
      <c r="AQ340">
        <f t="shared" si="167"/>
        <v>50</v>
      </c>
      <c r="AR340">
        <f t="shared" si="168"/>
        <v>70</v>
      </c>
      <c r="AT340">
        <v>291</v>
      </c>
      <c r="AU340">
        <v>369</v>
      </c>
      <c r="AV340">
        <v>351</v>
      </c>
      <c r="AW340">
        <f t="shared" si="170"/>
        <v>4.0416666666666661</v>
      </c>
      <c r="AX340">
        <f t="shared" si="171"/>
        <v>5.125</v>
      </c>
      <c r="AY340">
        <f t="shared" si="172"/>
        <v>4.875</v>
      </c>
      <c r="AZ340">
        <f t="shared" si="173"/>
        <v>56.921132346153321</v>
      </c>
      <c r="BA340">
        <f t="shared" si="174"/>
        <v>168.17414165184545</v>
      </c>
      <c r="BB340">
        <f t="shared" si="175"/>
        <v>130.9741532108186</v>
      </c>
      <c r="BC340">
        <f t="shared" si="169"/>
        <v>356.06942720881739</v>
      </c>
      <c r="BD340">
        <f t="shared" si="176"/>
        <v>0.1598596453291449</v>
      </c>
      <c r="BE340">
        <f t="shared" si="177"/>
        <v>0.47230716484181468</v>
      </c>
      <c r="BF340">
        <f t="shared" si="178"/>
        <v>0.3678331898290404</v>
      </c>
    </row>
    <row r="341" spans="1:58" x14ac:dyDescent="0.3">
      <c r="A341" s="5">
        <v>311</v>
      </c>
      <c r="B341" s="5">
        <v>1</v>
      </c>
      <c r="C341" s="5">
        <v>3</v>
      </c>
      <c r="D341" s="5">
        <v>7</v>
      </c>
      <c r="E341" s="5">
        <v>1</v>
      </c>
      <c r="F341" s="5">
        <v>5</v>
      </c>
      <c r="G341" s="5">
        <v>7</v>
      </c>
      <c r="H341" s="5">
        <v>1</v>
      </c>
      <c r="I341" s="5">
        <v>7</v>
      </c>
      <c r="J341" s="5">
        <v>2</v>
      </c>
      <c r="K341" s="5">
        <v>1</v>
      </c>
      <c r="L341" s="5">
        <v>3</v>
      </c>
      <c r="M341" s="5">
        <v>7</v>
      </c>
      <c r="N341" s="5">
        <v>1</v>
      </c>
      <c r="O341" s="5">
        <v>1</v>
      </c>
      <c r="P341" s="5">
        <v>7</v>
      </c>
      <c r="Q341" s="5">
        <v>5</v>
      </c>
      <c r="R341" s="5">
        <v>1</v>
      </c>
      <c r="S341" s="5">
        <v>7</v>
      </c>
      <c r="T341" s="5">
        <v>20</v>
      </c>
      <c r="U341" s="5">
        <v>23</v>
      </c>
      <c r="V341" s="5">
        <v>2</v>
      </c>
      <c r="W341" s="5">
        <v>35</v>
      </c>
      <c r="X341" s="5">
        <v>5</v>
      </c>
      <c r="Y341" s="5">
        <v>16</v>
      </c>
      <c r="AA341">
        <f t="shared" si="151"/>
        <v>20</v>
      </c>
      <c r="AB341">
        <f t="shared" si="152"/>
        <v>60</v>
      </c>
      <c r="AC341">
        <f t="shared" si="153"/>
        <v>140</v>
      </c>
      <c r="AD341">
        <f t="shared" si="154"/>
        <v>23</v>
      </c>
      <c r="AE341">
        <f t="shared" si="155"/>
        <v>115</v>
      </c>
      <c r="AF341">
        <f t="shared" si="156"/>
        <v>161</v>
      </c>
      <c r="AG341">
        <f t="shared" si="157"/>
        <v>2</v>
      </c>
      <c r="AH341">
        <f t="shared" si="158"/>
        <v>14</v>
      </c>
      <c r="AI341">
        <f t="shared" si="159"/>
        <v>4</v>
      </c>
      <c r="AJ341">
        <f t="shared" si="160"/>
        <v>35</v>
      </c>
      <c r="AK341">
        <f t="shared" si="161"/>
        <v>105</v>
      </c>
      <c r="AL341">
        <f t="shared" si="162"/>
        <v>245</v>
      </c>
      <c r="AM341">
        <f t="shared" si="163"/>
        <v>5</v>
      </c>
      <c r="AN341">
        <f t="shared" si="164"/>
        <v>5</v>
      </c>
      <c r="AO341">
        <f t="shared" si="165"/>
        <v>35</v>
      </c>
      <c r="AP341">
        <f t="shared" si="166"/>
        <v>80</v>
      </c>
      <c r="AQ341">
        <f t="shared" si="167"/>
        <v>16</v>
      </c>
      <c r="AR341">
        <f t="shared" si="168"/>
        <v>112</v>
      </c>
      <c r="AT341">
        <v>555</v>
      </c>
      <c r="AU341">
        <v>315</v>
      </c>
      <c r="AV341">
        <v>587</v>
      </c>
      <c r="AW341">
        <f t="shared" si="170"/>
        <v>7.708333333333333</v>
      </c>
      <c r="AX341">
        <f t="shared" si="171"/>
        <v>4.375</v>
      </c>
      <c r="AY341">
        <f t="shared" si="172"/>
        <v>8.1527777777777768</v>
      </c>
      <c r="AZ341">
        <f t="shared" si="173"/>
        <v>2226.8277840103301</v>
      </c>
      <c r="BA341">
        <f t="shared" si="174"/>
        <v>79.439839552261333</v>
      </c>
      <c r="BB341">
        <f t="shared" si="175"/>
        <v>3473.0129370661452</v>
      </c>
      <c r="BC341">
        <f t="shared" si="169"/>
        <v>5779.2805606287366</v>
      </c>
      <c r="BD341">
        <f t="shared" si="176"/>
        <v>0.38531228249767996</v>
      </c>
      <c r="BE341">
        <f t="shared" si="177"/>
        <v>1.3745627802436875E-2</v>
      </c>
      <c r="BF341">
        <f t="shared" si="178"/>
        <v>0.60094208969988316</v>
      </c>
    </row>
  </sheetData>
  <conditionalFormatting sqref="AI4:AI14">
    <cfRule type="colorScale" priority="2">
      <colorScale>
        <cfvo type="min"/>
        <cfvo type="max"/>
        <color rgb="FFFCFCFF"/>
        <color rgb="FF63BE7B"/>
      </colorScale>
    </cfRule>
  </conditionalFormatting>
  <conditionalFormatting sqref="AL4:AL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2"/>
  <sheetViews>
    <sheetView workbookViewId="0">
      <selection activeCell="C2" sqref="C2:C312"/>
    </sheetView>
  </sheetViews>
  <sheetFormatPr defaultRowHeight="14.4" x14ac:dyDescent="0.3"/>
  <sheetData>
    <row r="1" spans="1:5" x14ac:dyDescent="0.3">
      <c r="A1" s="20" t="s">
        <v>86</v>
      </c>
      <c r="B1" s="20" t="s">
        <v>87</v>
      </c>
      <c r="C1" s="20" t="s">
        <v>88</v>
      </c>
      <c r="D1" s="20" t="s">
        <v>90</v>
      </c>
      <c r="E1" s="20" t="s">
        <v>89</v>
      </c>
    </row>
    <row r="2" spans="1:5" x14ac:dyDescent="0.3">
      <c r="A2" s="20">
        <v>1</v>
      </c>
      <c r="B2" s="20">
        <v>63</v>
      </c>
      <c r="C2" s="20">
        <v>46</v>
      </c>
      <c r="D2" s="20">
        <v>0</v>
      </c>
      <c r="E2" s="20">
        <v>0</v>
      </c>
    </row>
    <row r="3" spans="1:5" x14ac:dyDescent="0.3">
      <c r="A3" s="20">
        <v>2</v>
      </c>
      <c r="B3" s="20">
        <v>65</v>
      </c>
      <c r="C3" s="20">
        <v>48</v>
      </c>
      <c r="D3" s="20">
        <v>0</v>
      </c>
      <c r="E3" s="20">
        <v>0</v>
      </c>
    </row>
    <row r="4" spans="1:5" x14ac:dyDescent="0.3">
      <c r="A4" s="20">
        <v>3</v>
      </c>
      <c r="B4" s="20">
        <v>38</v>
      </c>
      <c r="C4" s="20">
        <v>37</v>
      </c>
      <c r="D4" s="20">
        <v>0</v>
      </c>
      <c r="E4" s="20">
        <v>0</v>
      </c>
    </row>
    <row r="5" spans="1:5" x14ac:dyDescent="0.3">
      <c r="A5" s="20">
        <v>4</v>
      </c>
      <c r="B5" s="20">
        <v>77</v>
      </c>
      <c r="C5" s="20">
        <v>58</v>
      </c>
      <c r="D5" s="20">
        <v>1</v>
      </c>
      <c r="E5" s="20">
        <v>1</v>
      </c>
    </row>
    <row r="6" spans="1:5" x14ac:dyDescent="0.3">
      <c r="A6" s="20">
        <v>5</v>
      </c>
      <c r="B6" s="20">
        <v>44</v>
      </c>
      <c r="C6" s="20">
        <v>41</v>
      </c>
      <c r="D6" s="20">
        <v>0</v>
      </c>
      <c r="E6" s="20">
        <v>0</v>
      </c>
    </row>
    <row r="7" spans="1:5" x14ac:dyDescent="0.3">
      <c r="A7" s="20">
        <v>6</v>
      </c>
      <c r="B7" s="20">
        <v>79</v>
      </c>
      <c r="C7" s="20">
        <v>60</v>
      </c>
      <c r="D7" s="20">
        <v>1</v>
      </c>
      <c r="E7" s="20">
        <v>1</v>
      </c>
    </row>
    <row r="8" spans="1:5" x14ac:dyDescent="0.3">
      <c r="A8" s="20">
        <v>7</v>
      </c>
      <c r="B8" s="20">
        <v>40</v>
      </c>
      <c r="C8" s="20">
        <v>37</v>
      </c>
      <c r="D8" s="20">
        <v>0</v>
      </c>
      <c r="E8" s="20">
        <v>0</v>
      </c>
    </row>
    <row r="9" spans="1:5" x14ac:dyDescent="0.3">
      <c r="A9" s="20">
        <v>8</v>
      </c>
      <c r="B9" s="20">
        <v>43</v>
      </c>
      <c r="C9" s="20">
        <v>39</v>
      </c>
      <c r="D9" s="20">
        <v>0</v>
      </c>
      <c r="E9" s="20">
        <v>0</v>
      </c>
    </row>
    <row r="10" spans="1:5" x14ac:dyDescent="0.3">
      <c r="A10" s="20">
        <v>9</v>
      </c>
      <c r="B10" s="20">
        <v>59</v>
      </c>
      <c r="C10" s="20">
        <v>44</v>
      </c>
      <c r="D10" s="20">
        <v>0</v>
      </c>
      <c r="E10" s="20">
        <v>0</v>
      </c>
    </row>
    <row r="11" spans="1:5" x14ac:dyDescent="0.3">
      <c r="A11" s="20">
        <v>10</v>
      </c>
      <c r="B11" s="20">
        <v>46</v>
      </c>
      <c r="C11" s="20">
        <v>41</v>
      </c>
      <c r="D11" s="20">
        <v>0</v>
      </c>
      <c r="E11" s="20">
        <v>0</v>
      </c>
    </row>
    <row r="12" spans="1:5" x14ac:dyDescent="0.3">
      <c r="A12" s="20">
        <v>11</v>
      </c>
      <c r="B12" s="20">
        <v>70</v>
      </c>
      <c r="C12" s="20">
        <v>54</v>
      </c>
      <c r="D12" s="20">
        <v>1</v>
      </c>
      <c r="E12" s="20">
        <v>1</v>
      </c>
    </row>
    <row r="13" spans="1:5" x14ac:dyDescent="0.3">
      <c r="A13" s="20">
        <v>12</v>
      </c>
      <c r="B13" s="20">
        <v>64</v>
      </c>
      <c r="C13" s="20">
        <v>46</v>
      </c>
      <c r="D13" s="20">
        <v>1</v>
      </c>
      <c r="E13" s="20">
        <v>0</v>
      </c>
    </row>
    <row r="14" spans="1:5" x14ac:dyDescent="0.3">
      <c r="A14" s="20">
        <v>13</v>
      </c>
      <c r="B14" s="20">
        <v>49</v>
      </c>
      <c r="C14" s="20">
        <v>42</v>
      </c>
      <c r="D14" s="20">
        <v>0</v>
      </c>
      <c r="E14" s="20">
        <v>0</v>
      </c>
    </row>
    <row r="15" spans="1:5" x14ac:dyDescent="0.3">
      <c r="A15" s="20">
        <v>14</v>
      </c>
      <c r="B15" s="20">
        <v>61</v>
      </c>
      <c r="C15" s="20">
        <v>46</v>
      </c>
      <c r="D15" s="20">
        <v>0</v>
      </c>
      <c r="E15" s="20">
        <v>0</v>
      </c>
    </row>
    <row r="16" spans="1:5" x14ac:dyDescent="0.3">
      <c r="A16" s="20">
        <v>15</v>
      </c>
      <c r="B16" s="20">
        <v>41</v>
      </c>
      <c r="C16" s="20">
        <v>39</v>
      </c>
      <c r="D16" s="20">
        <v>0</v>
      </c>
      <c r="E16" s="20">
        <v>0</v>
      </c>
    </row>
    <row r="17" spans="1:5" x14ac:dyDescent="0.3">
      <c r="A17" s="20">
        <v>16</v>
      </c>
      <c r="B17" s="20">
        <v>48</v>
      </c>
      <c r="C17" s="20">
        <v>42</v>
      </c>
      <c r="D17" s="20">
        <v>0</v>
      </c>
      <c r="E17" s="20">
        <v>0</v>
      </c>
    </row>
    <row r="18" spans="1:5" x14ac:dyDescent="0.3">
      <c r="A18" s="20">
        <v>17</v>
      </c>
      <c r="B18" s="20">
        <v>60</v>
      </c>
      <c r="C18" s="20">
        <v>49</v>
      </c>
      <c r="D18" s="20">
        <v>1</v>
      </c>
      <c r="E18" s="20">
        <v>1</v>
      </c>
    </row>
    <row r="19" spans="1:5" x14ac:dyDescent="0.3">
      <c r="A19" s="20">
        <v>18</v>
      </c>
      <c r="B19" s="20">
        <v>60</v>
      </c>
      <c r="C19" s="20">
        <v>46</v>
      </c>
      <c r="D19" s="20">
        <v>0</v>
      </c>
      <c r="E19" s="20">
        <v>0</v>
      </c>
    </row>
    <row r="20" spans="1:5" x14ac:dyDescent="0.3">
      <c r="A20" s="20">
        <v>19</v>
      </c>
      <c r="B20" s="20">
        <v>62</v>
      </c>
      <c r="C20" s="20">
        <v>46</v>
      </c>
      <c r="D20" s="20">
        <v>0</v>
      </c>
      <c r="E20" s="20">
        <v>0</v>
      </c>
    </row>
    <row r="21" spans="1:5" x14ac:dyDescent="0.3">
      <c r="A21" s="20">
        <v>20</v>
      </c>
      <c r="B21" s="20">
        <v>43</v>
      </c>
      <c r="C21" s="20">
        <v>40</v>
      </c>
      <c r="D21" s="20">
        <v>0</v>
      </c>
      <c r="E21" s="20">
        <v>0</v>
      </c>
    </row>
    <row r="22" spans="1:5" x14ac:dyDescent="0.3">
      <c r="A22" s="20">
        <v>21</v>
      </c>
      <c r="B22" s="20">
        <v>52</v>
      </c>
      <c r="C22" s="20">
        <v>44</v>
      </c>
      <c r="D22" s="20">
        <v>0</v>
      </c>
      <c r="E22" s="20">
        <v>0</v>
      </c>
    </row>
    <row r="23" spans="1:5" x14ac:dyDescent="0.3">
      <c r="A23" s="20">
        <v>22</v>
      </c>
      <c r="B23" s="20">
        <v>43</v>
      </c>
      <c r="C23" s="20">
        <v>40</v>
      </c>
      <c r="D23" s="20">
        <v>0</v>
      </c>
      <c r="E23" s="20">
        <v>0</v>
      </c>
    </row>
    <row r="24" spans="1:5" x14ac:dyDescent="0.3">
      <c r="A24" s="20">
        <v>23</v>
      </c>
      <c r="B24" s="20">
        <v>53</v>
      </c>
      <c r="C24" s="20">
        <v>43</v>
      </c>
      <c r="D24" s="20">
        <v>0</v>
      </c>
      <c r="E24" s="20">
        <v>0</v>
      </c>
    </row>
    <row r="25" spans="1:5" x14ac:dyDescent="0.3">
      <c r="A25" s="20">
        <v>24</v>
      </c>
      <c r="B25" s="20">
        <v>33</v>
      </c>
      <c r="C25" s="20">
        <v>35</v>
      </c>
      <c r="D25" s="20">
        <v>0</v>
      </c>
      <c r="E25" s="20">
        <v>0</v>
      </c>
    </row>
    <row r="26" spans="1:5" x14ac:dyDescent="0.3">
      <c r="A26" s="20">
        <v>25</v>
      </c>
      <c r="B26" s="20">
        <v>38</v>
      </c>
      <c r="C26" s="20">
        <v>37</v>
      </c>
      <c r="D26" s="20">
        <v>0</v>
      </c>
      <c r="E26" s="20">
        <v>0</v>
      </c>
    </row>
    <row r="27" spans="1:5" x14ac:dyDescent="0.3">
      <c r="A27" s="20">
        <v>26</v>
      </c>
      <c r="B27" s="20">
        <v>61</v>
      </c>
      <c r="C27" s="20">
        <v>49</v>
      </c>
      <c r="D27" s="20">
        <v>0</v>
      </c>
      <c r="E27" s="20">
        <v>0</v>
      </c>
    </row>
    <row r="28" spans="1:5" x14ac:dyDescent="0.3">
      <c r="A28" s="20">
        <v>27</v>
      </c>
      <c r="B28" s="20">
        <v>64</v>
      </c>
      <c r="C28" s="20">
        <v>51</v>
      </c>
      <c r="D28" s="20">
        <v>1</v>
      </c>
      <c r="E28" s="20">
        <v>1</v>
      </c>
    </row>
    <row r="29" spans="1:5" x14ac:dyDescent="0.3">
      <c r="A29" s="20">
        <v>28</v>
      </c>
      <c r="B29" s="20">
        <v>50</v>
      </c>
      <c r="C29" s="20">
        <v>43</v>
      </c>
      <c r="D29" s="20">
        <v>0</v>
      </c>
      <c r="E29" s="20">
        <v>0</v>
      </c>
    </row>
    <row r="30" spans="1:5" x14ac:dyDescent="0.3">
      <c r="A30" s="20">
        <v>29</v>
      </c>
      <c r="B30" s="20">
        <v>37</v>
      </c>
      <c r="C30" s="20">
        <v>35</v>
      </c>
      <c r="D30" s="20">
        <v>0</v>
      </c>
      <c r="E30" s="20">
        <v>0</v>
      </c>
    </row>
    <row r="31" spans="1:5" x14ac:dyDescent="0.3">
      <c r="A31" s="20">
        <v>30</v>
      </c>
      <c r="B31" s="20">
        <v>49</v>
      </c>
      <c r="C31" s="20">
        <v>44</v>
      </c>
      <c r="D31" s="20">
        <v>0</v>
      </c>
      <c r="E31" s="20">
        <v>0</v>
      </c>
    </row>
    <row r="32" spans="1:5" x14ac:dyDescent="0.3">
      <c r="A32" s="20">
        <v>31</v>
      </c>
      <c r="B32" s="20">
        <v>59</v>
      </c>
      <c r="C32" s="20">
        <v>44</v>
      </c>
      <c r="D32" s="20">
        <v>0</v>
      </c>
      <c r="E32" s="20">
        <v>0</v>
      </c>
    </row>
    <row r="33" spans="1:5" x14ac:dyDescent="0.3">
      <c r="A33" s="20">
        <v>32</v>
      </c>
      <c r="B33" s="20">
        <v>60</v>
      </c>
      <c r="C33" s="20">
        <v>44</v>
      </c>
      <c r="D33" s="20">
        <v>0</v>
      </c>
      <c r="E33" s="20">
        <v>0</v>
      </c>
    </row>
    <row r="34" spans="1:5" x14ac:dyDescent="0.3">
      <c r="A34" s="20">
        <v>33</v>
      </c>
      <c r="B34" s="20">
        <v>59</v>
      </c>
      <c r="C34" s="20">
        <v>49</v>
      </c>
      <c r="D34" s="20">
        <v>1</v>
      </c>
      <c r="E34" s="20">
        <v>1</v>
      </c>
    </row>
    <row r="35" spans="1:5" x14ac:dyDescent="0.3">
      <c r="A35" s="20">
        <v>34</v>
      </c>
      <c r="B35" s="20">
        <v>48</v>
      </c>
      <c r="C35" s="20">
        <v>42</v>
      </c>
      <c r="D35" s="20">
        <v>0</v>
      </c>
      <c r="E35" s="20">
        <v>0</v>
      </c>
    </row>
    <row r="36" spans="1:5" x14ac:dyDescent="0.3">
      <c r="A36" s="20">
        <v>35</v>
      </c>
      <c r="B36" s="20">
        <v>51</v>
      </c>
      <c r="C36" s="20">
        <v>45</v>
      </c>
      <c r="D36" s="20">
        <v>0</v>
      </c>
      <c r="E36" s="20">
        <v>1</v>
      </c>
    </row>
    <row r="37" spans="1:5" x14ac:dyDescent="0.3">
      <c r="A37" s="20">
        <v>36</v>
      </c>
      <c r="B37" s="20">
        <v>62</v>
      </c>
      <c r="C37" s="20">
        <v>46</v>
      </c>
      <c r="D37" s="20">
        <v>0</v>
      </c>
      <c r="E37" s="20">
        <v>0</v>
      </c>
    </row>
    <row r="38" spans="1:5" x14ac:dyDescent="0.3">
      <c r="A38" s="20">
        <v>37</v>
      </c>
      <c r="B38" s="20">
        <v>53</v>
      </c>
      <c r="C38" s="20">
        <v>45</v>
      </c>
      <c r="D38" s="20">
        <v>0</v>
      </c>
      <c r="E38" s="20">
        <v>1</v>
      </c>
    </row>
    <row r="39" spans="1:5" x14ac:dyDescent="0.3">
      <c r="A39" s="20">
        <v>38</v>
      </c>
      <c r="B39" s="20">
        <v>47</v>
      </c>
      <c r="C39" s="20">
        <v>43</v>
      </c>
      <c r="D39" s="20">
        <v>0</v>
      </c>
      <c r="E39" s="20">
        <v>0</v>
      </c>
    </row>
    <row r="40" spans="1:5" x14ac:dyDescent="0.3">
      <c r="A40" s="20">
        <v>39</v>
      </c>
      <c r="B40" s="20">
        <v>49</v>
      </c>
      <c r="C40" s="20">
        <v>42</v>
      </c>
      <c r="D40" s="20">
        <v>0</v>
      </c>
      <c r="E40" s="20">
        <v>0</v>
      </c>
    </row>
    <row r="41" spans="1:5" x14ac:dyDescent="0.3">
      <c r="A41" s="20">
        <v>40</v>
      </c>
      <c r="B41" s="20">
        <v>66</v>
      </c>
      <c r="C41" s="20">
        <v>48</v>
      </c>
      <c r="D41" s="20">
        <v>1</v>
      </c>
      <c r="E41" s="20">
        <v>0</v>
      </c>
    </row>
    <row r="42" spans="1:5" x14ac:dyDescent="0.3">
      <c r="A42" s="20">
        <v>41</v>
      </c>
      <c r="B42" s="20">
        <v>66</v>
      </c>
      <c r="C42" s="20">
        <v>49</v>
      </c>
      <c r="D42" s="20">
        <v>1</v>
      </c>
      <c r="E42" s="20">
        <v>1</v>
      </c>
    </row>
    <row r="43" spans="1:5" x14ac:dyDescent="0.3">
      <c r="A43" s="20">
        <v>42</v>
      </c>
      <c r="B43" s="20">
        <v>64</v>
      </c>
      <c r="C43" s="20">
        <v>47</v>
      </c>
      <c r="D43" s="20">
        <v>0</v>
      </c>
      <c r="E43" s="20">
        <v>0</v>
      </c>
    </row>
    <row r="44" spans="1:5" x14ac:dyDescent="0.3">
      <c r="A44" s="20">
        <v>43</v>
      </c>
      <c r="B44" s="20">
        <v>45</v>
      </c>
      <c r="C44" s="20">
        <v>41</v>
      </c>
      <c r="D44" s="20">
        <v>0</v>
      </c>
      <c r="E44" s="20">
        <v>0</v>
      </c>
    </row>
    <row r="45" spans="1:5" x14ac:dyDescent="0.3">
      <c r="A45" s="20">
        <v>44</v>
      </c>
      <c r="B45" s="20">
        <v>50</v>
      </c>
      <c r="C45" s="20">
        <v>44</v>
      </c>
      <c r="D45" s="20">
        <v>0</v>
      </c>
      <c r="E45" s="20">
        <v>0</v>
      </c>
    </row>
    <row r="46" spans="1:5" x14ac:dyDescent="0.3">
      <c r="A46" s="20">
        <v>45</v>
      </c>
      <c r="B46" s="20">
        <v>63</v>
      </c>
      <c r="C46" s="20">
        <v>46</v>
      </c>
      <c r="D46" s="20">
        <v>0</v>
      </c>
      <c r="E46" s="20">
        <v>0</v>
      </c>
    </row>
    <row r="47" spans="1:5" x14ac:dyDescent="0.3">
      <c r="A47" s="20">
        <v>46</v>
      </c>
      <c r="B47" s="20">
        <v>62</v>
      </c>
      <c r="C47" s="20">
        <v>52</v>
      </c>
      <c r="D47" s="20">
        <v>0</v>
      </c>
      <c r="E47" s="20">
        <v>0</v>
      </c>
    </row>
    <row r="48" spans="1:5" x14ac:dyDescent="0.3">
      <c r="A48" s="20">
        <v>47</v>
      </c>
      <c r="B48" s="20">
        <v>46</v>
      </c>
      <c r="C48" s="20">
        <v>41</v>
      </c>
      <c r="D48" s="20">
        <v>0</v>
      </c>
      <c r="E48" s="20">
        <v>0</v>
      </c>
    </row>
    <row r="49" spans="1:5" x14ac:dyDescent="0.3">
      <c r="A49" s="20">
        <v>48</v>
      </c>
      <c r="B49" s="20">
        <v>68</v>
      </c>
      <c r="C49" s="20">
        <v>51</v>
      </c>
      <c r="D49" s="20">
        <v>1</v>
      </c>
      <c r="E49" s="20">
        <v>1</v>
      </c>
    </row>
    <row r="50" spans="1:5" x14ac:dyDescent="0.3">
      <c r="A50" s="20">
        <v>49</v>
      </c>
      <c r="B50" s="20">
        <v>38</v>
      </c>
      <c r="C50" s="20">
        <v>35</v>
      </c>
      <c r="D50" s="20">
        <v>0</v>
      </c>
      <c r="E50" s="20">
        <v>0</v>
      </c>
    </row>
    <row r="51" spans="1:5" x14ac:dyDescent="0.3">
      <c r="A51" s="20">
        <v>50</v>
      </c>
      <c r="B51" s="20">
        <v>47</v>
      </c>
      <c r="C51" s="20">
        <v>38</v>
      </c>
      <c r="D51" s="20">
        <v>0</v>
      </c>
      <c r="E51" s="20">
        <v>0</v>
      </c>
    </row>
    <row r="52" spans="1:5" x14ac:dyDescent="0.3">
      <c r="A52" s="20">
        <v>51</v>
      </c>
      <c r="B52" s="20">
        <v>42</v>
      </c>
      <c r="C52" s="20">
        <v>39</v>
      </c>
      <c r="D52" s="20">
        <v>0</v>
      </c>
      <c r="E52" s="20">
        <v>0</v>
      </c>
    </row>
    <row r="53" spans="1:5" x14ac:dyDescent="0.3">
      <c r="A53" s="20">
        <v>52</v>
      </c>
      <c r="B53" s="20">
        <v>42</v>
      </c>
      <c r="C53" s="20">
        <v>40</v>
      </c>
      <c r="D53" s="20">
        <v>0</v>
      </c>
      <c r="E53" s="20">
        <v>0</v>
      </c>
    </row>
    <row r="54" spans="1:5" x14ac:dyDescent="0.3">
      <c r="A54" s="20">
        <v>53</v>
      </c>
      <c r="B54" s="20">
        <v>66</v>
      </c>
      <c r="C54" s="20">
        <v>49</v>
      </c>
      <c r="D54" s="20">
        <v>1</v>
      </c>
      <c r="E54" s="20">
        <v>0</v>
      </c>
    </row>
    <row r="55" spans="1:5" x14ac:dyDescent="0.3">
      <c r="A55" s="20">
        <v>54</v>
      </c>
      <c r="B55" s="20">
        <v>53</v>
      </c>
      <c r="C55" s="20">
        <v>46</v>
      </c>
      <c r="D55" s="20">
        <v>0</v>
      </c>
      <c r="E55" s="20">
        <v>1</v>
      </c>
    </row>
    <row r="56" spans="1:5" x14ac:dyDescent="0.3">
      <c r="A56" s="20">
        <v>55</v>
      </c>
      <c r="B56" s="20">
        <v>64</v>
      </c>
      <c r="C56" s="20">
        <v>51</v>
      </c>
      <c r="D56" s="20">
        <v>1</v>
      </c>
      <c r="E56" s="20">
        <v>1</v>
      </c>
    </row>
    <row r="57" spans="1:5" x14ac:dyDescent="0.3">
      <c r="A57" s="20">
        <v>56</v>
      </c>
      <c r="B57" s="20">
        <v>80</v>
      </c>
      <c r="C57" s="20">
        <v>60</v>
      </c>
      <c r="D57" s="20">
        <v>1</v>
      </c>
      <c r="E57" s="20">
        <v>1</v>
      </c>
    </row>
    <row r="58" spans="1:5" x14ac:dyDescent="0.3">
      <c r="A58" s="20">
        <v>57</v>
      </c>
      <c r="B58" s="20">
        <v>53</v>
      </c>
      <c r="C58" s="20">
        <v>42</v>
      </c>
      <c r="D58" s="20">
        <v>0</v>
      </c>
      <c r="E58" s="20">
        <v>0</v>
      </c>
    </row>
    <row r="59" spans="1:5" x14ac:dyDescent="0.3">
      <c r="A59" s="20">
        <v>58</v>
      </c>
      <c r="B59" s="20">
        <v>55</v>
      </c>
      <c r="C59" s="20">
        <v>45</v>
      </c>
      <c r="D59" s="20">
        <v>1</v>
      </c>
      <c r="E59" s="20">
        <v>0</v>
      </c>
    </row>
    <row r="60" spans="1:5" x14ac:dyDescent="0.3">
      <c r="A60" s="20">
        <v>59</v>
      </c>
      <c r="B60" s="20">
        <v>58</v>
      </c>
      <c r="C60" s="20">
        <v>44</v>
      </c>
      <c r="D60" s="20">
        <v>0</v>
      </c>
      <c r="E60" s="20">
        <v>0</v>
      </c>
    </row>
    <row r="61" spans="1:5" x14ac:dyDescent="0.3">
      <c r="A61" s="20">
        <v>60</v>
      </c>
      <c r="B61" s="20">
        <v>54</v>
      </c>
      <c r="C61" s="20">
        <v>44</v>
      </c>
      <c r="D61" s="20">
        <v>0</v>
      </c>
      <c r="E61" s="20">
        <v>0</v>
      </c>
    </row>
    <row r="62" spans="1:5" x14ac:dyDescent="0.3">
      <c r="A62" s="20">
        <v>61</v>
      </c>
      <c r="B62" s="20">
        <v>39</v>
      </c>
      <c r="C62" s="20">
        <v>36</v>
      </c>
      <c r="D62" s="20">
        <v>0</v>
      </c>
      <c r="E62" s="20">
        <v>0</v>
      </c>
    </row>
    <row r="63" spans="1:5" x14ac:dyDescent="0.3">
      <c r="A63" s="20">
        <v>62</v>
      </c>
      <c r="B63" s="20">
        <v>52</v>
      </c>
      <c r="C63" s="20">
        <v>43</v>
      </c>
      <c r="D63" s="20">
        <v>0</v>
      </c>
      <c r="E63" s="20">
        <v>0</v>
      </c>
    </row>
    <row r="64" spans="1:5" x14ac:dyDescent="0.3">
      <c r="A64" s="20">
        <v>63</v>
      </c>
      <c r="B64" s="20">
        <v>64</v>
      </c>
      <c r="C64" s="20">
        <v>47</v>
      </c>
      <c r="D64" s="20">
        <v>1</v>
      </c>
      <c r="E64" s="20">
        <v>1</v>
      </c>
    </row>
    <row r="65" spans="1:5" x14ac:dyDescent="0.3">
      <c r="A65" s="20">
        <v>64</v>
      </c>
      <c r="B65" s="20">
        <v>52</v>
      </c>
      <c r="C65" s="20">
        <v>42</v>
      </c>
      <c r="D65" s="20">
        <v>0</v>
      </c>
      <c r="E65" s="20">
        <v>0</v>
      </c>
    </row>
    <row r="66" spans="1:5" x14ac:dyDescent="0.3">
      <c r="A66" s="20">
        <v>65</v>
      </c>
      <c r="B66" s="20">
        <v>67</v>
      </c>
      <c r="C66" s="20">
        <v>53</v>
      </c>
      <c r="D66" s="20">
        <v>1</v>
      </c>
      <c r="E66" s="20">
        <v>1</v>
      </c>
    </row>
    <row r="67" spans="1:5" x14ac:dyDescent="0.3">
      <c r="A67" s="20">
        <v>66</v>
      </c>
      <c r="B67" s="20">
        <v>37</v>
      </c>
      <c r="C67" s="20">
        <v>38</v>
      </c>
      <c r="D67" s="20">
        <v>0</v>
      </c>
      <c r="E67" s="20">
        <v>0</v>
      </c>
    </row>
    <row r="68" spans="1:5" x14ac:dyDescent="0.3">
      <c r="A68" s="20">
        <v>67</v>
      </c>
      <c r="B68" s="20">
        <v>53</v>
      </c>
      <c r="C68" s="20">
        <v>46</v>
      </c>
      <c r="D68" s="20">
        <v>1</v>
      </c>
      <c r="E68" s="20">
        <v>1</v>
      </c>
    </row>
    <row r="69" spans="1:5" x14ac:dyDescent="0.3">
      <c r="A69" s="20">
        <v>68</v>
      </c>
      <c r="B69" s="20">
        <v>71</v>
      </c>
      <c r="C69" s="20">
        <v>51</v>
      </c>
      <c r="D69" s="20">
        <v>1</v>
      </c>
      <c r="E69" s="20">
        <v>0</v>
      </c>
    </row>
    <row r="70" spans="1:5" x14ac:dyDescent="0.3">
      <c r="A70" s="20">
        <v>69</v>
      </c>
      <c r="B70" s="20">
        <v>56</v>
      </c>
      <c r="C70" s="20">
        <v>44</v>
      </c>
      <c r="D70" s="20">
        <v>0</v>
      </c>
      <c r="E70" s="20">
        <v>0</v>
      </c>
    </row>
    <row r="71" spans="1:5" x14ac:dyDescent="0.3">
      <c r="A71" s="20">
        <v>70</v>
      </c>
      <c r="B71" s="20">
        <v>59</v>
      </c>
      <c r="C71" s="20">
        <v>46</v>
      </c>
      <c r="D71" s="20">
        <v>0</v>
      </c>
      <c r="E71" s="20">
        <v>0</v>
      </c>
    </row>
    <row r="72" spans="1:5" x14ac:dyDescent="0.3">
      <c r="A72" s="20">
        <v>71</v>
      </c>
      <c r="B72" s="20">
        <v>49</v>
      </c>
      <c r="C72" s="20">
        <v>43</v>
      </c>
      <c r="D72" s="20">
        <v>0</v>
      </c>
      <c r="E72" s="20">
        <v>0</v>
      </c>
    </row>
    <row r="73" spans="1:5" x14ac:dyDescent="0.3">
      <c r="A73" s="20">
        <v>72</v>
      </c>
      <c r="B73" s="20">
        <v>69</v>
      </c>
      <c r="C73" s="20">
        <v>55</v>
      </c>
      <c r="D73" s="20">
        <v>1</v>
      </c>
      <c r="E73" s="20">
        <v>1</v>
      </c>
    </row>
    <row r="74" spans="1:5" x14ac:dyDescent="0.3">
      <c r="A74" s="20">
        <v>73</v>
      </c>
      <c r="B74" s="20">
        <v>49</v>
      </c>
      <c r="C74" s="20">
        <v>43</v>
      </c>
      <c r="D74" s="20">
        <v>0</v>
      </c>
      <c r="E74" s="20">
        <v>0</v>
      </c>
    </row>
    <row r="75" spans="1:5" x14ac:dyDescent="0.3">
      <c r="A75" s="20">
        <v>74</v>
      </c>
      <c r="B75" s="20">
        <v>66</v>
      </c>
      <c r="C75" s="20">
        <v>50</v>
      </c>
      <c r="D75" s="20">
        <v>1</v>
      </c>
      <c r="E75" s="20">
        <v>1</v>
      </c>
    </row>
    <row r="76" spans="1:5" x14ac:dyDescent="0.3">
      <c r="A76" s="20">
        <v>75</v>
      </c>
      <c r="B76" s="20">
        <v>66</v>
      </c>
      <c r="C76" s="20">
        <v>50</v>
      </c>
      <c r="D76" s="20">
        <v>1</v>
      </c>
      <c r="E76" s="20">
        <v>1</v>
      </c>
    </row>
    <row r="77" spans="1:5" x14ac:dyDescent="0.3">
      <c r="A77" s="20">
        <v>76</v>
      </c>
      <c r="B77" s="20">
        <v>53</v>
      </c>
      <c r="C77" s="20">
        <v>42</v>
      </c>
      <c r="D77" s="20">
        <v>0</v>
      </c>
      <c r="E77" s="20">
        <v>0</v>
      </c>
    </row>
    <row r="78" spans="1:5" x14ac:dyDescent="0.3">
      <c r="A78" s="20">
        <v>77</v>
      </c>
      <c r="B78" s="20">
        <v>67</v>
      </c>
      <c r="C78" s="20">
        <v>47</v>
      </c>
      <c r="D78" s="20">
        <v>1</v>
      </c>
      <c r="E78" s="20">
        <v>0</v>
      </c>
    </row>
    <row r="79" spans="1:5" x14ac:dyDescent="0.3">
      <c r="A79" s="20">
        <v>78</v>
      </c>
      <c r="B79" s="20">
        <v>63</v>
      </c>
      <c r="C79" s="20">
        <v>46</v>
      </c>
      <c r="D79" s="20">
        <v>1</v>
      </c>
      <c r="E79" s="20">
        <v>1</v>
      </c>
    </row>
    <row r="80" spans="1:5" x14ac:dyDescent="0.3">
      <c r="A80" s="20">
        <v>79</v>
      </c>
      <c r="B80" s="20">
        <v>50</v>
      </c>
      <c r="C80" s="20">
        <v>42</v>
      </c>
      <c r="D80" s="20">
        <v>0</v>
      </c>
      <c r="E80" s="20">
        <v>0</v>
      </c>
    </row>
    <row r="81" spans="1:5" x14ac:dyDescent="0.3">
      <c r="A81" s="20">
        <v>80</v>
      </c>
      <c r="B81" s="20">
        <v>65</v>
      </c>
      <c r="C81" s="20">
        <v>47</v>
      </c>
      <c r="D81" s="20">
        <v>0</v>
      </c>
      <c r="E81" s="20">
        <v>0</v>
      </c>
    </row>
    <row r="82" spans="1:5" x14ac:dyDescent="0.3">
      <c r="A82" s="20">
        <v>81</v>
      </c>
      <c r="B82" s="20">
        <v>59</v>
      </c>
      <c r="C82" s="20">
        <v>44</v>
      </c>
      <c r="D82" s="20">
        <v>1</v>
      </c>
      <c r="E82" s="20">
        <v>0</v>
      </c>
    </row>
    <row r="83" spans="1:5" x14ac:dyDescent="0.3">
      <c r="A83" s="20">
        <v>82</v>
      </c>
      <c r="B83" s="20">
        <v>58</v>
      </c>
      <c r="C83" s="20">
        <v>44</v>
      </c>
      <c r="D83" s="20">
        <v>1</v>
      </c>
      <c r="E83" s="20">
        <v>0</v>
      </c>
    </row>
    <row r="84" spans="1:5" x14ac:dyDescent="0.3">
      <c r="A84" s="20">
        <v>83</v>
      </c>
      <c r="B84" s="20">
        <v>52</v>
      </c>
      <c r="C84" s="20">
        <v>41</v>
      </c>
      <c r="D84" s="20">
        <v>0</v>
      </c>
      <c r="E84" s="20">
        <v>0</v>
      </c>
    </row>
    <row r="85" spans="1:5" x14ac:dyDescent="0.3">
      <c r="A85" s="20">
        <v>84</v>
      </c>
      <c r="B85" s="20">
        <v>49</v>
      </c>
      <c r="C85" s="20">
        <v>42</v>
      </c>
      <c r="D85" s="20">
        <v>0</v>
      </c>
      <c r="E85" s="20">
        <v>0</v>
      </c>
    </row>
    <row r="86" spans="1:5" x14ac:dyDescent="0.3">
      <c r="A86" s="20">
        <v>85</v>
      </c>
      <c r="B86" s="20">
        <v>33</v>
      </c>
      <c r="C86" s="20">
        <v>34</v>
      </c>
      <c r="D86" s="20">
        <v>0</v>
      </c>
      <c r="E86" s="20">
        <v>0</v>
      </c>
    </row>
    <row r="87" spans="1:5" x14ac:dyDescent="0.3">
      <c r="A87" s="20">
        <v>86</v>
      </c>
      <c r="B87" s="20">
        <v>68</v>
      </c>
      <c r="C87" s="20">
        <v>50</v>
      </c>
      <c r="D87" s="20">
        <v>1</v>
      </c>
      <c r="E87" s="20">
        <v>1</v>
      </c>
    </row>
    <row r="88" spans="1:5" x14ac:dyDescent="0.3">
      <c r="A88" s="20">
        <v>87</v>
      </c>
      <c r="B88" s="20">
        <v>33</v>
      </c>
      <c r="C88" s="20">
        <v>35</v>
      </c>
      <c r="D88" s="20">
        <v>0</v>
      </c>
      <c r="E88" s="20">
        <v>0</v>
      </c>
    </row>
    <row r="89" spans="1:5" x14ac:dyDescent="0.3">
      <c r="A89" s="20">
        <v>88</v>
      </c>
      <c r="B89" s="20">
        <v>50</v>
      </c>
      <c r="C89" s="20">
        <v>43</v>
      </c>
      <c r="D89" s="20">
        <v>0</v>
      </c>
      <c r="E89" s="20">
        <v>0</v>
      </c>
    </row>
    <row r="90" spans="1:5" x14ac:dyDescent="0.3">
      <c r="A90" s="20">
        <v>89</v>
      </c>
      <c r="B90" s="20">
        <v>52</v>
      </c>
      <c r="C90" s="20">
        <v>43</v>
      </c>
      <c r="D90" s="20">
        <v>0</v>
      </c>
      <c r="E90" s="20">
        <v>0</v>
      </c>
    </row>
    <row r="91" spans="1:5" x14ac:dyDescent="0.3">
      <c r="A91" s="20">
        <v>90</v>
      </c>
      <c r="B91" s="20">
        <v>60</v>
      </c>
      <c r="C91" s="20">
        <v>49</v>
      </c>
      <c r="D91" s="20">
        <v>1</v>
      </c>
      <c r="E91" s="20">
        <v>1</v>
      </c>
    </row>
    <row r="92" spans="1:5" x14ac:dyDescent="0.3">
      <c r="A92" s="20">
        <v>91</v>
      </c>
      <c r="B92" s="20">
        <v>41</v>
      </c>
      <c r="C92" s="20">
        <v>39</v>
      </c>
      <c r="D92" s="20">
        <v>0</v>
      </c>
      <c r="E92" s="20">
        <v>0</v>
      </c>
    </row>
    <row r="93" spans="1:5" x14ac:dyDescent="0.3">
      <c r="A93" s="20">
        <v>92</v>
      </c>
      <c r="B93" s="20">
        <v>47</v>
      </c>
      <c r="C93" s="20">
        <v>41</v>
      </c>
      <c r="D93" s="20">
        <v>0</v>
      </c>
      <c r="E93" s="20">
        <v>0</v>
      </c>
    </row>
    <row r="94" spans="1:5" x14ac:dyDescent="0.3">
      <c r="A94" s="20">
        <v>93</v>
      </c>
      <c r="B94" s="20">
        <v>42</v>
      </c>
      <c r="C94" s="20">
        <v>37</v>
      </c>
      <c r="D94" s="20">
        <v>0</v>
      </c>
      <c r="E94" s="20">
        <v>0</v>
      </c>
    </row>
    <row r="95" spans="1:5" x14ac:dyDescent="0.3">
      <c r="A95" s="20">
        <v>94</v>
      </c>
      <c r="B95" s="20">
        <v>45</v>
      </c>
      <c r="C95" s="20">
        <v>41</v>
      </c>
      <c r="D95" s="20">
        <v>0</v>
      </c>
      <c r="E95" s="20">
        <v>0</v>
      </c>
    </row>
    <row r="96" spans="1:5" x14ac:dyDescent="0.3">
      <c r="A96" s="20">
        <v>95</v>
      </c>
      <c r="B96" s="20">
        <v>65</v>
      </c>
      <c r="C96" s="20">
        <v>47</v>
      </c>
      <c r="D96" s="20">
        <v>1</v>
      </c>
      <c r="E96" s="20">
        <v>0</v>
      </c>
    </row>
    <row r="97" spans="1:5" x14ac:dyDescent="0.3">
      <c r="A97" s="20">
        <v>96</v>
      </c>
      <c r="B97" s="20">
        <v>53</v>
      </c>
      <c r="C97" s="20">
        <v>40</v>
      </c>
      <c r="D97" s="20">
        <v>0</v>
      </c>
      <c r="E97" s="20">
        <v>0</v>
      </c>
    </row>
    <row r="98" spans="1:5" x14ac:dyDescent="0.3">
      <c r="A98" s="20">
        <v>97</v>
      </c>
      <c r="B98" s="20">
        <v>59</v>
      </c>
      <c r="C98" s="20">
        <v>47</v>
      </c>
      <c r="D98" s="20">
        <v>0</v>
      </c>
      <c r="E98" s="20">
        <v>0</v>
      </c>
    </row>
    <row r="99" spans="1:5" x14ac:dyDescent="0.3">
      <c r="A99" s="20">
        <v>98</v>
      </c>
      <c r="B99" s="20">
        <v>42</v>
      </c>
      <c r="C99" s="20">
        <v>39</v>
      </c>
      <c r="D99" s="20">
        <v>0</v>
      </c>
      <c r="E99" s="20">
        <v>0</v>
      </c>
    </row>
    <row r="100" spans="1:5" x14ac:dyDescent="0.3">
      <c r="A100" s="20">
        <v>99</v>
      </c>
      <c r="B100" s="20">
        <v>64</v>
      </c>
      <c r="C100" s="20">
        <v>47</v>
      </c>
      <c r="D100" s="20">
        <v>0</v>
      </c>
      <c r="E100" s="20">
        <v>0</v>
      </c>
    </row>
    <row r="101" spans="1:5" x14ac:dyDescent="0.3">
      <c r="A101" s="20">
        <v>100</v>
      </c>
      <c r="B101" s="20">
        <v>47</v>
      </c>
      <c r="C101" s="20">
        <v>40</v>
      </c>
      <c r="D101" s="20">
        <v>0</v>
      </c>
      <c r="E101" s="20">
        <v>0</v>
      </c>
    </row>
    <row r="102" spans="1:5" x14ac:dyDescent="0.3">
      <c r="A102" s="20">
        <v>101</v>
      </c>
      <c r="B102" s="20">
        <v>47</v>
      </c>
      <c r="C102" s="20">
        <v>44</v>
      </c>
      <c r="D102" s="20">
        <v>0</v>
      </c>
      <c r="E102" s="20">
        <v>0</v>
      </c>
    </row>
    <row r="103" spans="1:5" x14ac:dyDescent="0.3">
      <c r="A103" s="20">
        <v>102</v>
      </c>
      <c r="B103" s="20">
        <v>58</v>
      </c>
      <c r="C103" s="20">
        <v>44</v>
      </c>
      <c r="D103" s="20">
        <v>0</v>
      </c>
      <c r="E103" s="20">
        <v>0</v>
      </c>
    </row>
    <row r="104" spans="1:5" x14ac:dyDescent="0.3">
      <c r="A104" s="20">
        <v>103</v>
      </c>
      <c r="B104" s="20">
        <v>51</v>
      </c>
      <c r="C104" s="20">
        <v>44</v>
      </c>
      <c r="D104" s="20">
        <v>0</v>
      </c>
      <c r="E104" s="20">
        <v>0</v>
      </c>
    </row>
    <row r="105" spans="1:5" x14ac:dyDescent="0.3">
      <c r="A105" s="20">
        <v>104</v>
      </c>
      <c r="B105" s="20">
        <v>64</v>
      </c>
      <c r="C105" s="20">
        <v>47</v>
      </c>
      <c r="D105" s="20">
        <v>1</v>
      </c>
      <c r="E105" s="20">
        <v>0</v>
      </c>
    </row>
    <row r="106" spans="1:5" x14ac:dyDescent="0.3">
      <c r="A106" s="20">
        <v>105</v>
      </c>
      <c r="B106" s="20">
        <v>70</v>
      </c>
      <c r="C106" s="20">
        <v>51</v>
      </c>
      <c r="D106" s="20">
        <v>1</v>
      </c>
      <c r="E106" s="20">
        <v>1</v>
      </c>
    </row>
    <row r="107" spans="1:5" x14ac:dyDescent="0.3">
      <c r="A107" s="20">
        <v>106</v>
      </c>
      <c r="B107" s="20">
        <v>46</v>
      </c>
      <c r="C107" s="20">
        <v>40</v>
      </c>
      <c r="D107" s="20">
        <v>0</v>
      </c>
      <c r="E107" s="20">
        <v>0</v>
      </c>
    </row>
    <row r="108" spans="1:5" x14ac:dyDescent="0.3">
      <c r="A108" s="20">
        <v>107</v>
      </c>
      <c r="B108" s="20">
        <v>50</v>
      </c>
      <c r="C108" s="20">
        <v>44</v>
      </c>
      <c r="D108" s="20">
        <v>0</v>
      </c>
      <c r="E108" s="20">
        <v>1</v>
      </c>
    </row>
    <row r="109" spans="1:5" x14ac:dyDescent="0.3">
      <c r="A109" s="20">
        <v>108</v>
      </c>
      <c r="B109" s="20">
        <v>48</v>
      </c>
      <c r="C109" s="20">
        <v>43</v>
      </c>
      <c r="D109" s="20">
        <v>0</v>
      </c>
      <c r="E109" s="20">
        <v>0</v>
      </c>
    </row>
    <row r="110" spans="1:5" x14ac:dyDescent="0.3">
      <c r="A110" s="20">
        <v>109</v>
      </c>
      <c r="B110" s="20">
        <v>46</v>
      </c>
      <c r="C110" s="20">
        <v>41</v>
      </c>
      <c r="D110" s="20">
        <v>0</v>
      </c>
      <c r="E110" s="20">
        <v>0</v>
      </c>
    </row>
    <row r="111" spans="1:5" x14ac:dyDescent="0.3">
      <c r="A111" s="20">
        <v>110</v>
      </c>
      <c r="B111" s="20">
        <v>56</v>
      </c>
      <c r="C111" s="20">
        <v>44</v>
      </c>
      <c r="D111" s="20">
        <v>0</v>
      </c>
      <c r="E111" s="20">
        <v>0</v>
      </c>
    </row>
    <row r="112" spans="1:5" x14ac:dyDescent="0.3">
      <c r="A112" s="20">
        <v>111</v>
      </c>
      <c r="B112" s="20">
        <v>52</v>
      </c>
      <c r="C112" s="20">
        <v>44</v>
      </c>
      <c r="D112" s="20">
        <v>0</v>
      </c>
      <c r="E112" s="20">
        <v>0</v>
      </c>
    </row>
    <row r="113" spans="1:5" x14ac:dyDescent="0.3">
      <c r="A113" s="20">
        <v>112</v>
      </c>
      <c r="B113" s="20">
        <v>47</v>
      </c>
      <c r="C113" s="20">
        <v>44</v>
      </c>
      <c r="D113" s="20">
        <v>0</v>
      </c>
      <c r="E113" s="20">
        <v>0</v>
      </c>
    </row>
    <row r="114" spans="1:5" x14ac:dyDescent="0.3">
      <c r="A114" s="20">
        <v>113</v>
      </c>
      <c r="B114" s="20">
        <v>54</v>
      </c>
      <c r="C114" s="20">
        <v>45</v>
      </c>
      <c r="D114" s="20">
        <v>0</v>
      </c>
      <c r="E114" s="20">
        <v>0</v>
      </c>
    </row>
    <row r="115" spans="1:5" x14ac:dyDescent="0.3">
      <c r="A115" s="20">
        <v>114</v>
      </c>
      <c r="B115" s="20">
        <v>49</v>
      </c>
      <c r="C115" s="20">
        <v>41</v>
      </c>
      <c r="D115" s="20">
        <v>0</v>
      </c>
      <c r="E115" s="20">
        <v>0</v>
      </c>
    </row>
    <row r="116" spans="1:5" x14ac:dyDescent="0.3">
      <c r="A116" s="20">
        <v>115</v>
      </c>
      <c r="B116" s="20">
        <v>62</v>
      </c>
      <c r="C116" s="20">
        <v>46</v>
      </c>
      <c r="D116" s="20">
        <v>1</v>
      </c>
      <c r="E116" s="20">
        <v>0</v>
      </c>
    </row>
    <row r="117" spans="1:5" x14ac:dyDescent="0.3">
      <c r="A117" s="20">
        <v>116</v>
      </c>
      <c r="B117" s="20">
        <v>64</v>
      </c>
      <c r="C117" s="20">
        <v>50</v>
      </c>
      <c r="D117" s="20">
        <v>1</v>
      </c>
      <c r="E117" s="20">
        <v>1</v>
      </c>
    </row>
    <row r="118" spans="1:5" x14ac:dyDescent="0.3">
      <c r="A118" s="20">
        <v>117</v>
      </c>
      <c r="B118" s="20">
        <v>41</v>
      </c>
      <c r="C118" s="20">
        <v>38</v>
      </c>
      <c r="D118" s="20">
        <v>0</v>
      </c>
      <c r="E118" s="20">
        <v>0</v>
      </c>
    </row>
    <row r="119" spans="1:5" x14ac:dyDescent="0.3">
      <c r="A119" s="20">
        <v>118</v>
      </c>
      <c r="B119" s="20">
        <v>48</v>
      </c>
      <c r="C119" s="20">
        <v>42</v>
      </c>
      <c r="D119" s="20">
        <v>0</v>
      </c>
      <c r="E119" s="20">
        <v>0</v>
      </c>
    </row>
    <row r="120" spans="1:5" x14ac:dyDescent="0.3">
      <c r="A120" s="20">
        <v>119</v>
      </c>
      <c r="B120" s="20">
        <v>39</v>
      </c>
      <c r="C120" s="20">
        <v>39</v>
      </c>
      <c r="D120" s="20">
        <v>0</v>
      </c>
      <c r="E120" s="20">
        <v>0</v>
      </c>
    </row>
    <row r="121" spans="1:5" x14ac:dyDescent="0.3">
      <c r="A121" s="20">
        <v>120</v>
      </c>
      <c r="B121" s="20">
        <v>66</v>
      </c>
      <c r="C121" s="20">
        <v>49</v>
      </c>
      <c r="D121" s="20">
        <v>0</v>
      </c>
      <c r="E121" s="20">
        <v>0</v>
      </c>
    </row>
    <row r="122" spans="1:5" x14ac:dyDescent="0.3">
      <c r="A122" s="20">
        <v>121</v>
      </c>
      <c r="B122" s="20">
        <v>62</v>
      </c>
      <c r="C122" s="20">
        <v>47</v>
      </c>
      <c r="D122" s="20">
        <v>0</v>
      </c>
      <c r="E122" s="20">
        <v>0</v>
      </c>
    </row>
    <row r="123" spans="1:5" x14ac:dyDescent="0.3">
      <c r="A123" s="20">
        <v>122</v>
      </c>
      <c r="B123" s="20">
        <v>57</v>
      </c>
      <c r="C123" s="20">
        <v>47</v>
      </c>
      <c r="D123" s="20">
        <v>0</v>
      </c>
      <c r="E123" s="20">
        <v>1</v>
      </c>
    </row>
    <row r="124" spans="1:5" x14ac:dyDescent="0.3">
      <c r="A124" s="20">
        <v>123</v>
      </c>
      <c r="B124" s="20">
        <v>46</v>
      </c>
      <c r="C124" s="20">
        <v>40</v>
      </c>
      <c r="D124" s="20">
        <v>0</v>
      </c>
      <c r="E124" s="20">
        <v>0</v>
      </c>
    </row>
    <row r="125" spans="1:5" x14ac:dyDescent="0.3">
      <c r="A125" s="20">
        <v>124</v>
      </c>
      <c r="B125" s="20">
        <v>69</v>
      </c>
      <c r="C125" s="20">
        <v>52</v>
      </c>
      <c r="D125" s="20">
        <v>1</v>
      </c>
      <c r="E125" s="20">
        <v>1</v>
      </c>
    </row>
    <row r="126" spans="1:5" x14ac:dyDescent="0.3">
      <c r="A126" s="20">
        <v>125</v>
      </c>
      <c r="B126" s="20">
        <v>67</v>
      </c>
      <c r="C126" s="20">
        <v>50</v>
      </c>
      <c r="D126" s="20">
        <v>1</v>
      </c>
      <c r="E126" s="20">
        <v>1</v>
      </c>
    </row>
    <row r="127" spans="1:5" x14ac:dyDescent="0.3">
      <c r="A127" s="20">
        <v>126</v>
      </c>
      <c r="B127" s="20">
        <v>64</v>
      </c>
      <c r="C127" s="20">
        <v>51</v>
      </c>
      <c r="D127" s="20">
        <v>1</v>
      </c>
      <c r="E127" s="20">
        <v>0</v>
      </c>
    </row>
    <row r="128" spans="1:5" x14ac:dyDescent="0.3">
      <c r="A128" s="20">
        <v>127</v>
      </c>
      <c r="B128" s="20">
        <v>49</v>
      </c>
      <c r="C128" s="20">
        <v>43</v>
      </c>
      <c r="D128" s="20">
        <v>0</v>
      </c>
      <c r="E128" s="20">
        <v>0</v>
      </c>
    </row>
    <row r="129" spans="1:5" x14ac:dyDescent="0.3">
      <c r="A129" s="20">
        <v>128</v>
      </c>
      <c r="B129" s="20">
        <v>50</v>
      </c>
      <c r="C129" s="20">
        <v>45</v>
      </c>
      <c r="D129" s="20">
        <v>0</v>
      </c>
      <c r="E129" s="20">
        <v>1</v>
      </c>
    </row>
    <row r="130" spans="1:5" x14ac:dyDescent="0.3">
      <c r="A130" s="20">
        <v>129</v>
      </c>
      <c r="B130" s="20">
        <v>54</v>
      </c>
      <c r="C130" s="20">
        <v>43</v>
      </c>
      <c r="D130" s="20">
        <v>1</v>
      </c>
      <c r="E130" s="20">
        <v>0</v>
      </c>
    </row>
    <row r="131" spans="1:5" x14ac:dyDescent="0.3">
      <c r="A131" s="20">
        <v>130</v>
      </c>
      <c r="B131" s="20">
        <v>45</v>
      </c>
      <c r="C131" s="20">
        <v>41</v>
      </c>
      <c r="D131" s="20">
        <v>0</v>
      </c>
      <c r="E131" s="20">
        <v>0</v>
      </c>
    </row>
    <row r="132" spans="1:5" x14ac:dyDescent="0.3">
      <c r="A132" s="20">
        <v>131</v>
      </c>
      <c r="B132" s="20">
        <v>49</v>
      </c>
      <c r="C132" s="20">
        <v>44</v>
      </c>
      <c r="D132" s="20">
        <v>0</v>
      </c>
      <c r="E132" s="20">
        <v>1</v>
      </c>
    </row>
    <row r="133" spans="1:5" x14ac:dyDescent="0.3">
      <c r="A133" s="20">
        <v>132</v>
      </c>
      <c r="B133" s="20">
        <v>52</v>
      </c>
      <c r="C133" s="20">
        <v>42</v>
      </c>
      <c r="D133" s="20">
        <v>0</v>
      </c>
      <c r="E133" s="20">
        <v>0</v>
      </c>
    </row>
    <row r="134" spans="1:5" x14ac:dyDescent="0.3">
      <c r="A134" s="20">
        <v>133</v>
      </c>
      <c r="B134" s="20">
        <v>69</v>
      </c>
      <c r="C134" s="20">
        <v>50</v>
      </c>
      <c r="D134" s="20">
        <v>1</v>
      </c>
      <c r="E134" s="20">
        <v>1</v>
      </c>
    </row>
    <row r="135" spans="1:5" x14ac:dyDescent="0.3">
      <c r="A135" s="20">
        <v>134</v>
      </c>
      <c r="B135" s="20">
        <v>53</v>
      </c>
      <c r="C135" s="20">
        <v>44</v>
      </c>
      <c r="D135" s="20">
        <v>0</v>
      </c>
      <c r="E135" s="20">
        <v>0</v>
      </c>
    </row>
    <row r="136" spans="1:5" x14ac:dyDescent="0.3">
      <c r="A136" s="20">
        <v>135</v>
      </c>
      <c r="B136" s="20">
        <v>63</v>
      </c>
      <c r="C136" s="20">
        <v>47</v>
      </c>
      <c r="D136" s="20">
        <v>0</v>
      </c>
      <c r="E136" s="20">
        <v>0</v>
      </c>
    </row>
    <row r="137" spans="1:5" x14ac:dyDescent="0.3">
      <c r="A137" s="20">
        <v>136</v>
      </c>
      <c r="B137" s="20">
        <v>47</v>
      </c>
      <c r="C137" s="20">
        <v>40</v>
      </c>
      <c r="D137" s="20">
        <v>0</v>
      </c>
      <c r="E137" s="20">
        <v>0</v>
      </c>
    </row>
    <row r="138" spans="1:5" x14ac:dyDescent="0.3">
      <c r="A138" s="20">
        <v>137</v>
      </c>
      <c r="B138" s="20">
        <v>73</v>
      </c>
      <c r="C138" s="20">
        <v>53</v>
      </c>
      <c r="D138" s="20">
        <v>1</v>
      </c>
      <c r="E138" s="20">
        <v>1</v>
      </c>
    </row>
    <row r="139" spans="1:5" x14ac:dyDescent="0.3">
      <c r="A139" s="20">
        <v>138</v>
      </c>
      <c r="B139" s="20">
        <v>65</v>
      </c>
      <c r="C139" s="20">
        <v>48</v>
      </c>
      <c r="D139" s="20">
        <v>1</v>
      </c>
      <c r="E139" s="20">
        <v>1</v>
      </c>
    </row>
    <row r="140" spans="1:5" x14ac:dyDescent="0.3">
      <c r="A140" s="20">
        <v>139</v>
      </c>
      <c r="B140" s="20">
        <v>62</v>
      </c>
      <c r="C140" s="20">
        <v>44</v>
      </c>
      <c r="D140" s="20">
        <v>0</v>
      </c>
      <c r="E140" s="20">
        <v>0</v>
      </c>
    </row>
    <row r="141" spans="1:5" x14ac:dyDescent="0.3">
      <c r="A141" s="20">
        <v>140</v>
      </c>
      <c r="B141" s="20">
        <v>47</v>
      </c>
      <c r="C141" s="20">
        <v>42</v>
      </c>
      <c r="D141" s="20">
        <v>0</v>
      </c>
      <c r="E141" s="20">
        <v>0</v>
      </c>
    </row>
    <row r="142" spans="1:5" x14ac:dyDescent="0.3">
      <c r="A142" s="20">
        <v>141</v>
      </c>
      <c r="B142" s="20">
        <v>55</v>
      </c>
      <c r="C142" s="20">
        <v>47</v>
      </c>
      <c r="D142" s="20">
        <v>0</v>
      </c>
      <c r="E142" s="20">
        <v>0</v>
      </c>
    </row>
    <row r="143" spans="1:5" x14ac:dyDescent="0.3">
      <c r="A143" s="20">
        <v>142</v>
      </c>
      <c r="B143" s="20">
        <v>52</v>
      </c>
      <c r="C143" s="20">
        <v>43</v>
      </c>
      <c r="D143" s="20">
        <v>0</v>
      </c>
      <c r="E143" s="20">
        <v>0</v>
      </c>
    </row>
    <row r="144" spans="1:5" x14ac:dyDescent="0.3">
      <c r="A144" s="20">
        <v>143</v>
      </c>
      <c r="B144" s="20">
        <v>60</v>
      </c>
      <c r="C144" s="20">
        <v>45</v>
      </c>
      <c r="D144" s="20">
        <v>0</v>
      </c>
      <c r="E144" s="20">
        <v>0</v>
      </c>
    </row>
    <row r="145" spans="1:5" x14ac:dyDescent="0.3">
      <c r="A145" s="20">
        <v>144</v>
      </c>
      <c r="B145" s="20">
        <v>44</v>
      </c>
      <c r="C145" s="20">
        <v>41</v>
      </c>
      <c r="D145" s="20">
        <v>0</v>
      </c>
      <c r="E145" s="20">
        <v>0</v>
      </c>
    </row>
    <row r="146" spans="1:5" x14ac:dyDescent="0.3">
      <c r="A146" s="20">
        <v>145</v>
      </c>
      <c r="B146" s="20">
        <v>71</v>
      </c>
      <c r="C146" s="20">
        <v>53</v>
      </c>
      <c r="D146" s="20">
        <v>1</v>
      </c>
      <c r="E146" s="20">
        <v>1</v>
      </c>
    </row>
    <row r="147" spans="1:5" x14ac:dyDescent="0.3">
      <c r="A147" s="20">
        <v>146</v>
      </c>
      <c r="B147" s="20">
        <v>65</v>
      </c>
      <c r="C147" s="20">
        <v>51</v>
      </c>
      <c r="D147" s="20">
        <v>1</v>
      </c>
      <c r="E147" s="20">
        <v>1</v>
      </c>
    </row>
    <row r="148" spans="1:5" x14ac:dyDescent="0.3">
      <c r="A148" s="20">
        <v>147</v>
      </c>
      <c r="B148" s="20">
        <v>40</v>
      </c>
      <c r="C148" s="20">
        <v>39</v>
      </c>
      <c r="D148" s="20">
        <v>0</v>
      </c>
      <c r="E148" s="20">
        <v>0</v>
      </c>
    </row>
    <row r="149" spans="1:5" x14ac:dyDescent="0.3">
      <c r="A149" s="20">
        <v>148</v>
      </c>
      <c r="B149" s="20">
        <v>48</v>
      </c>
      <c r="C149" s="20">
        <v>45</v>
      </c>
      <c r="D149" s="20">
        <v>0</v>
      </c>
      <c r="E149" s="20">
        <v>1</v>
      </c>
    </row>
    <row r="150" spans="1:5" x14ac:dyDescent="0.3">
      <c r="A150" s="20">
        <v>149</v>
      </c>
      <c r="B150" s="20">
        <v>59</v>
      </c>
      <c r="C150" s="20">
        <v>44</v>
      </c>
      <c r="D150" s="20">
        <v>0</v>
      </c>
      <c r="E150" s="20">
        <v>0</v>
      </c>
    </row>
    <row r="151" spans="1:5" x14ac:dyDescent="0.3">
      <c r="A151" s="20">
        <v>150</v>
      </c>
      <c r="B151" s="20">
        <v>65</v>
      </c>
      <c r="C151" s="20">
        <v>48</v>
      </c>
      <c r="D151" s="20">
        <v>0</v>
      </c>
      <c r="E151" s="20">
        <v>0</v>
      </c>
    </row>
    <row r="152" spans="1:5" x14ac:dyDescent="0.3">
      <c r="A152" s="20">
        <v>151</v>
      </c>
      <c r="B152" s="20">
        <v>37</v>
      </c>
      <c r="C152" s="20">
        <v>36</v>
      </c>
      <c r="D152" s="20">
        <v>0</v>
      </c>
      <c r="E152" s="20">
        <v>0</v>
      </c>
    </row>
    <row r="153" spans="1:5" x14ac:dyDescent="0.3">
      <c r="A153" s="20">
        <v>152</v>
      </c>
      <c r="B153" s="20">
        <v>38</v>
      </c>
      <c r="C153" s="20">
        <v>37</v>
      </c>
      <c r="D153" s="20">
        <v>0</v>
      </c>
      <c r="E153" s="20">
        <v>0</v>
      </c>
    </row>
    <row r="154" spans="1:5" x14ac:dyDescent="0.3">
      <c r="A154" s="20">
        <v>153</v>
      </c>
      <c r="B154" s="20">
        <v>43</v>
      </c>
      <c r="C154" s="20">
        <v>41</v>
      </c>
      <c r="D154" s="20">
        <v>0</v>
      </c>
      <c r="E154" s="20">
        <v>0</v>
      </c>
    </row>
    <row r="155" spans="1:5" x14ac:dyDescent="0.3">
      <c r="A155" s="20">
        <v>154</v>
      </c>
      <c r="B155" s="20">
        <v>43</v>
      </c>
      <c r="C155" s="20">
        <v>41</v>
      </c>
      <c r="D155" s="20">
        <v>0</v>
      </c>
      <c r="E155" s="20">
        <v>0</v>
      </c>
    </row>
    <row r="156" spans="1:5" x14ac:dyDescent="0.3">
      <c r="A156" s="20">
        <v>155</v>
      </c>
      <c r="B156" s="20">
        <v>56</v>
      </c>
      <c r="C156" s="20">
        <v>44</v>
      </c>
      <c r="D156" s="20">
        <v>1</v>
      </c>
      <c r="E156" s="20">
        <v>1</v>
      </c>
    </row>
    <row r="157" spans="1:5" x14ac:dyDescent="0.3">
      <c r="A157" s="20">
        <v>156</v>
      </c>
      <c r="B157" s="20">
        <v>75</v>
      </c>
      <c r="C157" s="20">
        <v>54</v>
      </c>
      <c r="D157" s="20">
        <v>1</v>
      </c>
      <c r="E157" s="20">
        <v>1</v>
      </c>
    </row>
    <row r="158" spans="1:5" x14ac:dyDescent="0.3">
      <c r="A158" s="20">
        <v>157</v>
      </c>
      <c r="B158" s="20">
        <v>76</v>
      </c>
      <c r="C158" s="20">
        <v>55</v>
      </c>
      <c r="D158" s="20">
        <v>1</v>
      </c>
      <c r="E158" s="20">
        <v>1</v>
      </c>
    </row>
    <row r="159" spans="1:5" x14ac:dyDescent="0.3">
      <c r="A159" s="20">
        <v>158</v>
      </c>
      <c r="B159" s="20">
        <v>54</v>
      </c>
      <c r="C159" s="20">
        <v>45</v>
      </c>
      <c r="D159" s="20">
        <v>0</v>
      </c>
      <c r="E159" s="20">
        <v>0</v>
      </c>
    </row>
    <row r="160" spans="1:5" x14ac:dyDescent="0.3">
      <c r="A160" s="20">
        <v>159</v>
      </c>
      <c r="B160" s="20">
        <v>67</v>
      </c>
      <c r="C160" s="20">
        <v>54</v>
      </c>
      <c r="D160" s="20">
        <v>1</v>
      </c>
      <c r="E160" s="20">
        <v>1</v>
      </c>
    </row>
    <row r="161" spans="1:5" x14ac:dyDescent="0.3">
      <c r="A161" s="20">
        <v>160</v>
      </c>
      <c r="B161" s="20">
        <v>57</v>
      </c>
      <c r="C161" s="20">
        <v>48</v>
      </c>
      <c r="D161" s="20">
        <v>0</v>
      </c>
      <c r="E161" s="20">
        <v>1</v>
      </c>
    </row>
    <row r="162" spans="1:5" x14ac:dyDescent="0.3">
      <c r="A162" s="20">
        <v>161</v>
      </c>
      <c r="B162" s="20">
        <v>60</v>
      </c>
      <c r="C162" s="20">
        <v>46</v>
      </c>
      <c r="D162" s="20">
        <v>0</v>
      </c>
      <c r="E162" s="20">
        <v>0</v>
      </c>
    </row>
    <row r="163" spans="1:5" x14ac:dyDescent="0.3">
      <c r="A163" s="20">
        <v>162</v>
      </c>
      <c r="B163" s="20">
        <v>57</v>
      </c>
      <c r="C163" s="20">
        <v>44</v>
      </c>
      <c r="D163" s="20">
        <v>0</v>
      </c>
      <c r="E163" s="20">
        <v>0</v>
      </c>
    </row>
    <row r="164" spans="1:5" x14ac:dyDescent="0.3">
      <c r="A164" s="20">
        <v>163</v>
      </c>
      <c r="B164" s="20">
        <v>41</v>
      </c>
      <c r="C164" s="20">
        <v>39</v>
      </c>
      <c r="D164" s="20">
        <v>0</v>
      </c>
      <c r="E164" s="20">
        <v>0</v>
      </c>
    </row>
    <row r="165" spans="1:5" x14ac:dyDescent="0.3">
      <c r="A165" s="20">
        <v>164</v>
      </c>
      <c r="B165" s="20">
        <v>50</v>
      </c>
      <c r="C165" s="20">
        <v>41</v>
      </c>
      <c r="D165" s="20">
        <v>0</v>
      </c>
      <c r="E165" s="20">
        <v>0</v>
      </c>
    </row>
    <row r="166" spans="1:5" x14ac:dyDescent="0.3">
      <c r="A166" s="20">
        <v>165</v>
      </c>
      <c r="B166" s="20">
        <v>46</v>
      </c>
      <c r="C166" s="20">
        <v>41</v>
      </c>
      <c r="D166" s="20">
        <v>0</v>
      </c>
      <c r="E166" s="20">
        <v>0</v>
      </c>
    </row>
    <row r="167" spans="1:5" x14ac:dyDescent="0.3">
      <c r="A167" s="20">
        <v>166</v>
      </c>
      <c r="B167" s="20">
        <v>56</v>
      </c>
      <c r="C167" s="20">
        <v>44</v>
      </c>
      <c r="D167" s="20">
        <v>1</v>
      </c>
      <c r="E167" s="20">
        <v>1</v>
      </c>
    </row>
    <row r="168" spans="1:5" x14ac:dyDescent="0.3">
      <c r="A168" s="20">
        <v>167</v>
      </c>
      <c r="B168" s="20">
        <v>47</v>
      </c>
      <c r="C168" s="20">
        <v>42</v>
      </c>
      <c r="D168" s="20">
        <v>0</v>
      </c>
      <c r="E168" s="20">
        <v>0</v>
      </c>
    </row>
    <row r="169" spans="1:5" x14ac:dyDescent="0.3">
      <c r="A169" s="20">
        <v>168</v>
      </c>
      <c r="B169" s="20">
        <v>46</v>
      </c>
      <c r="C169" s="20">
        <v>41</v>
      </c>
      <c r="D169" s="20">
        <v>0</v>
      </c>
      <c r="E169" s="20">
        <v>0</v>
      </c>
    </row>
    <row r="170" spans="1:5" x14ac:dyDescent="0.3">
      <c r="A170" s="20">
        <v>169</v>
      </c>
      <c r="B170" s="20">
        <v>30</v>
      </c>
      <c r="C170" s="20">
        <v>33</v>
      </c>
      <c r="D170" s="20">
        <v>0</v>
      </c>
      <c r="E170" s="20">
        <v>0</v>
      </c>
    </row>
    <row r="171" spans="1:5" x14ac:dyDescent="0.3">
      <c r="A171" s="20">
        <v>170</v>
      </c>
      <c r="B171" s="20">
        <v>58</v>
      </c>
      <c r="C171" s="20">
        <v>45</v>
      </c>
      <c r="D171" s="20">
        <v>0</v>
      </c>
      <c r="E171" s="20">
        <v>0</v>
      </c>
    </row>
    <row r="172" spans="1:5" x14ac:dyDescent="0.3">
      <c r="A172" s="20">
        <v>171</v>
      </c>
      <c r="B172" s="20">
        <v>48</v>
      </c>
      <c r="C172" s="20">
        <v>42</v>
      </c>
      <c r="D172" s="20">
        <v>0</v>
      </c>
      <c r="E172" s="20">
        <v>0</v>
      </c>
    </row>
    <row r="173" spans="1:5" x14ac:dyDescent="0.3">
      <c r="A173" s="20">
        <v>172</v>
      </c>
      <c r="B173" s="20">
        <v>42</v>
      </c>
      <c r="C173" s="20">
        <v>37</v>
      </c>
      <c r="D173" s="20">
        <v>0</v>
      </c>
      <c r="E173" s="20">
        <v>0</v>
      </c>
    </row>
    <row r="174" spans="1:5" x14ac:dyDescent="0.3">
      <c r="A174" s="20">
        <v>173</v>
      </c>
      <c r="B174" s="20">
        <v>48</v>
      </c>
      <c r="C174" s="20">
        <v>42</v>
      </c>
      <c r="D174" s="20">
        <v>0</v>
      </c>
      <c r="E174" s="20">
        <v>0</v>
      </c>
    </row>
    <row r="175" spans="1:5" x14ac:dyDescent="0.3">
      <c r="A175" s="20">
        <v>174</v>
      </c>
      <c r="B175" s="20">
        <v>51</v>
      </c>
      <c r="C175" s="20">
        <v>44</v>
      </c>
      <c r="D175" s="20">
        <v>0</v>
      </c>
      <c r="E175" s="20">
        <v>0</v>
      </c>
    </row>
    <row r="176" spans="1:5" x14ac:dyDescent="0.3">
      <c r="A176" s="20">
        <v>175</v>
      </c>
      <c r="B176" s="20">
        <v>49</v>
      </c>
      <c r="C176" s="20">
        <v>42</v>
      </c>
      <c r="D176" s="20">
        <v>0</v>
      </c>
      <c r="E176" s="20">
        <v>0</v>
      </c>
    </row>
    <row r="177" spans="1:5" x14ac:dyDescent="0.3">
      <c r="A177" s="20">
        <v>176</v>
      </c>
      <c r="B177" s="20">
        <v>52</v>
      </c>
      <c r="C177" s="20">
        <v>44</v>
      </c>
      <c r="D177" s="20">
        <v>0</v>
      </c>
      <c r="E177" s="20">
        <v>0</v>
      </c>
    </row>
    <row r="178" spans="1:5" x14ac:dyDescent="0.3">
      <c r="A178" s="20">
        <v>177</v>
      </c>
      <c r="B178" s="20">
        <v>74</v>
      </c>
      <c r="C178" s="20">
        <v>58</v>
      </c>
      <c r="D178" s="20">
        <v>1</v>
      </c>
      <c r="E178" s="20">
        <v>1</v>
      </c>
    </row>
    <row r="179" spans="1:5" x14ac:dyDescent="0.3">
      <c r="A179" s="20">
        <v>178</v>
      </c>
      <c r="B179" s="20">
        <v>69</v>
      </c>
      <c r="C179" s="20">
        <v>50</v>
      </c>
      <c r="D179" s="20">
        <v>0</v>
      </c>
      <c r="E179" s="20">
        <v>0</v>
      </c>
    </row>
    <row r="180" spans="1:5" x14ac:dyDescent="0.3">
      <c r="A180" s="20">
        <v>179</v>
      </c>
      <c r="B180" s="20">
        <v>57</v>
      </c>
      <c r="C180" s="20">
        <v>42</v>
      </c>
      <c r="D180" s="20">
        <v>1</v>
      </c>
      <c r="E180" s="20">
        <v>0</v>
      </c>
    </row>
    <row r="181" spans="1:5" x14ac:dyDescent="0.3">
      <c r="A181" s="20">
        <v>180</v>
      </c>
      <c r="B181" s="20">
        <v>49</v>
      </c>
      <c r="C181" s="20">
        <v>42</v>
      </c>
      <c r="D181" s="20">
        <v>0</v>
      </c>
      <c r="E181" s="20">
        <v>0</v>
      </c>
    </row>
    <row r="182" spans="1:5" x14ac:dyDescent="0.3">
      <c r="A182" s="20">
        <v>181</v>
      </c>
      <c r="B182" s="20">
        <v>61</v>
      </c>
      <c r="C182" s="20">
        <v>46</v>
      </c>
      <c r="D182" s="20">
        <v>0</v>
      </c>
      <c r="E182" s="20">
        <v>0</v>
      </c>
    </row>
    <row r="183" spans="1:5" x14ac:dyDescent="0.3">
      <c r="A183" s="20">
        <v>182</v>
      </c>
      <c r="B183" s="20">
        <v>75</v>
      </c>
      <c r="C183" s="20">
        <v>54</v>
      </c>
      <c r="D183" s="20">
        <v>1</v>
      </c>
      <c r="E183" s="20">
        <v>1</v>
      </c>
    </row>
    <row r="184" spans="1:5" x14ac:dyDescent="0.3">
      <c r="A184" s="20">
        <v>183</v>
      </c>
      <c r="B184" s="20">
        <v>57</v>
      </c>
      <c r="C184" s="20">
        <v>47</v>
      </c>
      <c r="D184" s="20">
        <v>1</v>
      </c>
      <c r="E184" s="20">
        <v>1</v>
      </c>
    </row>
    <row r="185" spans="1:5" x14ac:dyDescent="0.3">
      <c r="A185" s="20">
        <v>184</v>
      </c>
      <c r="B185" s="20">
        <v>56</v>
      </c>
      <c r="C185" s="20">
        <v>43</v>
      </c>
      <c r="D185" s="20">
        <v>0</v>
      </c>
      <c r="E185" s="20">
        <v>0</v>
      </c>
    </row>
    <row r="186" spans="1:5" x14ac:dyDescent="0.3">
      <c r="A186" s="20">
        <v>185</v>
      </c>
      <c r="B186" s="20">
        <v>65</v>
      </c>
      <c r="C186" s="20">
        <v>50</v>
      </c>
      <c r="D186" s="20">
        <v>1</v>
      </c>
      <c r="E186" s="20">
        <v>1</v>
      </c>
    </row>
    <row r="187" spans="1:5" x14ac:dyDescent="0.3">
      <c r="A187" s="20">
        <v>186</v>
      </c>
      <c r="B187" s="20">
        <v>50</v>
      </c>
      <c r="C187" s="20">
        <v>40</v>
      </c>
      <c r="D187" s="20">
        <v>0</v>
      </c>
      <c r="E187" s="20">
        <v>0</v>
      </c>
    </row>
    <row r="188" spans="1:5" x14ac:dyDescent="0.3">
      <c r="A188" s="20">
        <v>187</v>
      </c>
      <c r="B188" s="20">
        <v>39</v>
      </c>
      <c r="C188" s="20">
        <v>37</v>
      </c>
      <c r="D188" s="20">
        <v>0</v>
      </c>
      <c r="E188" s="20">
        <v>0</v>
      </c>
    </row>
    <row r="189" spans="1:5" x14ac:dyDescent="0.3">
      <c r="A189" s="20">
        <v>188</v>
      </c>
      <c r="B189" s="20">
        <v>51</v>
      </c>
      <c r="C189" s="20">
        <v>45</v>
      </c>
      <c r="D189" s="20">
        <v>0</v>
      </c>
      <c r="E189" s="20">
        <v>1</v>
      </c>
    </row>
    <row r="190" spans="1:5" x14ac:dyDescent="0.3">
      <c r="A190" s="20">
        <v>189</v>
      </c>
      <c r="B190" s="20">
        <v>54</v>
      </c>
      <c r="C190" s="20">
        <v>46</v>
      </c>
      <c r="D190" s="20">
        <v>0</v>
      </c>
      <c r="E190" s="20">
        <v>1</v>
      </c>
    </row>
    <row r="191" spans="1:5" x14ac:dyDescent="0.3">
      <c r="A191" s="20">
        <v>190</v>
      </c>
      <c r="B191" s="20">
        <v>50</v>
      </c>
      <c r="C191" s="20">
        <v>44</v>
      </c>
      <c r="D191" s="20">
        <v>0</v>
      </c>
      <c r="E191" s="20">
        <v>0</v>
      </c>
    </row>
    <row r="192" spans="1:5" x14ac:dyDescent="0.3">
      <c r="A192" s="20">
        <v>191</v>
      </c>
      <c r="B192" s="20">
        <v>68</v>
      </c>
      <c r="C192" s="20">
        <v>51</v>
      </c>
      <c r="D192" s="20">
        <v>1</v>
      </c>
      <c r="E192" s="20">
        <v>1</v>
      </c>
    </row>
    <row r="193" spans="1:5" x14ac:dyDescent="0.3">
      <c r="A193" s="20">
        <v>192</v>
      </c>
      <c r="B193" s="20">
        <v>52</v>
      </c>
      <c r="C193" s="20">
        <v>44</v>
      </c>
      <c r="D193" s="20">
        <v>0</v>
      </c>
      <c r="E193" s="20">
        <v>1</v>
      </c>
    </row>
    <row r="194" spans="1:5" x14ac:dyDescent="0.3">
      <c r="A194" s="20">
        <v>193</v>
      </c>
      <c r="B194" s="20">
        <v>66</v>
      </c>
      <c r="C194" s="20">
        <v>50</v>
      </c>
      <c r="D194" s="20">
        <v>1</v>
      </c>
      <c r="E194" s="20">
        <v>1</v>
      </c>
    </row>
    <row r="195" spans="1:5" x14ac:dyDescent="0.3">
      <c r="A195" s="20">
        <v>194</v>
      </c>
      <c r="B195" s="20">
        <v>55</v>
      </c>
      <c r="C195" s="20">
        <v>41</v>
      </c>
      <c r="D195" s="20">
        <v>0</v>
      </c>
      <c r="E195" s="20">
        <v>0</v>
      </c>
    </row>
    <row r="196" spans="1:5" x14ac:dyDescent="0.3">
      <c r="A196" s="20">
        <v>195</v>
      </c>
      <c r="B196" s="20">
        <v>64</v>
      </c>
      <c r="C196" s="20">
        <v>53</v>
      </c>
      <c r="D196" s="20">
        <v>1</v>
      </c>
      <c r="E196" s="20">
        <v>1</v>
      </c>
    </row>
    <row r="197" spans="1:5" x14ac:dyDescent="0.3">
      <c r="A197" s="20">
        <v>196</v>
      </c>
      <c r="B197" s="20">
        <v>75</v>
      </c>
      <c r="C197" s="20">
        <v>57</v>
      </c>
      <c r="D197" s="20">
        <v>1</v>
      </c>
      <c r="E197" s="20">
        <v>1</v>
      </c>
    </row>
    <row r="198" spans="1:5" x14ac:dyDescent="0.3">
      <c r="A198" s="20">
        <v>197</v>
      </c>
      <c r="B198" s="20">
        <v>68</v>
      </c>
      <c r="C198" s="20">
        <v>51</v>
      </c>
      <c r="D198" s="20">
        <v>1</v>
      </c>
      <c r="E198" s="20">
        <v>1</v>
      </c>
    </row>
    <row r="199" spans="1:5" x14ac:dyDescent="0.3">
      <c r="A199" s="20">
        <v>198</v>
      </c>
      <c r="B199" s="20">
        <v>68</v>
      </c>
      <c r="C199" s="20">
        <v>50</v>
      </c>
      <c r="D199" s="20">
        <v>1</v>
      </c>
      <c r="E199" s="20">
        <v>1</v>
      </c>
    </row>
    <row r="200" spans="1:5" x14ac:dyDescent="0.3">
      <c r="A200" s="20">
        <v>199</v>
      </c>
      <c r="B200" s="20">
        <v>63</v>
      </c>
      <c r="C200" s="20">
        <v>45</v>
      </c>
      <c r="D200" s="20">
        <v>1</v>
      </c>
      <c r="E200" s="20">
        <v>0</v>
      </c>
    </row>
    <row r="201" spans="1:5" x14ac:dyDescent="0.3">
      <c r="A201" s="20">
        <v>200</v>
      </c>
      <c r="B201" s="20">
        <v>72</v>
      </c>
      <c r="C201" s="20">
        <v>53</v>
      </c>
      <c r="D201" s="20">
        <v>1</v>
      </c>
      <c r="E201" s="20">
        <v>1</v>
      </c>
    </row>
    <row r="202" spans="1:5" x14ac:dyDescent="0.3">
      <c r="A202" s="20">
        <v>201</v>
      </c>
      <c r="B202" s="20">
        <v>49</v>
      </c>
      <c r="C202" s="20">
        <v>45</v>
      </c>
      <c r="D202" s="20">
        <v>0</v>
      </c>
      <c r="E202" s="20">
        <v>1</v>
      </c>
    </row>
    <row r="203" spans="1:5" x14ac:dyDescent="0.3">
      <c r="A203" s="20">
        <v>202</v>
      </c>
      <c r="B203" s="20">
        <v>50</v>
      </c>
      <c r="C203" s="20">
        <v>41</v>
      </c>
      <c r="D203" s="20">
        <v>0</v>
      </c>
      <c r="E203" s="20">
        <v>0</v>
      </c>
    </row>
    <row r="204" spans="1:5" x14ac:dyDescent="0.3">
      <c r="A204" s="20">
        <v>203</v>
      </c>
      <c r="B204" s="20">
        <v>68</v>
      </c>
      <c r="C204" s="20">
        <v>50</v>
      </c>
      <c r="D204" s="20">
        <v>0</v>
      </c>
      <c r="E204" s="20">
        <v>0</v>
      </c>
    </row>
    <row r="205" spans="1:5" x14ac:dyDescent="0.3">
      <c r="A205" s="20">
        <v>204</v>
      </c>
      <c r="B205" s="20">
        <v>34</v>
      </c>
      <c r="C205" s="20">
        <v>34</v>
      </c>
      <c r="D205" s="20">
        <v>0</v>
      </c>
      <c r="E205" s="20">
        <v>0</v>
      </c>
    </row>
    <row r="206" spans="1:5" x14ac:dyDescent="0.3">
      <c r="A206" s="20">
        <v>205</v>
      </c>
      <c r="B206" s="20">
        <v>50</v>
      </c>
      <c r="C206" s="20">
        <v>38</v>
      </c>
      <c r="D206" s="20">
        <v>0</v>
      </c>
      <c r="E206" s="20">
        <v>0</v>
      </c>
    </row>
    <row r="207" spans="1:5" x14ac:dyDescent="0.3">
      <c r="A207" s="20">
        <v>206</v>
      </c>
      <c r="B207" s="20">
        <v>58</v>
      </c>
      <c r="C207" s="20">
        <v>44</v>
      </c>
      <c r="D207" s="20">
        <v>1</v>
      </c>
      <c r="E207" s="20">
        <v>0</v>
      </c>
    </row>
    <row r="208" spans="1:5" x14ac:dyDescent="0.3">
      <c r="A208" s="20">
        <v>207</v>
      </c>
      <c r="B208" s="20">
        <v>52</v>
      </c>
      <c r="C208" s="20">
        <v>45</v>
      </c>
      <c r="D208" s="20">
        <v>0</v>
      </c>
      <c r="E208" s="20">
        <v>1</v>
      </c>
    </row>
    <row r="209" spans="1:5" x14ac:dyDescent="0.3">
      <c r="A209" s="20">
        <v>208</v>
      </c>
      <c r="B209" s="20">
        <v>55</v>
      </c>
      <c r="C209" s="20">
        <v>46</v>
      </c>
      <c r="D209" s="20">
        <v>0</v>
      </c>
      <c r="E209" s="20">
        <v>1</v>
      </c>
    </row>
    <row r="210" spans="1:5" x14ac:dyDescent="0.3">
      <c r="A210" s="20">
        <v>209</v>
      </c>
      <c r="B210" s="20">
        <v>65</v>
      </c>
      <c r="C210" s="20">
        <v>51</v>
      </c>
      <c r="D210" s="20">
        <v>1</v>
      </c>
      <c r="E210" s="20">
        <v>0</v>
      </c>
    </row>
    <row r="211" spans="1:5" x14ac:dyDescent="0.3">
      <c r="A211" s="20">
        <v>210</v>
      </c>
      <c r="B211" s="20">
        <v>53</v>
      </c>
      <c r="C211" s="20">
        <v>45</v>
      </c>
      <c r="D211" s="20">
        <v>0</v>
      </c>
      <c r="E211" s="20">
        <v>1</v>
      </c>
    </row>
    <row r="212" spans="1:5" x14ac:dyDescent="0.3">
      <c r="A212" s="20">
        <v>211</v>
      </c>
      <c r="B212" s="20">
        <v>52</v>
      </c>
      <c r="C212" s="20">
        <v>43</v>
      </c>
      <c r="D212" s="20">
        <v>0</v>
      </c>
      <c r="E212" s="20">
        <v>0</v>
      </c>
    </row>
    <row r="213" spans="1:5" x14ac:dyDescent="0.3">
      <c r="A213" s="20">
        <v>212</v>
      </c>
      <c r="B213" s="20">
        <v>59</v>
      </c>
      <c r="C213" s="20">
        <v>44</v>
      </c>
      <c r="D213" s="20">
        <v>0</v>
      </c>
      <c r="E213" s="20">
        <v>0</v>
      </c>
    </row>
    <row r="214" spans="1:5" x14ac:dyDescent="0.3">
      <c r="A214" s="20">
        <v>213</v>
      </c>
      <c r="B214" s="20">
        <v>61</v>
      </c>
      <c r="C214" s="20">
        <v>44</v>
      </c>
      <c r="D214" s="20">
        <v>1</v>
      </c>
      <c r="E214" s="20">
        <v>0</v>
      </c>
    </row>
    <row r="215" spans="1:5" x14ac:dyDescent="0.3">
      <c r="A215" s="20">
        <v>214</v>
      </c>
      <c r="B215" s="20">
        <v>59</v>
      </c>
      <c r="C215" s="20">
        <v>45</v>
      </c>
      <c r="D215" s="20">
        <v>0</v>
      </c>
      <c r="E215" s="20">
        <v>0</v>
      </c>
    </row>
    <row r="216" spans="1:5" x14ac:dyDescent="0.3">
      <c r="A216" s="20">
        <v>215</v>
      </c>
      <c r="B216" s="20">
        <v>60</v>
      </c>
      <c r="C216" s="20">
        <v>45</v>
      </c>
      <c r="D216" s="20">
        <v>0</v>
      </c>
      <c r="E216" s="20">
        <v>0</v>
      </c>
    </row>
    <row r="217" spans="1:5" x14ac:dyDescent="0.3">
      <c r="A217" s="20">
        <v>216</v>
      </c>
      <c r="B217" s="20">
        <v>50</v>
      </c>
      <c r="C217" s="20">
        <v>42</v>
      </c>
      <c r="D217" s="20">
        <v>0</v>
      </c>
      <c r="E217" s="20">
        <v>0</v>
      </c>
    </row>
    <row r="218" spans="1:5" x14ac:dyDescent="0.3">
      <c r="A218" s="20">
        <v>217</v>
      </c>
      <c r="B218" s="20">
        <v>54</v>
      </c>
      <c r="C218" s="20">
        <v>46</v>
      </c>
      <c r="D218" s="20">
        <v>0</v>
      </c>
      <c r="E218" s="20">
        <v>0</v>
      </c>
    </row>
    <row r="219" spans="1:5" x14ac:dyDescent="0.3">
      <c r="A219" s="20">
        <v>218</v>
      </c>
      <c r="B219" s="20">
        <v>66</v>
      </c>
      <c r="C219" s="20">
        <v>50</v>
      </c>
      <c r="D219" s="20">
        <v>1</v>
      </c>
      <c r="E219" s="20">
        <v>1</v>
      </c>
    </row>
    <row r="220" spans="1:5" x14ac:dyDescent="0.3">
      <c r="A220" s="20">
        <v>219</v>
      </c>
      <c r="B220" s="20">
        <v>43</v>
      </c>
      <c r="C220" s="20">
        <v>41</v>
      </c>
      <c r="D220" s="20">
        <v>0</v>
      </c>
      <c r="E220" s="20">
        <v>0</v>
      </c>
    </row>
    <row r="221" spans="1:5" x14ac:dyDescent="0.3">
      <c r="A221" s="20">
        <v>220</v>
      </c>
      <c r="B221" s="20">
        <v>59</v>
      </c>
      <c r="C221" s="20">
        <v>43</v>
      </c>
      <c r="D221" s="20">
        <v>0</v>
      </c>
      <c r="E221" s="20">
        <v>0</v>
      </c>
    </row>
    <row r="222" spans="1:5" x14ac:dyDescent="0.3">
      <c r="A222" s="20">
        <v>221</v>
      </c>
      <c r="B222" s="20">
        <v>45</v>
      </c>
      <c r="C222" s="20">
        <v>40</v>
      </c>
      <c r="D222" s="20">
        <v>0</v>
      </c>
      <c r="E222" s="20">
        <v>0</v>
      </c>
    </row>
    <row r="223" spans="1:5" x14ac:dyDescent="0.3">
      <c r="A223" s="20">
        <v>222</v>
      </c>
      <c r="B223" s="20">
        <v>47</v>
      </c>
      <c r="C223" s="20">
        <v>41</v>
      </c>
      <c r="D223" s="20">
        <v>0</v>
      </c>
      <c r="E223" s="20">
        <v>0</v>
      </c>
    </row>
    <row r="224" spans="1:5" x14ac:dyDescent="0.3">
      <c r="A224" s="20">
        <v>223</v>
      </c>
      <c r="B224" s="20">
        <v>51</v>
      </c>
      <c r="C224" s="20">
        <v>45</v>
      </c>
      <c r="D224" s="20">
        <v>0</v>
      </c>
      <c r="E224" s="20">
        <v>1</v>
      </c>
    </row>
    <row r="225" spans="1:5" x14ac:dyDescent="0.3">
      <c r="A225" s="20">
        <v>224</v>
      </c>
      <c r="B225" s="20">
        <v>39</v>
      </c>
      <c r="C225" s="20">
        <v>37</v>
      </c>
      <c r="D225" s="20">
        <v>0</v>
      </c>
      <c r="E225" s="20">
        <v>0</v>
      </c>
    </row>
    <row r="226" spans="1:5" x14ac:dyDescent="0.3">
      <c r="A226" s="20">
        <v>225</v>
      </c>
      <c r="B226" s="20">
        <v>50</v>
      </c>
      <c r="C226" s="20">
        <v>43</v>
      </c>
      <c r="D226" s="20">
        <v>0</v>
      </c>
      <c r="E226" s="20">
        <v>0</v>
      </c>
    </row>
    <row r="227" spans="1:5" x14ac:dyDescent="0.3">
      <c r="A227" s="20">
        <v>226</v>
      </c>
      <c r="B227" s="20">
        <v>49</v>
      </c>
      <c r="C227" s="20">
        <v>45</v>
      </c>
      <c r="D227" s="20">
        <v>0</v>
      </c>
      <c r="E227" s="20">
        <v>0</v>
      </c>
    </row>
    <row r="228" spans="1:5" x14ac:dyDescent="0.3">
      <c r="A228" s="20">
        <v>227</v>
      </c>
      <c r="B228" s="20">
        <v>56</v>
      </c>
      <c r="C228" s="20">
        <v>46</v>
      </c>
      <c r="D228" s="20">
        <v>1</v>
      </c>
      <c r="E228" s="20">
        <v>0</v>
      </c>
    </row>
    <row r="229" spans="1:5" x14ac:dyDescent="0.3">
      <c r="A229" s="20">
        <v>228</v>
      </c>
      <c r="B229" s="20">
        <v>56</v>
      </c>
      <c r="C229" s="20">
        <v>45</v>
      </c>
      <c r="D229" s="20">
        <v>1</v>
      </c>
      <c r="E229" s="20">
        <v>0</v>
      </c>
    </row>
    <row r="230" spans="1:5" x14ac:dyDescent="0.3">
      <c r="A230" s="20">
        <v>229</v>
      </c>
      <c r="B230" s="20">
        <v>47</v>
      </c>
      <c r="C230" s="20">
        <v>43</v>
      </c>
      <c r="D230" s="20">
        <v>0</v>
      </c>
      <c r="E230" s="20">
        <v>0</v>
      </c>
    </row>
    <row r="231" spans="1:5" x14ac:dyDescent="0.3">
      <c r="A231" s="20">
        <v>230</v>
      </c>
      <c r="B231" s="20">
        <v>49</v>
      </c>
      <c r="C231" s="20">
        <v>42</v>
      </c>
      <c r="D231" s="20">
        <v>0</v>
      </c>
      <c r="E231" s="20">
        <v>0</v>
      </c>
    </row>
    <row r="232" spans="1:5" x14ac:dyDescent="0.3">
      <c r="A232" s="20">
        <v>231</v>
      </c>
      <c r="B232" s="20">
        <v>53</v>
      </c>
      <c r="C232" s="20">
        <v>44</v>
      </c>
      <c r="D232" s="20">
        <v>0</v>
      </c>
      <c r="E232" s="20">
        <v>0</v>
      </c>
    </row>
    <row r="233" spans="1:5" x14ac:dyDescent="0.3">
      <c r="A233" s="20">
        <v>232</v>
      </c>
      <c r="B233" s="20">
        <v>56</v>
      </c>
      <c r="C233" s="20">
        <v>42</v>
      </c>
      <c r="D233" s="20">
        <v>0</v>
      </c>
      <c r="E233" s="20">
        <v>0</v>
      </c>
    </row>
    <row r="234" spans="1:5" x14ac:dyDescent="0.3">
      <c r="A234" s="20">
        <v>233</v>
      </c>
      <c r="B234" s="20">
        <v>76</v>
      </c>
      <c r="C234" s="20">
        <v>57</v>
      </c>
      <c r="D234" s="20">
        <v>1</v>
      </c>
      <c r="E234" s="20">
        <v>1</v>
      </c>
    </row>
    <row r="235" spans="1:5" x14ac:dyDescent="0.3">
      <c r="A235" s="20">
        <v>234</v>
      </c>
      <c r="B235" s="20">
        <v>66</v>
      </c>
      <c r="C235" s="20">
        <v>52</v>
      </c>
      <c r="D235" s="20">
        <v>1</v>
      </c>
      <c r="E235" s="20">
        <v>1</v>
      </c>
    </row>
    <row r="236" spans="1:5" x14ac:dyDescent="0.3">
      <c r="A236" s="20">
        <v>235</v>
      </c>
      <c r="B236" s="20">
        <v>52</v>
      </c>
      <c r="C236" s="20">
        <v>46</v>
      </c>
      <c r="D236" s="20">
        <v>0</v>
      </c>
      <c r="E236" s="20">
        <v>1</v>
      </c>
    </row>
    <row r="237" spans="1:5" x14ac:dyDescent="0.3">
      <c r="A237" s="20">
        <v>236</v>
      </c>
      <c r="B237" s="20">
        <v>64</v>
      </c>
      <c r="C237" s="20">
        <v>52</v>
      </c>
      <c r="D237" s="20">
        <v>1</v>
      </c>
      <c r="E237" s="20">
        <v>1</v>
      </c>
    </row>
    <row r="238" spans="1:5" x14ac:dyDescent="0.3">
      <c r="A238" s="20">
        <v>237</v>
      </c>
      <c r="B238" s="20">
        <v>56</v>
      </c>
      <c r="C238" s="20">
        <v>48</v>
      </c>
      <c r="D238" s="20">
        <v>0</v>
      </c>
      <c r="E238" s="20">
        <v>1</v>
      </c>
    </row>
    <row r="239" spans="1:5" x14ac:dyDescent="0.3">
      <c r="A239" s="20">
        <v>238</v>
      </c>
      <c r="B239" s="20">
        <v>56</v>
      </c>
      <c r="C239" s="20">
        <v>43</v>
      </c>
      <c r="D239" s="20">
        <v>0</v>
      </c>
      <c r="E239" s="20">
        <v>0</v>
      </c>
    </row>
    <row r="240" spans="1:5" x14ac:dyDescent="0.3">
      <c r="A240" s="20">
        <v>239</v>
      </c>
      <c r="B240" s="20">
        <v>62</v>
      </c>
      <c r="C240" s="20">
        <v>49</v>
      </c>
      <c r="D240" s="20">
        <v>1</v>
      </c>
      <c r="E240" s="20">
        <v>1</v>
      </c>
    </row>
    <row r="241" spans="1:5" x14ac:dyDescent="0.3">
      <c r="A241" s="20">
        <v>240</v>
      </c>
      <c r="B241" s="20">
        <v>44</v>
      </c>
      <c r="C241" s="20">
        <v>39</v>
      </c>
      <c r="D241" s="20">
        <v>0</v>
      </c>
      <c r="E241" s="20">
        <v>0</v>
      </c>
    </row>
    <row r="242" spans="1:5" x14ac:dyDescent="0.3">
      <c r="A242" s="20">
        <v>241</v>
      </c>
      <c r="B242" s="20">
        <v>62</v>
      </c>
      <c r="C242" s="20">
        <v>48</v>
      </c>
      <c r="D242" s="20">
        <v>0</v>
      </c>
      <c r="E242" s="20">
        <v>0</v>
      </c>
    </row>
    <row r="243" spans="1:5" x14ac:dyDescent="0.3">
      <c r="A243" s="20">
        <v>242</v>
      </c>
      <c r="B243" s="20">
        <v>59</v>
      </c>
      <c r="C243" s="20">
        <v>48</v>
      </c>
      <c r="D243" s="20">
        <v>1</v>
      </c>
      <c r="E243" s="20">
        <v>1</v>
      </c>
    </row>
    <row r="244" spans="1:5" x14ac:dyDescent="0.3">
      <c r="A244" s="20">
        <v>243</v>
      </c>
      <c r="B244" s="20">
        <v>60</v>
      </c>
      <c r="C244" s="20">
        <v>45</v>
      </c>
      <c r="D244" s="20">
        <v>0</v>
      </c>
      <c r="E244" s="20">
        <v>0</v>
      </c>
    </row>
    <row r="245" spans="1:5" x14ac:dyDescent="0.3">
      <c r="A245" s="20">
        <v>244</v>
      </c>
      <c r="B245" s="20">
        <v>54</v>
      </c>
      <c r="C245" s="20">
        <v>48</v>
      </c>
      <c r="D245" s="20">
        <v>0</v>
      </c>
      <c r="E245" s="20">
        <v>1</v>
      </c>
    </row>
    <row r="246" spans="1:5" x14ac:dyDescent="0.3">
      <c r="A246" s="20">
        <v>245</v>
      </c>
      <c r="B246" s="20">
        <v>70</v>
      </c>
      <c r="C246" s="20">
        <v>55</v>
      </c>
      <c r="D246" s="20">
        <v>1</v>
      </c>
      <c r="E246" s="20">
        <v>1</v>
      </c>
    </row>
    <row r="247" spans="1:5" x14ac:dyDescent="0.3">
      <c r="A247" s="20">
        <v>246</v>
      </c>
      <c r="B247" s="20">
        <v>44</v>
      </c>
      <c r="C247" s="20">
        <v>40</v>
      </c>
      <c r="D247" s="20">
        <v>0</v>
      </c>
      <c r="E247" s="20">
        <v>0</v>
      </c>
    </row>
    <row r="248" spans="1:5" x14ac:dyDescent="0.3">
      <c r="A248" s="20">
        <v>247</v>
      </c>
      <c r="B248" s="20">
        <v>55</v>
      </c>
      <c r="C248" s="20">
        <v>49</v>
      </c>
      <c r="D248" s="20">
        <v>1</v>
      </c>
      <c r="E248" s="20">
        <v>1</v>
      </c>
    </row>
    <row r="249" spans="1:5" x14ac:dyDescent="0.3">
      <c r="A249" s="20">
        <v>248</v>
      </c>
      <c r="B249" s="20">
        <v>64</v>
      </c>
      <c r="C249" s="20">
        <v>51</v>
      </c>
      <c r="D249" s="20">
        <v>1</v>
      </c>
      <c r="E249" s="20">
        <v>1</v>
      </c>
    </row>
    <row r="250" spans="1:5" x14ac:dyDescent="0.3">
      <c r="A250" s="20">
        <v>249</v>
      </c>
      <c r="B250" s="20">
        <v>73</v>
      </c>
      <c r="C250" s="20">
        <v>57</v>
      </c>
      <c r="D250" s="20">
        <v>1</v>
      </c>
      <c r="E250" s="20">
        <v>1</v>
      </c>
    </row>
    <row r="251" spans="1:5" x14ac:dyDescent="0.3">
      <c r="A251" s="20">
        <v>250</v>
      </c>
      <c r="B251" s="20">
        <v>57</v>
      </c>
      <c r="C251" s="20">
        <v>48</v>
      </c>
      <c r="D251" s="20">
        <v>1</v>
      </c>
      <c r="E251" s="20">
        <v>1</v>
      </c>
    </row>
    <row r="252" spans="1:5" x14ac:dyDescent="0.3">
      <c r="A252" s="20">
        <v>251</v>
      </c>
      <c r="B252" s="20">
        <v>63</v>
      </c>
      <c r="C252" s="20">
        <v>50</v>
      </c>
      <c r="D252" s="20">
        <v>1</v>
      </c>
      <c r="E252" s="20">
        <v>1</v>
      </c>
    </row>
    <row r="253" spans="1:5" x14ac:dyDescent="0.3">
      <c r="A253" s="20">
        <v>252</v>
      </c>
      <c r="B253" s="20">
        <v>70</v>
      </c>
      <c r="C253" s="20">
        <v>55</v>
      </c>
      <c r="D253" s="20">
        <v>1</v>
      </c>
      <c r="E253" s="20">
        <v>1</v>
      </c>
    </row>
    <row r="254" spans="1:5" x14ac:dyDescent="0.3">
      <c r="A254" s="20">
        <v>253</v>
      </c>
      <c r="B254" s="20">
        <v>53</v>
      </c>
      <c r="C254" s="20">
        <v>45</v>
      </c>
      <c r="D254" s="20">
        <v>0</v>
      </c>
      <c r="E254" s="20">
        <v>1</v>
      </c>
    </row>
    <row r="255" spans="1:5" x14ac:dyDescent="0.3">
      <c r="A255" s="20">
        <v>254</v>
      </c>
      <c r="B255" s="20">
        <v>69</v>
      </c>
      <c r="C255" s="20">
        <v>53</v>
      </c>
      <c r="D255" s="20">
        <v>1</v>
      </c>
      <c r="E255" s="20">
        <v>1</v>
      </c>
    </row>
    <row r="256" spans="1:5" x14ac:dyDescent="0.3">
      <c r="A256" s="20">
        <v>255</v>
      </c>
      <c r="B256" s="20">
        <v>55</v>
      </c>
      <c r="C256" s="20">
        <v>43</v>
      </c>
      <c r="D256" s="20">
        <v>0</v>
      </c>
      <c r="E256" s="20">
        <v>0</v>
      </c>
    </row>
    <row r="257" spans="1:5" x14ac:dyDescent="0.3">
      <c r="A257" s="20">
        <v>256</v>
      </c>
      <c r="B257" s="20">
        <v>70</v>
      </c>
      <c r="C257" s="20">
        <v>52</v>
      </c>
      <c r="D257" s="20">
        <v>1</v>
      </c>
      <c r="E257" s="20">
        <v>1</v>
      </c>
    </row>
    <row r="258" spans="1:5" x14ac:dyDescent="0.3">
      <c r="A258" s="20">
        <v>257</v>
      </c>
      <c r="B258" s="20">
        <v>64</v>
      </c>
      <c r="C258" s="20">
        <v>47</v>
      </c>
      <c r="D258" s="20">
        <v>1</v>
      </c>
      <c r="E258" s="20">
        <v>1</v>
      </c>
    </row>
    <row r="259" spans="1:5" x14ac:dyDescent="0.3">
      <c r="A259" s="20">
        <v>258</v>
      </c>
      <c r="B259" s="20">
        <v>67</v>
      </c>
      <c r="C259" s="20">
        <v>49</v>
      </c>
      <c r="D259" s="20">
        <v>1</v>
      </c>
      <c r="E259" s="20">
        <v>0</v>
      </c>
    </row>
    <row r="260" spans="1:5" x14ac:dyDescent="0.3">
      <c r="A260" s="20">
        <v>259</v>
      </c>
      <c r="B260" s="20">
        <v>60</v>
      </c>
      <c r="C260" s="20">
        <v>49</v>
      </c>
      <c r="D260" s="20">
        <v>1</v>
      </c>
      <c r="E260" s="20">
        <v>1</v>
      </c>
    </row>
    <row r="261" spans="1:5" x14ac:dyDescent="0.3">
      <c r="A261" s="20">
        <v>260</v>
      </c>
      <c r="B261" s="20">
        <v>61</v>
      </c>
      <c r="C261" s="20">
        <v>50</v>
      </c>
      <c r="D261" s="20">
        <v>1</v>
      </c>
      <c r="E261" s="20">
        <v>1</v>
      </c>
    </row>
    <row r="262" spans="1:5" x14ac:dyDescent="0.3">
      <c r="A262" s="20">
        <v>261</v>
      </c>
      <c r="B262" s="20">
        <v>54</v>
      </c>
      <c r="C262" s="20">
        <v>45</v>
      </c>
      <c r="D262" s="20">
        <v>0</v>
      </c>
      <c r="E262" s="20">
        <v>0</v>
      </c>
    </row>
    <row r="263" spans="1:5" x14ac:dyDescent="0.3">
      <c r="A263" s="20">
        <v>262</v>
      </c>
      <c r="B263" s="20">
        <v>55</v>
      </c>
      <c r="C263" s="20">
        <v>46</v>
      </c>
      <c r="D263" s="20">
        <v>0</v>
      </c>
      <c r="E263" s="20">
        <v>1</v>
      </c>
    </row>
    <row r="264" spans="1:5" x14ac:dyDescent="0.3">
      <c r="A264" s="20">
        <v>263</v>
      </c>
      <c r="B264" s="20">
        <v>72</v>
      </c>
      <c r="C264" s="20">
        <v>52</v>
      </c>
      <c r="D264" s="20">
        <v>1</v>
      </c>
      <c r="E264" s="20">
        <v>0</v>
      </c>
    </row>
    <row r="265" spans="1:5" x14ac:dyDescent="0.3">
      <c r="A265" s="20">
        <v>264</v>
      </c>
      <c r="B265" s="20">
        <v>52</v>
      </c>
      <c r="C265" s="20">
        <v>41</v>
      </c>
      <c r="D265" s="20">
        <v>1</v>
      </c>
      <c r="E265" s="20">
        <v>0</v>
      </c>
    </row>
    <row r="266" spans="1:5" x14ac:dyDescent="0.3">
      <c r="A266" s="20">
        <v>265</v>
      </c>
      <c r="B266" s="20">
        <v>48</v>
      </c>
      <c r="C266" s="20">
        <v>44</v>
      </c>
      <c r="D266" s="20">
        <v>0</v>
      </c>
      <c r="E266" s="20">
        <v>0</v>
      </c>
    </row>
    <row r="267" spans="1:5" x14ac:dyDescent="0.3">
      <c r="A267" s="20">
        <v>266</v>
      </c>
      <c r="B267" s="20">
        <v>51</v>
      </c>
      <c r="C267" s="20">
        <v>43</v>
      </c>
      <c r="D267" s="20">
        <v>0</v>
      </c>
      <c r="E267" s="20">
        <v>0</v>
      </c>
    </row>
    <row r="268" spans="1:5" x14ac:dyDescent="0.3">
      <c r="A268" s="20">
        <v>267</v>
      </c>
      <c r="B268" s="20">
        <v>48</v>
      </c>
      <c r="C268" s="20">
        <v>42</v>
      </c>
      <c r="D268" s="20">
        <v>0</v>
      </c>
      <c r="E268" s="20">
        <v>0</v>
      </c>
    </row>
    <row r="269" spans="1:5" x14ac:dyDescent="0.3">
      <c r="A269" s="20">
        <v>268</v>
      </c>
      <c r="B269" s="20">
        <v>60</v>
      </c>
      <c r="C269" s="20">
        <v>50</v>
      </c>
      <c r="D269" s="20">
        <v>1</v>
      </c>
      <c r="E269" s="20">
        <v>1</v>
      </c>
    </row>
    <row r="270" spans="1:5" x14ac:dyDescent="0.3">
      <c r="A270" s="20">
        <v>269</v>
      </c>
      <c r="B270" s="20">
        <v>50</v>
      </c>
      <c r="C270" s="20">
        <v>43</v>
      </c>
      <c r="D270" s="20">
        <v>0</v>
      </c>
      <c r="E270" s="20">
        <v>0</v>
      </c>
    </row>
    <row r="271" spans="1:5" x14ac:dyDescent="0.3">
      <c r="A271" s="20">
        <v>270</v>
      </c>
      <c r="B271" s="20">
        <v>53</v>
      </c>
      <c r="C271" s="20">
        <v>43</v>
      </c>
      <c r="D271" s="20">
        <v>0</v>
      </c>
      <c r="E271" s="20">
        <v>0</v>
      </c>
    </row>
    <row r="272" spans="1:5" x14ac:dyDescent="0.3">
      <c r="A272" s="20">
        <v>271</v>
      </c>
      <c r="B272" s="20">
        <v>50</v>
      </c>
      <c r="C272" s="20">
        <v>44</v>
      </c>
      <c r="D272" s="20">
        <v>0</v>
      </c>
      <c r="E272" s="20">
        <v>0</v>
      </c>
    </row>
    <row r="273" spans="1:5" x14ac:dyDescent="0.3">
      <c r="A273" s="20">
        <v>272</v>
      </c>
      <c r="B273" s="20">
        <v>40</v>
      </c>
      <c r="C273" s="20">
        <v>38</v>
      </c>
      <c r="D273" s="20">
        <v>0</v>
      </c>
      <c r="E273" s="20">
        <v>0</v>
      </c>
    </row>
    <row r="274" spans="1:5" x14ac:dyDescent="0.3">
      <c r="A274" s="20">
        <v>273</v>
      </c>
      <c r="B274" s="20">
        <v>42</v>
      </c>
      <c r="C274" s="20">
        <v>40</v>
      </c>
      <c r="D274" s="20">
        <v>0</v>
      </c>
      <c r="E274" s="20">
        <v>0</v>
      </c>
    </row>
    <row r="275" spans="1:5" x14ac:dyDescent="0.3">
      <c r="A275" s="20">
        <v>274</v>
      </c>
      <c r="B275" s="20">
        <v>68</v>
      </c>
      <c r="C275" s="20">
        <v>53</v>
      </c>
      <c r="D275" s="20">
        <v>1</v>
      </c>
      <c r="E275" s="20">
        <v>1</v>
      </c>
    </row>
    <row r="276" spans="1:5" x14ac:dyDescent="0.3">
      <c r="A276" s="20">
        <v>275</v>
      </c>
      <c r="B276" s="20">
        <v>49</v>
      </c>
      <c r="C276" s="20">
        <v>45</v>
      </c>
      <c r="D276" s="20">
        <v>0</v>
      </c>
      <c r="E276" s="20">
        <v>1</v>
      </c>
    </row>
    <row r="277" spans="1:5" x14ac:dyDescent="0.3">
      <c r="A277" s="20">
        <v>276</v>
      </c>
      <c r="B277" s="20">
        <v>57</v>
      </c>
      <c r="C277" s="20">
        <v>46</v>
      </c>
      <c r="D277" s="20">
        <v>1</v>
      </c>
      <c r="E277" s="20">
        <v>1</v>
      </c>
    </row>
    <row r="278" spans="1:5" x14ac:dyDescent="0.3">
      <c r="A278" s="20">
        <v>277</v>
      </c>
      <c r="B278" s="20">
        <v>54</v>
      </c>
      <c r="C278" s="20">
        <v>46</v>
      </c>
      <c r="D278" s="20">
        <v>0</v>
      </c>
      <c r="E278" s="20">
        <v>1</v>
      </c>
    </row>
    <row r="279" spans="1:5" x14ac:dyDescent="0.3">
      <c r="A279" s="20">
        <v>278</v>
      </c>
      <c r="B279" s="20">
        <v>49</v>
      </c>
      <c r="C279" s="20">
        <v>43</v>
      </c>
      <c r="D279" s="20">
        <v>0</v>
      </c>
      <c r="E279" s="20">
        <v>0</v>
      </c>
    </row>
    <row r="280" spans="1:5" x14ac:dyDescent="0.3">
      <c r="A280" s="20">
        <v>279</v>
      </c>
      <c r="B280" s="20">
        <v>68</v>
      </c>
      <c r="C280" s="20">
        <v>49</v>
      </c>
      <c r="D280" s="20">
        <v>1</v>
      </c>
      <c r="E280" s="20">
        <v>0</v>
      </c>
    </row>
    <row r="281" spans="1:5" x14ac:dyDescent="0.3">
      <c r="A281" s="20">
        <v>280</v>
      </c>
      <c r="B281" s="20">
        <v>66</v>
      </c>
      <c r="C281" s="20">
        <v>48</v>
      </c>
      <c r="D281" s="20">
        <v>1</v>
      </c>
      <c r="E281" s="20">
        <v>1</v>
      </c>
    </row>
    <row r="282" spans="1:5" x14ac:dyDescent="0.3">
      <c r="A282" s="20">
        <v>281</v>
      </c>
      <c r="B282" s="20">
        <v>37</v>
      </c>
      <c r="C282" s="20">
        <v>37</v>
      </c>
      <c r="D282" s="20">
        <v>0</v>
      </c>
      <c r="E282" s="20">
        <v>0</v>
      </c>
    </row>
    <row r="283" spans="1:5" x14ac:dyDescent="0.3">
      <c r="A283" s="20">
        <v>282</v>
      </c>
      <c r="B283" s="20">
        <v>50</v>
      </c>
      <c r="C283" s="20">
        <v>43</v>
      </c>
      <c r="D283" s="20">
        <v>0</v>
      </c>
      <c r="E283" s="20">
        <v>0</v>
      </c>
    </row>
    <row r="284" spans="1:5" x14ac:dyDescent="0.3">
      <c r="A284" s="20">
        <v>283</v>
      </c>
      <c r="B284" s="20">
        <v>34</v>
      </c>
      <c r="C284" s="20">
        <v>34</v>
      </c>
      <c r="D284" s="20">
        <v>0</v>
      </c>
      <c r="E284" s="20">
        <v>0</v>
      </c>
    </row>
    <row r="285" spans="1:5" x14ac:dyDescent="0.3">
      <c r="A285" s="20">
        <v>284</v>
      </c>
      <c r="B285" s="20">
        <v>62</v>
      </c>
      <c r="C285" s="20">
        <v>51</v>
      </c>
      <c r="D285" s="20">
        <v>1</v>
      </c>
      <c r="E285" s="20">
        <v>1</v>
      </c>
    </row>
    <row r="286" spans="1:5" x14ac:dyDescent="0.3">
      <c r="A286" s="20">
        <v>285</v>
      </c>
      <c r="B286" s="20">
        <v>59</v>
      </c>
      <c r="C286" s="20">
        <v>46</v>
      </c>
      <c r="D286" s="20">
        <v>0</v>
      </c>
      <c r="E286" s="20">
        <v>0</v>
      </c>
    </row>
    <row r="287" spans="1:5" x14ac:dyDescent="0.3">
      <c r="A287" s="20">
        <v>286</v>
      </c>
      <c r="B287" s="20">
        <v>64</v>
      </c>
      <c r="C287" s="20">
        <v>52</v>
      </c>
      <c r="D287" s="20">
        <v>1</v>
      </c>
      <c r="E287" s="20">
        <v>1</v>
      </c>
    </row>
    <row r="288" spans="1:5" x14ac:dyDescent="0.3">
      <c r="A288" s="20">
        <v>287</v>
      </c>
      <c r="B288" s="20">
        <v>62</v>
      </c>
      <c r="C288" s="20">
        <v>48</v>
      </c>
      <c r="D288" s="20">
        <v>0</v>
      </c>
      <c r="E288" s="20">
        <v>0</v>
      </c>
    </row>
    <row r="289" spans="1:5" x14ac:dyDescent="0.3">
      <c r="A289" s="20">
        <v>288</v>
      </c>
      <c r="B289" s="20">
        <v>42</v>
      </c>
      <c r="C289" s="20">
        <v>39</v>
      </c>
      <c r="D289" s="20">
        <v>0</v>
      </c>
      <c r="E289" s="20">
        <v>0</v>
      </c>
    </row>
    <row r="290" spans="1:5" x14ac:dyDescent="0.3">
      <c r="A290" s="20">
        <v>289</v>
      </c>
      <c r="B290" s="20">
        <v>59</v>
      </c>
      <c r="C290" s="20">
        <v>50</v>
      </c>
      <c r="D290" s="20">
        <v>1</v>
      </c>
      <c r="E290" s="20">
        <v>1</v>
      </c>
    </row>
    <row r="291" spans="1:5" x14ac:dyDescent="0.3">
      <c r="A291" s="20">
        <v>290</v>
      </c>
      <c r="B291" s="20">
        <v>55</v>
      </c>
      <c r="C291" s="20">
        <v>44</v>
      </c>
      <c r="D291" s="20">
        <v>1</v>
      </c>
      <c r="E291" s="20">
        <v>0</v>
      </c>
    </row>
    <row r="292" spans="1:5" x14ac:dyDescent="0.3">
      <c r="A292" s="20">
        <v>291</v>
      </c>
      <c r="B292" s="20">
        <v>44</v>
      </c>
      <c r="C292" s="20">
        <v>38</v>
      </c>
      <c r="D292" s="20">
        <v>0</v>
      </c>
      <c r="E292" s="20">
        <v>0</v>
      </c>
    </row>
    <row r="293" spans="1:5" x14ac:dyDescent="0.3">
      <c r="A293" s="20">
        <v>292</v>
      </c>
      <c r="B293" s="20">
        <v>56</v>
      </c>
      <c r="C293" s="20">
        <v>46</v>
      </c>
      <c r="D293" s="20">
        <v>1</v>
      </c>
      <c r="E293" s="20">
        <v>1</v>
      </c>
    </row>
    <row r="294" spans="1:5" x14ac:dyDescent="0.3">
      <c r="A294" s="20">
        <v>293</v>
      </c>
      <c r="B294" s="20">
        <v>38</v>
      </c>
      <c r="C294" s="20">
        <v>36</v>
      </c>
      <c r="D294" s="20">
        <v>0</v>
      </c>
      <c r="E294" s="20">
        <v>0</v>
      </c>
    </row>
    <row r="295" spans="1:5" x14ac:dyDescent="0.3">
      <c r="A295" s="20">
        <v>294</v>
      </c>
      <c r="B295" s="20">
        <v>53</v>
      </c>
      <c r="C295" s="20">
        <v>46</v>
      </c>
      <c r="D295" s="20">
        <v>0</v>
      </c>
      <c r="E295" s="20">
        <v>1</v>
      </c>
    </row>
    <row r="296" spans="1:5" x14ac:dyDescent="0.3">
      <c r="A296" s="20">
        <v>295</v>
      </c>
      <c r="B296" s="20">
        <v>73</v>
      </c>
      <c r="C296" s="20">
        <v>54</v>
      </c>
      <c r="D296" s="20">
        <v>1</v>
      </c>
      <c r="E296" s="20">
        <v>1</v>
      </c>
    </row>
    <row r="297" spans="1:5" x14ac:dyDescent="0.3">
      <c r="A297" s="20">
        <v>296</v>
      </c>
      <c r="B297" s="20">
        <v>55</v>
      </c>
      <c r="C297" s="20">
        <v>48</v>
      </c>
      <c r="D297" s="20">
        <v>1</v>
      </c>
      <c r="E297" s="20">
        <v>1</v>
      </c>
    </row>
    <row r="298" spans="1:5" x14ac:dyDescent="0.3">
      <c r="A298" s="20">
        <v>297</v>
      </c>
      <c r="B298" s="20">
        <v>48</v>
      </c>
      <c r="C298" s="20">
        <v>42</v>
      </c>
      <c r="D298" s="20">
        <v>0</v>
      </c>
      <c r="E298" s="20">
        <v>0</v>
      </c>
    </row>
    <row r="299" spans="1:5" x14ac:dyDescent="0.3">
      <c r="A299" s="20">
        <v>298</v>
      </c>
      <c r="B299" s="20">
        <v>43</v>
      </c>
      <c r="C299" s="20">
        <v>40</v>
      </c>
      <c r="D299" s="20">
        <v>0</v>
      </c>
      <c r="E299" s="20">
        <v>0</v>
      </c>
    </row>
    <row r="300" spans="1:5" x14ac:dyDescent="0.3">
      <c r="A300" s="20">
        <v>299</v>
      </c>
      <c r="B300" s="20">
        <v>54</v>
      </c>
      <c r="C300" s="20">
        <v>45</v>
      </c>
      <c r="D300" s="20">
        <v>0</v>
      </c>
      <c r="E300" s="20">
        <v>1</v>
      </c>
    </row>
    <row r="301" spans="1:5" x14ac:dyDescent="0.3">
      <c r="A301" s="20">
        <v>300</v>
      </c>
      <c r="B301" s="20">
        <v>39</v>
      </c>
      <c r="C301" s="20">
        <v>38</v>
      </c>
      <c r="D301" s="20">
        <v>0</v>
      </c>
      <c r="E301" s="20">
        <v>0</v>
      </c>
    </row>
    <row r="302" spans="1:5" x14ac:dyDescent="0.3">
      <c r="A302" s="20">
        <v>301</v>
      </c>
      <c r="B302" s="20">
        <v>54</v>
      </c>
      <c r="C302" s="20">
        <v>45</v>
      </c>
      <c r="D302" s="20">
        <v>1</v>
      </c>
      <c r="E302" s="20">
        <v>1</v>
      </c>
    </row>
    <row r="303" spans="1:5" x14ac:dyDescent="0.3">
      <c r="A303" s="20">
        <v>302</v>
      </c>
      <c r="B303" s="20">
        <v>46</v>
      </c>
      <c r="C303" s="20">
        <v>42</v>
      </c>
      <c r="D303" s="20">
        <v>0</v>
      </c>
      <c r="E303" s="20">
        <v>0</v>
      </c>
    </row>
    <row r="304" spans="1:5" x14ac:dyDescent="0.3">
      <c r="A304" s="20">
        <v>303</v>
      </c>
      <c r="B304" s="20">
        <v>61</v>
      </c>
      <c r="C304" s="20">
        <v>49</v>
      </c>
      <c r="D304" s="20">
        <v>1</v>
      </c>
      <c r="E304" s="20">
        <v>1</v>
      </c>
    </row>
    <row r="305" spans="1:5" x14ac:dyDescent="0.3">
      <c r="A305" s="20">
        <v>304</v>
      </c>
      <c r="B305" s="20">
        <v>63</v>
      </c>
      <c r="C305" s="20">
        <v>51</v>
      </c>
      <c r="D305" s="20">
        <v>1</v>
      </c>
      <c r="E305" s="20">
        <v>1</v>
      </c>
    </row>
    <row r="306" spans="1:5" x14ac:dyDescent="0.3">
      <c r="A306" s="20">
        <v>305</v>
      </c>
      <c r="B306" s="20">
        <v>66</v>
      </c>
      <c r="C306" s="20">
        <v>51</v>
      </c>
      <c r="D306" s="20">
        <v>1</v>
      </c>
      <c r="E306" s="20">
        <v>1</v>
      </c>
    </row>
    <row r="307" spans="1:5" x14ac:dyDescent="0.3">
      <c r="A307" s="20">
        <v>306</v>
      </c>
      <c r="B307" s="20">
        <v>47</v>
      </c>
      <c r="C307" s="20">
        <v>44</v>
      </c>
      <c r="D307" s="20">
        <v>0</v>
      </c>
      <c r="E307" s="20">
        <v>0</v>
      </c>
    </row>
    <row r="308" spans="1:5" x14ac:dyDescent="0.3">
      <c r="A308" s="20">
        <v>307</v>
      </c>
      <c r="B308" s="20">
        <v>44</v>
      </c>
      <c r="C308" s="20">
        <v>40</v>
      </c>
      <c r="D308" s="20">
        <v>0</v>
      </c>
      <c r="E308" s="20">
        <v>0</v>
      </c>
    </row>
    <row r="309" spans="1:5" x14ac:dyDescent="0.3">
      <c r="A309" s="20">
        <v>308</v>
      </c>
      <c r="B309" s="20">
        <v>67</v>
      </c>
      <c r="C309" s="20">
        <v>51</v>
      </c>
      <c r="D309" s="20">
        <v>1</v>
      </c>
      <c r="E309" s="20">
        <v>1</v>
      </c>
    </row>
    <row r="310" spans="1:5" x14ac:dyDescent="0.3">
      <c r="A310" s="20">
        <v>309</v>
      </c>
      <c r="B310" s="20">
        <v>56</v>
      </c>
      <c r="C310" s="20">
        <v>43</v>
      </c>
      <c r="D310" s="20">
        <v>1</v>
      </c>
      <c r="E310" s="20">
        <v>0</v>
      </c>
    </row>
    <row r="311" spans="1:5" x14ac:dyDescent="0.3">
      <c r="A311" s="20">
        <v>310</v>
      </c>
      <c r="B311" s="20">
        <v>39</v>
      </c>
      <c r="C311" s="20">
        <v>39</v>
      </c>
      <c r="D311" s="20">
        <v>0</v>
      </c>
      <c r="E311" s="20">
        <v>0</v>
      </c>
    </row>
    <row r="312" spans="1:5" x14ac:dyDescent="0.3">
      <c r="A312" s="20">
        <v>311</v>
      </c>
      <c r="B312" s="20">
        <v>74</v>
      </c>
      <c r="C312" s="20">
        <v>56</v>
      </c>
      <c r="D312" s="20">
        <v>1</v>
      </c>
      <c r="E312" s="20">
        <v>1</v>
      </c>
    </row>
  </sheetData>
  <autoFilter ref="A1:E31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12"/>
  <sheetViews>
    <sheetView topLeftCell="G1" workbookViewId="0">
      <selection activeCell="J29" sqref="J29"/>
    </sheetView>
  </sheetViews>
  <sheetFormatPr defaultRowHeight="14.4" x14ac:dyDescent="0.3"/>
  <sheetData>
    <row r="1" spans="1:29" x14ac:dyDescent="0.3">
      <c r="A1" t="str">
        <f>'mugs-full'!A30</f>
        <v>Cust</v>
      </c>
      <c r="B1" t="str">
        <f>'mugs-full'!T30</f>
        <v xml:space="preserve"> IPr</v>
      </c>
      <c r="C1" t="str">
        <f>'mugs-full'!U30</f>
        <v>Iin</v>
      </c>
      <c r="D1" t="str">
        <f>'mugs-full'!V30</f>
        <v xml:space="preserve"> ICp</v>
      </c>
      <c r="E1" t="str">
        <f>'mugs-full'!W30</f>
        <v xml:space="preserve"> ICl</v>
      </c>
      <c r="F1" t="str">
        <f>'mugs-full'!X30</f>
        <v>Icn</v>
      </c>
      <c r="G1" t="str">
        <f>'mugs-full'!Y30</f>
        <v xml:space="preserve"> IBr</v>
      </c>
      <c r="H1" t="str">
        <f>'mugs-full'!AA30</f>
        <v>I*pPr30</v>
      </c>
      <c r="I1" t="str">
        <f>'mugs-full'!AB30</f>
        <v>I*pPr10</v>
      </c>
      <c r="J1" t="str">
        <f>'mugs-full'!AC30</f>
        <v>I*pPr05</v>
      </c>
      <c r="K1" t="str">
        <f>'mugs-full'!AD30</f>
        <v>I*pIn0.5</v>
      </c>
      <c r="L1" t="str">
        <f>'mugs-full'!AE30</f>
        <v>I*pIn1</v>
      </c>
      <c r="M1" t="str">
        <f>'mugs-full'!AF30</f>
        <v>I*pIn3</v>
      </c>
      <c r="N1" t="str">
        <f>'mugs-full'!AG30</f>
        <v>I*pCp12</v>
      </c>
      <c r="O1" t="str">
        <f>'mugs-full'!AH30</f>
        <v>I*pCp20</v>
      </c>
      <c r="P1" t="str">
        <f>'mugs-full'!AI30</f>
        <v>I*pCp32</v>
      </c>
      <c r="Q1" t="str">
        <f>'mugs-full'!AJ30</f>
        <v>I*pClD</v>
      </c>
      <c r="R1" t="str">
        <f>'mugs-full'!AK30</f>
        <v>I*pClF</v>
      </c>
      <c r="S1" t="str">
        <f>'mugs-full'!AL30</f>
        <v>I*pClE</v>
      </c>
      <c r="T1" t="str">
        <f>'mugs-full'!AM30</f>
        <v>I*pCnSl</v>
      </c>
      <c r="U1" t="str">
        <f>'mugs-full'!AN30</f>
        <v>I*pCnSp</v>
      </c>
      <c r="V1" t="str">
        <f>'mugs-full'!AO30</f>
        <v>I*pCnLk</v>
      </c>
      <c r="W1" t="str">
        <f>'mugs-full'!AP30</f>
        <v>I*pBrA</v>
      </c>
      <c r="X1" t="str">
        <f>'mugs-full'!AQ30</f>
        <v>I*pBrB</v>
      </c>
      <c r="Y1" t="str">
        <f>'mugs-full'!AR30</f>
        <v>I*pBrC</v>
      </c>
      <c r="Z1" s="19" t="str">
        <f>demographics!B1</f>
        <v>income</v>
      </c>
      <c r="AA1" s="19" t="str">
        <f>demographics!C1</f>
        <v>age</v>
      </c>
      <c r="AB1" s="19" t="s">
        <v>90</v>
      </c>
      <c r="AC1" s="19" t="str">
        <f>demographics!E1</f>
        <v>gradschl</v>
      </c>
    </row>
    <row r="2" spans="1:29" x14ac:dyDescent="0.3">
      <c r="A2">
        <f>'mugs-full'!A31</f>
        <v>1</v>
      </c>
      <c r="B2">
        <f>'mugs-full'!T31</f>
        <v>5</v>
      </c>
      <c r="C2">
        <f>'mugs-full'!U31</f>
        <v>8</v>
      </c>
      <c r="D2">
        <f>'mugs-full'!V31</f>
        <v>32</v>
      </c>
      <c r="E2">
        <f>'mugs-full'!W31</f>
        <v>7</v>
      </c>
      <c r="F2">
        <f>'mugs-full'!X31</f>
        <v>34</v>
      </c>
      <c r="G2">
        <f>'mugs-full'!Y31</f>
        <v>14</v>
      </c>
      <c r="H2">
        <f>'mugs-full'!AA31</f>
        <v>5</v>
      </c>
      <c r="I2">
        <f>'mugs-full'!AB31</f>
        <v>15</v>
      </c>
      <c r="J2">
        <f>'mugs-full'!AC31</f>
        <v>35</v>
      </c>
      <c r="K2">
        <f>'mugs-full'!AD31</f>
        <v>8</v>
      </c>
      <c r="L2">
        <f>'mugs-full'!AE31</f>
        <v>24</v>
      </c>
      <c r="M2">
        <f>'mugs-full'!AF31</f>
        <v>56</v>
      </c>
      <c r="N2">
        <f>'mugs-full'!AG31</f>
        <v>32</v>
      </c>
      <c r="O2">
        <f>'mugs-full'!AH31</f>
        <v>224</v>
      </c>
      <c r="P2">
        <f>'mugs-full'!AI31</f>
        <v>192</v>
      </c>
      <c r="Q2">
        <f>'mugs-full'!AJ31</f>
        <v>7</v>
      </c>
      <c r="R2">
        <f>'mugs-full'!AK31</f>
        <v>14</v>
      </c>
      <c r="S2">
        <f>'mugs-full'!AL31</f>
        <v>49</v>
      </c>
      <c r="T2">
        <f>'mugs-full'!AM31</f>
        <v>34</v>
      </c>
      <c r="U2">
        <f>'mugs-full'!AN31</f>
        <v>170</v>
      </c>
      <c r="V2">
        <f>'mugs-full'!AO31</f>
        <v>238</v>
      </c>
      <c r="W2">
        <f>'mugs-full'!AP31</f>
        <v>98</v>
      </c>
      <c r="X2">
        <f>'mugs-full'!AQ31</f>
        <v>70</v>
      </c>
      <c r="Y2">
        <f>'mugs-full'!AR31</f>
        <v>14</v>
      </c>
      <c r="Z2" s="19">
        <f>demographics!B2</f>
        <v>63</v>
      </c>
      <c r="AA2" s="19">
        <f>demographics!C2</f>
        <v>46</v>
      </c>
      <c r="AB2" s="19">
        <f>demographics!D2</f>
        <v>0</v>
      </c>
      <c r="AC2" s="19">
        <f>demographics!E2</f>
        <v>0</v>
      </c>
    </row>
    <row r="3" spans="1:29" x14ac:dyDescent="0.3">
      <c r="A3">
        <f>'mugs-full'!A32</f>
        <v>2</v>
      </c>
      <c r="B3">
        <f>'mugs-full'!T32</f>
        <v>6</v>
      </c>
      <c r="C3">
        <f>'mugs-full'!U32</f>
        <v>3</v>
      </c>
      <c r="D3">
        <f>'mugs-full'!V32</f>
        <v>17</v>
      </c>
      <c r="E3">
        <f>'mugs-full'!W32</f>
        <v>10</v>
      </c>
      <c r="F3">
        <f>'mugs-full'!X32</f>
        <v>51</v>
      </c>
      <c r="G3">
        <f>'mugs-full'!Y32</f>
        <v>15</v>
      </c>
      <c r="H3">
        <f>'mugs-full'!AA32</f>
        <v>6</v>
      </c>
      <c r="I3">
        <f>'mugs-full'!AB32</f>
        <v>36</v>
      </c>
      <c r="J3">
        <f>'mugs-full'!AC32</f>
        <v>42</v>
      </c>
      <c r="K3">
        <f>'mugs-full'!AD32</f>
        <v>3</v>
      </c>
      <c r="L3">
        <f>'mugs-full'!AE32</f>
        <v>12</v>
      </c>
      <c r="M3">
        <f>'mugs-full'!AF32</f>
        <v>21</v>
      </c>
      <c r="N3">
        <f>'mugs-full'!AG32</f>
        <v>17</v>
      </c>
      <c r="O3">
        <f>'mugs-full'!AH32</f>
        <v>119</v>
      </c>
      <c r="P3">
        <f>'mugs-full'!AI32</f>
        <v>102</v>
      </c>
      <c r="Q3">
        <f>'mugs-full'!AJ32</f>
        <v>10</v>
      </c>
      <c r="R3">
        <f>'mugs-full'!AK32</f>
        <v>60</v>
      </c>
      <c r="S3">
        <f>'mugs-full'!AL32</f>
        <v>70</v>
      </c>
      <c r="T3">
        <f>'mugs-full'!AM32</f>
        <v>51</v>
      </c>
      <c r="U3">
        <f>'mugs-full'!AN32</f>
        <v>357</v>
      </c>
      <c r="V3">
        <f>'mugs-full'!AO32</f>
        <v>357</v>
      </c>
      <c r="W3">
        <f>'mugs-full'!AP32</f>
        <v>105</v>
      </c>
      <c r="X3">
        <f>'mugs-full'!AQ32</f>
        <v>75</v>
      </c>
      <c r="Y3">
        <f>'mugs-full'!AR32</f>
        <v>15</v>
      </c>
      <c r="Z3" s="19">
        <f>demographics!B3</f>
        <v>65</v>
      </c>
      <c r="AA3" s="19">
        <f>demographics!C3</f>
        <v>48</v>
      </c>
      <c r="AB3" s="19">
        <f>demographics!D3</f>
        <v>0</v>
      </c>
      <c r="AC3" s="19">
        <f>demographics!E3</f>
        <v>0</v>
      </c>
    </row>
    <row r="4" spans="1:29" x14ac:dyDescent="0.3">
      <c r="A4">
        <f>'mugs-full'!A33</f>
        <v>3</v>
      </c>
      <c r="B4">
        <f>'mugs-full'!T33</f>
        <v>55</v>
      </c>
      <c r="C4">
        <f>'mugs-full'!U33</f>
        <v>5</v>
      </c>
      <c r="D4">
        <f>'mugs-full'!V33</f>
        <v>5</v>
      </c>
      <c r="E4">
        <f>'mugs-full'!W33</f>
        <v>8</v>
      </c>
      <c r="F4">
        <f>'mugs-full'!X33</f>
        <v>16</v>
      </c>
      <c r="G4">
        <f>'mugs-full'!Y33</f>
        <v>9</v>
      </c>
      <c r="H4">
        <f>'mugs-full'!AA33</f>
        <v>55</v>
      </c>
      <c r="I4">
        <f>'mugs-full'!AB33</f>
        <v>330</v>
      </c>
      <c r="J4">
        <f>'mugs-full'!AC33</f>
        <v>385</v>
      </c>
      <c r="K4">
        <f>'mugs-full'!AD33</f>
        <v>5</v>
      </c>
      <c r="L4">
        <f>'mugs-full'!AE33</f>
        <v>20</v>
      </c>
      <c r="M4">
        <f>'mugs-full'!AF33</f>
        <v>35</v>
      </c>
      <c r="N4">
        <f>'mugs-full'!AG33</f>
        <v>35</v>
      </c>
      <c r="O4">
        <f>'mugs-full'!AH33</f>
        <v>20</v>
      </c>
      <c r="P4">
        <f>'mugs-full'!AI33</f>
        <v>5</v>
      </c>
      <c r="Q4">
        <f>'mugs-full'!AJ33</f>
        <v>8</v>
      </c>
      <c r="R4">
        <f>'mugs-full'!AK33</f>
        <v>24</v>
      </c>
      <c r="S4">
        <f>'mugs-full'!AL33</f>
        <v>56</v>
      </c>
      <c r="T4">
        <f>'mugs-full'!AM33</f>
        <v>16</v>
      </c>
      <c r="U4">
        <f>'mugs-full'!AN33</f>
        <v>80</v>
      </c>
      <c r="V4">
        <f>'mugs-full'!AO33</f>
        <v>112</v>
      </c>
      <c r="W4">
        <f>'mugs-full'!AP33</f>
        <v>9</v>
      </c>
      <c r="X4">
        <f>'mugs-full'!AQ33</f>
        <v>27</v>
      </c>
      <c r="Y4">
        <f>'mugs-full'!AR33</f>
        <v>63</v>
      </c>
      <c r="Z4" s="19">
        <f>demographics!B4</f>
        <v>38</v>
      </c>
      <c r="AA4" s="19">
        <f>demographics!C4</f>
        <v>37</v>
      </c>
      <c r="AB4" s="19">
        <f>demographics!D4</f>
        <v>0</v>
      </c>
      <c r="AC4" s="19">
        <f>demographics!E4</f>
        <v>0</v>
      </c>
    </row>
    <row r="5" spans="1:29" x14ac:dyDescent="0.3">
      <c r="A5">
        <f>'mugs-full'!A34</f>
        <v>4</v>
      </c>
      <c r="B5">
        <f>'mugs-full'!T34</f>
        <v>12</v>
      </c>
      <c r="C5">
        <f>'mugs-full'!U34</f>
        <v>9</v>
      </c>
      <c r="D5">
        <f>'mugs-full'!V34</f>
        <v>3</v>
      </c>
      <c r="E5">
        <f>'mugs-full'!W34</f>
        <v>40</v>
      </c>
      <c r="F5">
        <f>'mugs-full'!X34</f>
        <v>20</v>
      </c>
      <c r="G5">
        <f>'mugs-full'!Y34</f>
        <v>16</v>
      </c>
      <c r="H5">
        <f>'mugs-full'!AA34</f>
        <v>12</v>
      </c>
      <c r="I5">
        <f>'mugs-full'!AB34</f>
        <v>72</v>
      </c>
      <c r="J5">
        <f>'mugs-full'!AC34</f>
        <v>84</v>
      </c>
      <c r="K5">
        <f>'mugs-full'!AD34</f>
        <v>9</v>
      </c>
      <c r="L5">
        <f>'mugs-full'!AE34</f>
        <v>36</v>
      </c>
      <c r="M5">
        <f>'mugs-full'!AF34</f>
        <v>63</v>
      </c>
      <c r="N5">
        <f>'mugs-full'!AG34</f>
        <v>21</v>
      </c>
      <c r="O5">
        <f>'mugs-full'!AH34</f>
        <v>3</v>
      </c>
      <c r="P5">
        <f>'mugs-full'!AI34</f>
        <v>9</v>
      </c>
      <c r="Q5">
        <f>'mugs-full'!AJ34</f>
        <v>40</v>
      </c>
      <c r="R5">
        <f>'mugs-full'!AK34</f>
        <v>200</v>
      </c>
      <c r="S5">
        <f>'mugs-full'!AL34</f>
        <v>280</v>
      </c>
      <c r="T5">
        <f>'mugs-full'!AM34</f>
        <v>20</v>
      </c>
      <c r="U5">
        <f>'mugs-full'!AN34</f>
        <v>100</v>
      </c>
      <c r="V5">
        <f>'mugs-full'!AO34</f>
        <v>140</v>
      </c>
      <c r="W5">
        <f>'mugs-full'!AP34</f>
        <v>112</v>
      </c>
      <c r="X5">
        <f>'mugs-full'!AQ34</f>
        <v>16</v>
      </c>
      <c r="Y5">
        <f>'mugs-full'!AR34</f>
        <v>80</v>
      </c>
      <c r="Z5" s="19">
        <f>demographics!B5</f>
        <v>77</v>
      </c>
      <c r="AA5" s="19">
        <f>demographics!C5</f>
        <v>58</v>
      </c>
      <c r="AB5" s="19">
        <f>demographics!D5</f>
        <v>1</v>
      </c>
      <c r="AC5" s="19">
        <f>demographics!E5</f>
        <v>1</v>
      </c>
    </row>
    <row r="6" spans="1:29" x14ac:dyDescent="0.3">
      <c r="A6">
        <f>'mugs-full'!A35</f>
        <v>5</v>
      </c>
      <c r="B6">
        <f>'mugs-full'!T35</f>
        <v>56</v>
      </c>
      <c r="C6">
        <f>'mugs-full'!U35</f>
        <v>6</v>
      </c>
      <c r="D6">
        <f>'mugs-full'!V35</f>
        <v>19</v>
      </c>
      <c r="E6">
        <f>'mugs-full'!W35</f>
        <v>9</v>
      </c>
      <c r="F6">
        <f>'mugs-full'!X35</f>
        <v>0</v>
      </c>
      <c r="G6">
        <f>'mugs-full'!Y35</f>
        <v>11</v>
      </c>
      <c r="H6">
        <f>'mugs-full'!AA35</f>
        <v>56</v>
      </c>
      <c r="I6">
        <f>'mugs-full'!AB35</f>
        <v>224</v>
      </c>
      <c r="J6">
        <f>'mugs-full'!AC35</f>
        <v>392</v>
      </c>
      <c r="K6">
        <f>'mugs-full'!AD35</f>
        <v>6</v>
      </c>
      <c r="L6">
        <f>'mugs-full'!AE35</f>
        <v>24</v>
      </c>
      <c r="M6">
        <f>'mugs-full'!AF35</f>
        <v>42</v>
      </c>
      <c r="N6">
        <f>'mugs-full'!AG35</f>
        <v>19</v>
      </c>
      <c r="O6">
        <f>'mugs-full'!AH35</f>
        <v>133</v>
      </c>
      <c r="P6">
        <f>'mugs-full'!AI35</f>
        <v>38</v>
      </c>
      <c r="Q6">
        <f>'mugs-full'!AJ35</f>
        <v>9</v>
      </c>
      <c r="R6">
        <f>'mugs-full'!AK35</f>
        <v>27</v>
      </c>
      <c r="S6">
        <f>'mugs-full'!AL35</f>
        <v>63</v>
      </c>
      <c r="T6">
        <f>'mugs-full'!AM35</f>
        <v>0</v>
      </c>
      <c r="U6">
        <f>'mugs-full'!AN35</f>
        <v>0</v>
      </c>
      <c r="V6">
        <f>'mugs-full'!AO35</f>
        <v>0</v>
      </c>
      <c r="W6">
        <f>'mugs-full'!AP35</f>
        <v>33</v>
      </c>
      <c r="X6">
        <f>'mugs-full'!AQ35</f>
        <v>11</v>
      </c>
      <c r="Y6">
        <f>'mugs-full'!AR35</f>
        <v>77</v>
      </c>
      <c r="Z6" s="19">
        <f>demographics!B6</f>
        <v>44</v>
      </c>
      <c r="AA6" s="19">
        <f>demographics!C6</f>
        <v>41</v>
      </c>
      <c r="AB6" s="19">
        <f>demographics!D6</f>
        <v>0</v>
      </c>
      <c r="AC6" s="19">
        <f>demographics!E6</f>
        <v>0</v>
      </c>
    </row>
    <row r="7" spans="1:29" x14ac:dyDescent="0.3">
      <c r="A7">
        <f>'mugs-full'!A36</f>
        <v>6</v>
      </c>
      <c r="B7">
        <f>'mugs-full'!T36</f>
        <v>9</v>
      </c>
      <c r="C7">
        <f>'mugs-full'!U36</f>
        <v>6</v>
      </c>
      <c r="D7">
        <f>'mugs-full'!V36</f>
        <v>0</v>
      </c>
      <c r="E7">
        <f>'mugs-full'!W36</f>
        <v>57</v>
      </c>
      <c r="F7">
        <f>'mugs-full'!X36</f>
        <v>13</v>
      </c>
      <c r="G7">
        <f>'mugs-full'!Y36</f>
        <v>15</v>
      </c>
      <c r="H7">
        <f>'mugs-full'!AA36</f>
        <v>9</v>
      </c>
      <c r="I7">
        <f>'mugs-full'!AB36</f>
        <v>45</v>
      </c>
      <c r="J7">
        <f>'mugs-full'!AC36</f>
        <v>63</v>
      </c>
      <c r="K7">
        <f>'mugs-full'!AD36</f>
        <v>6</v>
      </c>
      <c r="L7">
        <f>'mugs-full'!AE36</f>
        <v>24</v>
      </c>
      <c r="M7">
        <f>'mugs-full'!AF36</f>
        <v>42</v>
      </c>
      <c r="N7">
        <f>'mugs-full'!AG36</f>
        <v>0</v>
      </c>
      <c r="O7">
        <f>'mugs-full'!AH36</f>
        <v>0</v>
      </c>
      <c r="P7">
        <f>'mugs-full'!AI36</f>
        <v>0</v>
      </c>
      <c r="Q7">
        <f>'mugs-full'!AJ36</f>
        <v>57</v>
      </c>
      <c r="R7">
        <f>'mugs-full'!AK36</f>
        <v>228</v>
      </c>
      <c r="S7">
        <f>'mugs-full'!AL36</f>
        <v>399</v>
      </c>
      <c r="T7">
        <f>'mugs-full'!AM36</f>
        <v>13</v>
      </c>
      <c r="U7">
        <f>'mugs-full'!AN36</f>
        <v>78</v>
      </c>
      <c r="V7">
        <f>'mugs-full'!AO36</f>
        <v>91</v>
      </c>
      <c r="W7">
        <f>'mugs-full'!AP36</f>
        <v>45</v>
      </c>
      <c r="X7">
        <f>'mugs-full'!AQ36</f>
        <v>15</v>
      </c>
      <c r="Y7">
        <f>'mugs-full'!AR36</f>
        <v>105</v>
      </c>
      <c r="Z7" s="19">
        <f>demographics!B7</f>
        <v>79</v>
      </c>
      <c r="AA7" s="19">
        <f>demographics!C7</f>
        <v>60</v>
      </c>
      <c r="AB7" s="19">
        <f>demographics!D7</f>
        <v>1</v>
      </c>
      <c r="AC7" s="19">
        <f>demographics!E7</f>
        <v>1</v>
      </c>
    </row>
    <row r="8" spans="1:29" x14ac:dyDescent="0.3">
      <c r="A8">
        <f>'mugs-full'!A37</f>
        <v>7</v>
      </c>
      <c r="B8">
        <f>'mugs-full'!T37</f>
        <v>39</v>
      </c>
      <c r="C8">
        <f>'mugs-full'!U37</f>
        <v>12</v>
      </c>
      <c r="D8">
        <f>'mugs-full'!V37</f>
        <v>11</v>
      </c>
      <c r="E8">
        <f>'mugs-full'!W37</f>
        <v>7</v>
      </c>
      <c r="F8">
        <f>'mugs-full'!X37</f>
        <v>19</v>
      </c>
      <c r="G8">
        <f>'mugs-full'!Y37</f>
        <v>12</v>
      </c>
      <c r="H8">
        <f>'mugs-full'!AA37</f>
        <v>39</v>
      </c>
      <c r="I8">
        <f>'mugs-full'!AB37</f>
        <v>273</v>
      </c>
      <c r="J8">
        <f>'mugs-full'!AC37</f>
        <v>273</v>
      </c>
      <c r="K8">
        <f>'mugs-full'!AD37</f>
        <v>12</v>
      </c>
      <c r="L8">
        <f>'mugs-full'!AE37</f>
        <v>72</v>
      </c>
      <c r="M8">
        <f>'mugs-full'!AF37</f>
        <v>84</v>
      </c>
      <c r="N8">
        <f>'mugs-full'!AG37</f>
        <v>11</v>
      </c>
      <c r="O8">
        <f>'mugs-full'!AH37</f>
        <v>77</v>
      </c>
      <c r="P8">
        <f>'mugs-full'!AI37</f>
        <v>77</v>
      </c>
      <c r="Q8">
        <f>'mugs-full'!AJ37</f>
        <v>7</v>
      </c>
      <c r="R8">
        <f>'mugs-full'!AK37</f>
        <v>21</v>
      </c>
      <c r="S8">
        <f>'mugs-full'!AL37</f>
        <v>49</v>
      </c>
      <c r="T8">
        <f>'mugs-full'!AM37</f>
        <v>19</v>
      </c>
      <c r="U8">
        <f>'mugs-full'!AN37</f>
        <v>38</v>
      </c>
      <c r="V8">
        <f>'mugs-full'!AO37</f>
        <v>133</v>
      </c>
      <c r="W8">
        <f>'mugs-full'!AP37</f>
        <v>36</v>
      </c>
      <c r="X8">
        <f>'mugs-full'!AQ37</f>
        <v>84</v>
      </c>
      <c r="Y8">
        <f>'mugs-full'!AR37</f>
        <v>12</v>
      </c>
      <c r="Z8" s="19">
        <f>demographics!B8</f>
        <v>40</v>
      </c>
      <c r="AA8" s="19">
        <f>demographics!C8</f>
        <v>37</v>
      </c>
      <c r="AB8" s="19">
        <f>demographics!D8</f>
        <v>0</v>
      </c>
      <c r="AC8" s="19">
        <f>demographics!E8</f>
        <v>0</v>
      </c>
    </row>
    <row r="9" spans="1:29" x14ac:dyDescent="0.3">
      <c r="A9">
        <f>'mugs-full'!A38</f>
        <v>8</v>
      </c>
      <c r="B9">
        <f>'mugs-full'!T38</f>
        <v>33</v>
      </c>
      <c r="C9">
        <f>'mugs-full'!U38</f>
        <v>13</v>
      </c>
      <c r="D9">
        <f>'mugs-full'!V38</f>
        <v>12</v>
      </c>
      <c r="E9">
        <f>'mugs-full'!W38</f>
        <v>25</v>
      </c>
      <c r="F9">
        <f>'mugs-full'!X38</f>
        <v>8</v>
      </c>
      <c r="G9">
        <f>'mugs-full'!Y38</f>
        <v>10</v>
      </c>
      <c r="H9">
        <f>'mugs-full'!AA38</f>
        <v>33</v>
      </c>
      <c r="I9">
        <f>'mugs-full'!AB38</f>
        <v>198</v>
      </c>
      <c r="J9">
        <f>'mugs-full'!AC38</f>
        <v>231</v>
      </c>
      <c r="K9">
        <f>'mugs-full'!AD38</f>
        <v>13</v>
      </c>
      <c r="L9">
        <f>'mugs-full'!AE38</f>
        <v>26</v>
      </c>
      <c r="M9">
        <f>'mugs-full'!AF38</f>
        <v>91</v>
      </c>
      <c r="N9">
        <f>'mugs-full'!AG38</f>
        <v>12</v>
      </c>
      <c r="O9">
        <f>'mugs-full'!AH38</f>
        <v>84</v>
      </c>
      <c r="P9">
        <f>'mugs-full'!AI38</f>
        <v>24</v>
      </c>
      <c r="Q9">
        <f>'mugs-full'!AJ38</f>
        <v>25</v>
      </c>
      <c r="R9">
        <f>'mugs-full'!AK38</f>
        <v>150</v>
      </c>
      <c r="S9">
        <f>'mugs-full'!AL38</f>
        <v>175</v>
      </c>
      <c r="T9">
        <f>'mugs-full'!AM38</f>
        <v>8</v>
      </c>
      <c r="U9">
        <f>'mugs-full'!AN38</f>
        <v>24</v>
      </c>
      <c r="V9">
        <f>'mugs-full'!AO38</f>
        <v>56</v>
      </c>
      <c r="W9">
        <f>'mugs-full'!AP38</f>
        <v>50</v>
      </c>
      <c r="X9">
        <f>'mugs-full'!AQ38</f>
        <v>70</v>
      </c>
      <c r="Y9">
        <f>'mugs-full'!AR38</f>
        <v>10</v>
      </c>
      <c r="Z9" s="19">
        <f>demographics!B9</f>
        <v>43</v>
      </c>
      <c r="AA9" s="19">
        <f>demographics!C9</f>
        <v>39</v>
      </c>
      <c r="AB9" s="19">
        <f>demographics!D9</f>
        <v>0</v>
      </c>
      <c r="AC9" s="19">
        <f>demographics!E9</f>
        <v>0</v>
      </c>
    </row>
    <row r="10" spans="1:29" x14ac:dyDescent="0.3">
      <c r="A10">
        <f>'mugs-full'!A39</f>
        <v>9</v>
      </c>
      <c r="B10">
        <f>'mugs-full'!T39</f>
        <v>14</v>
      </c>
      <c r="C10">
        <f>'mugs-full'!U39</f>
        <v>16</v>
      </c>
      <c r="D10">
        <f>'mugs-full'!V39</f>
        <v>17</v>
      </c>
      <c r="E10">
        <f>'mugs-full'!W39</f>
        <v>9</v>
      </c>
      <c r="F10">
        <f>'mugs-full'!X39</f>
        <v>31</v>
      </c>
      <c r="G10">
        <f>'mugs-full'!Y39</f>
        <v>13</v>
      </c>
      <c r="H10">
        <f>'mugs-full'!AA39</f>
        <v>14</v>
      </c>
      <c r="I10">
        <f>'mugs-full'!AB39</f>
        <v>70</v>
      </c>
      <c r="J10">
        <f>'mugs-full'!AC39</f>
        <v>98</v>
      </c>
      <c r="K10">
        <f>'mugs-full'!AD39</f>
        <v>16</v>
      </c>
      <c r="L10">
        <f>'mugs-full'!AE39</f>
        <v>48</v>
      </c>
      <c r="M10">
        <f>'mugs-full'!AF39</f>
        <v>112</v>
      </c>
      <c r="N10">
        <f>'mugs-full'!AG39</f>
        <v>17</v>
      </c>
      <c r="O10">
        <f>'mugs-full'!AH39</f>
        <v>85</v>
      </c>
      <c r="P10">
        <f>'mugs-full'!AI39</f>
        <v>119</v>
      </c>
      <c r="Q10">
        <f>'mugs-full'!AJ39</f>
        <v>9</v>
      </c>
      <c r="R10">
        <f>'mugs-full'!AK39</f>
        <v>54</v>
      </c>
      <c r="S10">
        <f>'mugs-full'!AL39</f>
        <v>63</v>
      </c>
      <c r="T10">
        <f>'mugs-full'!AM39</f>
        <v>31</v>
      </c>
      <c r="U10">
        <f>'mugs-full'!AN39</f>
        <v>186</v>
      </c>
      <c r="V10">
        <f>'mugs-full'!AO39</f>
        <v>217</v>
      </c>
      <c r="W10">
        <f>'mugs-full'!AP39</f>
        <v>91</v>
      </c>
      <c r="X10">
        <f>'mugs-full'!AQ39</f>
        <v>52</v>
      </c>
      <c r="Y10">
        <f>'mugs-full'!AR39</f>
        <v>13</v>
      </c>
      <c r="Z10" s="19">
        <f>demographics!B10</f>
        <v>59</v>
      </c>
      <c r="AA10" s="19">
        <f>demographics!C10</f>
        <v>44</v>
      </c>
      <c r="AB10" s="19">
        <f>demographics!D10</f>
        <v>0</v>
      </c>
      <c r="AC10" s="19">
        <f>demographics!E10</f>
        <v>0</v>
      </c>
    </row>
    <row r="11" spans="1:29" x14ac:dyDescent="0.3">
      <c r="A11">
        <f>'mugs-full'!A40</f>
        <v>10</v>
      </c>
      <c r="B11">
        <f>'mugs-full'!T40</f>
        <v>40</v>
      </c>
      <c r="C11">
        <f>'mugs-full'!U40</f>
        <v>10</v>
      </c>
      <c r="D11">
        <f>'mugs-full'!V40</f>
        <v>10</v>
      </c>
      <c r="E11">
        <f>'mugs-full'!W40</f>
        <v>10</v>
      </c>
      <c r="F11">
        <f>'mugs-full'!X40</f>
        <v>15</v>
      </c>
      <c r="G11">
        <f>'mugs-full'!Y40</f>
        <v>15</v>
      </c>
      <c r="H11">
        <f>'mugs-full'!AA40</f>
        <v>40</v>
      </c>
      <c r="I11">
        <f>'mugs-full'!AB40</f>
        <v>280</v>
      </c>
      <c r="J11">
        <f>'mugs-full'!AC40</f>
        <v>280</v>
      </c>
      <c r="K11">
        <f>'mugs-full'!AD40</f>
        <v>10</v>
      </c>
      <c r="L11">
        <f>'mugs-full'!AE40</f>
        <v>30</v>
      </c>
      <c r="M11">
        <f>'mugs-full'!AF40</f>
        <v>70</v>
      </c>
      <c r="N11">
        <f>'mugs-full'!AG40</f>
        <v>60</v>
      </c>
      <c r="O11">
        <f>'mugs-full'!AH40</f>
        <v>70</v>
      </c>
      <c r="P11">
        <f>'mugs-full'!AI40</f>
        <v>10</v>
      </c>
      <c r="Q11">
        <f>'mugs-full'!AJ40</f>
        <v>10</v>
      </c>
      <c r="R11">
        <f>'mugs-full'!AK40</f>
        <v>50</v>
      </c>
      <c r="S11">
        <f>'mugs-full'!AL40</f>
        <v>70</v>
      </c>
      <c r="T11">
        <f>'mugs-full'!AM40</f>
        <v>15</v>
      </c>
      <c r="U11">
        <f>'mugs-full'!AN40</f>
        <v>60</v>
      </c>
      <c r="V11">
        <f>'mugs-full'!AO40</f>
        <v>105</v>
      </c>
      <c r="W11">
        <f>'mugs-full'!AP40</f>
        <v>45</v>
      </c>
      <c r="X11">
        <f>'mugs-full'!AQ40</f>
        <v>105</v>
      </c>
      <c r="Y11">
        <f>'mugs-full'!AR40</f>
        <v>15</v>
      </c>
      <c r="Z11" s="19">
        <f>demographics!B11</f>
        <v>46</v>
      </c>
      <c r="AA11" s="19">
        <f>demographics!C11</f>
        <v>41</v>
      </c>
      <c r="AB11" s="19">
        <f>demographics!D11</f>
        <v>0</v>
      </c>
      <c r="AC11" s="19">
        <f>demographics!E11</f>
        <v>0</v>
      </c>
    </row>
    <row r="12" spans="1:29" x14ac:dyDescent="0.3">
      <c r="A12">
        <f>'mugs-full'!A41</f>
        <v>11</v>
      </c>
      <c r="B12">
        <f>'mugs-full'!T41</f>
        <v>20</v>
      </c>
      <c r="C12">
        <f>'mugs-full'!U41</f>
        <v>5</v>
      </c>
      <c r="D12">
        <f>'mugs-full'!V41</f>
        <v>11</v>
      </c>
      <c r="E12">
        <f>'mugs-full'!W41</f>
        <v>37</v>
      </c>
      <c r="F12">
        <f>'mugs-full'!X41</f>
        <v>13</v>
      </c>
      <c r="G12">
        <f>'mugs-full'!Y41</f>
        <v>14</v>
      </c>
      <c r="H12">
        <f>'mugs-full'!AA41</f>
        <v>20</v>
      </c>
      <c r="I12">
        <f>'mugs-full'!AB41</f>
        <v>100</v>
      </c>
      <c r="J12">
        <f>'mugs-full'!AC41</f>
        <v>140</v>
      </c>
      <c r="K12">
        <f>'mugs-full'!AD41</f>
        <v>5</v>
      </c>
      <c r="L12">
        <f>'mugs-full'!AE41</f>
        <v>15</v>
      </c>
      <c r="M12">
        <f>'mugs-full'!AF41</f>
        <v>35</v>
      </c>
      <c r="N12">
        <f>'mugs-full'!AG41</f>
        <v>77</v>
      </c>
      <c r="O12">
        <f>'mugs-full'!AH41</f>
        <v>44</v>
      </c>
      <c r="P12">
        <f>'mugs-full'!AI41</f>
        <v>11</v>
      </c>
      <c r="Q12">
        <f>'mugs-full'!AJ41</f>
        <v>37</v>
      </c>
      <c r="R12">
        <f>'mugs-full'!AK41</f>
        <v>185</v>
      </c>
      <c r="S12">
        <f>'mugs-full'!AL41</f>
        <v>259</v>
      </c>
      <c r="T12">
        <f>'mugs-full'!AM41</f>
        <v>13</v>
      </c>
      <c r="U12">
        <f>'mugs-full'!AN41</f>
        <v>39</v>
      </c>
      <c r="V12">
        <f>'mugs-full'!AO41</f>
        <v>91</v>
      </c>
      <c r="W12">
        <f>'mugs-full'!AP41</f>
        <v>56</v>
      </c>
      <c r="X12">
        <f>'mugs-full'!AQ41</f>
        <v>14</v>
      </c>
      <c r="Y12">
        <f>'mugs-full'!AR41</f>
        <v>98</v>
      </c>
      <c r="Z12" s="19">
        <f>demographics!B12</f>
        <v>70</v>
      </c>
      <c r="AA12" s="19">
        <f>demographics!C12</f>
        <v>54</v>
      </c>
      <c r="AB12" s="19">
        <f>demographics!D12</f>
        <v>1</v>
      </c>
      <c r="AC12" s="19">
        <f>demographics!E12</f>
        <v>1</v>
      </c>
    </row>
    <row r="13" spans="1:29" x14ac:dyDescent="0.3">
      <c r="A13">
        <f>'mugs-full'!A42</f>
        <v>12</v>
      </c>
      <c r="B13">
        <f>'mugs-full'!T42</f>
        <v>3</v>
      </c>
      <c r="C13">
        <f>'mugs-full'!U42</f>
        <v>47</v>
      </c>
      <c r="D13">
        <f>'mugs-full'!V42</f>
        <v>28</v>
      </c>
      <c r="E13">
        <f>'mugs-full'!W42</f>
        <v>6</v>
      </c>
      <c r="F13">
        <f>'mugs-full'!X42</f>
        <v>3</v>
      </c>
      <c r="G13">
        <f>'mugs-full'!Y42</f>
        <v>14</v>
      </c>
      <c r="H13">
        <f>'mugs-full'!AA42</f>
        <v>3</v>
      </c>
      <c r="I13">
        <f>'mugs-full'!AB42</f>
        <v>3</v>
      </c>
      <c r="J13">
        <f>'mugs-full'!AC42</f>
        <v>21</v>
      </c>
      <c r="K13">
        <f>'mugs-full'!AD42</f>
        <v>47</v>
      </c>
      <c r="L13">
        <f>'mugs-full'!AE42</f>
        <v>282</v>
      </c>
      <c r="M13">
        <f>'mugs-full'!AF42</f>
        <v>329</v>
      </c>
      <c r="N13">
        <f>'mugs-full'!AG42</f>
        <v>28</v>
      </c>
      <c r="O13">
        <f>'mugs-full'!AH42</f>
        <v>196</v>
      </c>
      <c r="P13">
        <f>'mugs-full'!AI42</f>
        <v>112</v>
      </c>
      <c r="Q13">
        <f>'mugs-full'!AJ42</f>
        <v>6</v>
      </c>
      <c r="R13">
        <f>'mugs-full'!AK42</f>
        <v>6</v>
      </c>
      <c r="S13">
        <f>'mugs-full'!AL42</f>
        <v>42</v>
      </c>
      <c r="T13">
        <f>'mugs-full'!AM42</f>
        <v>3</v>
      </c>
      <c r="U13">
        <f>'mugs-full'!AN42</f>
        <v>3</v>
      </c>
      <c r="V13">
        <f>'mugs-full'!AO42</f>
        <v>21</v>
      </c>
      <c r="W13">
        <f>'mugs-full'!AP42</f>
        <v>98</v>
      </c>
      <c r="X13">
        <f>'mugs-full'!AQ42</f>
        <v>56</v>
      </c>
      <c r="Y13">
        <f>'mugs-full'!AR42</f>
        <v>14</v>
      </c>
      <c r="Z13" s="19">
        <f>demographics!B13</f>
        <v>64</v>
      </c>
      <c r="AA13" s="19">
        <f>demographics!C13</f>
        <v>46</v>
      </c>
      <c r="AB13" s="19">
        <f>demographics!D13</f>
        <v>1</v>
      </c>
      <c r="AC13" s="19">
        <f>demographics!E13</f>
        <v>0</v>
      </c>
    </row>
    <row r="14" spans="1:29" x14ac:dyDescent="0.3">
      <c r="A14">
        <f>'mugs-full'!A43</f>
        <v>13</v>
      </c>
      <c r="B14">
        <f>'mugs-full'!T43</f>
        <v>45</v>
      </c>
      <c r="C14">
        <f>'mugs-full'!U43</f>
        <v>9</v>
      </c>
      <c r="D14">
        <f>'mugs-full'!V43</f>
        <v>15</v>
      </c>
      <c r="E14">
        <f>'mugs-full'!W43</f>
        <v>9</v>
      </c>
      <c r="F14">
        <f>'mugs-full'!X43</f>
        <v>10</v>
      </c>
      <c r="G14">
        <f>'mugs-full'!Y43</f>
        <v>11</v>
      </c>
      <c r="H14">
        <f>'mugs-full'!AA43</f>
        <v>45</v>
      </c>
      <c r="I14">
        <f>'mugs-full'!AB43</f>
        <v>315</v>
      </c>
      <c r="J14">
        <f>'mugs-full'!AC43</f>
        <v>315</v>
      </c>
      <c r="K14">
        <f>'mugs-full'!AD43</f>
        <v>9</v>
      </c>
      <c r="L14">
        <f>'mugs-full'!AE43</f>
        <v>45</v>
      </c>
      <c r="M14">
        <f>'mugs-full'!AF43</f>
        <v>63</v>
      </c>
      <c r="N14">
        <f>'mugs-full'!AG43</f>
        <v>105</v>
      </c>
      <c r="O14">
        <f>'mugs-full'!AH43</f>
        <v>75</v>
      </c>
      <c r="P14">
        <f>'mugs-full'!AI43</f>
        <v>15</v>
      </c>
      <c r="Q14">
        <f>'mugs-full'!AJ43</f>
        <v>9</v>
      </c>
      <c r="R14">
        <f>'mugs-full'!AK43</f>
        <v>54</v>
      </c>
      <c r="S14">
        <f>'mugs-full'!AL43</f>
        <v>63</v>
      </c>
      <c r="T14">
        <f>'mugs-full'!AM43</f>
        <v>10</v>
      </c>
      <c r="U14">
        <f>'mugs-full'!AN43</f>
        <v>60</v>
      </c>
      <c r="V14">
        <f>'mugs-full'!AO43</f>
        <v>70</v>
      </c>
      <c r="W14">
        <f>'mugs-full'!AP43</f>
        <v>33</v>
      </c>
      <c r="X14">
        <f>'mugs-full'!AQ43</f>
        <v>11</v>
      </c>
      <c r="Y14">
        <f>'mugs-full'!AR43</f>
        <v>77</v>
      </c>
      <c r="Z14" s="19">
        <f>demographics!B14</f>
        <v>49</v>
      </c>
      <c r="AA14" s="19">
        <f>demographics!C14</f>
        <v>42</v>
      </c>
      <c r="AB14" s="19">
        <f>demographics!D14</f>
        <v>0</v>
      </c>
      <c r="AC14" s="19">
        <f>demographics!E14</f>
        <v>0</v>
      </c>
    </row>
    <row r="15" spans="1:29" x14ac:dyDescent="0.3">
      <c r="A15">
        <f>'mugs-full'!A44</f>
        <v>14</v>
      </c>
      <c r="B15">
        <f>'mugs-full'!T44</f>
        <v>7</v>
      </c>
      <c r="C15">
        <f>'mugs-full'!U44</f>
        <v>4</v>
      </c>
      <c r="D15">
        <f>'mugs-full'!V44</f>
        <v>57</v>
      </c>
      <c r="E15">
        <f>'mugs-full'!W44</f>
        <v>17</v>
      </c>
      <c r="F15">
        <f>'mugs-full'!X44</f>
        <v>2</v>
      </c>
      <c r="G15">
        <f>'mugs-full'!Y44</f>
        <v>13</v>
      </c>
      <c r="H15">
        <f>'mugs-full'!AA44</f>
        <v>7</v>
      </c>
      <c r="I15">
        <f>'mugs-full'!AB44</f>
        <v>28</v>
      </c>
      <c r="J15">
        <f>'mugs-full'!AC44</f>
        <v>49</v>
      </c>
      <c r="K15">
        <f>'mugs-full'!AD44</f>
        <v>4</v>
      </c>
      <c r="L15">
        <f>'mugs-full'!AE44</f>
        <v>12</v>
      </c>
      <c r="M15">
        <f>'mugs-full'!AF44</f>
        <v>28</v>
      </c>
      <c r="N15">
        <f>'mugs-full'!AG44</f>
        <v>399</v>
      </c>
      <c r="O15">
        <f>'mugs-full'!AH44</f>
        <v>228</v>
      </c>
      <c r="P15">
        <f>'mugs-full'!AI44</f>
        <v>57</v>
      </c>
      <c r="Q15">
        <f>'mugs-full'!AJ44</f>
        <v>17</v>
      </c>
      <c r="R15">
        <f>'mugs-full'!AK44</f>
        <v>85</v>
      </c>
      <c r="S15">
        <f>'mugs-full'!AL44</f>
        <v>119</v>
      </c>
      <c r="T15">
        <f>'mugs-full'!AM44</f>
        <v>2</v>
      </c>
      <c r="U15">
        <f>'mugs-full'!AN44</f>
        <v>2</v>
      </c>
      <c r="V15">
        <f>'mugs-full'!AO44</f>
        <v>14</v>
      </c>
      <c r="W15">
        <f>'mugs-full'!AP44</f>
        <v>91</v>
      </c>
      <c r="X15">
        <f>'mugs-full'!AQ44</f>
        <v>65</v>
      </c>
      <c r="Y15">
        <f>'mugs-full'!AR44</f>
        <v>13</v>
      </c>
      <c r="Z15" s="19">
        <f>demographics!B15</f>
        <v>61</v>
      </c>
      <c r="AA15" s="19">
        <f>demographics!C15</f>
        <v>46</v>
      </c>
      <c r="AB15" s="19">
        <f>demographics!D15</f>
        <v>0</v>
      </c>
      <c r="AC15" s="19">
        <f>demographics!E15</f>
        <v>0</v>
      </c>
    </row>
    <row r="16" spans="1:29" x14ac:dyDescent="0.3">
      <c r="A16">
        <f>'mugs-full'!A45</f>
        <v>15</v>
      </c>
      <c r="B16">
        <f>'mugs-full'!T45</f>
        <v>53</v>
      </c>
      <c r="C16">
        <f>'mugs-full'!U45</f>
        <v>2</v>
      </c>
      <c r="D16">
        <f>'mugs-full'!V45</f>
        <v>5</v>
      </c>
      <c r="E16">
        <f>'mugs-full'!W45</f>
        <v>14</v>
      </c>
      <c r="F16">
        <f>'mugs-full'!X45</f>
        <v>16</v>
      </c>
      <c r="G16">
        <f>'mugs-full'!Y45</f>
        <v>10</v>
      </c>
      <c r="H16">
        <f>'mugs-full'!AA45</f>
        <v>53</v>
      </c>
      <c r="I16">
        <f>'mugs-full'!AB45</f>
        <v>212</v>
      </c>
      <c r="J16">
        <f>'mugs-full'!AC45</f>
        <v>371</v>
      </c>
      <c r="K16">
        <f>'mugs-full'!AD45</f>
        <v>2</v>
      </c>
      <c r="L16">
        <f>'mugs-full'!AE45</f>
        <v>12</v>
      </c>
      <c r="M16">
        <f>'mugs-full'!AF45</f>
        <v>14</v>
      </c>
      <c r="N16">
        <f>'mugs-full'!AG45</f>
        <v>35</v>
      </c>
      <c r="O16">
        <f>'mugs-full'!AH45</f>
        <v>25</v>
      </c>
      <c r="P16">
        <f>'mugs-full'!AI45</f>
        <v>5</v>
      </c>
      <c r="Q16">
        <f>'mugs-full'!AJ45</f>
        <v>14</v>
      </c>
      <c r="R16">
        <f>'mugs-full'!AK45</f>
        <v>70</v>
      </c>
      <c r="S16">
        <f>'mugs-full'!AL45</f>
        <v>98</v>
      </c>
      <c r="T16">
        <f>'mugs-full'!AM45</f>
        <v>16</v>
      </c>
      <c r="U16">
        <f>'mugs-full'!AN45</f>
        <v>48</v>
      </c>
      <c r="V16">
        <f>'mugs-full'!AO45</f>
        <v>112</v>
      </c>
      <c r="W16">
        <f>'mugs-full'!AP45</f>
        <v>10</v>
      </c>
      <c r="X16">
        <f>'mugs-full'!AQ45</f>
        <v>40</v>
      </c>
      <c r="Y16">
        <f>'mugs-full'!AR45</f>
        <v>70</v>
      </c>
      <c r="Z16" s="19">
        <f>demographics!B16</f>
        <v>41</v>
      </c>
      <c r="AA16" s="19">
        <f>demographics!C16</f>
        <v>39</v>
      </c>
      <c r="AB16" s="19">
        <f>demographics!D16</f>
        <v>0</v>
      </c>
      <c r="AC16" s="19">
        <f>demographics!E16</f>
        <v>0</v>
      </c>
    </row>
    <row r="17" spans="1:29" x14ac:dyDescent="0.3">
      <c r="A17">
        <f>'mugs-full'!A46</f>
        <v>16</v>
      </c>
      <c r="B17">
        <f>'mugs-full'!T46</f>
        <v>48</v>
      </c>
      <c r="C17">
        <f>'mugs-full'!U46</f>
        <v>1</v>
      </c>
      <c r="D17">
        <f>'mugs-full'!V46</f>
        <v>3</v>
      </c>
      <c r="E17">
        <f>'mugs-full'!W46</f>
        <v>10</v>
      </c>
      <c r="F17">
        <f>'mugs-full'!X46</f>
        <v>26</v>
      </c>
      <c r="G17">
        <f>'mugs-full'!Y46</f>
        <v>11</v>
      </c>
      <c r="H17">
        <f>'mugs-full'!AA46</f>
        <v>48</v>
      </c>
      <c r="I17">
        <f>'mugs-full'!AB46</f>
        <v>288</v>
      </c>
      <c r="J17">
        <f>'mugs-full'!AC46</f>
        <v>336</v>
      </c>
      <c r="K17">
        <f>'mugs-full'!AD46</f>
        <v>1</v>
      </c>
      <c r="L17">
        <f>'mugs-full'!AE46</f>
        <v>7</v>
      </c>
      <c r="M17">
        <f>'mugs-full'!AF46</f>
        <v>7</v>
      </c>
      <c r="N17">
        <f>'mugs-full'!AG46</f>
        <v>21</v>
      </c>
      <c r="O17">
        <f>'mugs-full'!AH46</f>
        <v>3</v>
      </c>
      <c r="P17">
        <f>'mugs-full'!AI46</f>
        <v>12</v>
      </c>
      <c r="Q17">
        <f>'mugs-full'!AJ46</f>
        <v>10</v>
      </c>
      <c r="R17">
        <f>'mugs-full'!AK46</f>
        <v>30</v>
      </c>
      <c r="S17">
        <f>'mugs-full'!AL46</f>
        <v>70</v>
      </c>
      <c r="T17">
        <f>'mugs-full'!AM46</f>
        <v>26</v>
      </c>
      <c r="U17">
        <f>'mugs-full'!AN46</f>
        <v>104</v>
      </c>
      <c r="V17">
        <f>'mugs-full'!AO46</f>
        <v>182</v>
      </c>
      <c r="W17">
        <f>'mugs-full'!AP46</f>
        <v>33</v>
      </c>
      <c r="X17">
        <f>'mugs-full'!AQ46</f>
        <v>11</v>
      </c>
      <c r="Y17">
        <f>'mugs-full'!AR46</f>
        <v>77</v>
      </c>
      <c r="Z17" s="19">
        <f>demographics!B17</f>
        <v>48</v>
      </c>
      <c r="AA17" s="19">
        <f>demographics!C17</f>
        <v>42</v>
      </c>
      <c r="AB17" s="19">
        <f>demographics!D17</f>
        <v>0</v>
      </c>
      <c r="AC17" s="19">
        <f>demographics!E17</f>
        <v>0</v>
      </c>
    </row>
    <row r="18" spans="1:29" x14ac:dyDescent="0.3">
      <c r="A18">
        <f>'mugs-full'!A47</f>
        <v>17</v>
      </c>
      <c r="B18">
        <f>'mugs-full'!T47</f>
        <v>11</v>
      </c>
      <c r="C18">
        <f>'mugs-full'!U47</f>
        <v>3</v>
      </c>
      <c r="D18">
        <f>'mugs-full'!V47</f>
        <v>3</v>
      </c>
      <c r="E18">
        <f>'mugs-full'!W47</f>
        <v>50</v>
      </c>
      <c r="F18">
        <f>'mugs-full'!X47</f>
        <v>23</v>
      </c>
      <c r="G18">
        <f>'mugs-full'!Y47</f>
        <v>11</v>
      </c>
      <c r="H18">
        <f>'mugs-full'!AA47</f>
        <v>11</v>
      </c>
      <c r="I18">
        <f>'mugs-full'!AB47</f>
        <v>55</v>
      </c>
      <c r="J18">
        <f>'mugs-full'!AC47</f>
        <v>77</v>
      </c>
      <c r="K18">
        <f>'mugs-full'!AD47</f>
        <v>3</v>
      </c>
      <c r="L18">
        <f>'mugs-full'!AE47</f>
        <v>9</v>
      </c>
      <c r="M18">
        <f>'mugs-full'!AF47</f>
        <v>21</v>
      </c>
      <c r="N18">
        <f>'mugs-full'!AG47</f>
        <v>21</v>
      </c>
      <c r="O18">
        <f>'mugs-full'!AH47</f>
        <v>3</v>
      </c>
      <c r="P18">
        <f>'mugs-full'!AI47</f>
        <v>21</v>
      </c>
      <c r="Q18">
        <f>'mugs-full'!AJ47</f>
        <v>50</v>
      </c>
      <c r="R18">
        <f>'mugs-full'!AK47</f>
        <v>300</v>
      </c>
      <c r="S18">
        <f>'mugs-full'!AL47</f>
        <v>350</v>
      </c>
      <c r="T18">
        <f>'mugs-full'!AM47</f>
        <v>23</v>
      </c>
      <c r="U18">
        <f>'mugs-full'!AN47</f>
        <v>46</v>
      </c>
      <c r="V18">
        <f>'mugs-full'!AO47</f>
        <v>161</v>
      </c>
      <c r="W18">
        <f>'mugs-full'!AP47</f>
        <v>11</v>
      </c>
      <c r="X18">
        <f>'mugs-full'!AQ47</f>
        <v>77</v>
      </c>
      <c r="Y18">
        <f>'mugs-full'!AR47</f>
        <v>44</v>
      </c>
      <c r="Z18" s="19">
        <f>demographics!B18</f>
        <v>60</v>
      </c>
      <c r="AA18" s="19">
        <f>demographics!C18</f>
        <v>49</v>
      </c>
      <c r="AB18" s="19">
        <f>demographics!D18</f>
        <v>1</v>
      </c>
      <c r="AC18" s="19">
        <f>demographics!E18</f>
        <v>1</v>
      </c>
    </row>
    <row r="19" spans="1:29" x14ac:dyDescent="0.3">
      <c r="A19">
        <f>'mugs-full'!A48</f>
        <v>18</v>
      </c>
      <c r="B19">
        <f>'mugs-full'!T48</f>
        <v>18</v>
      </c>
      <c r="C19">
        <f>'mugs-full'!U48</f>
        <v>9</v>
      </c>
      <c r="D19">
        <f>'mugs-full'!V48</f>
        <v>42</v>
      </c>
      <c r="E19">
        <f>'mugs-full'!W48</f>
        <v>4</v>
      </c>
      <c r="F19">
        <f>'mugs-full'!X48</f>
        <v>11</v>
      </c>
      <c r="G19">
        <f>'mugs-full'!Y48</f>
        <v>16</v>
      </c>
      <c r="H19">
        <f>'mugs-full'!AA48</f>
        <v>18</v>
      </c>
      <c r="I19">
        <f>'mugs-full'!AB48</f>
        <v>126</v>
      </c>
      <c r="J19">
        <f>'mugs-full'!AC48</f>
        <v>126</v>
      </c>
      <c r="K19">
        <f>'mugs-full'!AD48</f>
        <v>9</v>
      </c>
      <c r="L19">
        <f>'mugs-full'!AE48</f>
        <v>36</v>
      </c>
      <c r="M19">
        <f>'mugs-full'!AF48</f>
        <v>63</v>
      </c>
      <c r="N19">
        <f>'mugs-full'!AG48</f>
        <v>252</v>
      </c>
      <c r="O19">
        <f>'mugs-full'!AH48</f>
        <v>294</v>
      </c>
      <c r="P19">
        <f>'mugs-full'!AI48</f>
        <v>42</v>
      </c>
      <c r="Q19">
        <f>'mugs-full'!AJ48</f>
        <v>4</v>
      </c>
      <c r="R19">
        <f>'mugs-full'!AK48</f>
        <v>4</v>
      </c>
      <c r="S19">
        <f>'mugs-full'!AL48</f>
        <v>28</v>
      </c>
      <c r="T19">
        <f>'mugs-full'!AM48</f>
        <v>11</v>
      </c>
      <c r="U19">
        <f>'mugs-full'!AN48</f>
        <v>66</v>
      </c>
      <c r="V19">
        <f>'mugs-full'!AO48</f>
        <v>77</v>
      </c>
      <c r="W19">
        <f>'mugs-full'!AP48</f>
        <v>112</v>
      </c>
      <c r="X19">
        <f>'mugs-full'!AQ48</f>
        <v>80</v>
      </c>
      <c r="Y19">
        <f>'mugs-full'!AR48</f>
        <v>16</v>
      </c>
      <c r="Z19" s="19">
        <f>demographics!B19</f>
        <v>60</v>
      </c>
      <c r="AA19" s="19">
        <f>demographics!C19</f>
        <v>46</v>
      </c>
      <c r="AB19" s="19">
        <f>demographics!D19</f>
        <v>0</v>
      </c>
      <c r="AC19" s="19">
        <f>demographics!E19</f>
        <v>0</v>
      </c>
    </row>
    <row r="20" spans="1:29" x14ac:dyDescent="0.3">
      <c r="A20">
        <f>'mugs-full'!A49</f>
        <v>19</v>
      </c>
      <c r="B20">
        <f>'mugs-full'!T49</f>
        <v>18</v>
      </c>
      <c r="C20">
        <f>'mugs-full'!U49</f>
        <v>11</v>
      </c>
      <c r="D20">
        <f>'mugs-full'!V49</f>
        <v>4</v>
      </c>
      <c r="E20">
        <f>'mugs-full'!W49</f>
        <v>2</v>
      </c>
      <c r="F20">
        <f>'mugs-full'!X49</f>
        <v>48</v>
      </c>
      <c r="G20">
        <f>'mugs-full'!Y49</f>
        <v>16</v>
      </c>
      <c r="H20">
        <f>'mugs-full'!AA49</f>
        <v>18</v>
      </c>
      <c r="I20">
        <f>'mugs-full'!AB49</f>
        <v>108</v>
      </c>
      <c r="J20">
        <f>'mugs-full'!AC49</f>
        <v>126</v>
      </c>
      <c r="K20">
        <f>'mugs-full'!AD49</f>
        <v>11</v>
      </c>
      <c r="L20">
        <f>'mugs-full'!AE49</f>
        <v>44</v>
      </c>
      <c r="M20">
        <f>'mugs-full'!AF49</f>
        <v>77</v>
      </c>
      <c r="N20">
        <f>'mugs-full'!AG49</f>
        <v>4</v>
      </c>
      <c r="O20">
        <f>'mugs-full'!AH49</f>
        <v>28</v>
      </c>
      <c r="P20">
        <f>'mugs-full'!AI49</f>
        <v>24</v>
      </c>
      <c r="Q20">
        <f>'mugs-full'!AJ49</f>
        <v>2</v>
      </c>
      <c r="R20">
        <f>'mugs-full'!AK49</f>
        <v>6</v>
      </c>
      <c r="S20">
        <f>'mugs-full'!AL49</f>
        <v>14</v>
      </c>
      <c r="T20">
        <f>'mugs-full'!AM49</f>
        <v>48</v>
      </c>
      <c r="U20">
        <f>'mugs-full'!AN49</f>
        <v>144</v>
      </c>
      <c r="V20">
        <f>'mugs-full'!AO49</f>
        <v>336</v>
      </c>
      <c r="W20">
        <f>'mugs-full'!AP49</f>
        <v>112</v>
      </c>
      <c r="X20">
        <f>'mugs-full'!AQ49</f>
        <v>64</v>
      </c>
      <c r="Y20">
        <f>'mugs-full'!AR49</f>
        <v>16</v>
      </c>
      <c r="Z20" s="19">
        <f>demographics!B20</f>
        <v>62</v>
      </c>
      <c r="AA20" s="19">
        <f>demographics!C20</f>
        <v>46</v>
      </c>
      <c r="AB20" s="19">
        <f>demographics!D20</f>
        <v>0</v>
      </c>
      <c r="AC20" s="19">
        <f>demographics!E20</f>
        <v>0</v>
      </c>
    </row>
    <row r="21" spans="1:29" x14ac:dyDescent="0.3">
      <c r="A21">
        <f>'mugs-full'!A50</f>
        <v>20</v>
      </c>
      <c r="B21">
        <f>'mugs-full'!T50</f>
        <v>46</v>
      </c>
      <c r="C21">
        <f>'mugs-full'!U50</f>
        <v>3</v>
      </c>
      <c r="D21">
        <f>'mugs-full'!V50</f>
        <v>9</v>
      </c>
      <c r="E21">
        <f>'mugs-full'!W50</f>
        <v>14</v>
      </c>
      <c r="F21">
        <f>'mugs-full'!X50</f>
        <v>18</v>
      </c>
      <c r="G21">
        <f>'mugs-full'!Y50</f>
        <v>10</v>
      </c>
      <c r="H21">
        <f>'mugs-full'!AA50</f>
        <v>46</v>
      </c>
      <c r="I21">
        <f>'mugs-full'!AB50</f>
        <v>322</v>
      </c>
      <c r="J21">
        <f>'mugs-full'!AC50</f>
        <v>322</v>
      </c>
      <c r="K21">
        <f>'mugs-full'!AD50</f>
        <v>3</v>
      </c>
      <c r="L21">
        <f>'mugs-full'!AE50</f>
        <v>9</v>
      </c>
      <c r="M21">
        <f>'mugs-full'!AF50</f>
        <v>21</v>
      </c>
      <c r="N21">
        <f>'mugs-full'!AG50</f>
        <v>9</v>
      </c>
      <c r="O21">
        <f>'mugs-full'!AH50</f>
        <v>54</v>
      </c>
      <c r="P21">
        <f>'mugs-full'!AI50</f>
        <v>63</v>
      </c>
      <c r="Q21">
        <f>'mugs-full'!AJ50</f>
        <v>14</v>
      </c>
      <c r="R21">
        <f>'mugs-full'!AK50</f>
        <v>56</v>
      </c>
      <c r="S21">
        <f>'mugs-full'!AL50</f>
        <v>98</v>
      </c>
      <c r="T21">
        <f>'mugs-full'!AM50</f>
        <v>18</v>
      </c>
      <c r="U21">
        <f>'mugs-full'!AN50</f>
        <v>108</v>
      </c>
      <c r="V21">
        <f>'mugs-full'!AO50</f>
        <v>126</v>
      </c>
      <c r="W21">
        <f>'mugs-full'!AP50</f>
        <v>10</v>
      </c>
      <c r="X21">
        <f>'mugs-full'!AQ50</f>
        <v>40</v>
      </c>
      <c r="Y21">
        <f>'mugs-full'!AR50</f>
        <v>70</v>
      </c>
      <c r="Z21" s="19">
        <f>demographics!B21</f>
        <v>43</v>
      </c>
      <c r="AA21" s="19">
        <f>demographics!C21</f>
        <v>40</v>
      </c>
      <c r="AB21" s="19">
        <f>demographics!D21</f>
        <v>0</v>
      </c>
      <c r="AC21" s="19">
        <f>demographics!E21</f>
        <v>0</v>
      </c>
    </row>
    <row r="22" spans="1:29" x14ac:dyDescent="0.3">
      <c r="A22">
        <f>'mugs-full'!A51</f>
        <v>21</v>
      </c>
      <c r="B22">
        <f>'mugs-full'!T51</f>
        <v>45</v>
      </c>
      <c r="C22">
        <f>'mugs-full'!U51</f>
        <v>22</v>
      </c>
      <c r="D22">
        <f>'mugs-full'!V51</f>
        <v>9</v>
      </c>
      <c r="E22">
        <f>'mugs-full'!W51</f>
        <v>0</v>
      </c>
      <c r="F22">
        <f>'mugs-full'!X51</f>
        <v>9</v>
      </c>
      <c r="G22">
        <f>'mugs-full'!Y51</f>
        <v>15</v>
      </c>
      <c r="H22">
        <f>'mugs-full'!AA51</f>
        <v>45</v>
      </c>
      <c r="I22">
        <f>'mugs-full'!AB51</f>
        <v>315</v>
      </c>
      <c r="J22">
        <f>'mugs-full'!AC51</f>
        <v>315</v>
      </c>
      <c r="K22">
        <f>'mugs-full'!AD51</f>
        <v>22</v>
      </c>
      <c r="L22">
        <f>'mugs-full'!AE51</f>
        <v>110</v>
      </c>
      <c r="M22">
        <f>'mugs-full'!AF51</f>
        <v>154</v>
      </c>
      <c r="N22">
        <f>'mugs-full'!AG51</f>
        <v>9</v>
      </c>
      <c r="O22">
        <f>'mugs-full'!AH51</f>
        <v>36</v>
      </c>
      <c r="P22">
        <f>'mugs-full'!AI51</f>
        <v>63</v>
      </c>
      <c r="Q22">
        <f>'mugs-full'!AJ51</f>
        <v>0</v>
      </c>
      <c r="R22">
        <f>'mugs-full'!AK51</f>
        <v>0</v>
      </c>
      <c r="S22">
        <f>'mugs-full'!AL51</f>
        <v>0</v>
      </c>
      <c r="T22">
        <f>'mugs-full'!AM51</f>
        <v>9</v>
      </c>
      <c r="U22">
        <f>'mugs-full'!AN51</f>
        <v>63</v>
      </c>
      <c r="V22">
        <f>'mugs-full'!AO51</f>
        <v>63</v>
      </c>
      <c r="W22">
        <f>'mugs-full'!AP51</f>
        <v>105</v>
      </c>
      <c r="X22">
        <f>'mugs-full'!AQ51</f>
        <v>15</v>
      </c>
      <c r="Y22">
        <f>'mugs-full'!AR51</f>
        <v>45</v>
      </c>
      <c r="Z22" s="19">
        <f>demographics!B22</f>
        <v>52</v>
      </c>
      <c r="AA22" s="19">
        <f>demographics!C22</f>
        <v>44</v>
      </c>
      <c r="AB22" s="19">
        <f>demographics!D22</f>
        <v>0</v>
      </c>
      <c r="AC22" s="19">
        <f>demographics!E22</f>
        <v>0</v>
      </c>
    </row>
    <row r="23" spans="1:29" x14ac:dyDescent="0.3">
      <c r="A23">
        <f>'mugs-full'!A52</f>
        <v>22</v>
      </c>
      <c r="B23">
        <f>'mugs-full'!T52</f>
        <v>42</v>
      </c>
      <c r="C23">
        <f>'mugs-full'!U52</f>
        <v>8</v>
      </c>
      <c r="D23">
        <f>'mugs-full'!V52</f>
        <v>7</v>
      </c>
      <c r="E23">
        <f>'mugs-full'!W52</f>
        <v>19</v>
      </c>
      <c r="F23">
        <f>'mugs-full'!X52</f>
        <v>11</v>
      </c>
      <c r="G23">
        <f>'mugs-full'!Y52</f>
        <v>13</v>
      </c>
      <c r="H23">
        <f>'mugs-full'!AA52</f>
        <v>42</v>
      </c>
      <c r="I23">
        <f>'mugs-full'!AB52</f>
        <v>252</v>
      </c>
      <c r="J23">
        <f>'mugs-full'!AC52</f>
        <v>294</v>
      </c>
      <c r="K23">
        <f>'mugs-full'!AD52</f>
        <v>8</v>
      </c>
      <c r="L23">
        <f>'mugs-full'!AE52</f>
        <v>56</v>
      </c>
      <c r="M23">
        <f>'mugs-full'!AF52</f>
        <v>56</v>
      </c>
      <c r="N23">
        <f>'mugs-full'!AG52</f>
        <v>49</v>
      </c>
      <c r="O23">
        <f>'mugs-full'!AH52</f>
        <v>49</v>
      </c>
      <c r="P23">
        <f>'mugs-full'!AI52</f>
        <v>7</v>
      </c>
      <c r="Q23">
        <f>'mugs-full'!AJ52</f>
        <v>19</v>
      </c>
      <c r="R23">
        <f>'mugs-full'!AK52</f>
        <v>95</v>
      </c>
      <c r="S23">
        <f>'mugs-full'!AL52</f>
        <v>133</v>
      </c>
      <c r="T23">
        <f>'mugs-full'!AM52</f>
        <v>11</v>
      </c>
      <c r="U23">
        <f>'mugs-full'!AN52</f>
        <v>33</v>
      </c>
      <c r="V23">
        <f>'mugs-full'!AO52</f>
        <v>77</v>
      </c>
      <c r="W23">
        <f>'mugs-full'!AP52</f>
        <v>39</v>
      </c>
      <c r="X23">
        <f>'mugs-full'!AQ52</f>
        <v>91</v>
      </c>
      <c r="Y23">
        <f>'mugs-full'!AR52</f>
        <v>13</v>
      </c>
      <c r="Z23" s="19">
        <f>demographics!B23</f>
        <v>43</v>
      </c>
      <c r="AA23" s="19">
        <f>demographics!C23</f>
        <v>40</v>
      </c>
      <c r="AB23" s="19">
        <f>demographics!D23</f>
        <v>0</v>
      </c>
      <c r="AC23" s="19">
        <f>demographics!E23</f>
        <v>0</v>
      </c>
    </row>
    <row r="24" spans="1:29" x14ac:dyDescent="0.3">
      <c r="A24">
        <f>'mugs-full'!A53</f>
        <v>23</v>
      </c>
      <c r="B24">
        <f>'mugs-full'!T53</f>
        <v>31</v>
      </c>
      <c r="C24">
        <f>'mugs-full'!U53</f>
        <v>10</v>
      </c>
      <c r="D24">
        <f>'mugs-full'!V53</f>
        <v>11</v>
      </c>
      <c r="E24">
        <f>'mugs-full'!W53</f>
        <v>9</v>
      </c>
      <c r="F24">
        <f>'mugs-full'!X53</f>
        <v>28</v>
      </c>
      <c r="G24">
        <f>'mugs-full'!Y53</f>
        <v>10</v>
      </c>
      <c r="H24">
        <f>'mugs-full'!AA53</f>
        <v>31</v>
      </c>
      <c r="I24">
        <f>'mugs-full'!AB53</f>
        <v>155</v>
      </c>
      <c r="J24">
        <f>'mugs-full'!AC53</f>
        <v>217</v>
      </c>
      <c r="K24">
        <f>'mugs-full'!AD53</f>
        <v>10</v>
      </c>
      <c r="L24">
        <f>'mugs-full'!AE53</f>
        <v>50</v>
      </c>
      <c r="M24">
        <f>'mugs-full'!AF53</f>
        <v>70</v>
      </c>
      <c r="N24">
        <f>'mugs-full'!AG53</f>
        <v>11</v>
      </c>
      <c r="O24">
        <f>'mugs-full'!AH53</f>
        <v>77</v>
      </c>
      <c r="P24">
        <f>'mugs-full'!AI53</f>
        <v>33</v>
      </c>
      <c r="Q24">
        <f>'mugs-full'!AJ53</f>
        <v>9</v>
      </c>
      <c r="R24">
        <f>'mugs-full'!AK53</f>
        <v>45</v>
      </c>
      <c r="S24">
        <f>'mugs-full'!AL53</f>
        <v>63</v>
      </c>
      <c r="T24">
        <f>'mugs-full'!AM53</f>
        <v>28</v>
      </c>
      <c r="U24">
        <f>'mugs-full'!AN53</f>
        <v>84</v>
      </c>
      <c r="V24">
        <f>'mugs-full'!AO53</f>
        <v>196</v>
      </c>
      <c r="W24">
        <f>'mugs-full'!AP53</f>
        <v>70</v>
      </c>
      <c r="X24">
        <f>'mugs-full'!AQ53</f>
        <v>10</v>
      </c>
      <c r="Y24">
        <f>'mugs-full'!AR53</f>
        <v>50</v>
      </c>
      <c r="Z24" s="19">
        <f>demographics!B24</f>
        <v>53</v>
      </c>
      <c r="AA24" s="19">
        <f>demographics!C24</f>
        <v>43</v>
      </c>
      <c r="AB24" s="19">
        <f>demographics!D24</f>
        <v>0</v>
      </c>
      <c r="AC24" s="19">
        <f>demographics!E24</f>
        <v>0</v>
      </c>
    </row>
    <row r="25" spans="1:29" x14ac:dyDescent="0.3">
      <c r="A25">
        <f>'mugs-full'!A54</f>
        <v>24</v>
      </c>
      <c r="B25">
        <f>'mugs-full'!T54</f>
        <v>54</v>
      </c>
      <c r="C25">
        <f>'mugs-full'!U54</f>
        <v>10</v>
      </c>
      <c r="D25">
        <f>'mugs-full'!V54</f>
        <v>5</v>
      </c>
      <c r="E25">
        <f>'mugs-full'!W54</f>
        <v>10</v>
      </c>
      <c r="F25">
        <f>'mugs-full'!X54</f>
        <v>10</v>
      </c>
      <c r="G25">
        <f>'mugs-full'!Y54</f>
        <v>11</v>
      </c>
      <c r="H25">
        <f>'mugs-full'!AA54</f>
        <v>54</v>
      </c>
      <c r="I25">
        <f>'mugs-full'!AB54</f>
        <v>270</v>
      </c>
      <c r="J25">
        <f>'mugs-full'!AC54</f>
        <v>378</v>
      </c>
      <c r="K25">
        <f>'mugs-full'!AD54</f>
        <v>10</v>
      </c>
      <c r="L25">
        <f>'mugs-full'!AE54</f>
        <v>70</v>
      </c>
      <c r="M25">
        <f>'mugs-full'!AF54</f>
        <v>70</v>
      </c>
      <c r="N25">
        <f>'mugs-full'!AG54</f>
        <v>5</v>
      </c>
      <c r="O25">
        <f>'mugs-full'!AH54</f>
        <v>35</v>
      </c>
      <c r="P25">
        <f>'mugs-full'!AI54</f>
        <v>35</v>
      </c>
      <c r="Q25">
        <f>'mugs-full'!AJ54</f>
        <v>10</v>
      </c>
      <c r="R25">
        <f>'mugs-full'!AK54</f>
        <v>70</v>
      </c>
      <c r="S25">
        <f>'mugs-full'!AL54</f>
        <v>70</v>
      </c>
      <c r="T25">
        <f>'mugs-full'!AM54</f>
        <v>10</v>
      </c>
      <c r="U25">
        <f>'mugs-full'!AN54</f>
        <v>40</v>
      </c>
      <c r="V25">
        <f>'mugs-full'!AO54</f>
        <v>70</v>
      </c>
      <c r="W25">
        <f>'mugs-full'!AP54</f>
        <v>44</v>
      </c>
      <c r="X25">
        <f>'mugs-full'!AQ54</f>
        <v>77</v>
      </c>
      <c r="Y25">
        <f>'mugs-full'!AR54</f>
        <v>11</v>
      </c>
      <c r="Z25" s="19">
        <f>demographics!B25</f>
        <v>33</v>
      </c>
      <c r="AA25" s="19">
        <f>demographics!C25</f>
        <v>35</v>
      </c>
      <c r="AB25" s="19">
        <f>demographics!D25</f>
        <v>0</v>
      </c>
      <c r="AC25" s="19">
        <f>demographics!E25</f>
        <v>0</v>
      </c>
    </row>
    <row r="26" spans="1:29" x14ac:dyDescent="0.3">
      <c r="A26">
        <f>'mugs-full'!A55</f>
        <v>25</v>
      </c>
      <c r="B26">
        <f>'mugs-full'!T55</f>
        <v>48</v>
      </c>
      <c r="C26">
        <f>'mugs-full'!U55</f>
        <v>10</v>
      </c>
      <c r="D26">
        <f>'mugs-full'!V55</f>
        <v>13</v>
      </c>
      <c r="E26">
        <f>'mugs-full'!W55</f>
        <v>4</v>
      </c>
      <c r="F26">
        <f>'mugs-full'!X55</f>
        <v>13</v>
      </c>
      <c r="G26">
        <f>'mugs-full'!Y55</f>
        <v>13</v>
      </c>
      <c r="H26">
        <f>'mugs-full'!AA55</f>
        <v>48</v>
      </c>
      <c r="I26">
        <f>'mugs-full'!AB55</f>
        <v>144</v>
      </c>
      <c r="J26">
        <f>'mugs-full'!AC55</f>
        <v>336</v>
      </c>
      <c r="K26">
        <f>'mugs-full'!AD55</f>
        <v>10</v>
      </c>
      <c r="L26">
        <f>'mugs-full'!AE55</f>
        <v>70</v>
      </c>
      <c r="M26">
        <f>'mugs-full'!AF55</f>
        <v>70</v>
      </c>
      <c r="N26">
        <f>'mugs-full'!AG55</f>
        <v>26</v>
      </c>
      <c r="O26">
        <f>'mugs-full'!AH55</f>
        <v>91</v>
      </c>
      <c r="P26">
        <f>'mugs-full'!AI55</f>
        <v>13</v>
      </c>
      <c r="Q26">
        <f>'mugs-full'!AJ55</f>
        <v>4</v>
      </c>
      <c r="R26">
        <f>'mugs-full'!AK55</f>
        <v>4</v>
      </c>
      <c r="S26">
        <f>'mugs-full'!AL55</f>
        <v>28</v>
      </c>
      <c r="T26">
        <f>'mugs-full'!AM55</f>
        <v>13</v>
      </c>
      <c r="U26">
        <f>'mugs-full'!AN55</f>
        <v>52</v>
      </c>
      <c r="V26">
        <f>'mugs-full'!AO55</f>
        <v>91</v>
      </c>
      <c r="W26">
        <f>'mugs-full'!AP55</f>
        <v>39</v>
      </c>
      <c r="X26">
        <f>'mugs-full'!AQ55</f>
        <v>91</v>
      </c>
      <c r="Y26">
        <f>'mugs-full'!AR55</f>
        <v>13</v>
      </c>
      <c r="Z26" s="19">
        <f>demographics!B26</f>
        <v>38</v>
      </c>
      <c r="AA26" s="19">
        <f>demographics!C26</f>
        <v>37</v>
      </c>
      <c r="AB26" s="19">
        <f>demographics!D26</f>
        <v>0</v>
      </c>
      <c r="AC26" s="19">
        <f>demographics!E26</f>
        <v>0</v>
      </c>
    </row>
    <row r="27" spans="1:29" x14ac:dyDescent="0.3">
      <c r="A27">
        <f>'mugs-full'!A56</f>
        <v>26</v>
      </c>
      <c r="B27">
        <f>'mugs-full'!T56</f>
        <v>8</v>
      </c>
      <c r="C27">
        <f>'mugs-full'!U56</f>
        <v>4</v>
      </c>
      <c r="D27">
        <f>'mugs-full'!V56</f>
        <v>4</v>
      </c>
      <c r="E27">
        <f>'mugs-full'!W56</f>
        <v>43</v>
      </c>
      <c r="F27">
        <f>'mugs-full'!X56</f>
        <v>26</v>
      </c>
      <c r="G27">
        <f>'mugs-full'!Y56</f>
        <v>13</v>
      </c>
      <c r="H27">
        <f>'mugs-full'!AA56</f>
        <v>8</v>
      </c>
      <c r="I27">
        <f>'mugs-full'!AB56</f>
        <v>24</v>
      </c>
      <c r="J27">
        <f>'mugs-full'!AC56</f>
        <v>56</v>
      </c>
      <c r="K27">
        <f>'mugs-full'!AD56</f>
        <v>4</v>
      </c>
      <c r="L27">
        <f>'mugs-full'!AE56</f>
        <v>12</v>
      </c>
      <c r="M27">
        <f>'mugs-full'!AF56</f>
        <v>28</v>
      </c>
      <c r="N27">
        <f>'mugs-full'!AG56</f>
        <v>28</v>
      </c>
      <c r="O27">
        <f>'mugs-full'!AH56</f>
        <v>20</v>
      </c>
      <c r="P27">
        <f>'mugs-full'!AI56</f>
        <v>4</v>
      </c>
      <c r="Q27">
        <f>'mugs-full'!AJ56</f>
        <v>43</v>
      </c>
      <c r="R27">
        <f>'mugs-full'!AK56</f>
        <v>258</v>
      </c>
      <c r="S27">
        <f>'mugs-full'!AL56</f>
        <v>301</v>
      </c>
      <c r="T27">
        <f>'mugs-full'!AM56</f>
        <v>26</v>
      </c>
      <c r="U27">
        <f>'mugs-full'!AN56</f>
        <v>156</v>
      </c>
      <c r="V27">
        <f>'mugs-full'!AO56</f>
        <v>182</v>
      </c>
      <c r="W27">
        <f>'mugs-full'!AP56</f>
        <v>39</v>
      </c>
      <c r="X27">
        <f>'mugs-full'!AQ56</f>
        <v>91</v>
      </c>
      <c r="Y27">
        <f>'mugs-full'!AR56</f>
        <v>13</v>
      </c>
      <c r="Z27" s="19">
        <f>demographics!B27</f>
        <v>61</v>
      </c>
      <c r="AA27" s="19">
        <f>demographics!C27</f>
        <v>49</v>
      </c>
      <c r="AB27" s="19">
        <f>demographics!D27</f>
        <v>0</v>
      </c>
      <c r="AC27" s="19">
        <f>demographics!E27</f>
        <v>0</v>
      </c>
    </row>
    <row r="28" spans="1:29" x14ac:dyDescent="0.3">
      <c r="A28">
        <f>'mugs-full'!A57</f>
        <v>27</v>
      </c>
      <c r="B28">
        <f>'mugs-full'!T57</f>
        <v>31</v>
      </c>
      <c r="C28">
        <f>'mugs-full'!U57</f>
        <v>4</v>
      </c>
      <c r="D28">
        <f>'mugs-full'!V57</f>
        <v>8</v>
      </c>
      <c r="E28">
        <f>'mugs-full'!W57</f>
        <v>20</v>
      </c>
      <c r="F28">
        <f>'mugs-full'!X57</f>
        <v>23</v>
      </c>
      <c r="G28">
        <f>'mugs-full'!Y57</f>
        <v>15</v>
      </c>
      <c r="H28">
        <f>'mugs-full'!AA57</f>
        <v>31</v>
      </c>
      <c r="I28">
        <f>'mugs-full'!AB57</f>
        <v>186</v>
      </c>
      <c r="J28">
        <f>'mugs-full'!AC57</f>
        <v>217</v>
      </c>
      <c r="K28">
        <f>'mugs-full'!AD57</f>
        <v>4</v>
      </c>
      <c r="L28">
        <f>'mugs-full'!AE57</f>
        <v>16</v>
      </c>
      <c r="M28">
        <f>'mugs-full'!AF57</f>
        <v>28</v>
      </c>
      <c r="N28">
        <f>'mugs-full'!AG57</f>
        <v>8</v>
      </c>
      <c r="O28">
        <f>'mugs-full'!AH57</f>
        <v>56</v>
      </c>
      <c r="P28">
        <f>'mugs-full'!AI57</f>
        <v>56</v>
      </c>
      <c r="Q28">
        <f>'mugs-full'!AJ57</f>
        <v>20</v>
      </c>
      <c r="R28">
        <f>'mugs-full'!AK57</f>
        <v>120</v>
      </c>
      <c r="S28">
        <f>'mugs-full'!AL57</f>
        <v>140</v>
      </c>
      <c r="T28">
        <f>'mugs-full'!AM57</f>
        <v>23</v>
      </c>
      <c r="U28">
        <f>'mugs-full'!AN57</f>
        <v>46</v>
      </c>
      <c r="V28">
        <f>'mugs-full'!AO57</f>
        <v>161</v>
      </c>
      <c r="W28">
        <f>'mugs-full'!AP57</f>
        <v>105</v>
      </c>
      <c r="X28">
        <f>'mugs-full'!AQ57</f>
        <v>15</v>
      </c>
      <c r="Y28">
        <f>'mugs-full'!AR57</f>
        <v>75</v>
      </c>
      <c r="Z28" s="19">
        <f>demographics!B28</f>
        <v>64</v>
      </c>
      <c r="AA28" s="19">
        <f>demographics!C28</f>
        <v>51</v>
      </c>
      <c r="AB28" s="19">
        <f>demographics!D28</f>
        <v>1</v>
      </c>
      <c r="AC28" s="19">
        <f>demographics!E28</f>
        <v>1</v>
      </c>
    </row>
    <row r="29" spans="1:29" x14ac:dyDescent="0.3">
      <c r="A29">
        <f>'mugs-full'!A58</f>
        <v>28</v>
      </c>
      <c r="B29">
        <f>'mugs-full'!T58</f>
        <v>53</v>
      </c>
      <c r="C29">
        <f>'mugs-full'!U58</f>
        <v>7</v>
      </c>
      <c r="D29">
        <f>'mugs-full'!V58</f>
        <v>6</v>
      </c>
      <c r="E29">
        <f>'mugs-full'!W58</f>
        <v>6</v>
      </c>
      <c r="F29">
        <f>'mugs-full'!X58</f>
        <v>17</v>
      </c>
      <c r="G29">
        <f>'mugs-full'!Y58</f>
        <v>13</v>
      </c>
      <c r="H29">
        <f>'mugs-full'!AA58</f>
        <v>53</v>
      </c>
      <c r="I29">
        <f>'mugs-full'!AB58</f>
        <v>212</v>
      </c>
      <c r="J29">
        <f>'mugs-full'!AC58</f>
        <v>371</v>
      </c>
      <c r="K29">
        <f>'mugs-full'!AD58</f>
        <v>7</v>
      </c>
      <c r="L29">
        <f>'mugs-full'!AE58</f>
        <v>28</v>
      </c>
      <c r="M29">
        <f>'mugs-full'!AF58</f>
        <v>49</v>
      </c>
      <c r="N29">
        <f>'mugs-full'!AG58</f>
        <v>42</v>
      </c>
      <c r="O29">
        <f>'mugs-full'!AH58</f>
        <v>36</v>
      </c>
      <c r="P29">
        <f>'mugs-full'!AI58</f>
        <v>6</v>
      </c>
      <c r="Q29">
        <f>'mugs-full'!AJ58</f>
        <v>6</v>
      </c>
      <c r="R29">
        <f>'mugs-full'!AK58</f>
        <v>30</v>
      </c>
      <c r="S29">
        <f>'mugs-full'!AL58</f>
        <v>42</v>
      </c>
      <c r="T29">
        <f>'mugs-full'!AM58</f>
        <v>17</v>
      </c>
      <c r="U29">
        <f>'mugs-full'!AN58</f>
        <v>85</v>
      </c>
      <c r="V29">
        <f>'mugs-full'!AO58</f>
        <v>119</v>
      </c>
      <c r="W29">
        <f>'mugs-full'!AP58</f>
        <v>52</v>
      </c>
      <c r="X29">
        <f>'mugs-full'!AQ58</f>
        <v>13</v>
      </c>
      <c r="Y29">
        <f>'mugs-full'!AR58</f>
        <v>91</v>
      </c>
      <c r="Z29" s="19">
        <f>demographics!B29</f>
        <v>50</v>
      </c>
      <c r="AA29" s="19">
        <f>demographics!C29</f>
        <v>43</v>
      </c>
      <c r="AB29" s="19">
        <f>demographics!D29</f>
        <v>0</v>
      </c>
      <c r="AC29" s="19">
        <f>demographics!E29</f>
        <v>0</v>
      </c>
    </row>
    <row r="30" spans="1:29" x14ac:dyDescent="0.3">
      <c r="A30">
        <f>'mugs-full'!A59</f>
        <v>29</v>
      </c>
      <c r="B30">
        <f>'mugs-full'!T59</f>
        <v>46</v>
      </c>
      <c r="C30">
        <f>'mugs-full'!U59</f>
        <v>8</v>
      </c>
      <c r="D30">
        <f>'mugs-full'!V59</f>
        <v>4</v>
      </c>
      <c r="E30">
        <f>'mugs-full'!W59</f>
        <v>4</v>
      </c>
      <c r="F30">
        <f>'mugs-full'!X59</f>
        <v>26</v>
      </c>
      <c r="G30">
        <f>'mugs-full'!Y59</f>
        <v>11</v>
      </c>
      <c r="H30">
        <f>'mugs-full'!AA59</f>
        <v>46</v>
      </c>
      <c r="I30">
        <f>'mugs-full'!AB59</f>
        <v>276</v>
      </c>
      <c r="J30">
        <f>'mugs-full'!AC59</f>
        <v>322</v>
      </c>
      <c r="K30">
        <f>'mugs-full'!AD59</f>
        <v>8</v>
      </c>
      <c r="L30">
        <f>'mugs-full'!AE59</f>
        <v>32</v>
      </c>
      <c r="M30">
        <f>'mugs-full'!AF59</f>
        <v>56</v>
      </c>
      <c r="N30">
        <f>'mugs-full'!AG59</f>
        <v>4</v>
      </c>
      <c r="O30">
        <f>'mugs-full'!AH59</f>
        <v>28</v>
      </c>
      <c r="P30">
        <f>'mugs-full'!AI59</f>
        <v>4</v>
      </c>
      <c r="Q30">
        <f>'mugs-full'!AJ59</f>
        <v>4</v>
      </c>
      <c r="R30">
        <f>'mugs-full'!AK59</f>
        <v>28</v>
      </c>
      <c r="S30">
        <f>'mugs-full'!AL59</f>
        <v>28</v>
      </c>
      <c r="T30">
        <f>'mugs-full'!AM59</f>
        <v>26</v>
      </c>
      <c r="U30">
        <f>'mugs-full'!AN59</f>
        <v>130</v>
      </c>
      <c r="V30">
        <f>'mugs-full'!AO59</f>
        <v>182</v>
      </c>
      <c r="W30">
        <f>'mugs-full'!AP59</f>
        <v>55</v>
      </c>
      <c r="X30">
        <f>'mugs-full'!AQ59</f>
        <v>77</v>
      </c>
      <c r="Y30">
        <f>'mugs-full'!AR59</f>
        <v>11</v>
      </c>
      <c r="Z30" s="19">
        <f>demographics!B30</f>
        <v>37</v>
      </c>
      <c r="AA30" s="19">
        <f>demographics!C30</f>
        <v>35</v>
      </c>
      <c r="AB30" s="19">
        <f>demographics!D30</f>
        <v>0</v>
      </c>
      <c r="AC30" s="19">
        <f>demographics!E30</f>
        <v>0</v>
      </c>
    </row>
    <row r="31" spans="1:29" x14ac:dyDescent="0.3">
      <c r="A31">
        <f>'mugs-full'!A60</f>
        <v>30</v>
      </c>
      <c r="B31">
        <f>'mugs-full'!T60</f>
        <v>55</v>
      </c>
      <c r="C31">
        <f>'mugs-full'!U60</f>
        <v>5</v>
      </c>
      <c r="D31">
        <f>'mugs-full'!V60</f>
        <v>7</v>
      </c>
      <c r="E31">
        <f>'mugs-full'!W60</f>
        <v>14</v>
      </c>
      <c r="F31">
        <f>'mugs-full'!X60</f>
        <v>6</v>
      </c>
      <c r="G31">
        <f>'mugs-full'!Y60</f>
        <v>13</v>
      </c>
      <c r="H31">
        <f>'mugs-full'!AA60</f>
        <v>55</v>
      </c>
      <c r="I31">
        <f>'mugs-full'!AB60</f>
        <v>275</v>
      </c>
      <c r="J31">
        <f>'mugs-full'!AC60</f>
        <v>385</v>
      </c>
      <c r="K31">
        <f>'mugs-full'!AD60</f>
        <v>5</v>
      </c>
      <c r="L31">
        <f>'mugs-full'!AE60</f>
        <v>10</v>
      </c>
      <c r="M31">
        <f>'mugs-full'!AF60</f>
        <v>35</v>
      </c>
      <c r="N31">
        <f>'mugs-full'!AG60</f>
        <v>7</v>
      </c>
      <c r="O31">
        <f>'mugs-full'!AH60</f>
        <v>49</v>
      </c>
      <c r="P31">
        <f>'mugs-full'!AI60</f>
        <v>49</v>
      </c>
      <c r="Q31">
        <f>'mugs-full'!AJ60</f>
        <v>14</v>
      </c>
      <c r="R31">
        <f>'mugs-full'!AK60</f>
        <v>70</v>
      </c>
      <c r="S31">
        <f>'mugs-full'!AL60</f>
        <v>98</v>
      </c>
      <c r="T31">
        <f>'mugs-full'!AM60</f>
        <v>6</v>
      </c>
      <c r="U31">
        <f>'mugs-full'!AN60</f>
        <v>12</v>
      </c>
      <c r="V31">
        <f>'mugs-full'!AO60</f>
        <v>42</v>
      </c>
      <c r="W31">
        <f>'mugs-full'!AP60</f>
        <v>39</v>
      </c>
      <c r="X31">
        <f>'mugs-full'!AQ60</f>
        <v>13</v>
      </c>
      <c r="Y31">
        <f>'mugs-full'!AR60</f>
        <v>91</v>
      </c>
      <c r="Z31" s="19">
        <f>demographics!B31</f>
        <v>49</v>
      </c>
      <c r="AA31" s="19">
        <f>demographics!C31</f>
        <v>44</v>
      </c>
      <c r="AB31" s="19">
        <f>demographics!D31</f>
        <v>0</v>
      </c>
      <c r="AC31" s="19">
        <f>demographics!E31</f>
        <v>0</v>
      </c>
    </row>
    <row r="32" spans="1:29" x14ac:dyDescent="0.3">
      <c r="A32">
        <f>'mugs-full'!A61</f>
        <v>31</v>
      </c>
      <c r="B32">
        <f>'mugs-full'!T61</f>
        <v>11</v>
      </c>
      <c r="C32">
        <f>'mugs-full'!U61</f>
        <v>12</v>
      </c>
      <c r="D32">
        <f>'mugs-full'!V61</f>
        <v>32</v>
      </c>
      <c r="E32">
        <f>'mugs-full'!W61</f>
        <v>11</v>
      </c>
      <c r="F32">
        <f>'mugs-full'!X61</f>
        <v>23</v>
      </c>
      <c r="G32">
        <f>'mugs-full'!Y61</f>
        <v>12</v>
      </c>
      <c r="H32">
        <f>'mugs-full'!AA61</f>
        <v>11</v>
      </c>
      <c r="I32">
        <f>'mugs-full'!AB61</f>
        <v>77</v>
      </c>
      <c r="J32">
        <f>'mugs-full'!AC61</f>
        <v>77</v>
      </c>
      <c r="K32">
        <f>'mugs-full'!AD61</f>
        <v>12</v>
      </c>
      <c r="L32">
        <f>'mugs-full'!AE61</f>
        <v>24</v>
      </c>
      <c r="M32">
        <f>'mugs-full'!AF61</f>
        <v>84</v>
      </c>
      <c r="N32">
        <f>'mugs-full'!AG61</f>
        <v>96</v>
      </c>
      <c r="O32">
        <f>'mugs-full'!AH61</f>
        <v>224</v>
      </c>
      <c r="P32">
        <f>'mugs-full'!AI61</f>
        <v>32</v>
      </c>
      <c r="Q32">
        <f>'mugs-full'!AJ61</f>
        <v>11</v>
      </c>
      <c r="R32">
        <f>'mugs-full'!AK61</f>
        <v>66</v>
      </c>
      <c r="S32">
        <f>'mugs-full'!AL61</f>
        <v>77</v>
      </c>
      <c r="T32">
        <f>'mugs-full'!AM61</f>
        <v>23</v>
      </c>
      <c r="U32">
        <f>'mugs-full'!AN61</f>
        <v>69</v>
      </c>
      <c r="V32">
        <f>'mugs-full'!AO61</f>
        <v>161</v>
      </c>
      <c r="W32">
        <f>'mugs-full'!AP61</f>
        <v>84</v>
      </c>
      <c r="X32">
        <f>'mugs-full'!AQ61</f>
        <v>36</v>
      </c>
      <c r="Y32">
        <f>'mugs-full'!AR61</f>
        <v>12</v>
      </c>
      <c r="Z32" s="19">
        <f>demographics!B32</f>
        <v>59</v>
      </c>
      <c r="AA32" s="19">
        <f>demographics!C32</f>
        <v>44</v>
      </c>
      <c r="AB32" s="19">
        <f>demographics!D32</f>
        <v>0</v>
      </c>
      <c r="AC32" s="19">
        <f>demographics!E32</f>
        <v>0</v>
      </c>
    </row>
    <row r="33" spans="1:29" x14ac:dyDescent="0.3">
      <c r="A33">
        <f>'mugs-full'!A62</f>
        <v>32</v>
      </c>
      <c r="B33">
        <f>'mugs-full'!T62</f>
        <v>8</v>
      </c>
      <c r="C33">
        <f>'mugs-full'!U62</f>
        <v>6</v>
      </c>
      <c r="D33">
        <f>'mugs-full'!V62</f>
        <v>10</v>
      </c>
      <c r="E33">
        <f>'mugs-full'!W62</f>
        <v>6</v>
      </c>
      <c r="F33">
        <f>'mugs-full'!X62</f>
        <v>61</v>
      </c>
      <c r="G33">
        <f>'mugs-full'!Y62</f>
        <v>10</v>
      </c>
      <c r="H33">
        <f>'mugs-full'!AA62</f>
        <v>8</v>
      </c>
      <c r="I33">
        <f>'mugs-full'!AB62</f>
        <v>56</v>
      </c>
      <c r="J33">
        <f>'mugs-full'!AC62</f>
        <v>56</v>
      </c>
      <c r="K33">
        <f>'mugs-full'!AD62</f>
        <v>6</v>
      </c>
      <c r="L33">
        <f>'mugs-full'!AE62</f>
        <v>30</v>
      </c>
      <c r="M33">
        <f>'mugs-full'!AF62</f>
        <v>42</v>
      </c>
      <c r="N33">
        <f>'mugs-full'!AG62</f>
        <v>30</v>
      </c>
      <c r="O33">
        <f>'mugs-full'!AH62</f>
        <v>10</v>
      </c>
      <c r="P33">
        <f>'mugs-full'!AI62</f>
        <v>70</v>
      </c>
      <c r="Q33">
        <f>'mugs-full'!AJ62</f>
        <v>6</v>
      </c>
      <c r="R33">
        <f>'mugs-full'!AK62</f>
        <v>30</v>
      </c>
      <c r="S33">
        <f>'mugs-full'!AL62</f>
        <v>42</v>
      </c>
      <c r="T33">
        <f>'mugs-full'!AM62</f>
        <v>61</v>
      </c>
      <c r="U33">
        <f>'mugs-full'!AN62</f>
        <v>122</v>
      </c>
      <c r="V33">
        <f>'mugs-full'!AO62</f>
        <v>427</v>
      </c>
      <c r="W33">
        <f>'mugs-full'!AP62</f>
        <v>70</v>
      </c>
      <c r="X33">
        <f>'mugs-full'!AQ62</f>
        <v>10</v>
      </c>
      <c r="Y33">
        <f>'mugs-full'!AR62</f>
        <v>30</v>
      </c>
      <c r="Z33" s="19">
        <f>demographics!B33</f>
        <v>60</v>
      </c>
      <c r="AA33" s="19">
        <f>demographics!C33</f>
        <v>44</v>
      </c>
      <c r="AB33" s="19">
        <f>demographics!D33</f>
        <v>0</v>
      </c>
      <c r="AC33" s="19">
        <f>demographics!E33</f>
        <v>0</v>
      </c>
    </row>
    <row r="34" spans="1:29" x14ac:dyDescent="0.3">
      <c r="A34">
        <f>'mugs-full'!A63</f>
        <v>33</v>
      </c>
      <c r="B34">
        <f>'mugs-full'!T63</f>
        <v>42</v>
      </c>
      <c r="C34">
        <f>'mugs-full'!U63</f>
        <v>6</v>
      </c>
      <c r="D34">
        <f>'mugs-full'!V63</f>
        <v>2</v>
      </c>
      <c r="E34">
        <f>'mugs-full'!W63</f>
        <v>20</v>
      </c>
      <c r="F34">
        <f>'mugs-full'!X63</f>
        <v>14</v>
      </c>
      <c r="G34">
        <f>'mugs-full'!Y63</f>
        <v>16</v>
      </c>
      <c r="H34">
        <f>'mugs-full'!AA63</f>
        <v>42</v>
      </c>
      <c r="I34">
        <f>'mugs-full'!AB63</f>
        <v>294</v>
      </c>
      <c r="J34">
        <f>'mugs-full'!AC63</f>
        <v>294</v>
      </c>
      <c r="K34">
        <f>'mugs-full'!AD63</f>
        <v>6</v>
      </c>
      <c r="L34">
        <f>'mugs-full'!AE63</f>
        <v>36</v>
      </c>
      <c r="M34">
        <f>'mugs-full'!AF63</f>
        <v>42</v>
      </c>
      <c r="N34">
        <f>'mugs-full'!AG63</f>
        <v>2</v>
      </c>
      <c r="O34">
        <f>'mugs-full'!AH63</f>
        <v>14</v>
      </c>
      <c r="P34">
        <f>'mugs-full'!AI63</f>
        <v>10</v>
      </c>
      <c r="Q34">
        <f>'mugs-full'!AJ63</f>
        <v>20</v>
      </c>
      <c r="R34">
        <f>'mugs-full'!AK63</f>
        <v>120</v>
      </c>
      <c r="S34">
        <f>'mugs-full'!AL63</f>
        <v>140</v>
      </c>
      <c r="T34">
        <f>'mugs-full'!AM63</f>
        <v>14</v>
      </c>
      <c r="U34">
        <f>'mugs-full'!AN63</f>
        <v>70</v>
      </c>
      <c r="V34">
        <f>'mugs-full'!AO63</f>
        <v>98</v>
      </c>
      <c r="W34">
        <f>'mugs-full'!AP63</f>
        <v>16</v>
      </c>
      <c r="X34">
        <f>'mugs-full'!AQ63</f>
        <v>48</v>
      </c>
      <c r="Y34">
        <f>'mugs-full'!AR63</f>
        <v>112</v>
      </c>
      <c r="Z34" s="19">
        <f>demographics!B34</f>
        <v>59</v>
      </c>
      <c r="AA34" s="19">
        <f>demographics!C34</f>
        <v>49</v>
      </c>
      <c r="AB34" s="19">
        <f>demographics!D34</f>
        <v>1</v>
      </c>
      <c r="AC34" s="19">
        <f>demographics!E34</f>
        <v>1</v>
      </c>
    </row>
    <row r="35" spans="1:29" x14ac:dyDescent="0.3">
      <c r="A35">
        <f>'mugs-full'!A64</f>
        <v>34</v>
      </c>
      <c r="B35">
        <f>'mugs-full'!T64</f>
        <v>50</v>
      </c>
      <c r="C35">
        <f>'mugs-full'!U64</f>
        <v>10</v>
      </c>
      <c r="D35">
        <f>'mugs-full'!V64</f>
        <v>6</v>
      </c>
      <c r="E35">
        <f>'mugs-full'!W64</f>
        <v>10</v>
      </c>
      <c r="F35">
        <f>'mugs-full'!X64</f>
        <v>13</v>
      </c>
      <c r="G35">
        <f>'mugs-full'!Y64</f>
        <v>11</v>
      </c>
      <c r="H35">
        <f>'mugs-full'!AA64</f>
        <v>50</v>
      </c>
      <c r="I35">
        <f>'mugs-full'!AB64</f>
        <v>250</v>
      </c>
      <c r="J35">
        <f>'mugs-full'!AC64</f>
        <v>350</v>
      </c>
      <c r="K35">
        <f>'mugs-full'!AD64</f>
        <v>10</v>
      </c>
      <c r="L35">
        <f>'mugs-full'!AE64</f>
        <v>30</v>
      </c>
      <c r="M35">
        <f>'mugs-full'!AF64</f>
        <v>70</v>
      </c>
      <c r="N35">
        <f>'mugs-full'!AG64</f>
        <v>6</v>
      </c>
      <c r="O35">
        <f>'mugs-full'!AH64</f>
        <v>30</v>
      </c>
      <c r="P35">
        <f>'mugs-full'!AI64</f>
        <v>42</v>
      </c>
      <c r="Q35">
        <f>'mugs-full'!AJ64</f>
        <v>10</v>
      </c>
      <c r="R35">
        <f>'mugs-full'!AK64</f>
        <v>50</v>
      </c>
      <c r="S35">
        <f>'mugs-full'!AL64</f>
        <v>70</v>
      </c>
      <c r="T35">
        <f>'mugs-full'!AM64</f>
        <v>13</v>
      </c>
      <c r="U35">
        <f>'mugs-full'!AN64</f>
        <v>13</v>
      </c>
      <c r="V35">
        <f>'mugs-full'!AO64</f>
        <v>91</v>
      </c>
      <c r="W35">
        <f>'mugs-full'!AP64</f>
        <v>55</v>
      </c>
      <c r="X35">
        <f>'mugs-full'!AQ64</f>
        <v>11</v>
      </c>
      <c r="Y35">
        <f>'mugs-full'!AR64</f>
        <v>77</v>
      </c>
      <c r="Z35" s="19">
        <f>demographics!B35</f>
        <v>48</v>
      </c>
      <c r="AA35" s="19">
        <f>demographics!C35</f>
        <v>42</v>
      </c>
      <c r="AB35" s="19">
        <f>demographics!D35</f>
        <v>0</v>
      </c>
      <c r="AC35" s="19">
        <f>demographics!E35</f>
        <v>0</v>
      </c>
    </row>
    <row r="36" spans="1:29" x14ac:dyDescent="0.3">
      <c r="A36">
        <f>'mugs-full'!A65</f>
        <v>35</v>
      </c>
      <c r="B36">
        <f>'mugs-full'!T65</f>
        <v>52</v>
      </c>
      <c r="C36">
        <f>'mugs-full'!U65</f>
        <v>6</v>
      </c>
      <c r="D36">
        <f>'mugs-full'!V65</f>
        <v>10</v>
      </c>
      <c r="E36">
        <f>'mugs-full'!W65</f>
        <v>12</v>
      </c>
      <c r="F36">
        <f>'mugs-full'!X65</f>
        <v>4</v>
      </c>
      <c r="G36">
        <f>'mugs-full'!Y65</f>
        <v>16</v>
      </c>
      <c r="H36">
        <f>'mugs-full'!AA65</f>
        <v>52</v>
      </c>
      <c r="I36">
        <f>'mugs-full'!AB65</f>
        <v>208</v>
      </c>
      <c r="J36">
        <f>'mugs-full'!AC65</f>
        <v>364</v>
      </c>
      <c r="K36">
        <f>'mugs-full'!AD65</f>
        <v>6</v>
      </c>
      <c r="L36">
        <f>'mugs-full'!AE65</f>
        <v>24</v>
      </c>
      <c r="M36">
        <f>'mugs-full'!AF65</f>
        <v>42</v>
      </c>
      <c r="N36">
        <f>'mugs-full'!AG65</f>
        <v>10</v>
      </c>
      <c r="O36">
        <f>'mugs-full'!AH65</f>
        <v>70</v>
      </c>
      <c r="P36">
        <f>'mugs-full'!AI65</f>
        <v>60</v>
      </c>
      <c r="Q36">
        <f>'mugs-full'!AJ65</f>
        <v>12</v>
      </c>
      <c r="R36">
        <f>'mugs-full'!AK65</f>
        <v>60</v>
      </c>
      <c r="S36">
        <f>'mugs-full'!AL65</f>
        <v>84</v>
      </c>
      <c r="T36">
        <f>'mugs-full'!AM65</f>
        <v>4</v>
      </c>
      <c r="U36">
        <f>'mugs-full'!AN65</f>
        <v>8</v>
      </c>
      <c r="V36">
        <f>'mugs-full'!AO65</f>
        <v>28</v>
      </c>
      <c r="W36">
        <f>'mugs-full'!AP65</f>
        <v>16</v>
      </c>
      <c r="X36">
        <f>'mugs-full'!AQ65</f>
        <v>80</v>
      </c>
      <c r="Y36">
        <f>'mugs-full'!AR65</f>
        <v>112</v>
      </c>
      <c r="Z36" s="19">
        <f>demographics!B36</f>
        <v>51</v>
      </c>
      <c r="AA36" s="19">
        <f>demographics!C36</f>
        <v>45</v>
      </c>
      <c r="AB36" s="19">
        <f>demographics!D36</f>
        <v>0</v>
      </c>
      <c r="AC36" s="19">
        <f>demographics!E36</f>
        <v>1</v>
      </c>
    </row>
    <row r="37" spans="1:29" x14ac:dyDescent="0.3">
      <c r="A37">
        <f>'mugs-full'!A66</f>
        <v>36</v>
      </c>
      <c r="B37">
        <f>'mugs-full'!T66</f>
        <v>9</v>
      </c>
      <c r="C37">
        <f>'mugs-full'!U66</f>
        <v>10</v>
      </c>
      <c r="D37">
        <f>'mugs-full'!V66</f>
        <v>17</v>
      </c>
      <c r="E37">
        <f>'mugs-full'!W66</f>
        <v>15</v>
      </c>
      <c r="F37">
        <f>'mugs-full'!X66</f>
        <v>39</v>
      </c>
      <c r="G37">
        <f>'mugs-full'!Y66</f>
        <v>10</v>
      </c>
      <c r="H37">
        <f>'mugs-full'!AA66</f>
        <v>9</v>
      </c>
      <c r="I37">
        <f>'mugs-full'!AB66</f>
        <v>54</v>
      </c>
      <c r="J37">
        <f>'mugs-full'!AC66</f>
        <v>63</v>
      </c>
      <c r="K37">
        <f>'mugs-full'!AD66</f>
        <v>10</v>
      </c>
      <c r="L37">
        <f>'mugs-full'!AE66</f>
        <v>40</v>
      </c>
      <c r="M37">
        <f>'mugs-full'!AF66</f>
        <v>70</v>
      </c>
      <c r="N37">
        <f>'mugs-full'!AG66</f>
        <v>17</v>
      </c>
      <c r="O37">
        <f>'mugs-full'!AH66</f>
        <v>119</v>
      </c>
      <c r="P37">
        <f>'mugs-full'!AI66</f>
        <v>102</v>
      </c>
      <c r="Q37">
        <f>'mugs-full'!AJ66</f>
        <v>15</v>
      </c>
      <c r="R37">
        <f>'mugs-full'!AK66</f>
        <v>75</v>
      </c>
      <c r="S37">
        <f>'mugs-full'!AL66</f>
        <v>105</v>
      </c>
      <c r="T37">
        <f>'mugs-full'!AM66</f>
        <v>39</v>
      </c>
      <c r="U37">
        <f>'mugs-full'!AN66</f>
        <v>273</v>
      </c>
      <c r="V37">
        <f>'mugs-full'!AO66</f>
        <v>273</v>
      </c>
      <c r="W37">
        <f>'mugs-full'!AP66</f>
        <v>70</v>
      </c>
      <c r="X37">
        <f>'mugs-full'!AQ66</f>
        <v>10</v>
      </c>
      <c r="Y37">
        <f>'mugs-full'!AR66</f>
        <v>40</v>
      </c>
      <c r="Z37" s="19">
        <f>demographics!B37</f>
        <v>62</v>
      </c>
      <c r="AA37" s="19">
        <f>demographics!C37</f>
        <v>46</v>
      </c>
      <c r="AB37" s="19">
        <f>demographics!D37</f>
        <v>0</v>
      </c>
      <c r="AC37" s="19">
        <f>demographics!E37</f>
        <v>0</v>
      </c>
    </row>
    <row r="38" spans="1:29" x14ac:dyDescent="0.3">
      <c r="A38">
        <f>'mugs-full'!A67</f>
        <v>37</v>
      </c>
      <c r="B38">
        <f>'mugs-full'!T67</f>
        <v>44</v>
      </c>
      <c r="C38">
        <f>'mugs-full'!U67</f>
        <v>11</v>
      </c>
      <c r="D38">
        <f>'mugs-full'!V67</f>
        <v>4</v>
      </c>
      <c r="E38">
        <f>'mugs-full'!W67</f>
        <v>19</v>
      </c>
      <c r="F38">
        <f>'mugs-full'!X67</f>
        <v>11</v>
      </c>
      <c r="G38">
        <f>'mugs-full'!Y67</f>
        <v>12</v>
      </c>
      <c r="H38">
        <f>'mugs-full'!AA67</f>
        <v>44</v>
      </c>
      <c r="I38">
        <f>'mugs-full'!AB67</f>
        <v>308</v>
      </c>
      <c r="J38">
        <f>'mugs-full'!AC67</f>
        <v>308</v>
      </c>
      <c r="K38">
        <f>'mugs-full'!AD67</f>
        <v>11</v>
      </c>
      <c r="L38">
        <f>'mugs-full'!AE67</f>
        <v>22</v>
      </c>
      <c r="M38">
        <f>'mugs-full'!AF67</f>
        <v>77</v>
      </c>
      <c r="N38">
        <f>'mugs-full'!AG67</f>
        <v>28</v>
      </c>
      <c r="O38">
        <f>'mugs-full'!AH67</f>
        <v>28</v>
      </c>
      <c r="P38">
        <f>'mugs-full'!AI67</f>
        <v>4</v>
      </c>
      <c r="Q38">
        <f>'mugs-full'!AJ67</f>
        <v>19</v>
      </c>
      <c r="R38">
        <f>'mugs-full'!AK67</f>
        <v>114</v>
      </c>
      <c r="S38">
        <f>'mugs-full'!AL67</f>
        <v>133</v>
      </c>
      <c r="T38">
        <f>'mugs-full'!AM67</f>
        <v>11</v>
      </c>
      <c r="U38">
        <f>'mugs-full'!AN67</f>
        <v>77</v>
      </c>
      <c r="V38">
        <f>'mugs-full'!AO67</f>
        <v>77</v>
      </c>
      <c r="W38">
        <f>'mugs-full'!AP67</f>
        <v>36</v>
      </c>
      <c r="X38">
        <f>'mugs-full'!AQ67</f>
        <v>12</v>
      </c>
      <c r="Y38">
        <f>'mugs-full'!AR67</f>
        <v>84</v>
      </c>
      <c r="Z38" s="19">
        <f>demographics!B38</f>
        <v>53</v>
      </c>
      <c r="AA38" s="19">
        <f>demographics!C38</f>
        <v>45</v>
      </c>
      <c r="AB38" s="19">
        <f>demographics!D38</f>
        <v>0</v>
      </c>
      <c r="AC38" s="19">
        <f>demographics!E38</f>
        <v>1</v>
      </c>
    </row>
    <row r="39" spans="1:29" x14ac:dyDescent="0.3">
      <c r="A39">
        <f>'mugs-full'!A68</f>
        <v>38</v>
      </c>
      <c r="B39">
        <f>'mugs-full'!T68</f>
        <v>31</v>
      </c>
      <c r="C39">
        <f>'mugs-full'!U68</f>
        <v>2</v>
      </c>
      <c r="D39">
        <f>'mugs-full'!V68</f>
        <v>8</v>
      </c>
      <c r="E39">
        <f>'mugs-full'!W68</f>
        <v>37</v>
      </c>
      <c r="F39">
        <f>'mugs-full'!X68</f>
        <v>11</v>
      </c>
      <c r="G39">
        <f>'mugs-full'!Y68</f>
        <v>10</v>
      </c>
      <c r="H39">
        <f>'mugs-full'!AA68</f>
        <v>31</v>
      </c>
      <c r="I39">
        <f>'mugs-full'!AB68</f>
        <v>186</v>
      </c>
      <c r="J39">
        <f>'mugs-full'!AC68</f>
        <v>217</v>
      </c>
      <c r="K39">
        <f>'mugs-full'!AD68</f>
        <v>2</v>
      </c>
      <c r="L39">
        <f>'mugs-full'!AE68</f>
        <v>2</v>
      </c>
      <c r="M39">
        <f>'mugs-full'!AF68</f>
        <v>14</v>
      </c>
      <c r="N39">
        <f>'mugs-full'!AG68</f>
        <v>8</v>
      </c>
      <c r="O39">
        <f>'mugs-full'!AH68</f>
        <v>48</v>
      </c>
      <c r="P39">
        <f>'mugs-full'!AI68</f>
        <v>56</v>
      </c>
      <c r="Q39">
        <f>'mugs-full'!AJ68</f>
        <v>37</v>
      </c>
      <c r="R39">
        <f>'mugs-full'!AK68</f>
        <v>222</v>
      </c>
      <c r="S39">
        <f>'mugs-full'!AL68</f>
        <v>259</v>
      </c>
      <c r="T39">
        <f>'mugs-full'!AM68</f>
        <v>11</v>
      </c>
      <c r="U39">
        <f>'mugs-full'!AN68</f>
        <v>11</v>
      </c>
      <c r="V39">
        <f>'mugs-full'!AO68</f>
        <v>77</v>
      </c>
      <c r="W39">
        <f>'mugs-full'!AP68</f>
        <v>10</v>
      </c>
      <c r="X39">
        <f>'mugs-full'!AQ68</f>
        <v>70</v>
      </c>
      <c r="Y39">
        <f>'mugs-full'!AR68</f>
        <v>40</v>
      </c>
      <c r="Z39" s="19">
        <f>demographics!B39</f>
        <v>47</v>
      </c>
      <c r="AA39" s="19">
        <f>demographics!C39</f>
        <v>43</v>
      </c>
      <c r="AB39" s="19">
        <f>demographics!D39</f>
        <v>0</v>
      </c>
      <c r="AC39" s="19">
        <f>demographics!E39</f>
        <v>0</v>
      </c>
    </row>
    <row r="40" spans="1:29" x14ac:dyDescent="0.3">
      <c r="A40">
        <f>'mugs-full'!A69</f>
        <v>39</v>
      </c>
      <c r="B40">
        <f>'mugs-full'!T69</f>
        <v>37</v>
      </c>
      <c r="C40">
        <f>'mugs-full'!U69</f>
        <v>8</v>
      </c>
      <c r="D40">
        <f>'mugs-full'!V69</f>
        <v>12</v>
      </c>
      <c r="E40">
        <f>'mugs-full'!W69</f>
        <v>13</v>
      </c>
      <c r="F40">
        <f>'mugs-full'!X69</f>
        <v>16</v>
      </c>
      <c r="G40">
        <f>'mugs-full'!Y69</f>
        <v>14</v>
      </c>
      <c r="H40">
        <f>'mugs-full'!AA69</f>
        <v>37</v>
      </c>
      <c r="I40">
        <f>'mugs-full'!AB69</f>
        <v>222</v>
      </c>
      <c r="J40">
        <f>'mugs-full'!AC69</f>
        <v>259</v>
      </c>
      <c r="K40">
        <f>'mugs-full'!AD69</f>
        <v>8</v>
      </c>
      <c r="L40">
        <f>'mugs-full'!AE69</f>
        <v>8</v>
      </c>
      <c r="M40">
        <f>'mugs-full'!AF69</f>
        <v>56</v>
      </c>
      <c r="N40">
        <f>'mugs-full'!AG69</f>
        <v>12</v>
      </c>
      <c r="O40">
        <f>'mugs-full'!AH69</f>
        <v>84</v>
      </c>
      <c r="P40">
        <f>'mugs-full'!AI69</f>
        <v>48</v>
      </c>
      <c r="Q40">
        <f>'mugs-full'!AJ69</f>
        <v>13</v>
      </c>
      <c r="R40">
        <f>'mugs-full'!AK69</f>
        <v>52</v>
      </c>
      <c r="S40">
        <f>'mugs-full'!AL69</f>
        <v>91</v>
      </c>
      <c r="T40">
        <f>'mugs-full'!AM69</f>
        <v>16</v>
      </c>
      <c r="U40">
        <f>'mugs-full'!AN69</f>
        <v>64</v>
      </c>
      <c r="V40">
        <f>'mugs-full'!AO69</f>
        <v>112</v>
      </c>
      <c r="W40">
        <f>'mugs-full'!AP69</f>
        <v>14</v>
      </c>
      <c r="X40">
        <f>'mugs-full'!AQ69</f>
        <v>98</v>
      </c>
      <c r="Y40">
        <f>'mugs-full'!AR69</f>
        <v>56</v>
      </c>
      <c r="Z40" s="19">
        <f>demographics!B40</f>
        <v>49</v>
      </c>
      <c r="AA40" s="19">
        <f>demographics!C40</f>
        <v>42</v>
      </c>
      <c r="AB40" s="19">
        <f>demographics!D40</f>
        <v>0</v>
      </c>
      <c r="AC40" s="19">
        <f>demographics!E40</f>
        <v>0</v>
      </c>
    </row>
    <row r="41" spans="1:29" x14ac:dyDescent="0.3">
      <c r="A41">
        <f>'mugs-full'!A70</f>
        <v>40</v>
      </c>
      <c r="B41">
        <f>'mugs-full'!T70</f>
        <v>7</v>
      </c>
      <c r="C41">
        <f>'mugs-full'!U70</f>
        <v>26</v>
      </c>
      <c r="D41">
        <f>'mugs-full'!V70</f>
        <v>5</v>
      </c>
      <c r="E41">
        <f>'mugs-full'!W70</f>
        <v>5</v>
      </c>
      <c r="F41">
        <f>'mugs-full'!X70</f>
        <v>42</v>
      </c>
      <c r="G41">
        <f>'mugs-full'!Y70</f>
        <v>16</v>
      </c>
      <c r="H41">
        <f>'mugs-full'!AA70</f>
        <v>7</v>
      </c>
      <c r="I41">
        <f>'mugs-full'!AB70</f>
        <v>35</v>
      </c>
      <c r="J41">
        <f>'mugs-full'!AC70</f>
        <v>49</v>
      </c>
      <c r="K41">
        <f>'mugs-full'!AD70</f>
        <v>26</v>
      </c>
      <c r="L41">
        <f>'mugs-full'!AE70</f>
        <v>52</v>
      </c>
      <c r="M41">
        <f>'mugs-full'!AF70</f>
        <v>182</v>
      </c>
      <c r="N41">
        <f>'mugs-full'!AG70</f>
        <v>35</v>
      </c>
      <c r="O41">
        <f>'mugs-full'!AH70</f>
        <v>20</v>
      </c>
      <c r="P41">
        <f>'mugs-full'!AI70</f>
        <v>5</v>
      </c>
      <c r="Q41">
        <f>'mugs-full'!AJ70</f>
        <v>5</v>
      </c>
      <c r="R41">
        <f>'mugs-full'!AK70</f>
        <v>20</v>
      </c>
      <c r="S41">
        <f>'mugs-full'!AL70</f>
        <v>35</v>
      </c>
      <c r="T41">
        <f>'mugs-full'!AM70</f>
        <v>42</v>
      </c>
      <c r="U41">
        <f>'mugs-full'!AN70</f>
        <v>252</v>
      </c>
      <c r="V41">
        <f>'mugs-full'!AO70</f>
        <v>294</v>
      </c>
      <c r="W41">
        <f>'mugs-full'!AP70</f>
        <v>112</v>
      </c>
      <c r="X41">
        <f>'mugs-full'!AQ70</f>
        <v>80</v>
      </c>
      <c r="Y41">
        <f>'mugs-full'!AR70</f>
        <v>16</v>
      </c>
      <c r="Z41" s="19">
        <f>demographics!B41</f>
        <v>66</v>
      </c>
      <c r="AA41" s="19">
        <f>demographics!C41</f>
        <v>48</v>
      </c>
      <c r="AB41" s="19">
        <f>demographics!D41</f>
        <v>1</v>
      </c>
      <c r="AC41" s="19">
        <f>demographics!E41</f>
        <v>0</v>
      </c>
    </row>
    <row r="42" spans="1:29" x14ac:dyDescent="0.3">
      <c r="A42">
        <f>'mugs-full'!A71</f>
        <v>41</v>
      </c>
      <c r="B42">
        <f>'mugs-full'!T71</f>
        <v>13</v>
      </c>
      <c r="C42">
        <f>'mugs-full'!U71</f>
        <v>42</v>
      </c>
      <c r="D42">
        <f>'mugs-full'!V71</f>
        <v>17</v>
      </c>
      <c r="E42">
        <f>'mugs-full'!W71</f>
        <v>6</v>
      </c>
      <c r="F42">
        <f>'mugs-full'!X71</f>
        <v>5</v>
      </c>
      <c r="G42">
        <f>'mugs-full'!Y71</f>
        <v>17</v>
      </c>
      <c r="H42">
        <f>'mugs-full'!AA71</f>
        <v>13</v>
      </c>
      <c r="I42">
        <f>'mugs-full'!AB71</f>
        <v>91</v>
      </c>
      <c r="J42">
        <f>'mugs-full'!AC71</f>
        <v>91</v>
      </c>
      <c r="K42">
        <f>'mugs-full'!AD71</f>
        <v>42</v>
      </c>
      <c r="L42">
        <f>'mugs-full'!AE71</f>
        <v>210</v>
      </c>
      <c r="M42">
        <f>'mugs-full'!AF71</f>
        <v>294</v>
      </c>
      <c r="N42">
        <f>'mugs-full'!AG71</f>
        <v>17</v>
      </c>
      <c r="O42">
        <f>'mugs-full'!AH71</f>
        <v>119</v>
      </c>
      <c r="P42">
        <f>'mugs-full'!AI71</f>
        <v>119</v>
      </c>
      <c r="Q42">
        <f>'mugs-full'!AJ71</f>
        <v>6</v>
      </c>
      <c r="R42">
        <f>'mugs-full'!AK71</f>
        <v>24</v>
      </c>
      <c r="S42">
        <f>'mugs-full'!AL71</f>
        <v>42</v>
      </c>
      <c r="T42">
        <f>'mugs-full'!AM71</f>
        <v>5</v>
      </c>
      <c r="U42">
        <f>'mugs-full'!AN71</f>
        <v>10</v>
      </c>
      <c r="V42">
        <f>'mugs-full'!AO71</f>
        <v>35</v>
      </c>
      <c r="W42">
        <f>'mugs-full'!AP71</f>
        <v>119</v>
      </c>
      <c r="X42">
        <f>'mugs-full'!AQ71</f>
        <v>51</v>
      </c>
      <c r="Y42">
        <f>'mugs-full'!AR71</f>
        <v>17</v>
      </c>
      <c r="Z42" s="19">
        <f>demographics!B42</f>
        <v>66</v>
      </c>
      <c r="AA42" s="19">
        <f>demographics!C42</f>
        <v>49</v>
      </c>
      <c r="AB42" s="19">
        <f>demographics!D42</f>
        <v>1</v>
      </c>
      <c r="AC42" s="19">
        <f>demographics!E42</f>
        <v>1</v>
      </c>
    </row>
    <row r="43" spans="1:29" x14ac:dyDescent="0.3">
      <c r="A43">
        <f>'mugs-full'!A72</f>
        <v>42</v>
      </c>
      <c r="B43">
        <f>'mugs-full'!T72</f>
        <v>4</v>
      </c>
      <c r="C43">
        <f>'mugs-full'!U72</f>
        <v>2</v>
      </c>
      <c r="D43">
        <f>'mugs-full'!V72</f>
        <v>45</v>
      </c>
      <c r="E43">
        <f>'mugs-full'!W72</f>
        <v>19</v>
      </c>
      <c r="F43">
        <f>'mugs-full'!X72</f>
        <v>18</v>
      </c>
      <c r="G43">
        <f>'mugs-full'!Y72</f>
        <v>11</v>
      </c>
      <c r="H43">
        <f>'mugs-full'!AA72</f>
        <v>4</v>
      </c>
      <c r="I43">
        <f>'mugs-full'!AB72</f>
        <v>8</v>
      </c>
      <c r="J43">
        <f>'mugs-full'!AC72</f>
        <v>28</v>
      </c>
      <c r="K43">
        <f>'mugs-full'!AD72</f>
        <v>2</v>
      </c>
      <c r="L43">
        <f>'mugs-full'!AE72</f>
        <v>6</v>
      </c>
      <c r="M43">
        <f>'mugs-full'!AF72</f>
        <v>14</v>
      </c>
      <c r="N43">
        <f>'mugs-full'!AG72</f>
        <v>315</v>
      </c>
      <c r="O43">
        <f>'mugs-full'!AH72</f>
        <v>315</v>
      </c>
      <c r="P43">
        <f>'mugs-full'!AI72</f>
        <v>45</v>
      </c>
      <c r="Q43">
        <f>'mugs-full'!AJ72</f>
        <v>19</v>
      </c>
      <c r="R43">
        <f>'mugs-full'!AK72</f>
        <v>133</v>
      </c>
      <c r="S43">
        <f>'mugs-full'!AL72</f>
        <v>133</v>
      </c>
      <c r="T43">
        <f>'mugs-full'!AM72</f>
        <v>18</v>
      </c>
      <c r="U43">
        <f>'mugs-full'!AN72</f>
        <v>72</v>
      </c>
      <c r="V43">
        <f>'mugs-full'!AO72</f>
        <v>126</v>
      </c>
      <c r="W43">
        <f>'mugs-full'!AP72</f>
        <v>77</v>
      </c>
      <c r="X43">
        <f>'mugs-full'!AQ72</f>
        <v>11</v>
      </c>
      <c r="Y43">
        <f>'mugs-full'!AR72</f>
        <v>33</v>
      </c>
      <c r="Z43" s="19">
        <f>demographics!B43</f>
        <v>64</v>
      </c>
      <c r="AA43" s="19">
        <f>demographics!C43</f>
        <v>47</v>
      </c>
      <c r="AB43" s="19">
        <f>demographics!D43</f>
        <v>0</v>
      </c>
      <c r="AC43" s="19">
        <f>demographics!E43</f>
        <v>0</v>
      </c>
    </row>
    <row r="44" spans="1:29" x14ac:dyDescent="0.3">
      <c r="A44">
        <f>'mugs-full'!A73</f>
        <v>43</v>
      </c>
      <c r="B44">
        <f>'mugs-full'!T73</f>
        <v>43</v>
      </c>
      <c r="C44">
        <f>'mugs-full'!U73</f>
        <v>11</v>
      </c>
      <c r="D44">
        <f>'mugs-full'!V73</f>
        <v>9</v>
      </c>
      <c r="E44">
        <f>'mugs-full'!W73</f>
        <v>9</v>
      </c>
      <c r="F44">
        <f>'mugs-full'!X73</f>
        <v>13</v>
      </c>
      <c r="G44">
        <f>'mugs-full'!Y73</f>
        <v>15</v>
      </c>
      <c r="H44">
        <f>'mugs-full'!AA73</f>
        <v>43</v>
      </c>
      <c r="I44">
        <f>'mugs-full'!AB73</f>
        <v>258</v>
      </c>
      <c r="J44">
        <f>'mugs-full'!AC73</f>
        <v>301</v>
      </c>
      <c r="K44">
        <f>'mugs-full'!AD73</f>
        <v>11</v>
      </c>
      <c r="L44">
        <f>'mugs-full'!AE73</f>
        <v>77</v>
      </c>
      <c r="M44">
        <f>'mugs-full'!AF73</f>
        <v>77</v>
      </c>
      <c r="N44">
        <f>'mugs-full'!AG73</f>
        <v>9</v>
      </c>
      <c r="O44">
        <f>'mugs-full'!AH73</f>
        <v>36</v>
      </c>
      <c r="P44">
        <f>'mugs-full'!AI73</f>
        <v>63</v>
      </c>
      <c r="Q44">
        <f>'mugs-full'!AJ73</f>
        <v>9</v>
      </c>
      <c r="R44">
        <f>'mugs-full'!AK73</f>
        <v>63</v>
      </c>
      <c r="S44">
        <f>'mugs-full'!AL73</f>
        <v>63</v>
      </c>
      <c r="T44">
        <f>'mugs-full'!AM73</f>
        <v>13</v>
      </c>
      <c r="U44">
        <f>'mugs-full'!AN73</f>
        <v>39</v>
      </c>
      <c r="V44">
        <f>'mugs-full'!AO73</f>
        <v>91</v>
      </c>
      <c r="W44">
        <f>'mugs-full'!AP73</f>
        <v>45</v>
      </c>
      <c r="X44">
        <f>'mugs-full'!AQ73</f>
        <v>105</v>
      </c>
      <c r="Y44">
        <f>'mugs-full'!AR73</f>
        <v>15</v>
      </c>
      <c r="Z44" s="19">
        <f>demographics!B44</f>
        <v>45</v>
      </c>
      <c r="AA44" s="19">
        <f>demographics!C44</f>
        <v>41</v>
      </c>
      <c r="AB44" s="19">
        <f>demographics!D44</f>
        <v>0</v>
      </c>
      <c r="AC44" s="19">
        <f>demographics!E44</f>
        <v>0</v>
      </c>
    </row>
    <row r="45" spans="1:29" x14ac:dyDescent="0.3">
      <c r="A45">
        <f>'mugs-full'!A74</f>
        <v>44</v>
      </c>
      <c r="B45">
        <f>'mugs-full'!T74</f>
        <v>55</v>
      </c>
      <c r="C45">
        <f>'mugs-full'!U74</f>
        <v>4</v>
      </c>
      <c r="D45">
        <f>'mugs-full'!V74</f>
        <v>14</v>
      </c>
      <c r="E45">
        <f>'mugs-full'!W74</f>
        <v>4</v>
      </c>
      <c r="F45">
        <f>'mugs-full'!X74</f>
        <v>7</v>
      </c>
      <c r="G45">
        <f>'mugs-full'!Y74</f>
        <v>16</v>
      </c>
      <c r="H45">
        <f>'mugs-full'!AA74</f>
        <v>55</v>
      </c>
      <c r="I45">
        <f>'mugs-full'!AB74</f>
        <v>220</v>
      </c>
      <c r="J45">
        <f>'mugs-full'!AC74</f>
        <v>385</v>
      </c>
      <c r="K45">
        <f>'mugs-full'!AD74</f>
        <v>4</v>
      </c>
      <c r="L45">
        <f>'mugs-full'!AE74</f>
        <v>20</v>
      </c>
      <c r="M45">
        <f>'mugs-full'!AF74</f>
        <v>28</v>
      </c>
      <c r="N45">
        <f>'mugs-full'!AG74</f>
        <v>14</v>
      </c>
      <c r="O45">
        <f>'mugs-full'!AH74</f>
        <v>84</v>
      </c>
      <c r="P45">
        <f>'mugs-full'!AI74</f>
        <v>98</v>
      </c>
      <c r="Q45">
        <f>'mugs-full'!AJ74</f>
        <v>4</v>
      </c>
      <c r="R45">
        <f>'mugs-full'!AK74</f>
        <v>12</v>
      </c>
      <c r="S45">
        <f>'mugs-full'!AL74</f>
        <v>28</v>
      </c>
      <c r="T45">
        <f>'mugs-full'!AM74</f>
        <v>7</v>
      </c>
      <c r="U45">
        <f>'mugs-full'!AN74</f>
        <v>14</v>
      </c>
      <c r="V45">
        <f>'mugs-full'!AO74</f>
        <v>49</v>
      </c>
      <c r="W45">
        <f>'mugs-full'!AP74</f>
        <v>16</v>
      </c>
      <c r="X45">
        <f>'mugs-full'!AQ74</f>
        <v>64</v>
      </c>
      <c r="Y45">
        <f>'mugs-full'!AR74</f>
        <v>112</v>
      </c>
      <c r="Z45" s="19">
        <f>demographics!B45</f>
        <v>50</v>
      </c>
      <c r="AA45" s="19">
        <f>demographics!C45</f>
        <v>44</v>
      </c>
      <c r="AB45" s="19">
        <f>demographics!D45</f>
        <v>0</v>
      </c>
      <c r="AC45" s="19">
        <f>demographics!E45</f>
        <v>0</v>
      </c>
    </row>
    <row r="46" spans="1:29" x14ac:dyDescent="0.3">
      <c r="A46">
        <f>'mugs-full'!A75</f>
        <v>45</v>
      </c>
      <c r="B46">
        <f>'mugs-full'!T75</f>
        <v>5</v>
      </c>
      <c r="C46">
        <f>'mugs-full'!U75</f>
        <v>6</v>
      </c>
      <c r="D46">
        <f>'mugs-full'!V75</f>
        <v>22</v>
      </c>
      <c r="E46">
        <f>'mugs-full'!W75</f>
        <v>6</v>
      </c>
      <c r="F46">
        <f>'mugs-full'!X75</f>
        <v>46</v>
      </c>
      <c r="G46">
        <f>'mugs-full'!Y75</f>
        <v>14</v>
      </c>
      <c r="H46">
        <f>'mugs-full'!AA75</f>
        <v>5</v>
      </c>
      <c r="I46">
        <f>'mugs-full'!AB75</f>
        <v>15</v>
      </c>
      <c r="J46">
        <f>'mugs-full'!AC75</f>
        <v>35</v>
      </c>
      <c r="K46">
        <f>'mugs-full'!AD75</f>
        <v>6</v>
      </c>
      <c r="L46">
        <f>'mugs-full'!AE75</f>
        <v>6</v>
      </c>
      <c r="M46">
        <f>'mugs-full'!AF75</f>
        <v>42</v>
      </c>
      <c r="N46">
        <f>'mugs-full'!AG75</f>
        <v>110</v>
      </c>
      <c r="O46">
        <f>'mugs-full'!AH75</f>
        <v>154</v>
      </c>
      <c r="P46">
        <f>'mugs-full'!AI75</f>
        <v>22</v>
      </c>
      <c r="Q46">
        <f>'mugs-full'!AJ75</f>
        <v>6</v>
      </c>
      <c r="R46">
        <f>'mugs-full'!AK75</f>
        <v>30</v>
      </c>
      <c r="S46">
        <f>'mugs-full'!AL75</f>
        <v>42</v>
      </c>
      <c r="T46">
        <f>'mugs-full'!AM75</f>
        <v>46</v>
      </c>
      <c r="U46">
        <f>'mugs-full'!AN75</f>
        <v>230</v>
      </c>
      <c r="V46">
        <f>'mugs-full'!AO75</f>
        <v>322</v>
      </c>
      <c r="W46">
        <f>'mugs-full'!AP75</f>
        <v>98</v>
      </c>
      <c r="X46">
        <f>'mugs-full'!AQ75</f>
        <v>70</v>
      </c>
      <c r="Y46">
        <f>'mugs-full'!AR75</f>
        <v>14</v>
      </c>
      <c r="Z46" s="19">
        <f>demographics!B46</f>
        <v>63</v>
      </c>
      <c r="AA46" s="19">
        <f>demographics!C46</f>
        <v>46</v>
      </c>
      <c r="AB46" s="19">
        <f>demographics!D46</f>
        <v>0</v>
      </c>
      <c r="AC46" s="19">
        <f>demographics!E46</f>
        <v>0</v>
      </c>
    </row>
    <row r="47" spans="1:29" x14ac:dyDescent="0.3">
      <c r="A47">
        <f>'mugs-full'!A76</f>
        <v>46</v>
      </c>
      <c r="B47">
        <f>'mugs-full'!T76</f>
        <v>20</v>
      </c>
      <c r="C47">
        <f>'mugs-full'!U76</f>
        <v>1</v>
      </c>
      <c r="D47">
        <f>'mugs-full'!V76</f>
        <v>1</v>
      </c>
      <c r="E47">
        <f>'mugs-full'!W76</f>
        <v>58</v>
      </c>
      <c r="F47">
        <f>'mugs-full'!X76</f>
        <v>6</v>
      </c>
      <c r="G47">
        <f>'mugs-full'!Y76</f>
        <v>14</v>
      </c>
      <c r="H47">
        <f>'mugs-full'!AA76</f>
        <v>20</v>
      </c>
      <c r="I47">
        <f>'mugs-full'!AB76</f>
        <v>80</v>
      </c>
      <c r="J47">
        <f>'mugs-full'!AC76</f>
        <v>140</v>
      </c>
      <c r="K47">
        <f>'mugs-full'!AD76</f>
        <v>1</v>
      </c>
      <c r="L47">
        <f>'mugs-full'!AE76</f>
        <v>1</v>
      </c>
      <c r="M47">
        <f>'mugs-full'!AF76</f>
        <v>7</v>
      </c>
      <c r="N47">
        <f>'mugs-full'!AG76</f>
        <v>1</v>
      </c>
      <c r="O47">
        <f>'mugs-full'!AH76</f>
        <v>7</v>
      </c>
      <c r="P47">
        <f>'mugs-full'!AI76</f>
        <v>1</v>
      </c>
      <c r="Q47">
        <f>'mugs-full'!AJ76</f>
        <v>58</v>
      </c>
      <c r="R47">
        <f>'mugs-full'!AK76</f>
        <v>232</v>
      </c>
      <c r="S47">
        <f>'mugs-full'!AL76</f>
        <v>406</v>
      </c>
      <c r="T47">
        <f>'mugs-full'!AM76</f>
        <v>6</v>
      </c>
      <c r="U47">
        <f>'mugs-full'!AN76</f>
        <v>24</v>
      </c>
      <c r="V47">
        <f>'mugs-full'!AO76</f>
        <v>42</v>
      </c>
      <c r="W47">
        <f>'mugs-full'!AP76</f>
        <v>70</v>
      </c>
      <c r="X47">
        <f>'mugs-full'!AQ76</f>
        <v>98</v>
      </c>
      <c r="Y47">
        <f>'mugs-full'!AR76</f>
        <v>14</v>
      </c>
      <c r="Z47" s="19">
        <f>demographics!B47</f>
        <v>62</v>
      </c>
      <c r="AA47" s="19">
        <f>demographics!C47</f>
        <v>52</v>
      </c>
      <c r="AB47" s="19">
        <f>demographics!D47</f>
        <v>0</v>
      </c>
      <c r="AC47" s="19">
        <f>demographics!E47</f>
        <v>0</v>
      </c>
    </row>
    <row r="48" spans="1:29" x14ac:dyDescent="0.3">
      <c r="A48">
        <f>'mugs-full'!A77</f>
        <v>47</v>
      </c>
      <c r="B48">
        <f>'mugs-full'!T77</f>
        <v>49</v>
      </c>
      <c r="C48">
        <f>'mugs-full'!U77</f>
        <v>4</v>
      </c>
      <c r="D48">
        <f>'mugs-full'!V77</f>
        <v>22</v>
      </c>
      <c r="E48">
        <f>'mugs-full'!W77</f>
        <v>8</v>
      </c>
      <c r="F48">
        <f>'mugs-full'!X77</f>
        <v>5</v>
      </c>
      <c r="G48">
        <f>'mugs-full'!Y77</f>
        <v>12</v>
      </c>
      <c r="H48">
        <f>'mugs-full'!AA77</f>
        <v>49</v>
      </c>
      <c r="I48">
        <f>'mugs-full'!AB77</f>
        <v>245</v>
      </c>
      <c r="J48">
        <f>'mugs-full'!AC77</f>
        <v>343</v>
      </c>
      <c r="K48">
        <f>'mugs-full'!AD77</f>
        <v>4</v>
      </c>
      <c r="L48">
        <f>'mugs-full'!AE77</f>
        <v>28</v>
      </c>
      <c r="M48">
        <f>'mugs-full'!AF77</f>
        <v>28</v>
      </c>
      <c r="N48">
        <f>'mugs-full'!AG77</f>
        <v>22</v>
      </c>
      <c r="O48">
        <f>'mugs-full'!AH77</f>
        <v>88</v>
      </c>
      <c r="P48">
        <f>'mugs-full'!AI77</f>
        <v>154</v>
      </c>
      <c r="Q48">
        <f>'mugs-full'!AJ77</f>
        <v>8</v>
      </c>
      <c r="R48">
        <f>'mugs-full'!AK77</f>
        <v>40</v>
      </c>
      <c r="S48">
        <f>'mugs-full'!AL77</f>
        <v>56</v>
      </c>
      <c r="T48">
        <f>'mugs-full'!AM77</f>
        <v>5</v>
      </c>
      <c r="U48">
        <f>'mugs-full'!AN77</f>
        <v>20</v>
      </c>
      <c r="V48">
        <f>'mugs-full'!AO77</f>
        <v>35</v>
      </c>
      <c r="W48">
        <f>'mugs-full'!AP77</f>
        <v>84</v>
      </c>
      <c r="X48">
        <f>'mugs-full'!AQ77</f>
        <v>12</v>
      </c>
      <c r="Y48">
        <f>'mugs-full'!AR77</f>
        <v>36</v>
      </c>
      <c r="Z48" s="19">
        <f>demographics!B48</f>
        <v>46</v>
      </c>
      <c r="AA48" s="19">
        <f>demographics!C48</f>
        <v>41</v>
      </c>
      <c r="AB48" s="19">
        <f>demographics!D48</f>
        <v>0</v>
      </c>
      <c r="AC48" s="19">
        <f>demographics!E48</f>
        <v>0</v>
      </c>
    </row>
    <row r="49" spans="1:29" x14ac:dyDescent="0.3">
      <c r="A49">
        <f>'mugs-full'!A78</f>
        <v>48</v>
      </c>
      <c r="B49">
        <f>'mugs-full'!T78</f>
        <v>11</v>
      </c>
      <c r="C49">
        <f>'mugs-full'!U78</f>
        <v>9</v>
      </c>
      <c r="D49">
        <f>'mugs-full'!V78</f>
        <v>20</v>
      </c>
      <c r="E49">
        <f>'mugs-full'!W78</f>
        <v>33</v>
      </c>
      <c r="F49">
        <f>'mugs-full'!X78</f>
        <v>16</v>
      </c>
      <c r="G49">
        <f>'mugs-full'!Y78</f>
        <v>12</v>
      </c>
      <c r="H49">
        <f>'mugs-full'!AA78</f>
        <v>11</v>
      </c>
      <c r="I49">
        <f>'mugs-full'!AB78</f>
        <v>66</v>
      </c>
      <c r="J49">
        <f>'mugs-full'!AC78</f>
        <v>77</v>
      </c>
      <c r="K49">
        <f>'mugs-full'!AD78</f>
        <v>9</v>
      </c>
      <c r="L49">
        <f>'mugs-full'!AE78</f>
        <v>36</v>
      </c>
      <c r="M49">
        <f>'mugs-full'!AF78</f>
        <v>63</v>
      </c>
      <c r="N49">
        <f>'mugs-full'!AG78</f>
        <v>120</v>
      </c>
      <c r="O49">
        <f>'mugs-full'!AH78</f>
        <v>140</v>
      </c>
      <c r="P49">
        <f>'mugs-full'!AI78</f>
        <v>20</v>
      </c>
      <c r="Q49">
        <f>'mugs-full'!AJ78</f>
        <v>33</v>
      </c>
      <c r="R49">
        <f>'mugs-full'!AK78</f>
        <v>198</v>
      </c>
      <c r="S49">
        <f>'mugs-full'!AL78</f>
        <v>231</v>
      </c>
      <c r="T49">
        <f>'mugs-full'!AM78</f>
        <v>16</v>
      </c>
      <c r="U49">
        <f>'mugs-full'!AN78</f>
        <v>80</v>
      </c>
      <c r="V49">
        <f>'mugs-full'!AO78</f>
        <v>112</v>
      </c>
      <c r="W49">
        <f>'mugs-full'!AP78</f>
        <v>84</v>
      </c>
      <c r="X49">
        <f>'mugs-full'!AQ78</f>
        <v>12</v>
      </c>
      <c r="Y49">
        <f>'mugs-full'!AR78</f>
        <v>48</v>
      </c>
      <c r="Z49" s="19">
        <f>demographics!B49</f>
        <v>68</v>
      </c>
      <c r="AA49" s="19">
        <f>demographics!C49</f>
        <v>51</v>
      </c>
      <c r="AB49" s="19">
        <f>demographics!D49</f>
        <v>1</v>
      </c>
      <c r="AC49" s="19">
        <f>demographics!E49</f>
        <v>1</v>
      </c>
    </row>
    <row r="50" spans="1:29" x14ac:dyDescent="0.3">
      <c r="A50">
        <f>'mugs-full'!A79</f>
        <v>49</v>
      </c>
      <c r="B50">
        <f>'mugs-full'!T79</f>
        <v>39</v>
      </c>
      <c r="C50">
        <f>'mugs-full'!U79</f>
        <v>23</v>
      </c>
      <c r="D50">
        <f>'mugs-full'!V79</f>
        <v>7</v>
      </c>
      <c r="E50">
        <f>'mugs-full'!W79</f>
        <v>6</v>
      </c>
      <c r="F50">
        <f>'mugs-full'!X79</f>
        <v>16</v>
      </c>
      <c r="G50">
        <f>'mugs-full'!Y79</f>
        <v>10</v>
      </c>
      <c r="H50">
        <f>'mugs-full'!AA79</f>
        <v>39</v>
      </c>
      <c r="I50">
        <f>'mugs-full'!AB79</f>
        <v>156</v>
      </c>
      <c r="J50">
        <f>'mugs-full'!AC79</f>
        <v>273</v>
      </c>
      <c r="K50">
        <f>'mugs-full'!AD79</f>
        <v>23</v>
      </c>
      <c r="L50">
        <f>'mugs-full'!AE79</f>
        <v>69</v>
      </c>
      <c r="M50">
        <f>'mugs-full'!AF79</f>
        <v>161</v>
      </c>
      <c r="N50">
        <f>'mugs-full'!AG79</f>
        <v>7</v>
      </c>
      <c r="O50">
        <f>'mugs-full'!AH79</f>
        <v>49</v>
      </c>
      <c r="P50">
        <f>'mugs-full'!AI79</f>
        <v>35</v>
      </c>
      <c r="Q50">
        <f>'mugs-full'!AJ79</f>
        <v>6</v>
      </c>
      <c r="R50">
        <f>'mugs-full'!AK79</f>
        <v>30</v>
      </c>
      <c r="S50">
        <f>'mugs-full'!AL79</f>
        <v>42</v>
      </c>
      <c r="T50">
        <f>'mugs-full'!AM79</f>
        <v>16</v>
      </c>
      <c r="U50">
        <f>'mugs-full'!AN79</f>
        <v>32</v>
      </c>
      <c r="V50">
        <f>'mugs-full'!AO79</f>
        <v>112</v>
      </c>
      <c r="W50">
        <f>'mugs-full'!AP79</f>
        <v>10</v>
      </c>
      <c r="X50">
        <f>'mugs-full'!AQ79</f>
        <v>70</v>
      </c>
      <c r="Y50">
        <f>'mugs-full'!AR79</f>
        <v>30</v>
      </c>
      <c r="Z50" s="19">
        <f>demographics!B50</f>
        <v>38</v>
      </c>
      <c r="AA50" s="19">
        <f>demographics!C50</f>
        <v>35</v>
      </c>
      <c r="AB50" s="19">
        <f>demographics!D50</f>
        <v>0</v>
      </c>
      <c r="AC50" s="19">
        <f>demographics!E50</f>
        <v>0</v>
      </c>
    </row>
    <row r="51" spans="1:29" x14ac:dyDescent="0.3">
      <c r="A51">
        <f>'mugs-full'!A80</f>
        <v>50</v>
      </c>
      <c r="B51">
        <f>'mugs-full'!T80</f>
        <v>18</v>
      </c>
      <c r="C51">
        <f>'mugs-full'!U80</f>
        <v>15</v>
      </c>
      <c r="D51">
        <f>'mugs-full'!V80</f>
        <v>31</v>
      </c>
      <c r="E51">
        <f>'mugs-full'!W80</f>
        <v>11</v>
      </c>
      <c r="F51">
        <f>'mugs-full'!X80</f>
        <v>16</v>
      </c>
      <c r="G51">
        <f>'mugs-full'!Y80</f>
        <v>9</v>
      </c>
      <c r="H51">
        <f>'mugs-full'!AA80</f>
        <v>18</v>
      </c>
      <c r="I51">
        <f>'mugs-full'!AB80</f>
        <v>108</v>
      </c>
      <c r="J51">
        <f>'mugs-full'!AC80</f>
        <v>126</v>
      </c>
      <c r="K51">
        <f>'mugs-full'!AD80</f>
        <v>15</v>
      </c>
      <c r="L51">
        <f>'mugs-full'!AE80</f>
        <v>15</v>
      </c>
      <c r="M51">
        <f>'mugs-full'!AF80</f>
        <v>105</v>
      </c>
      <c r="N51">
        <f>'mugs-full'!AG80</f>
        <v>155</v>
      </c>
      <c r="O51">
        <f>'mugs-full'!AH80</f>
        <v>217</v>
      </c>
      <c r="P51">
        <f>'mugs-full'!AI80</f>
        <v>31</v>
      </c>
      <c r="Q51">
        <f>'mugs-full'!AJ80</f>
        <v>11</v>
      </c>
      <c r="R51">
        <f>'mugs-full'!AK80</f>
        <v>44</v>
      </c>
      <c r="S51">
        <f>'mugs-full'!AL80</f>
        <v>77</v>
      </c>
      <c r="T51">
        <f>'mugs-full'!AM80</f>
        <v>16</v>
      </c>
      <c r="U51">
        <f>'mugs-full'!AN80</f>
        <v>64</v>
      </c>
      <c r="V51">
        <f>'mugs-full'!AO80</f>
        <v>112</v>
      </c>
      <c r="W51">
        <f>'mugs-full'!AP80</f>
        <v>9</v>
      </c>
      <c r="X51">
        <f>'mugs-full'!AQ80</f>
        <v>63</v>
      </c>
      <c r="Y51">
        <f>'mugs-full'!AR80</f>
        <v>36</v>
      </c>
      <c r="Z51" s="19">
        <f>demographics!B51</f>
        <v>47</v>
      </c>
      <c r="AA51" s="19">
        <f>demographics!C51</f>
        <v>38</v>
      </c>
      <c r="AB51" s="19">
        <f>demographics!D51</f>
        <v>0</v>
      </c>
      <c r="AC51" s="19">
        <f>demographics!E51</f>
        <v>0</v>
      </c>
    </row>
    <row r="52" spans="1:29" x14ac:dyDescent="0.3">
      <c r="A52">
        <f>'mugs-full'!A81</f>
        <v>51</v>
      </c>
      <c r="B52">
        <f>'mugs-full'!T81</f>
        <v>46</v>
      </c>
      <c r="C52">
        <f>'mugs-full'!U81</f>
        <v>14</v>
      </c>
      <c r="D52">
        <f>'mugs-full'!V81</f>
        <v>4</v>
      </c>
      <c r="E52">
        <f>'mugs-full'!W81</f>
        <v>16</v>
      </c>
      <c r="F52">
        <f>'mugs-full'!X81</f>
        <v>11</v>
      </c>
      <c r="G52">
        <f>'mugs-full'!Y81</f>
        <v>9</v>
      </c>
      <c r="H52">
        <f>'mugs-full'!AA81</f>
        <v>46</v>
      </c>
      <c r="I52">
        <f>'mugs-full'!AB81</f>
        <v>322</v>
      </c>
      <c r="J52">
        <f>'mugs-full'!AC81</f>
        <v>322</v>
      </c>
      <c r="K52">
        <f>'mugs-full'!AD81</f>
        <v>14</v>
      </c>
      <c r="L52">
        <f>'mugs-full'!AE81</f>
        <v>70</v>
      </c>
      <c r="M52">
        <f>'mugs-full'!AF81</f>
        <v>98</v>
      </c>
      <c r="N52">
        <f>'mugs-full'!AG81</f>
        <v>28</v>
      </c>
      <c r="O52">
        <f>'mugs-full'!AH81</f>
        <v>4</v>
      </c>
      <c r="P52">
        <f>'mugs-full'!AI81</f>
        <v>24</v>
      </c>
      <c r="Q52">
        <f>'mugs-full'!AJ81</f>
        <v>16</v>
      </c>
      <c r="R52">
        <f>'mugs-full'!AK81</f>
        <v>96</v>
      </c>
      <c r="S52">
        <f>'mugs-full'!AL81</f>
        <v>112</v>
      </c>
      <c r="T52">
        <f>'mugs-full'!AM81</f>
        <v>11</v>
      </c>
      <c r="U52">
        <f>'mugs-full'!AN81</f>
        <v>33</v>
      </c>
      <c r="V52">
        <f>'mugs-full'!AO81</f>
        <v>77</v>
      </c>
      <c r="W52">
        <f>'mugs-full'!AP81</f>
        <v>9</v>
      </c>
      <c r="X52">
        <f>'mugs-full'!AQ81</f>
        <v>45</v>
      </c>
      <c r="Y52">
        <f>'mugs-full'!AR81</f>
        <v>63</v>
      </c>
      <c r="Z52" s="19">
        <f>demographics!B52</f>
        <v>42</v>
      </c>
      <c r="AA52" s="19">
        <f>demographics!C52</f>
        <v>39</v>
      </c>
      <c r="AB52" s="19">
        <f>demographics!D52</f>
        <v>0</v>
      </c>
      <c r="AC52" s="19">
        <f>demographics!E52</f>
        <v>0</v>
      </c>
    </row>
    <row r="53" spans="1:29" x14ac:dyDescent="0.3">
      <c r="A53">
        <f>'mugs-full'!A82</f>
        <v>52</v>
      </c>
      <c r="B53">
        <f>'mugs-full'!T82</f>
        <v>60</v>
      </c>
      <c r="C53">
        <f>'mugs-full'!U82</f>
        <v>7</v>
      </c>
      <c r="D53">
        <f>'mugs-full'!V82</f>
        <v>2</v>
      </c>
      <c r="E53">
        <f>'mugs-full'!W82</f>
        <v>7</v>
      </c>
      <c r="F53">
        <f>'mugs-full'!X82</f>
        <v>13</v>
      </c>
      <c r="G53">
        <f>'mugs-full'!Y82</f>
        <v>11</v>
      </c>
      <c r="H53">
        <f>'mugs-full'!AA82</f>
        <v>60</v>
      </c>
      <c r="I53">
        <f>'mugs-full'!AB82</f>
        <v>240</v>
      </c>
      <c r="J53">
        <f>'mugs-full'!AC82</f>
        <v>420</v>
      </c>
      <c r="K53">
        <f>'mugs-full'!AD82</f>
        <v>7</v>
      </c>
      <c r="L53">
        <f>'mugs-full'!AE82</f>
        <v>42</v>
      </c>
      <c r="M53">
        <f>'mugs-full'!AF82</f>
        <v>49</v>
      </c>
      <c r="N53">
        <f>'mugs-full'!AG82</f>
        <v>2</v>
      </c>
      <c r="O53">
        <f>'mugs-full'!AH82</f>
        <v>14</v>
      </c>
      <c r="P53">
        <f>'mugs-full'!AI82</f>
        <v>14</v>
      </c>
      <c r="Q53">
        <f>'mugs-full'!AJ82</f>
        <v>7</v>
      </c>
      <c r="R53">
        <f>'mugs-full'!AK82</f>
        <v>42</v>
      </c>
      <c r="S53">
        <f>'mugs-full'!AL82</f>
        <v>49</v>
      </c>
      <c r="T53">
        <f>'mugs-full'!AM82</f>
        <v>13</v>
      </c>
      <c r="U53">
        <f>'mugs-full'!AN82</f>
        <v>91</v>
      </c>
      <c r="V53">
        <f>'mugs-full'!AO82</f>
        <v>91</v>
      </c>
      <c r="W53">
        <f>'mugs-full'!AP82</f>
        <v>33</v>
      </c>
      <c r="X53">
        <f>'mugs-full'!AQ82</f>
        <v>11</v>
      </c>
      <c r="Y53">
        <f>'mugs-full'!AR82</f>
        <v>77</v>
      </c>
      <c r="Z53" s="19">
        <f>demographics!B53</f>
        <v>42</v>
      </c>
      <c r="AA53" s="19">
        <f>demographics!C53</f>
        <v>40</v>
      </c>
      <c r="AB53" s="19">
        <f>demographics!D53</f>
        <v>0</v>
      </c>
      <c r="AC53" s="19">
        <f>demographics!E53</f>
        <v>0</v>
      </c>
    </row>
    <row r="54" spans="1:29" x14ac:dyDescent="0.3">
      <c r="A54">
        <f>'mugs-full'!A83</f>
        <v>53</v>
      </c>
      <c r="B54">
        <f>'mugs-full'!T83</f>
        <v>14</v>
      </c>
      <c r="C54">
        <f>'mugs-full'!U83</f>
        <v>12</v>
      </c>
      <c r="D54">
        <f>'mugs-full'!V83</f>
        <v>40</v>
      </c>
      <c r="E54">
        <f>'mugs-full'!W83</f>
        <v>12</v>
      </c>
      <c r="F54">
        <f>'mugs-full'!X83</f>
        <v>10</v>
      </c>
      <c r="G54">
        <f>'mugs-full'!Y83</f>
        <v>14</v>
      </c>
      <c r="H54">
        <f>'mugs-full'!AA83</f>
        <v>14</v>
      </c>
      <c r="I54">
        <f>'mugs-full'!AB83</f>
        <v>84</v>
      </c>
      <c r="J54">
        <f>'mugs-full'!AC83</f>
        <v>98</v>
      </c>
      <c r="K54">
        <f>'mugs-full'!AD83</f>
        <v>12</v>
      </c>
      <c r="L54">
        <f>'mugs-full'!AE83</f>
        <v>24</v>
      </c>
      <c r="M54">
        <f>'mugs-full'!AF83</f>
        <v>84</v>
      </c>
      <c r="N54">
        <f>'mugs-full'!AG83</f>
        <v>40</v>
      </c>
      <c r="O54">
        <f>'mugs-full'!AH83</f>
        <v>160</v>
      </c>
      <c r="P54">
        <f>'mugs-full'!AI83</f>
        <v>280</v>
      </c>
      <c r="Q54">
        <f>'mugs-full'!AJ83</f>
        <v>12</v>
      </c>
      <c r="R54">
        <f>'mugs-full'!AK83</f>
        <v>60</v>
      </c>
      <c r="S54">
        <f>'mugs-full'!AL83</f>
        <v>84</v>
      </c>
      <c r="T54">
        <f>'mugs-full'!AM83</f>
        <v>10</v>
      </c>
      <c r="U54">
        <f>'mugs-full'!AN83</f>
        <v>40</v>
      </c>
      <c r="V54">
        <f>'mugs-full'!AO83</f>
        <v>70</v>
      </c>
      <c r="W54">
        <f>'mugs-full'!AP83</f>
        <v>98</v>
      </c>
      <c r="X54">
        <f>'mugs-full'!AQ83</f>
        <v>14</v>
      </c>
      <c r="Y54">
        <f>'mugs-full'!AR83</f>
        <v>56</v>
      </c>
      <c r="Z54" s="19">
        <f>demographics!B54</f>
        <v>66</v>
      </c>
      <c r="AA54" s="19">
        <f>demographics!C54</f>
        <v>49</v>
      </c>
      <c r="AB54" s="19">
        <f>demographics!D54</f>
        <v>1</v>
      </c>
      <c r="AC54" s="19">
        <f>demographics!E54</f>
        <v>0</v>
      </c>
    </row>
    <row r="55" spans="1:29" x14ac:dyDescent="0.3">
      <c r="A55">
        <f>'mugs-full'!A84</f>
        <v>54</v>
      </c>
      <c r="B55">
        <f>'mugs-full'!T84</f>
        <v>44</v>
      </c>
      <c r="C55">
        <f>'mugs-full'!U84</f>
        <v>5</v>
      </c>
      <c r="D55">
        <f>'mugs-full'!V84</f>
        <v>10</v>
      </c>
      <c r="E55">
        <f>'mugs-full'!W84</f>
        <v>26</v>
      </c>
      <c r="F55">
        <f>'mugs-full'!X84</f>
        <v>2</v>
      </c>
      <c r="G55">
        <f>'mugs-full'!Y84</f>
        <v>13</v>
      </c>
      <c r="H55">
        <f>'mugs-full'!AA84</f>
        <v>44</v>
      </c>
      <c r="I55">
        <f>'mugs-full'!AB84</f>
        <v>308</v>
      </c>
      <c r="J55">
        <f>'mugs-full'!AC84</f>
        <v>308</v>
      </c>
      <c r="K55">
        <f>'mugs-full'!AD84</f>
        <v>5</v>
      </c>
      <c r="L55">
        <f>'mugs-full'!AE84</f>
        <v>10</v>
      </c>
      <c r="M55">
        <f>'mugs-full'!AF84</f>
        <v>35</v>
      </c>
      <c r="N55">
        <f>'mugs-full'!AG84</f>
        <v>10</v>
      </c>
      <c r="O55">
        <f>'mugs-full'!AH84</f>
        <v>70</v>
      </c>
      <c r="P55">
        <f>'mugs-full'!AI84</f>
        <v>50</v>
      </c>
      <c r="Q55">
        <f>'mugs-full'!AJ84</f>
        <v>26</v>
      </c>
      <c r="R55">
        <f>'mugs-full'!AK84</f>
        <v>156</v>
      </c>
      <c r="S55">
        <f>'mugs-full'!AL84</f>
        <v>182</v>
      </c>
      <c r="T55">
        <f>'mugs-full'!AM84</f>
        <v>2</v>
      </c>
      <c r="U55">
        <f>'mugs-full'!AN84</f>
        <v>8</v>
      </c>
      <c r="V55">
        <f>'mugs-full'!AO84</f>
        <v>14</v>
      </c>
      <c r="W55">
        <f>'mugs-full'!AP84</f>
        <v>13</v>
      </c>
      <c r="X55">
        <f>'mugs-full'!AQ84</f>
        <v>39</v>
      </c>
      <c r="Y55">
        <f>'mugs-full'!AR84</f>
        <v>91</v>
      </c>
      <c r="Z55" s="19">
        <f>demographics!B55</f>
        <v>53</v>
      </c>
      <c r="AA55" s="19">
        <f>demographics!C55</f>
        <v>46</v>
      </c>
      <c r="AB55" s="19">
        <f>demographics!D55</f>
        <v>0</v>
      </c>
      <c r="AC55" s="19">
        <f>demographics!E55</f>
        <v>1</v>
      </c>
    </row>
    <row r="56" spans="1:29" x14ac:dyDescent="0.3">
      <c r="A56">
        <f>'mugs-full'!A85</f>
        <v>55</v>
      </c>
      <c r="B56">
        <f>'mugs-full'!T85</f>
        <v>12</v>
      </c>
      <c r="C56">
        <f>'mugs-full'!U85</f>
        <v>15</v>
      </c>
      <c r="D56">
        <f>'mugs-full'!V85</f>
        <v>5</v>
      </c>
      <c r="E56">
        <f>'mugs-full'!W85</f>
        <v>44</v>
      </c>
      <c r="F56">
        <f>'mugs-full'!X85</f>
        <v>10</v>
      </c>
      <c r="G56">
        <f>'mugs-full'!Y85</f>
        <v>15</v>
      </c>
      <c r="H56">
        <f>'mugs-full'!AA85</f>
        <v>12</v>
      </c>
      <c r="I56">
        <f>'mugs-full'!AB85</f>
        <v>60</v>
      </c>
      <c r="J56">
        <f>'mugs-full'!AC85</f>
        <v>84</v>
      </c>
      <c r="K56">
        <f>'mugs-full'!AD85</f>
        <v>15</v>
      </c>
      <c r="L56">
        <f>'mugs-full'!AE85</f>
        <v>60</v>
      </c>
      <c r="M56">
        <f>'mugs-full'!AF85</f>
        <v>105</v>
      </c>
      <c r="N56">
        <f>'mugs-full'!AG85</f>
        <v>35</v>
      </c>
      <c r="O56">
        <f>'mugs-full'!AH85</f>
        <v>5</v>
      </c>
      <c r="P56">
        <f>'mugs-full'!AI85</f>
        <v>20</v>
      </c>
      <c r="Q56">
        <f>'mugs-full'!AJ85</f>
        <v>44</v>
      </c>
      <c r="R56">
        <f>'mugs-full'!AK85</f>
        <v>88</v>
      </c>
      <c r="S56">
        <f>'mugs-full'!AL85</f>
        <v>308</v>
      </c>
      <c r="T56">
        <f>'mugs-full'!AM85</f>
        <v>10</v>
      </c>
      <c r="U56">
        <f>'mugs-full'!AN85</f>
        <v>20</v>
      </c>
      <c r="V56">
        <f>'mugs-full'!AO85</f>
        <v>70</v>
      </c>
      <c r="W56">
        <f>'mugs-full'!AP85</f>
        <v>60</v>
      </c>
      <c r="X56">
        <f>'mugs-full'!AQ85</f>
        <v>105</v>
      </c>
      <c r="Y56">
        <f>'mugs-full'!AR85</f>
        <v>15</v>
      </c>
      <c r="Z56" s="19">
        <f>demographics!B56</f>
        <v>64</v>
      </c>
      <c r="AA56" s="19">
        <f>demographics!C56</f>
        <v>51</v>
      </c>
      <c r="AB56" s="19">
        <f>demographics!D56</f>
        <v>1</v>
      </c>
      <c r="AC56" s="19">
        <f>demographics!E56</f>
        <v>1</v>
      </c>
    </row>
    <row r="57" spans="1:29" x14ac:dyDescent="0.3">
      <c r="A57">
        <f>'mugs-full'!A86</f>
        <v>56</v>
      </c>
      <c r="B57">
        <f>'mugs-full'!T86</f>
        <v>7</v>
      </c>
      <c r="C57">
        <f>'mugs-full'!U86</f>
        <v>14</v>
      </c>
      <c r="D57">
        <f>'mugs-full'!V86</f>
        <v>10</v>
      </c>
      <c r="E57">
        <f>'mugs-full'!W86</f>
        <v>51</v>
      </c>
      <c r="F57">
        <f>'mugs-full'!X86</f>
        <v>3</v>
      </c>
      <c r="G57">
        <f>'mugs-full'!Y86</f>
        <v>16</v>
      </c>
      <c r="H57">
        <f>'mugs-full'!AA86</f>
        <v>7</v>
      </c>
      <c r="I57">
        <f>'mugs-full'!AB86</f>
        <v>49</v>
      </c>
      <c r="J57">
        <f>'mugs-full'!AC86</f>
        <v>49</v>
      </c>
      <c r="K57">
        <f>'mugs-full'!AD86</f>
        <v>14</v>
      </c>
      <c r="L57">
        <f>'mugs-full'!AE86</f>
        <v>98</v>
      </c>
      <c r="M57">
        <f>'mugs-full'!AF86</f>
        <v>98</v>
      </c>
      <c r="N57">
        <f>'mugs-full'!AG86</f>
        <v>10</v>
      </c>
      <c r="O57">
        <f>'mugs-full'!AH86</f>
        <v>70</v>
      </c>
      <c r="P57">
        <f>'mugs-full'!AI86</f>
        <v>60</v>
      </c>
      <c r="Q57">
        <f>'mugs-full'!AJ86</f>
        <v>51</v>
      </c>
      <c r="R57">
        <f>'mugs-full'!AK86</f>
        <v>204</v>
      </c>
      <c r="S57">
        <f>'mugs-full'!AL86</f>
        <v>357</v>
      </c>
      <c r="T57">
        <f>'mugs-full'!AM86</f>
        <v>3</v>
      </c>
      <c r="U57">
        <f>'mugs-full'!AN86</f>
        <v>6</v>
      </c>
      <c r="V57">
        <f>'mugs-full'!AO86</f>
        <v>21</v>
      </c>
      <c r="W57">
        <f>'mugs-full'!AP86</f>
        <v>48</v>
      </c>
      <c r="X57">
        <f>'mugs-full'!AQ86</f>
        <v>16</v>
      </c>
      <c r="Y57">
        <f>'mugs-full'!AR86</f>
        <v>112</v>
      </c>
      <c r="Z57" s="19">
        <f>demographics!B57</f>
        <v>80</v>
      </c>
      <c r="AA57" s="19">
        <f>demographics!C57</f>
        <v>60</v>
      </c>
      <c r="AB57" s="19">
        <f>demographics!D57</f>
        <v>1</v>
      </c>
      <c r="AC57" s="19">
        <f>demographics!E57</f>
        <v>1</v>
      </c>
    </row>
    <row r="58" spans="1:29" x14ac:dyDescent="0.3">
      <c r="A58">
        <f>'mugs-full'!A87</f>
        <v>57</v>
      </c>
      <c r="B58">
        <f>'mugs-full'!T87</f>
        <v>20</v>
      </c>
      <c r="C58">
        <f>'mugs-full'!U87</f>
        <v>17</v>
      </c>
      <c r="D58">
        <f>'mugs-full'!V87</f>
        <v>28</v>
      </c>
      <c r="E58">
        <f>'mugs-full'!W87</f>
        <v>8</v>
      </c>
      <c r="F58">
        <f>'mugs-full'!X87</f>
        <v>14</v>
      </c>
      <c r="G58">
        <f>'mugs-full'!Y87</f>
        <v>13</v>
      </c>
      <c r="H58">
        <f>'mugs-full'!AA87</f>
        <v>20</v>
      </c>
      <c r="I58">
        <f>'mugs-full'!AB87</f>
        <v>100</v>
      </c>
      <c r="J58">
        <f>'mugs-full'!AC87</f>
        <v>140</v>
      </c>
      <c r="K58">
        <f>'mugs-full'!AD87</f>
        <v>17</v>
      </c>
      <c r="L58">
        <f>'mugs-full'!AE87</f>
        <v>102</v>
      </c>
      <c r="M58">
        <f>'mugs-full'!AF87</f>
        <v>119</v>
      </c>
      <c r="N58">
        <f>'mugs-full'!AG87</f>
        <v>196</v>
      </c>
      <c r="O58">
        <f>'mugs-full'!AH87</f>
        <v>168</v>
      </c>
      <c r="P58">
        <f>'mugs-full'!AI87</f>
        <v>28</v>
      </c>
      <c r="Q58">
        <f>'mugs-full'!AJ87</f>
        <v>8</v>
      </c>
      <c r="R58">
        <f>'mugs-full'!AK87</f>
        <v>48</v>
      </c>
      <c r="S58">
        <f>'mugs-full'!AL87</f>
        <v>56</v>
      </c>
      <c r="T58">
        <f>'mugs-full'!AM87</f>
        <v>14</v>
      </c>
      <c r="U58">
        <f>'mugs-full'!AN87</f>
        <v>56</v>
      </c>
      <c r="V58">
        <f>'mugs-full'!AO87</f>
        <v>98</v>
      </c>
      <c r="W58">
        <f>'mugs-full'!AP87</f>
        <v>13</v>
      </c>
      <c r="X58">
        <f>'mugs-full'!AQ87</f>
        <v>91</v>
      </c>
      <c r="Y58">
        <f>'mugs-full'!AR87</f>
        <v>52</v>
      </c>
      <c r="Z58" s="19">
        <f>demographics!B58</f>
        <v>53</v>
      </c>
      <c r="AA58" s="19">
        <f>demographics!C58</f>
        <v>42</v>
      </c>
      <c r="AB58" s="19">
        <f>demographics!D58</f>
        <v>0</v>
      </c>
      <c r="AC58" s="19">
        <f>demographics!E58</f>
        <v>0</v>
      </c>
    </row>
    <row r="59" spans="1:29" x14ac:dyDescent="0.3">
      <c r="A59">
        <f>'mugs-full'!A88</f>
        <v>58</v>
      </c>
      <c r="B59">
        <f>'mugs-full'!T88</f>
        <v>28</v>
      </c>
      <c r="C59">
        <f>'mugs-full'!U88</f>
        <v>28</v>
      </c>
      <c r="D59">
        <f>'mugs-full'!V88</f>
        <v>9</v>
      </c>
      <c r="E59">
        <f>'mugs-full'!W88</f>
        <v>12</v>
      </c>
      <c r="F59">
        <f>'mugs-full'!X88</f>
        <v>6</v>
      </c>
      <c r="G59">
        <f>'mugs-full'!Y88</f>
        <v>16</v>
      </c>
      <c r="H59">
        <f>'mugs-full'!AA88</f>
        <v>28</v>
      </c>
      <c r="I59">
        <f>'mugs-full'!AB88</f>
        <v>168</v>
      </c>
      <c r="J59">
        <f>'mugs-full'!AC88</f>
        <v>196</v>
      </c>
      <c r="K59">
        <f>'mugs-full'!AD88</f>
        <v>28</v>
      </c>
      <c r="L59">
        <f>'mugs-full'!AE88</f>
        <v>168</v>
      </c>
      <c r="M59">
        <f>'mugs-full'!AF88</f>
        <v>196</v>
      </c>
      <c r="N59">
        <f>'mugs-full'!AG88</f>
        <v>9</v>
      </c>
      <c r="O59">
        <f>'mugs-full'!AH88</f>
        <v>27</v>
      </c>
      <c r="P59">
        <f>'mugs-full'!AI88</f>
        <v>63</v>
      </c>
      <c r="Q59">
        <f>'mugs-full'!AJ88</f>
        <v>12</v>
      </c>
      <c r="R59">
        <f>'mugs-full'!AK88</f>
        <v>48</v>
      </c>
      <c r="S59">
        <f>'mugs-full'!AL88</f>
        <v>84</v>
      </c>
      <c r="T59">
        <f>'mugs-full'!AM88</f>
        <v>6</v>
      </c>
      <c r="U59">
        <f>'mugs-full'!AN88</f>
        <v>6</v>
      </c>
      <c r="V59">
        <f>'mugs-full'!AO88</f>
        <v>42</v>
      </c>
      <c r="W59">
        <f>'mugs-full'!AP88</f>
        <v>16</v>
      </c>
      <c r="X59">
        <f>'mugs-full'!AQ88</f>
        <v>112</v>
      </c>
      <c r="Y59">
        <f>'mugs-full'!AR88</f>
        <v>48</v>
      </c>
      <c r="Z59" s="19">
        <f>demographics!B59</f>
        <v>55</v>
      </c>
      <c r="AA59" s="19">
        <f>demographics!C59</f>
        <v>45</v>
      </c>
      <c r="AB59" s="19">
        <f>demographics!D59</f>
        <v>1</v>
      </c>
      <c r="AC59" s="19">
        <f>demographics!E59</f>
        <v>0</v>
      </c>
    </row>
    <row r="60" spans="1:29" x14ac:dyDescent="0.3">
      <c r="A60">
        <f>'mugs-full'!A89</f>
        <v>59</v>
      </c>
      <c r="B60">
        <f>'mugs-full'!T89</f>
        <v>11</v>
      </c>
      <c r="C60">
        <f>'mugs-full'!U89</f>
        <v>5</v>
      </c>
      <c r="D60">
        <f>'mugs-full'!V89</f>
        <v>9</v>
      </c>
      <c r="E60">
        <f>'mugs-full'!W89</f>
        <v>6</v>
      </c>
      <c r="F60">
        <f>'mugs-full'!X89</f>
        <v>56</v>
      </c>
      <c r="G60">
        <f>'mugs-full'!Y89</f>
        <v>12</v>
      </c>
      <c r="H60">
        <f>'mugs-full'!AA89</f>
        <v>11</v>
      </c>
      <c r="I60">
        <f>'mugs-full'!AB89</f>
        <v>44</v>
      </c>
      <c r="J60">
        <f>'mugs-full'!AC89</f>
        <v>77</v>
      </c>
      <c r="K60">
        <f>'mugs-full'!AD89</f>
        <v>5</v>
      </c>
      <c r="L60">
        <f>'mugs-full'!AE89</f>
        <v>20</v>
      </c>
      <c r="M60">
        <f>'mugs-full'!AF89</f>
        <v>35</v>
      </c>
      <c r="N60">
        <f>'mugs-full'!AG89</f>
        <v>9</v>
      </c>
      <c r="O60">
        <f>'mugs-full'!AH89</f>
        <v>63</v>
      </c>
      <c r="P60">
        <f>'mugs-full'!AI89</f>
        <v>45</v>
      </c>
      <c r="Q60">
        <f>'mugs-full'!AJ89</f>
        <v>6</v>
      </c>
      <c r="R60">
        <f>'mugs-full'!AK89</f>
        <v>24</v>
      </c>
      <c r="S60">
        <f>'mugs-full'!AL89</f>
        <v>42</v>
      </c>
      <c r="T60">
        <f>'mugs-full'!AM89</f>
        <v>56</v>
      </c>
      <c r="U60">
        <f>'mugs-full'!AN89</f>
        <v>224</v>
      </c>
      <c r="V60">
        <f>'mugs-full'!AO89</f>
        <v>392</v>
      </c>
      <c r="W60">
        <f>'mugs-full'!AP89</f>
        <v>84</v>
      </c>
      <c r="X60">
        <f>'mugs-full'!AQ89</f>
        <v>36</v>
      </c>
      <c r="Y60">
        <f>'mugs-full'!AR89</f>
        <v>12</v>
      </c>
      <c r="Z60" s="19">
        <f>demographics!B60</f>
        <v>58</v>
      </c>
      <c r="AA60" s="19">
        <f>demographics!C60</f>
        <v>44</v>
      </c>
      <c r="AB60" s="19">
        <f>demographics!D60</f>
        <v>0</v>
      </c>
      <c r="AC60" s="19">
        <f>demographics!E60</f>
        <v>0</v>
      </c>
    </row>
    <row r="61" spans="1:29" x14ac:dyDescent="0.3">
      <c r="A61">
        <f>'mugs-full'!A90</f>
        <v>60</v>
      </c>
      <c r="B61">
        <f>'mugs-full'!T90</f>
        <v>26</v>
      </c>
      <c r="C61">
        <f>'mugs-full'!U90</f>
        <v>2</v>
      </c>
      <c r="D61">
        <f>'mugs-full'!V90</f>
        <v>4</v>
      </c>
      <c r="E61">
        <f>'mugs-full'!W90</f>
        <v>14</v>
      </c>
      <c r="F61">
        <f>'mugs-full'!X90</f>
        <v>41</v>
      </c>
      <c r="G61">
        <f>'mugs-full'!Y90</f>
        <v>13</v>
      </c>
      <c r="H61">
        <f>'mugs-full'!AA90</f>
        <v>26</v>
      </c>
      <c r="I61">
        <f>'mugs-full'!AB90</f>
        <v>156</v>
      </c>
      <c r="J61">
        <f>'mugs-full'!AC90</f>
        <v>182</v>
      </c>
      <c r="K61">
        <f>'mugs-full'!AD90</f>
        <v>2</v>
      </c>
      <c r="L61">
        <f>'mugs-full'!AE90</f>
        <v>14</v>
      </c>
      <c r="M61">
        <f>'mugs-full'!AF90</f>
        <v>14</v>
      </c>
      <c r="N61">
        <f>'mugs-full'!AG90</f>
        <v>20</v>
      </c>
      <c r="O61">
        <f>'mugs-full'!AH90</f>
        <v>28</v>
      </c>
      <c r="P61">
        <f>'mugs-full'!AI90</f>
        <v>4</v>
      </c>
      <c r="Q61">
        <f>'mugs-full'!AJ90</f>
        <v>14</v>
      </c>
      <c r="R61">
        <f>'mugs-full'!AK90</f>
        <v>56</v>
      </c>
      <c r="S61">
        <f>'mugs-full'!AL90</f>
        <v>98</v>
      </c>
      <c r="T61">
        <f>'mugs-full'!AM90</f>
        <v>41</v>
      </c>
      <c r="U61">
        <f>'mugs-full'!AN90</f>
        <v>246</v>
      </c>
      <c r="V61">
        <f>'mugs-full'!AO90</f>
        <v>287</v>
      </c>
      <c r="W61">
        <f>'mugs-full'!AP90</f>
        <v>13</v>
      </c>
      <c r="X61">
        <f>'mugs-full'!AQ90</f>
        <v>91</v>
      </c>
      <c r="Y61">
        <f>'mugs-full'!AR90</f>
        <v>65</v>
      </c>
      <c r="Z61" s="19">
        <f>demographics!B61</f>
        <v>54</v>
      </c>
      <c r="AA61" s="19">
        <f>demographics!C61</f>
        <v>44</v>
      </c>
      <c r="AB61" s="19">
        <f>demographics!D61</f>
        <v>0</v>
      </c>
      <c r="AC61" s="19">
        <f>demographics!E61</f>
        <v>0</v>
      </c>
    </row>
    <row r="62" spans="1:29" x14ac:dyDescent="0.3">
      <c r="A62">
        <f>'mugs-full'!A91</f>
        <v>61</v>
      </c>
      <c r="B62">
        <f>'mugs-full'!T91</f>
        <v>41</v>
      </c>
      <c r="C62">
        <f>'mugs-full'!U91</f>
        <v>12</v>
      </c>
      <c r="D62">
        <f>'mugs-full'!V91</f>
        <v>9</v>
      </c>
      <c r="E62">
        <f>'mugs-full'!W91</f>
        <v>8</v>
      </c>
      <c r="F62">
        <f>'mugs-full'!X91</f>
        <v>19</v>
      </c>
      <c r="G62">
        <f>'mugs-full'!Y91</f>
        <v>11</v>
      </c>
      <c r="H62">
        <f>'mugs-full'!AA91</f>
        <v>41</v>
      </c>
      <c r="I62">
        <f>'mugs-full'!AB91</f>
        <v>246</v>
      </c>
      <c r="J62">
        <f>'mugs-full'!AC91</f>
        <v>287</v>
      </c>
      <c r="K62">
        <f>'mugs-full'!AD91</f>
        <v>12</v>
      </c>
      <c r="L62">
        <f>'mugs-full'!AE91</f>
        <v>24</v>
      </c>
      <c r="M62">
        <f>'mugs-full'!AF91</f>
        <v>84</v>
      </c>
      <c r="N62">
        <f>'mugs-full'!AG91</f>
        <v>9</v>
      </c>
      <c r="O62">
        <f>'mugs-full'!AH91</f>
        <v>36</v>
      </c>
      <c r="P62">
        <f>'mugs-full'!AI91</f>
        <v>63</v>
      </c>
      <c r="Q62">
        <f>'mugs-full'!AJ91</f>
        <v>8</v>
      </c>
      <c r="R62">
        <f>'mugs-full'!AK91</f>
        <v>24</v>
      </c>
      <c r="S62">
        <f>'mugs-full'!AL91</f>
        <v>56</v>
      </c>
      <c r="T62">
        <f>'mugs-full'!AM91</f>
        <v>19</v>
      </c>
      <c r="U62">
        <f>'mugs-full'!AN91</f>
        <v>57</v>
      </c>
      <c r="V62">
        <f>'mugs-full'!AO91</f>
        <v>133</v>
      </c>
      <c r="W62">
        <f>'mugs-full'!AP91</f>
        <v>44</v>
      </c>
      <c r="X62">
        <f>'mugs-full'!AQ91</f>
        <v>77</v>
      </c>
      <c r="Y62">
        <f>'mugs-full'!AR91</f>
        <v>11</v>
      </c>
      <c r="Z62" s="19">
        <f>demographics!B62</f>
        <v>39</v>
      </c>
      <c r="AA62" s="19">
        <f>demographics!C62</f>
        <v>36</v>
      </c>
      <c r="AB62" s="19">
        <f>demographics!D62</f>
        <v>0</v>
      </c>
      <c r="AC62" s="19">
        <f>demographics!E62</f>
        <v>0</v>
      </c>
    </row>
    <row r="63" spans="1:29" x14ac:dyDescent="0.3">
      <c r="A63">
        <f>'mugs-full'!A92</f>
        <v>62</v>
      </c>
      <c r="B63">
        <f>'mugs-full'!T92</f>
        <v>28</v>
      </c>
      <c r="C63">
        <f>'mugs-full'!U92</f>
        <v>7</v>
      </c>
      <c r="D63">
        <f>'mugs-full'!V92</f>
        <v>35</v>
      </c>
      <c r="E63">
        <f>'mugs-full'!W92</f>
        <v>10</v>
      </c>
      <c r="F63">
        <f>'mugs-full'!X92</f>
        <v>5</v>
      </c>
      <c r="G63">
        <f>'mugs-full'!Y92</f>
        <v>15</v>
      </c>
      <c r="H63">
        <f>'mugs-full'!AA92</f>
        <v>28</v>
      </c>
      <c r="I63">
        <f>'mugs-full'!AB92</f>
        <v>168</v>
      </c>
      <c r="J63">
        <f>'mugs-full'!AC92</f>
        <v>196</v>
      </c>
      <c r="K63">
        <f>'mugs-full'!AD92</f>
        <v>7</v>
      </c>
      <c r="L63">
        <f>'mugs-full'!AE92</f>
        <v>42</v>
      </c>
      <c r="M63">
        <f>'mugs-full'!AF92</f>
        <v>49</v>
      </c>
      <c r="N63">
        <f>'mugs-full'!AG92</f>
        <v>35</v>
      </c>
      <c r="O63">
        <f>'mugs-full'!AH92</f>
        <v>245</v>
      </c>
      <c r="P63">
        <f>'mugs-full'!AI92</f>
        <v>245</v>
      </c>
      <c r="Q63">
        <f>'mugs-full'!AJ92</f>
        <v>10</v>
      </c>
      <c r="R63">
        <f>'mugs-full'!AK92</f>
        <v>40</v>
      </c>
      <c r="S63">
        <f>'mugs-full'!AL92</f>
        <v>70</v>
      </c>
      <c r="T63">
        <f>'mugs-full'!AM92</f>
        <v>5</v>
      </c>
      <c r="U63">
        <f>'mugs-full'!AN92</f>
        <v>5</v>
      </c>
      <c r="V63">
        <f>'mugs-full'!AO92</f>
        <v>35</v>
      </c>
      <c r="W63">
        <f>'mugs-full'!AP92</f>
        <v>15</v>
      </c>
      <c r="X63">
        <f>'mugs-full'!AQ92</f>
        <v>105</v>
      </c>
      <c r="Y63">
        <f>'mugs-full'!AR92</f>
        <v>45</v>
      </c>
      <c r="Z63" s="19">
        <f>demographics!B63</f>
        <v>52</v>
      </c>
      <c r="AA63" s="19">
        <f>demographics!C63</f>
        <v>43</v>
      </c>
      <c r="AB63" s="19">
        <f>demographics!D63</f>
        <v>0</v>
      </c>
      <c r="AC63" s="19">
        <f>demographics!E63</f>
        <v>0</v>
      </c>
    </row>
    <row r="64" spans="1:29" x14ac:dyDescent="0.3">
      <c r="A64">
        <f>'mugs-full'!A93</f>
        <v>63</v>
      </c>
      <c r="B64">
        <f>'mugs-full'!T93</f>
        <v>6</v>
      </c>
      <c r="C64">
        <f>'mugs-full'!U93</f>
        <v>53</v>
      </c>
      <c r="D64">
        <f>'mugs-full'!V93</f>
        <v>16</v>
      </c>
      <c r="E64">
        <f>'mugs-full'!W93</f>
        <v>4</v>
      </c>
      <c r="F64">
        <f>'mugs-full'!X93</f>
        <v>5</v>
      </c>
      <c r="G64">
        <f>'mugs-full'!Y93</f>
        <v>15</v>
      </c>
      <c r="H64">
        <f>'mugs-full'!AA93</f>
        <v>6</v>
      </c>
      <c r="I64">
        <f>'mugs-full'!AB93</f>
        <v>36</v>
      </c>
      <c r="J64">
        <f>'mugs-full'!AC93</f>
        <v>42</v>
      </c>
      <c r="K64">
        <f>'mugs-full'!AD93</f>
        <v>53</v>
      </c>
      <c r="L64">
        <f>'mugs-full'!AE93</f>
        <v>212</v>
      </c>
      <c r="M64">
        <f>'mugs-full'!AF93</f>
        <v>371</v>
      </c>
      <c r="N64">
        <f>'mugs-full'!AG93</f>
        <v>16</v>
      </c>
      <c r="O64">
        <f>'mugs-full'!AH93</f>
        <v>64</v>
      </c>
      <c r="P64">
        <f>'mugs-full'!AI93</f>
        <v>112</v>
      </c>
      <c r="Q64">
        <f>'mugs-full'!AJ93</f>
        <v>4</v>
      </c>
      <c r="R64">
        <f>'mugs-full'!AK93</f>
        <v>16</v>
      </c>
      <c r="S64">
        <f>'mugs-full'!AL93</f>
        <v>28</v>
      </c>
      <c r="T64">
        <f>'mugs-full'!AM93</f>
        <v>5</v>
      </c>
      <c r="U64">
        <f>'mugs-full'!AN93</f>
        <v>10</v>
      </c>
      <c r="V64">
        <f>'mugs-full'!AO93</f>
        <v>35</v>
      </c>
      <c r="W64">
        <f>'mugs-full'!AP93</f>
        <v>105</v>
      </c>
      <c r="X64">
        <f>'mugs-full'!AQ93</f>
        <v>60</v>
      </c>
      <c r="Y64">
        <f>'mugs-full'!AR93</f>
        <v>15</v>
      </c>
      <c r="Z64" s="19">
        <f>demographics!B64</f>
        <v>64</v>
      </c>
      <c r="AA64" s="19">
        <f>demographics!C64</f>
        <v>47</v>
      </c>
      <c r="AB64" s="19">
        <f>demographics!D64</f>
        <v>1</v>
      </c>
      <c r="AC64" s="19">
        <f>demographics!E64</f>
        <v>1</v>
      </c>
    </row>
    <row r="65" spans="1:29" x14ac:dyDescent="0.3">
      <c r="A65">
        <f>'mugs-full'!A94</f>
        <v>64</v>
      </c>
      <c r="B65">
        <f>'mugs-full'!T94</f>
        <v>28</v>
      </c>
      <c r="C65">
        <f>'mugs-full'!U94</f>
        <v>9</v>
      </c>
      <c r="D65">
        <f>'mugs-full'!V94</f>
        <v>35</v>
      </c>
      <c r="E65">
        <f>'mugs-full'!W94</f>
        <v>3</v>
      </c>
      <c r="F65">
        <f>'mugs-full'!X94</f>
        <v>12</v>
      </c>
      <c r="G65">
        <f>'mugs-full'!Y94</f>
        <v>14</v>
      </c>
      <c r="H65">
        <f>'mugs-full'!AA94</f>
        <v>28</v>
      </c>
      <c r="I65">
        <f>'mugs-full'!AB94</f>
        <v>168</v>
      </c>
      <c r="J65">
        <f>'mugs-full'!AC94</f>
        <v>196</v>
      </c>
      <c r="K65">
        <f>'mugs-full'!AD94</f>
        <v>9</v>
      </c>
      <c r="L65">
        <f>'mugs-full'!AE94</f>
        <v>36</v>
      </c>
      <c r="M65">
        <f>'mugs-full'!AF94</f>
        <v>63</v>
      </c>
      <c r="N65">
        <f>'mugs-full'!AG94</f>
        <v>245</v>
      </c>
      <c r="O65">
        <f>'mugs-full'!AH94</f>
        <v>105</v>
      </c>
      <c r="P65">
        <f>'mugs-full'!AI94</f>
        <v>35</v>
      </c>
      <c r="Q65">
        <f>'mugs-full'!AJ94</f>
        <v>3</v>
      </c>
      <c r="R65">
        <f>'mugs-full'!AK94</f>
        <v>21</v>
      </c>
      <c r="S65">
        <f>'mugs-full'!AL94</f>
        <v>21</v>
      </c>
      <c r="T65">
        <f>'mugs-full'!AM94</f>
        <v>12</v>
      </c>
      <c r="U65">
        <f>'mugs-full'!AN94</f>
        <v>72</v>
      </c>
      <c r="V65">
        <f>'mugs-full'!AO94</f>
        <v>84</v>
      </c>
      <c r="W65">
        <f>'mugs-full'!AP94</f>
        <v>14</v>
      </c>
      <c r="X65">
        <f>'mugs-full'!AQ94</f>
        <v>98</v>
      </c>
      <c r="Y65">
        <f>'mugs-full'!AR94</f>
        <v>70</v>
      </c>
      <c r="Z65" s="19">
        <f>demographics!B65</f>
        <v>52</v>
      </c>
      <c r="AA65" s="19">
        <f>demographics!C65</f>
        <v>42</v>
      </c>
      <c r="AB65" s="19">
        <f>demographics!D65</f>
        <v>0</v>
      </c>
      <c r="AC65" s="19">
        <f>demographics!E65</f>
        <v>0</v>
      </c>
    </row>
    <row r="66" spans="1:29" x14ac:dyDescent="0.3">
      <c r="A66">
        <f>'mugs-full'!A95</f>
        <v>65</v>
      </c>
      <c r="B66">
        <f>'mugs-full'!T95</f>
        <v>15</v>
      </c>
      <c r="C66">
        <f>'mugs-full'!U95</f>
        <v>5</v>
      </c>
      <c r="D66">
        <f>'mugs-full'!V95</f>
        <v>2</v>
      </c>
      <c r="E66">
        <f>'mugs-full'!W95</f>
        <v>53</v>
      </c>
      <c r="F66">
        <f>'mugs-full'!X95</f>
        <v>15</v>
      </c>
      <c r="G66">
        <f>'mugs-full'!Y95</f>
        <v>10</v>
      </c>
      <c r="H66">
        <f>'mugs-full'!AA95</f>
        <v>15</v>
      </c>
      <c r="I66">
        <f>'mugs-full'!AB95</f>
        <v>75</v>
      </c>
      <c r="J66">
        <f>'mugs-full'!AC95</f>
        <v>105</v>
      </c>
      <c r="K66">
        <f>'mugs-full'!AD95</f>
        <v>5</v>
      </c>
      <c r="L66">
        <f>'mugs-full'!AE95</f>
        <v>5</v>
      </c>
      <c r="M66">
        <f>'mugs-full'!AF95</f>
        <v>35</v>
      </c>
      <c r="N66">
        <f>'mugs-full'!AG95</f>
        <v>2</v>
      </c>
      <c r="O66">
        <f>'mugs-full'!AH95</f>
        <v>14</v>
      </c>
      <c r="P66">
        <f>'mugs-full'!AI95</f>
        <v>14</v>
      </c>
      <c r="Q66">
        <f>'mugs-full'!AJ95</f>
        <v>53</v>
      </c>
      <c r="R66">
        <f>'mugs-full'!AK95</f>
        <v>212</v>
      </c>
      <c r="S66">
        <f>'mugs-full'!AL95</f>
        <v>371</v>
      </c>
      <c r="T66">
        <f>'mugs-full'!AM95</f>
        <v>15</v>
      </c>
      <c r="U66">
        <f>'mugs-full'!AN95</f>
        <v>90</v>
      </c>
      <c r="V66">
        <f>'mugs-full'!AO95</f>
        <v>105</v>
      </c>
      <c r="W66">
        <f>'mugs-full'!AP95</f>
        <v>40</v>
      </c>
      <c r="X66">
        <f>'mugs-full'!AQ95</f>
        <v>10</v>
      </c>
      <c r="Y66">
        <f>'mugs-full'!AR95</f>
        <v>70</v>
      </c>
      <c r="Z66" s="19">
        <f>demographics!B66</f>
        <v>67</v>
      </c>
      <c r="AA66" s="19">
        <f>demographics!C66</f>
        <v>53</v>
      </c>
      <c r="AB66" s="19">
        <f>demographics!D66</f>
        <v>1</v>
      </c>
      <c r="AC66" s="19">
        <f>demographics!E66</f>
        <v>1</v>
      </c>
    </row>
    <row r="67" spans="1:29" x14ac:dyDescent="0.3">
      <c r="A67">
        <f>'mugs-full'!A96</f>
        <v>66</v>
      </c>
      <c r="B67">
        <f>'mugs-full'!T96</f>
        <v>62</v>
      </c>
      <c r="C67">
        <f>'mugs-full'!U96</f>
        <v>5</v>
      </c>
      <c r="D67">
        <f>'mugs-full'!V96</f>
        <v>2</v>
      </c>
      <c r="E67">
        <f>'mugs-full'!W96</f>
        <v>12</v>
      </c>
      <c r="F67">
        <f>'mugs-full'!X96</f>
        <v>9</v>
      </c>
      <c r="G67">
        <f>'mugs-full'!Y96</f>
        <v>10</v>
      </c>
      <c r="H67">
        <f>'mugs-full'!AA96</f>
        <v>62</v>
      </c>
      <c r="I67">
        <f>'mugs-full'!AB96</f>
        <v>186</v>
      </c>
      <c r="J67">
        <f>'mugs-full'!AC96</f>
        <v>434</v>
      </c>
      <c r="K67">
        <f>'mugs-full'!AD96</f>
        <v>5</v>
      </c>
      <c r="L67">
        <f>'mugs-full'!AE96</f>
        <v>20</v>
      </c>
      <c r="M67">
        <f>'mugs-full'!AF96</f>
        <v>35</v>
      </c>
      <c r="N67">
        <f>'mugs-full'!AG96</f>
        <v>2</v>
      </c>
      <c r="O67">
        <f>'mugs-full'!AH96</f>
        <v>14</v>
      </c>
      <c r="P67">
        <f>'mugs-full'!AI96</f>
        <v>14</v>
      </c>
      <c r="Q67">
        <f>'mugs-full'!AJ96</f>
        <v>12</v>
      </c>
      <c r="R67">
        <f>'mugs-full'!AK96</f>
        <v>48</v>
      </c>
      <c r="S67">
        <f>'mugs-full'!AL96</f>
        <v>84</v>
      </c>
      <c r="T67">
        <f>'mugs-full'!AM96</f>
        <v>9</v>
      </c>
      <c r="U67">
        <f>'mugs-full'!AN96</f>
        <v>27</v>
      </c>
      <c r="V67">
        <f>'mugs-full'!AO96</f>
        <v>63</v>
      </c>
      <c r="W67">
        <f>'mugs-full'!AP96</f>
        <v>10</v>
      </c>
      <c r="X67">
        <f>'mugs-full'!AQ96</f>
        <v>40</v>
      </c>
      <c r="Y67">
        <f>'mugs-full'!AR96</f>
        <v>70</v>
      </c>
      <c r="Z67" s="19">
        <f>demographics!B67</f>
        <v>37</v>
      </c>
      <c r="AA67" s="19">
        <f>demographics!C67</f>
        <v>38</v>
      </c>
      <c r="AB67" s="19">
        <f>demographics!D67</f>
        <v>0</v>
      </c>
      <c r="AC67" s="19">
        <f>demographics!E67</f>
        <v>0</v>
      </c>
    </row>
    <row r="68" spans="1:29" x14ac:dyDescent="0.3">
      <c r="A68">
        <f>'mugs-full'!A97</f>
        <v>67</v>
      </c>
      <c r="B68">
        <f>'mugs-full'!T97</f>
        <v>45</v>
      </c>
      <c r="C68">
        <f>'mugs-full'!U97</f>
        <v>8</v>
      </c>
      <c r="D68">
        <f>'mugs-full'!V97</f>
        <v>0</v>
      </c>
      <c r="E68">
        <f>'mugs-full'!W97</f>
        <v>26</v>
      </c>
      <c r="F68">
        <f>'mugs-full'!X97</f>
        <v>8</v>
      </c>
      <c r="G68">
        <f>'mugs-full'!Y97</f>
        <v>13</v>
      </c>
      <c r="H68">
        <f>'mugs-full'!AA97</f>
        <v>45</v>
      </c>
      <c r="I68">
        <f>'mugs-full'!AB97</f>
        <v>315</v>
      </c>
      <c r="J68">
        <f>'mugs-full'!AC97</f>
        <v>315</v>
      </c>
      <c r="K68">
        <f>'mugs-full'!AD97</f>
        <v>8</v>
      </c>
      <c r="L68">
        <f>'mugs-full'!AE97</f>
        <v>40</v>
      </c>
      <c r="M68">
        <f>'mugs-full'!AF97</f>
        <v>56</v>
      </c>
      <c r="N68">
        <f>'mugs-full'!AG97</f>
        <v>0</v>
      </c>
      <c r="O68">
        <f>'mugs-full'!AH97</f>
        <v>0</v>
      </c>
      <c r="P68">
        <f>'mugs-full'!AI97</f>
        <v>0</v>
      </c>
      <c r="Q68">
        <f>'mugs-full'!AJ97</f>
        <v>26</v>
      </c>
      <c r="R68">
        <f>'mugs-full'!AK97</f>
        <v>104</v>
      </c>
      <c r="S68">
        <f>'mugs-full'!AL97</f>
        <v>182</v>
      </c>
      <c r="T68">
        <f>'mugs-full'!AM97</f>
        <v>8</v>
      </c>
      <c r="U68">
        <f>'mugs-full'!AN97</f>
        <v>8</v>
      </c>
      <c r="V68">
        <f>'mugs-full'!AO97</f>
        <v>56</v>
      </c>
      <c r="W68">
        <f>'mugs-full'!AP97</f>
        <v>13</v>
      </c>
      <c r="X68">
        <f>'mugs-full'!AQ97</f>
        <v>39</v>
      </c>
      <c r="Y68">
        <f>'mugs-full'!AR97</f>
        <v>91</v>
      </c>
      <c r="Z68" s="19">
        <f>demographics!B68</f>
        <v>53</v>
      </c>
      <c r="AA68" s="19">
        <f>demographics!C68</f>
        <v>46</v>
      </c>
      <c r="AB68" s="19">
        <f>demographics!D68</f>
        <v>1</v>
      </c>
      <c r="AC68" s="19">
        <f>demographics!E68</f>
        <v>1</v>
      </c>
    </row>
    <row r="69" spans="1:29" x14ac:dyDescent="0.3">
      <c r="A69">
        <f>'mugs-full'!A98</f>
        <v>68</v>
      </c>
      <c r="B69">
        <f>'mugs-full'!T98</f>
        <v>3</v>
      </c>
      <c r="C69">
        <f>'mugs-full'!U98</f>
        <v>5</v>
      </c>
      <c r="D69">
        <f>'mugs-full'!V98</f>
        <v>39</v>
      </c>
      <c r="E69">
        <f>'mugs-full'!W98</f>
        <v>10</v>
      </c>
      <c r="F69">
        <f>'mugs-full'!X98</f>
        <v>26</v>
      </c>
      <c r="G69">
        <f>'mugs-full'!Y98</f>
        <v>17</v>
      </c>
      <c r="H69">
        <f>'mugs-full'!AA98</f>
        <v>3</v>
      </c>
      <c r="I69">
        <f>'mugs-full'!AB98</f>
        <v>12</v>
      </c>
      <c r="J69">
        <f>'mugs-full'!AC98</f>
        <v>21</v>
      </c>
      <c r="K69">
        <f>'mugs-full'!AD98</f>
        <v>5</v>
      </c>
      <c r="L69">
        <f>'mugs-full'!AE98</f>
        <v>15</v>
      </c>
      <c r="M69">
        <f>'mugs-full'!AF98</f>
        <v>35</v>
      </c>
      <c r="N69">
        <f>'mugs-full'!AG98</f>
        <v>39</v>
      </c>
      <c r="O69">
        <f>'mugs-full'!AH98</f>
        <v>273</v>
      </c>
      <c r="P69">
        <f>'mugs-full'!AI98</f>
        <v>273</v>
      </c>
      <c r="Q69">
        <f>'mugs-full'!AJ98</f>
        <v>10</v>
      </c>
      <c r="R69">
        <f>'mugs-full'!AK98</f>
        <v>50</v>
      </c>
      <c r="S69">
        <f>'mugs-full'!AL98</f>
        <v>70</v>
      </c>
      <c r="T69">
        <f>'mugs-full'!AM98</f>
        <v>26</v>
      </c>
      <c r="U69">
        <f>'mugs-full'!AN98</f>
        <v>78</v>
      </c>
      <c r="V69">
        <f>'mugs-full'!AO98</f>
        <v>182</v>
      </c>
      <c r="W69">
        <f>'mugs-full'!AP98</f>
        <v>119</v>
      </c>
      <c r="X69">
        <f>'mugs-full'!AQ98</f>
        <v>51</v>
      </c>
      <c r="Y69">
        <f>'mugs-full'!AR98</f>
        <v>17</v>
      </c>
      <c r="Z69" s="19">
        <f>demographics!B69</f>
        <v>71</v>
      </c>
      <c r="AA69" s="19">
        <f>demographics!C69</f>
        <v>51</v>
      </c>
      <c r="AB69" s="19">
        <f>demographics!D69</f>
        <v>1</v>
      </c>
      <c r="AC69" s="19">
        <f>demographics!E69</f>
        <v>0</v>
      </c>
    </row>
    <row r="70" spans="1:29" x14ac:dyDescent="0.3">
      <c r="A70">
        <f>'mugs-full'!A99</f>
        <v>69</v>
      </c>
      <c r="B70">
        <f>'mugs-full'!T99</f>
        <v>10</v>
      </c>
      <c r="C70">
        <f>'mugs-full'!U99</f>
        <v>14</v>
      </c>
      <c r="D70">
        <f>'mugs-full'!V99</f>
        <v>12</v>
      </c>
      <c r="E70">
        <f>'mugs-full'!W99</f>
        <v>25</v>
      </c>
      <c r="F70">
        <f>'mugs-full'!X99</f>
        <v>27</v>
      </c>
      <c r="G70">
        <f>'mugs-full'!Y99</f>
        <v>12</v>
      </c>
      <c r="H70">
        <f>'mugs-full'!AA99</f>
        <v>10</v>
      </c>
      <c r="I70">
        <f>'mugs-full'!AB99</f>
        <v>20</v>
      </c>
      <c r="J70">
        <f>'mugs-full'!AC99</f>
        <v>70</v>
      </c>
      <c r="K70">
        <f>'mugs-full'!AD99</f>
        <v>14</v>
      </c>
      <c r="L70">
        <f>'mugs-full'!AE99</f>
        <v>56</v>
      </c>
      <c r="M70">
        <f>'mugs-full'!AF99</f>
        <v>98</v>
      </c>
      <c r="N70">
        <f>'mugs-full'!AG99</f>
        <v>84</v>
      </c>
      <c r="O70">
        <f>'mugs-full'!AH99</f>
        <v>72</v>
      </c>
      <c r="P70">
        <f>'mugs-full'!AI99</f>
        <v>12</v>
      </c>
      <c r="Q70">
        <f>'mugs-full'!AJ99</f>
        <v>25</v>
      </c>
      <c r="R70">
        <f>'mugs-full'!AK99</f>
        <v>150</v>
      </c>
      <c r="S70">
        <f>'mugs-full'!AL99</f>
        <v>175</v>
      </c>
      <c r="T70">
        <f>'mugs-full'!AM99</f>
        <v>27</v>
      </c>
      <c r="U70">
        <f>'mugs-full'!AN99</f>
        <v>108</v>
      </c>
      <c r="V70">
        <f>'mugs-full'!AO99</f>
        <v>189</v>
      </c>
      <c r="W70">
        <f>'mugs-full'!AP99</f>
        <v>36</v>
      </c>
      <c r="X70">
        <f>'mugs-full'!AQ99</f>
        <v>84</v>
      </c>
      <c r="Y70">
        <f>'mugs-full'!AR99</f>
        <v>12</v>
      </c>
      <c r="Z70" s="19">
        <f>demographics!B70</f>
        <v>56</v>
      </c>
      <c r="AA70" s="19">
        <f>demographics!C70</f>
        <v>44</v>
      </c>
      <c r="AB70" s="19">
        <f>demographics!D70</f>
        <v>0</v>
      </c>
      <c r="AC70" s="19">
        <f>demographics!E70</f>
        <v>0</v>
      </c>
    </row>
    <row r="71" spans="1:29" x14ac:dyDescent="0.3">
      <c r="A71">
        <f>'mugs-full'!A100</f>
        <v>70</v>
      </c>
      <c r="B71">
        <f>'mugs-full'!T100</f>
        <v>20</v>
      </c>
      <c r="C71">
        <f>'mugs-full'!U100</f>
        <v>2</v>
      </c>
      <c r="D71">
        <f>'mugs-full'!V100</f>
        <v>8</v>
      </c>
      <c r="E71">
        <f>'mugs-full'!W100</f>
        <v>10</v>
      </c>
      <c r="F71">
        <f>'mugs-full'!X100</f>
        <v>46</v>
      </c>
      <c r="G71">
        <f>'mugs-full'!Y100</f>
        <v>15</v>
      </c>
      <c r="H71">
        <f>'mugs-full'!AA100</f>
        <v>20</v>
      </c>
      <c r="I71">
        <f>'mugs-full'!AB100</f>
        <v>80</v>
      </c>
      <c r="J71">
        <f>'mugs-full'!AC100</f>
        <v>140</v>
      </c>
      <c r="K71">
        <f>'mugs-full'!AD100</f>
        <v>2</v>
      </c>
      <c r="L71">
        <f>'mugs-full'!AE100</f>
        <v>14</v>
      </c>
      <c r="M71">
        <f>'mugs-full'!AF100</f>
        <v>14</v>
      </c>
      <c r="N71">
        <f>'mugs-full'!AG100</f>
        <v>8</v>
      </c>
      <c r="O71">
        <f>'mugs-full'!AH100</f>
        <v>40</v>
      </c>
      <c r="P71">
        <f>'mugs-full'!AI100</f>
        <v>56</v>
      </c>
      <c r="Q71">
        <f>'mugs-full'!AJ100</f>
        <v>10</v>
      </c>
      <c r="R71">
        <f>'mugs-full'!AK100</f>
        <v>50</v>
      </c>
      <c r="S71">
        <f>'mugs-full'!AL100</f>
        <v>70</v>
      </c>
      <c r="T71">
        <f>'mugs-full'!AM100</f>
        <v>46</v>
      </c>
      <c r="U71">
        <f>'mugs-full'!AN100</f>
        <v>138</v>
      </c>
      <c r="V71">
        <f>'mugs-full'!AO100</f>
        <v>322</v>
      </c>
      <c r="W71">
        <f>'mugs-full'!AP100</f>
        <v>105</v>
      </c>
      <c r="X71">
        <f>'mugs-full'!AQ100</f>
        <v>75</v>
      </c>
      <c r="Y71">
        <f>'mugs-full'!AR100</f>
        <v>15</v>
      </c>
      <c r="Z71" s="19">
        <f>demographics!B71</f>
        <v>59</v>
      </c>
      <c r="AA71" s="19">
        <f>demographics!C71</f>
        <v>46</v>
      </c>
      <c r="AB71" s="19">
        <f>demographics!D71</f>
        <v>0</v>
      </c>
      <c r="AC71" s="19">
        <f>demographics!E71</f>
        <v>0</v>
      </c>
    </row>
    <row r="72" spans="1:29" x14ac:dyDescent="0.3">
      <c r="A72">
        <f>'mugs-full'!A101</f>
        <v>71</v>
      </c>
      <c r="B72">
        <f>'mugs-full'!T101</f>
        <v>45</v>
      </c>
      <c r="C72">
        <f>'mugs-full'!U101</f>
        <v>3</v>
      </c>
      <c r="D72">
        <f>'mugs-full'!V101</f>
        <v>19</v>
      </c>
      <c r="E72">
        <f>'mugs-full'!W101</f>
        <v>10</v>
      </c>
      <c r="F72">
        <f>'mugs-full'!X101</f>
        <v>9</v>
      </c>
      <c r="G72">
        <f>'mugs-full'!Y101</f>
        <v>13</v>
      </c>
      <c r="H72">
        <f>'mugs-full'!AA101</f>
        <v>45</v>
      </c>
      <c r="I72">
        <f>'mugs-full'!AB101</f>
        <v>270</v>
      </c>
      <c r="J72">
        <f>'mugs-full'!AC101</f>
        <v>315</v>
      </c>
      <c r="K72">
        <f>'mugs-full'!AD101</f>
        <v>3</v>
      </c>
      <c r="L72">
        <f>'mugs-full'!AE101</f>
        <v>18</v>
      </c>
      <c r="M72">
        <f>'mugs-full'!AF101</f>
        <v>21</v>
      </c>
      <c r="N72">
        <f>'mugs-full'!AG101</f>
        <v>19</v>
      </c>
      <c r="O72">
        <f>'mugs-full'!AH101</f>
        <v>114</v>
      </c>
      <c r="P72">
        <f>'mugs-full'!AI101</f>
        <v>133</v>
      </c>
      <c r="Q72">
        <f>'mugs-full'!AJ101</f>
        <v>10</v>
      </c>
      <c r="R72">
        <f>'mugs-full'!AK101</f>
        <v>60</v>
      </c>
      <c r="S72">
        <f>'mugs-full'!AL101</f>
        <v>70</v>
      </c>
      <c r="T72">
        <f>'mugs-full'!AM101</f>
        <v>9</v>
      </c>
      <c r="U72">
        <f>'mugs-full'!AN101</f>
        <v>27</v>
      </c>
      <c r="V72">
        <f>'mugs-full'!AO101</f>
        <v>63</v>
      </c>
      <c r="W72">
        <f>'mugs-full'!AP101</f>
        <v>13</v>
      </c>
      <c r="X72">
        <f>'mugs-full'!AQ101</f>
        <v>52</v>
      </c>
      <c r="Y72">
        <f>'mugs-full'!AR101</f>
        <v>91</v>
      </c>
      <c r="Z72" s="19">
        <f>demographics!B72</f>
        <v>49</v>
      </c>
      <c r="AA72" s="19">
        <f>demographics!C72</f>
        <v>43</v>
      </c>
      <c r="AB72" s="19">
        <f>demographics!D72</f>
        <v>0</v>
      </c>
      <c r="AC72" s="19">
        <f>demographics!E72</f>
        <v>0</v>
      </c>
    </row>
    <row r="73" spans="1:29" x14ac:dyDescent="0.3">
      <c r="A73">
        <f>'mugs-full'!A102</f>
        <v>72</v>
      </c>
      <c r="B73">
        <f>'mugs-full'!T102</f>
        <v>19</v>
      </c>
      <c r="C73">
        <f>'mugs-full'!U102</f>
        <v>5</v>
      </c>
      <c r="D73">
        <f>'mugs-full'!V102</f>
        <v>1</v>
      </c>
      <c r="E73">
        <f>'mugs-full'!W102</f>
        <v>59</v>
      </c>
      <c r="F73">
        <f>'mugs-full'!X102</f>
        <v>4</v>
      </c>
      <c r="G73">
        <f>'mugs-full'!Y102</f>
        <v>11</v>
      </c>
      <c r="H73">
        <f>'mugs-full'!AA102</f>
        <v>19</v>
      </c>
      <c r="I73">
        <f>'mugs-full'!AB102</f>
        <v>57</v>
      </c>
      <c r="J73">
        <f>'mugs-full'!AC102</f>
        <v>133</v>
      </c>
      <c r="K73">
        <f>'mugs-full'!AD102</f>
        <v>5</v>
      </c>
      <c r="L73">
        <f>'mugs-full'!AE102</f>
        <v>25</v>
      </c>
      <c r="M73">
        <f>'mugs-full'!AF102</f>
        <v>35</v>
      </c>
      <c r="N73">
        <f>'mugs-full'!AG102</f>
        <v>1</v>
      </c>
      <c r="O73">
        <f>'mugs-full'!AH102</f>
        <v>7</v>
      </c>
      <c r="P73">
        <f>'mugs-full'!AI102</f>
        <v>1</v>
      </c>
      <c r="Q73">
        <f>'mugs-full'!AJ102</f>
        <v>59</v>
      </c>
      <c r="R73">
        <f>'mugs-full'!AK102</f>
        <v>236</v>
      </c>
      <c r="S73">
        <f>'mugs-full'!AL102</f>
        <v>413</v>
      </c>
      <c r="T73">
        <f>'mugs-full'!AM102</f>
        <v>4</v>
      </c>
      <c r="U73">
        <f>'mugs-full'!AN102</f>
        <v>16</v>
      </c>
      <c r="V73">
        <f>'mugs-full'!AO102</f>
        <v>28</v>
      </c>
      <c r="W73">
        <f>'mugs-full'!AP102</f>
        <v>55</v>
      </c>
      <c r="X73">
        <f>'mugs-full'!AQ102</f>
        <v>11</v>
      </c>
      <c r="Y73">
        <f>'mugs-full'!AR102</f>
        <v>77</v>
      </c>
      <c r="Z73" s="19">
        <f>demographics!B73</f>
        <v>69</v>
      </c>
      <c r="AA73" s="19">
        <f>demographics!C73</f>
        <v>55</v>
      </c>
      <c r="AB73" s="19">
        <f>demographics!D73</f>
        <v>1</v>
      </c>
      <c r="AC73" s="19">
        <f>demographics!E73</f>
        <v>1</v>
      </c>
    </row>
    <row r="74" spans="1:29" x14ac:dyDescent="0.3">
      <c r="A74">
        <f>'mugs-full'!A103</f>
        <v>73</v>
      </c>
      <c r="B74">
        <f>'mugs-full'!T103</f>
        <v>54</v>
      </c>
      <c r="C74">
        <f>'mugs-full'!U103</f>
        <v>4</v>
      </c>
      <c r="D74">
        <f>'mugs-full'!V103</f>
        <v>3</v>
      </c>
      <c r="E74">
        <f>'mugs-full'!W103</f>
        <v>10</v>
      </c>
      <c r="F74">
        <f>'mugs-full'!X103</f>
        <v>16</v>
      </c>
      <c r="G74">
        <f>'mugs-full'!Y103</f>
        <v>13</v>
      </c>
      <c r="H74">
        <f>'mugs-full'!AA103</f>
        <v>54</v>
      </c>
      <c r="I74">
        <f>'mugs-full'!AB103</f>
        <v>216</v>
      </c>
      <c r="J74">
        <f>'mugs-full'!AC103</f>
        <v>378</v>
      </c>
      <c r="K74">
        <f>'mugs-full'!AD103</f>
        <v>4</v>
      </c>
      <c r="L74">
        <f>'mugs-full'!AE103</f>
        <v>16</v>
      </c>
      <c r="M74">
        <f>'mugs-full'!AF103</f>
        <v>28</v>
      </c>
      <c r="N74">
        <f>'mugs-full'!AG103</f>
        <v>21</v>
      </c>
      <c r="O74">
        <f>'mugs-full'!AH103</f>
        <v>21</v>
      </c>
      <c r="P74">
        <f>'mugs-full'!AI103</f>
        <v>3</v>
      </c>
      <c r="Q74">
        <f>'mugs-full'!AJ103</f>
        <v>10</v>
      </c>
      <c r="R74">
        <f>'mugs-full'!AK103</f>
        <v>70</v>
      </c>
      <c r="S74">
        <f>'mugs-full'!AL103</f>
        <v>70</v>
      </c>
      <c r="T74">
        <f>'mugs-full'!AM103</f>
        <v>16</v>
      </c>
      <c r="U74">
        <f>'mugs-full'!AN103</f>
        <v>48</v>
      </c>
      <c r="V74">
        <f>'mugs-full'!AO103</f>
        <v>112</v>
      </c>
      <c r="W74">
        <f>'mugs-full'!AP103</f>
        <v>39</v>
      </c>
      <c r="X74">
        <f>'mugs-full'!AQ103</f>
        <v>13</v>
      </c>
      <c r="Y74">
        <f>'mugs-full'!AR103</f>
        <v>91</v>
      </c>
      <c r="Z74" s="19">
        <f>demographics!B74</f>
        <v>49</v>
      </c>
      <c r="AA74" s="19">
        <f>demographics!C74</f>
        <v>43</v>
      </c>
      <c r="AB74" s="19">
        <f>demographics!D74</f>
        <v>0</v>
      </c>
      <c r="AC74" s="19">
        <f>demographics!E74</f>
        <v>0</v>
      </c>
    </row>
    <row r="75" spans="1:29" x14ac:dyDescent="0.3">
      <c r="A75">
        <f>'mugs-full'!A104</f>
        <v>74</v>
      </c>
      <c r="B75">
        <f>'mugs-full'!T104</f>
        <v>14</v>
      </c>
      <c r="C75">
        <f>'mugs-full'!U104</f>
        <v>6</v>
      </c>
      <c r="D75">
        <f>'mugs-full'!V104</f>
        <v>14</v>
      </c>
      <c r="E75">
        <f>'mugs-full'!W104</f>
        <v>23</v>
      </c>
      <c r="F75">
        <f>'mugs-full'!X104</f>
        <v>32</v>
      </c>
      <c r="G75">
        <f>'mugs-full'!Y104</f>
        <v>12</v>
      </c>
      <c r="H75">
        <f>'mugs-full'!AA104</f>
        <v>14</v>
      </c>
      <c r="I75">
        <f>'mugs-full'!AB104</f>
        <v>98</v>
      </c>
      <c r="J75">
        <f>'mugs-full'!AC104</f>
        <v>98</v>
      </c>
      <c r="K75">
        <f>'mugs-full'!AD104</f>
        <v>6</v>
      </c>
      <c r="L75">
        <f>'mugs-full'!AE104</f>
        <v>6</v>
      </c>
      <c r="M75">
        <f>'mugs-full'!AF104</f>
        <v>42</v>
      </c>
      <c r="N75">
        <f>'mugs-full'!AG104</f>
        <v>42</v>
      </c>
      <c r="O75">
        <f>'mugs-full'!AH104</f>
        <v>98</v>
      </c>
      <c r="P75">
        <f>'mugs-full'!AI104</f>
        <v>14</v>
      </c>
      <c r="Q75">
        <f>'mugs-full'!AJ104</f>
        <v>23</v>
      </c>
      <c r="R75">
        <f>'mugs-full'!AK104</f>
        <v>115</v>
      </c>
      <c r="S75">
        <f>'mugs-full'!AL104</f>
        <v>161</v>
      </c>
      <c r="T75">
        <f>'mugs-full'!AM104</f>
        <v>32</v>
      </c>
      <c r="U75">
        <f>'mugs-full'!AN104</f>
        <v>192</v>
      </c>
      <c r="V75">
        <f>'mugs-full'!AO104</f>
        <v>224</v>
      </c>
      <c r="W75">
        <f>'mugs-full'!AP104</f>
        <v>84</v>
      </c>
      <c r="X75">
        <f>'mugs-full'!AQ104</f>
        <v>12</v>
      </c>
      <c r="Y75">
        <f>'mugs-full'!AR104</f>
        <v>60</v>
      </c>
      <c r="Z75" s="19">
        <f>demographics!B75</f>
        <v>66</v>
      </c>
      <c r="AA75" s="19">
        <f>demographics!C75</f>
        <v>50</v>
      </c>
      <c r="AB75" s="19">
        <f>demographics!D75</f>
        <v>1</v>
      </c>
      <c r="AC75" s="19">
        <f>demographics!E75</f>
        <v>1</v>
      </c>
    </row>
    <row r="76" spans="1:29" x14ac:dyDescent="0.3">
      <c r="A76">
        <f>'mugs-full'!A105</f>
        <v>75</v>
      </c>
      <c r="B76">
        <f>'mugs-full'!T105</f>
        <v>24</v>
      </c>
      <c r="C76">
        <f>'mugs-full'!U105</f>
        <v>21</v>
      </c>
      <c r="D76">
        <f>'mugs-full'!V105</f>
        <v>1</v>
      </c>
      <c r="E76">
        <f>'mugs-full'!W105</f>
        <v>14</v>
      </c>
      <c r="F76">
        <f>'mugs-full'!X105</f>
        <v>25</v>
      </c>
      <c r="G76">
        <f>'mugs-full'!Y105</f>
        <v>15</v>
      </c>
      <c r="H76">
        <f>'mugs-full'!AA105</f>
        <v>24</v>
      </c>
      <c r="I76">
        <f>'mugs-full'!AB105</f>
        <v>144</v>
      </c>
      <c r="J76">
        <f>'mugs-full'!AC105</f>
        <v>168</v>
      </c>
      <c r="K76">
        <f>'mugs-full'!AD105</f>
        <v>21</v>
      </c>
      <c r="L76">
        <f>'mugs-full'!AE105</f>
        <v>147</v>
      </c>
      <c r="M76">
        <f>'mugs-full'!AF105</f>
        <v>147</v>
      </c>
      <c r="N76">
        <f>'mugs-full'!AG105</f>
        <v>1</v>
      </c>
      <c r="O76">
        <f>'mugs-full'!AH105</f>
        <v>6</v>
      </c>
      <c r="P76">
        <f>'mugs-full'!AI105</f>
        <v>7</v>
      </c>
      <c r="Q76">
        <f>'mugs-full'!AJ105</f>
        <v>14</v>
      </c>
      <c r="R76">
        <f>'mugs-full'!AK105</f>
        <v>14</v>
      </c>
      <c r="S76">
        <f>'mugs-full'!AL105</f>
        <v>98</v>
      </c>
      <c r="T76">
        <f>'mugs-full'!AM105</f>
        <v>25</v>
      </c>
      <c r="U76">
        <f>'mugs-full'!AN105</f>
        <v>125</v>
      </c>
      <c r="V76">
        <f>'mugs-full'!AO105</f>
        <v>175</v>
      </c>
      <c r="W76">
        <f>'mugs-full'!AP105</f>
        <v>105</v>
      </c>
      <c r="X76">
        <f>'mugs-full'!AQ105</f>
        <v>15</v>
      </c>
      <c r="Y76">
        <f>'mugs-full'!AR105</f>
        <v>75</v>
      </c>
      <c r="Z76" s="19">
        <f>demographics!B76</f>
        <v>66</v>
      </c>
      <c r="AA76" s="19">
        <f>demographics!C76</f>
        <v>50</v>
      </c>
      <c r="AB76" s="19">
        <f>demographics!D76</f>
        <v>1</v>
      </c>
      <c r="AC76" s="19">
        <f>demographics!E76</f>
        <v>1</v>
      </c>
    </row>
    <row r="77" spans="1:29" x14ac:dyDescent="0.3">
      <c r="A77">
        <f>'mugs-full'!A106</f>
        <v>76</v>
      </c>
      <c r="B77">
        <f>'mugs-full'!T106</f>
        <v>16</v>
      </c>
      <c r="C77">
        <f>'mugs-full'!U106</f>
        <v>2</v>
      </c>
      <c r="D77">
        <f>'mugs-full'!V106</f>
        <v>57</v>
      </c>
      <c r="E77">
        <f>'mugs-full'!W106</f>
        <v>9</v>
      </c>
      <c r="F77">
        <f>'mugs-full'!X106</f>
        <v>6</v>
      </c>
      <c r="G77">
        <f>'mugs-full'!Y106</f>
        <v>11</v>
      </c>
      <c r="H77">
        <f>'mugs-full'!AA106</f>
        <v>16</v>
      </c>
      <c r="I77">
        <f>'mugs-full'!AB106</f>
        <v>96</v>
      </c>
      <c r="J77">
        <f>'mugs-full'!AC106</f>
        <v>112</v>
      </c>
      <c r="K77">
        <f>'mugs-full'!AD106</f>
        <v>2</v>
      </c>
      <c r="L77">
        <f>'mugs-full'!AE106</f>
        <v>10</v>
      </c>
      <c r="M77">
        <f>'mugs-full'!AF106</f>
        <v>14</v>
      </c>
      <c r="N77">
        <f>'mugs-full'!AG106</f>
        <v>171</v>
      </c>
      <c r="O77">
        <f>'mugs-full'!AH106</f>
        <v>399</v>
      </c>
      <c r="P77">
        <f>'mugs-full'!AI106</f>
        <v>57</v>
      </c>
      <c r="Q77">
        <f>'mugs-full'!AJ106</f>
        <v>9</v>
      </c>
      <c r="R77">
        <f>'mugs-full'!AK106</f>
        <v>54</v>
      </c>
      <c r="S77">
        <f>'mugs-full'!AL106</f>
        <v>63</v>
      </c>
      <c r="T77">
        <f>'mugs-full'!AM106</f>
        <v>6</v>
      </c>
      <c r="U77">
        <f>'mugs-full'!AN106</f>
        <v>30</v>
      </c>
      <c r="V77">
        <f>'mugs-full'!AO106</f>
        <v>42</v>
      </c>
      <c r="W77">
        <f>'mugs-full'!AP106</f>
        <v>77</v>
      </c>
      <c r="X77">
        <f>'mugs-full'!AQ106</f>
        <v>44</v>
      </c>
      <c r="Y77">
        <f>'mugs-full'!AR106</f>
        <v>11</v>
      </c>
      <c r="Z77" s="19">
        <f>demographics!B77</f>
        <v>53</v>
      </c>
      <c r="AA77" s="19">
        <f>demographics!C77</f>
        <v>42</v>
      </c>
      <c r="AB77" s="19">
        <f>demographics!D77</f>
        <v>0</v>
      </c>
      <c r="AC77" s="19">
        <f>demographics!E77</f>
        <v>0</v>
      </c>
    </row>
    <row r="78" spans="1:29" x14ac:dyDescent="0.3">
      <c r="A78">
        <f>'mugs-full'!A107</f>
        <v>77</v>
      </c>
      <c r="B78">
        <f>'mugs-full'!T107</f>
        <v>1</v>
      </c>
      <c r="C78">
        <f>'mugs-full'!U107</f>
        <v>21</v>
      </c>
      <c r="D78">
        <f>'mugs-full'!V107</f>
        <v>52</v>
      </c>
      <c r="E78">
        <f>'mugs-full'!W107</f>
        <v>1</v>
      </c>
      <c r="F78">
        <f>'mugs-full'!X107</f>
        <v>8</v>
      </c>
      <c r="G78">
        <f>'mugs-full'!Y107</f>
        <v>16</v>
      </c>
      <c r="H78">
        <f>'mugs-full'!AA107</f>
        <v>1</v>
      </c>
      <c r="I78">
        <f>'mugs-full'!AB107</f>
        <v>1</v>
      </c>
      <c r="J78">
        <f>'mugs-full'!AC107</f>
        <v>7</v>
      </c>
      <c r="K78">
        <f>'mugs-full'!AD107</f>
        <v>21</v>
      </c>
      <c r="L78">
        <f>'mugs-full'!AE107</f>
        <v>84</v>
      </c>
      <c r="M78">
        <f>'mugs-full'!AF107</f>
        <v>147</v>
      </c>
      <c r="N78">
        <f>'mugs-full'!AG107</f>
        <v>52</v>
      </c>
      <c r="O78">
        <f>'mugs-full'!AH107</f>
        <v>208</v>
      </c>
      <c r="P78">
        <f>'mugs-full'!AI107</f>
        <v>364</v>
      </c>
      <c r="Q78">
        <f>'mugs-full'!AJ107</f>
        <v>1</v>
      </c>
      <c r="R78">
        <f>'mugs-full'!AK107</f>
        <v>7</v>
      </c>
      <c r="S78">
        <f>'mugs-full'!AL107</f>
        <v>7</v>
      </c>
      <c r="T78">
        <f>'mugs-full'!AM107</f>
        <v>8</v>
      </c>
      <c r="U78">
        <f>'mugs-full'!AN107</f>
        <v>24</v>
      </c>
      <c r="V78">
        <f>'mugs-full'!AO107</f>
        <v>56</v>
      </c>
      <c r="W78">
        <f>'mugs-full'!AP107</f>
        <v>112</v>
      </c>
      <c r="X78">
        <f>'mugs-full'!AQ107</f>
        <v>80</v>
      </c>
      <c r="Y78">
        <f>'mugs-full'!AR107</f>
        <v>16</v>
      </c>
      <c r="Z78" s="19">
        <f>demographics!B78</f>
        <v>67</v>
      </c>
      <c r="AA78" s="19">
        <f>demographics!C78</f>
        <v>47</v>
      </c>
      <c r="AB78" s="19">
        <f>demographics!D78</f>
        <v>1</v>
      </c>
      <c r="AC78" s="19">
        <f>demographics!E78</f>
        <v>0</v>
      </c>
    </row>
    <row r="79" spans="1:29" x14ac:dyDescent="0.3">
      <c r="A79">
        <f>'mugs-full'!A108</f>
        <v>78</v>
      </c>
      <c r="B79">
        <f>'mugs-full'!T108</f>
        <v>5</v>
      </c>
      <c r="C79">
        <f>'mugs-full'!U108</f>
        <v>54</v>
      </c>
      <c r="D79">
        <f>'mugs-full'!V108</f>
        <v>3</v>
      </c>
      <c r="E79">
        <f>'mugs-full'!W108</f>
        <v>8</v>
      </c>
      <c r="F79">
        <f>'mugs-full'!X108</f>
        <v>16</v>
      </c>
      <c r="G79">
        <f>'mugs-full'!Y108</f>
        <v>14</v>
      </c>
      <c r="H79">
        <f>'mugs-full'!AA108</f>
        <v>5</v>
      </c>
      <c r="I79">
        <f>'mugs-full'!AB108</f>
        <v>35</v>
      </c>
      <c r="J79">
        <f>'mugs-full'!AC108</f>
        <v>35</v>
      </c>
      <c r="K79">
        <f>'mugs-full'!AD108</f>
        <v>54</v>
      </c>
      <c r="L79">
        <f>'mugs-full'!AE108</f>
        <v>216</v>
      </c>
      <c r="M79">
        <f>'mugs-full'!AF108</f>
        <v>378</v>
      </c>
      <c r="N79">
        <f>'mugs-full'!AG108</f>
        <v>21</v>
      </c>
      <c r="O79">
        <f>'mugs-full'!AH108</f>
        <v>3</v>
      </c>
      <c r="P79">
        <f>'mugs-full'!AI108</f>
        <v>18</v>
      </c>
      <c r="Q79">
        <f>'mugs-full'!AJ108</f>
        <v>8</v>
      </c>
      <c r="R79">
        <f>'mugs-full'!AK108</f>
        <v>56</v>
      </c>
      <c r="S79">
        <f>'mugs-full'!AL108</f>
        <v>56</v>
      </c>
      <c r="T79">
        <f>'mugs-full'!AM108</f>
        <v>16</v>
      </c>
      <c r="U79">
        <f>'mugs-full'!AN108</f>
        <v>64</v>
      </c>
      <c r="V79">
        <f>'mugs-full'!AO108</f>
        <v>112</v>
      </c>
      <c r="W79">
        <f>'mugs-full'!AP108</f>
        <v>98</v>
      </c>
      <c r="X79">
        <f>'mugs-full'!AQ108</f>
        <v>70</v>
      </c>
      <c r="Y79">
        <f>'mugs-full'!AR108</f>
        <v>14</v>
      </c>
      <c r="Z79" s="19">
        <f>demographics!B79</f>
        <v>63</v>
      </c>
      <c r="AA79" s="19">
        <f>demographics!C79</f>
        <v>46</v>
      </c>
      <c r="AB79" s="19">
        <f>demographics!D79</f>
        <v>1</v>
      </c>
      <c r="AC79" s="19">
        <f>demographics!E79</f>
        <v>1</v>
      </c>
    </row>
    <row r="80" spans="1:29" x14ac:dyDescent="0.3">
      <c r="A80">
        <f>'mugs-full'!A109</f>
        <v>79</v>
      </c>
      <c r="B80">
        <f>'mugs-full'!T109</f>
        <v>17</v>
      </c>
      <c r="C80">
        <f>'mugs-full'!U109</f>
        <v>10</v>
      </c>
      <c r="D80">
        <f>'mugs-full'!V109</f>
        <v>14</v>
      </c>
      <c r="E80">
        <f>'mugs-full'!W109</f>
        <v>30</v>
      </c>
      <c r="F80">
        <f>'mugs-full'!X109</f>
        <v>20</v>
      </c>
      <c r="G80">
        <f>'mugs-full'!Y109</f>
        <v>10</v>
      </c>
      <c r="H80">
        <f>'mugs-full'!AA109</f>
        <v>17</v>
      </c>
      <c r="I80">
        <f>'mugs-full'!AB109</f>
        <v>85</v>
      </c>
      <c r="J80">
        <f>'mugs-full'!AC109</f>
        <v>119</v>
      </c>
      <c r="K80">
        <f>'mugs-full'!AD109</f>
        <v>10</v>
      </c>
      <c r="L80">
        <f>'mugs-full'!AE109</f>
        <v>10</v>
      </c>
      <c r="M80">
        <f>'mugs-full'!AF109</f>
        <v>70</v>
      </c>
      <c r="N80">
        <f>'mugs-full'!AG109</f>
        <v>14</v>
      </c>
      <c r="O80">
        <f>'mugs-full'!AH109</f>
        <v>28</v>
      </c>
      <c r="P80">
        <f>'mugs-full'!AI109</f>
        <v>98</v>
      </c>
      <c r="Q80">
        <f>'mugs-full'!AJ109</f>
        <v>30</v>
      </c>
      <c r="R80">
        <f>'mugs-full'!AK109</f>
        <v>90</v>
      </c>
      <c r="S80">
        <f>'mugs-full'!AL109</f>
        <v>210</v>
      </c>
      <c r="T80">
        <f>'mugs-full'!AM109</f>
        <v>20</v>
      </c>
      <c r="U80">
        <f>'mugs-full'!AN109</f>
        <v>60</v>
      </c>
      <c r="V80">
        <f>'mugs-full'!AO109</f>
        <v>140</v>
      </c>
      <c r="W80">
        <f>'mugs-full'!AP109</f>
        <v>40</v>
      </c>
      <c r="X80">
        <f>'mugs-full'!AQ109</f>
        <v>70</v>
      </c>
      <c r="Y80">
        <f>'mugs-full'!AR109</f>
        <v>10</v>
      </c>
      <c r="Z80" s="19">
        <f>demographics!B80</f>
        <v>50</v>
      </c>
      <c r="AA80" s="19">
        <f>demographics!C80</f>
        <v>42</v>
      </c>
      <c r="AB80" s="19">
        <f>demographics!D80</f>
        <v>0</v>
      </c>
      <c r="AC80" s="19">
        <f>demographics!E80</f>
        <v>0</v>
      </c>
    </row>
    <row r="81" spans="1:29" x14ac:dyDescent="0.3">
      <c r="A81">
        <f>'mugs-full'!A110</f>
        <v>80</v>
      </c>
      <c r="B81">
        <f>'mugs-full'!T110</f>
        <v>6</v>
      </c>
      <c r="C81">
        <f>'mugs-full'!U110</f>
        <v>0</v>
      </c>
      <c r="D81">
        <f>'mugs-full'!V110</f>
        <v>45</v>
      </c>
      <c r="E81">
        <f>'mugs-full'!W110</f>
        <v>11</v>
      </c>
      <c r="F81">
        <f>'mugs-full'!X110</f>
        <v>26</v>
      </c>
      <c r="G81">
        <f>'mugs-full'!Y110</f>
        <v>11</v>
      </c>
      <c r="H81">
        <f>'mugs-full'!AA110</f>
        <v>6</v>
      </c>
      <c r="I81">
        <f>'mugs-full'!AB110</f>
        <v>24</v>
      </c>
      <c r="J81">
        <f>'mugs-full'!AC110</f>
        <v>42</v>
      </c>
      <c r="K81">
        <f>'mugs-full'!AD110</f>
        <v>0</v>
      </c>
      <c r="L81">
        <f>'mugs-full'!AE110</f>
        <v>0</v>
      </c>
      <c r="M81">
        <f>'mugs-full'!AF110</f>
        <v>0</v>
      </c>
      <c r="N81">
        <f>'mugs-full'!AG110</f>
        <v>270</v>
      </c>
      <c r="O81">
        <f>'mugs-full'!AH110</f>
        <v>315</v>
      </c>
      <c r="P81">
        <f>'mugs-full'!AI110</f>
        <v>45</v>
      </c>
      <c r="Q81">
        <f>'mugs-full'!AJ110</f>
        <v>11</v>
      </c>
      <c r="R81">
        <f>'mugs-full'!AK110</f>
        <v>66</v>
      </c>
      <c r="S81">
        <f>'mugs-full'!AL110</f>
        <v>77</v>
      </c>
      <c r="T81">
        <f>'mugs-full'!AM110</f>
        <v>26</v>
      </c>
      <c r="U81">
        <f>'mugs-full'!AN110</f>
        <v>156</v>
      </c>
      <c r="V81">
        <f>'mugs-full'!AO110</f>
        <v>182</v>
      </c>
      <c r="W81">
        <f>'mugs-full'!AP110</f>
        <v>77</v>
      </c>
      <c r="X81">
        <f>'mugs-full'!AQ110</f>
        <v>11</v>
      </c>
      <c r="Y81">
        <f>'mugs-full'!AR110</f>
        <v>55</v>
      </c>
      <c r="Z81" s="19">
        <f>demographics!B81</f>
        <v>65</v>
      </c>
      <c r="AA81" s="19">
        <f>demographics!C81</f>
        <v>47</v>
      </c>
      <c r="AB81" s="19">
        <f>demographics!D81</f>
        <v>0</v>
      </c>
      <c r="AC81" s="19">
        <f>demographics!E81</f>
        <v>0</v>
      </c>
    </row>
    <row r="82" spans="1:29" x14ac:dyDescent="0.3">
      <c r="A82">
        <f>'mugs-full'!A111</f>
        <v>81</v>
      </c>
      <c r="B82">
        <f>'mugs-full'!T111</f>
        <v>20</v>
      </c>
      <c r="C82">
        <f>'mugs-full'!U111</f>
        <v>20</v>
      </c>
      <c r="D82">
        <f>'mugs-full'!V111</f>
        <v>36</v>
      </c>
      <c r="E82">
        <f>'mugs-full'!W111</f>
        <v>7</v>
      </c>
      <c r="F82">
        <f>'mugs-full'!X111</f>
        <v>6</v>
      </c>
      <c r="G82">
        <f>'mugs-full'!Y111</f>
        <v>11</v>
      </c>
      <c r="H82">
        <f>'mugs-full'!AA111</f>
        <v>20</v>
      </c>
      <c r="I82">
        <f>'mugs-full'!AB111</f>
        <v>100</v>
      </c>
      <c r="J82">
        <f>'mugs-full'!AC111</f>
        <v>140</v>
      </c>
      <c r="K82">
        <f>'mugs-full'!AD111</f>
        <v>20</v>
      </c>
      <c r="L82">
        <f>'mugs-full'!AE111</f>
        <v>100</v>
      </c>
      <c r="M82">
        <f>'mugs-full'!AF111</f>
        <v>140</v>
      </c>
      <c r="N82">
        <f>'mugs-full'!AG111</f>
        <v>36</v>
      </c>
      <c r="O82">
        <f>'mugs-full'!AH111</f>
        <v>216</v>
      </c>
      <c r="P82">
        <f>'mugs-full'!AI111</f>
        <v>252</v>
      </c>
      <c r="Q82">
        <f>'mugs-full'!AJ111</f>
        <v>7</v>
      </c>
      <c r="R82">
        <f>'mugs-full'!AK111</f>
        <v>21</v>
      </c>
      <c r="S82">
        <f>'mugs-full'!AL111</f>
        <v>49</v>
      </c>
      <c r="T82">
        <f>'mugs-full'!AM111</f>
        <v>6</v>
      </c>
      <c r="U82">
        <f>'mugs-full'!AN111</f>
        <v>12</v>
      </c>
      <c r="V82">
        <f>'mugs-full'!AO111</f>
        <v>42</v>
      </c>
      <c r="W82">
        <f>'mugs-full'!AP111</f>
        <v>77</v>
      </c>
      <c r="X82">
        <f>'mugs-full'!AQ111</f>
        <v>11</v>
      </c>
      <c r="Y82">
        <f>'mugs-full'!AR111</f>
        <v>55</v>
      </c>
      <c r="Z82" s="19">
        <f>demographics!B82</f>
        <v>59</v>
      </c>
      <c r="AA82" s="19">
        <f>demographics!C82</f>
        <v>44</v>
      </c>
      <c r="AB82" s="19">
        <f>demographics!D82</f>
        <v>1</v>
      </c>
      <c r="AC82" s="19">
        <f>demographics!E82</f>
        <v>0</v>
      </c>
    </row>
    <row r="83" spans="1:29" x14ac:dyDescent="0.3">
      <c r="A83">
        <f>'mugs-full'!A112</f>
        <v>82</v>
      </c>
      <c r="B83">
        <f>'mugs-full'!T112</f>
        <v>19</v>
      </c>
      <c r="C83">
        <f>'mugs-full'!U112</f>
        <v>27</v>
      </c>
      <c r="D83">
        <f>'mugs-full'!V112</f>
        <v>10</v>
      </c>
      <c r="E83">
        <f>'mugs-full'!W112</f>
        <v>7</v>
      </c>
      <c r="F83">
        <f>'mugs-full'!X112</f>
        <v>26</v>
      </c>
      <c r="G83">
        <f>'mugs-full'!Y112</f>
        <v>11</v>
      </c>
      <c r="H83">
        <f>'mugs-full'!AA112</f>
        <v>19</v>
      </c>
      <c r="I83">
        <f>'mugs-full'!AB112</f>
        <v>76</v>
      </c>
      <c r="J83">
        <f>'mugs-full'!AC112</f>
        <v>133</v>
      </c>
      <c r="K83">
        <f>'mugs-full'!AD112</f>
        <v>27</v>
      </c>
      <c r="L83">
        <f>'mugs-full'!AE112</f>
        <v>135</v>
      </c>
      <c r="M83">
        <f>'mugs-full'!AF112</f>
        <v>189</v>
      </c>
      <c r="N83">
        <f>'mugs-full'!AG112</f>
        <v>10</v>
      </c>
      <c r="O83">
        <f>'mugs-full'!AH112</f>
        <v>70</v>
      </c>
      <c r="P83">
        <f>'mugs-full'!AI112</f>
        <v>50</v>
      </c>
      <c r="Q83">
        <f>'mugs-full'!AJ112</f>
        <v>7</v>
      </c>
      <c r="R83">
        <f>'mugs-full'!AK112</f>
        <v>14</v>
      </c>
      <c r="S83">
        <f>'mugs-full'!AL112</f>
        <v>49</v>
      </c>
      <c r="T83">
        <f>'mugs-full'!AM112</f>
        <v>26</v>
      </c>
      <c r="U83">
        <f>'mugs-full'!AN112</f>
        <v>104</v>
      </c>
      <c r="V83">
        <f>'mugs-full'!AO112</f>
        <v>182</v>
      </c>
      <c r="W83">
        <f>'mugs-full'!AP112</f>
        <v>77</v>
      </c>
      <c r="X83">
        <f>'mugs-full'!AQ112</f>
        <v>11</v>
      </c>
      <c r="Y83">
        <f>'mugs-full'!AR112</f>
        <v>44</v>
      </c>
      <c r="Z83" s="19">
        <f>demographics!B83</f>
        <v>58</v>
      </c>
      <c r="AA83" s="19">
        <f>demographics!C83</f>
        <v>44</v>
      </c>
      <c r="AB83" s="19">
        <f>demographics!D83</f>
        <v>1</v>
      </c>
      <c r="AC83" s="19">
        <f>demographics!E83</f>
        <v>0</v>
      </c>
    </row>
    <row r="84" spans="1:29" x14ac:dyDescent="0.3">
      <c r="A84">
        <f>'mugs-full'!A113</f>
        <v>83</v>
      </c>
      <c r="B84">
        <f>'mugs-full'!T113</f>
        <v>17</v>
      </c>
      <c r="C84">
        <f>'mugs-full'!U113</f>
        <v>17</v>
      </c>
      <c r="D84">
        <f>'mugs-full'!V113</f>
        <v>16</v>
      </c>
      <c r="E84">
        <f>'mugs-full'!W113</f>
        <v>13</v>
      </c>
      <c r="F84">
        <f>'mugs-full'!X113</f>
        <v>25</v>
      </c>
      <c r="G84">
        <f>'mugs-full'!Y113</f>
        <v>12</v>
      </c>
      <c r="H84">
        <f>'mugs-full'!AA113</f>
        <v>17</v>
      </c>
      <c r="I84">
        <f>'mugs-full'!AB113</f>
        <v>34</v>
      </c>
      <c r="J84">
        <f>'mugs-full'!AC113</f>
        <v>119</v>
      </c>
      <c r="K84">
        <f>'mugs-full'!AD113</f>
        <v>17</v>
      </c>
      <c r="L84">
        <f>'mugs-full'!AE113</f>
        <v>102</v>
      </c>
      <c r="M84">
        <f>'mugs-full'!AF113</f>
        <v>119</v>
      </c>
      <c r="N84">
        <f>'mugs-full'!AG113</f>
        <v>32</v>
      </c>
      <c r="O84">
        <f>'mugs-full'!AH113</f>
        <v>112</v>
      </c>
      <c r="P84">
        <f>'mugs-full'!AI113</f>
        <v>16</v>
      </c>
      <c r="Q84">
        <f>'mugs-full'!AJ113</f>
        <v>13</v>
      </c>
      <c r="R84">
        <f>'mugs-full'!AK113</f>
        <v>39</v>
      </c>
      <c r="S84">
        <f>'mugs-full'!AL113</f>
        <v>91</v>
      </c>
      <c r="T84">
        <f>'mugs-full'!AM113</f>
        <v>25</v>
      </c>
      <c r="U84">
        <f>'mugs-full'!AN113</f>
        <v>25</v>
      </c>
      <c r="V84">
        <f>'mugs-full'!AO113</f>
        <v>175</v>
      </c>
      <c r="W84">
        <f>'mugs-full'!AP113</f>
        <v>48</v>
      </c>
      <c r="X84">
        <f>'mugs-full'!AQ113</f>
        <v>84</v>
      </c>
      <c r="Y84">
        <f>'mugs-full'!AR113</f>
        <v>12</v>
      </c>
      <c r="Z84" s="19">
        <f>demographics!B84</f>
        <v>52</v>
      </c>
      <c r="AA84" s="19">
        <f>demographics!C84</f>
        <v>41</v>
      </c>
      <c r="AB84" s="19">
        <f>demographics!D84</f>
        <v>0</v>
      </c>
      <c r="AC84" s="19">
        <f>demographics!E84</f>
        <v>0</v>
      </c>
    </row>
    <row r="85" spans="1:29" x14ac:dyDescent="0.3">
      <c r="A85">
        <f>'mugs-full'!A114</f>
        <v>84</v>
      </c>
      <c r="B85">
        <f>'mugs-full'!T114</f>
        <v>38</v>
      </c>
      <c r="C85">
        <f>'mugs-full'!U114</f>
        <v>8</v>
      </c>
      <c r="D85">
        <f>'mugs-full'!V114</f>
        <v>29</v>
      </c>
      <c r="E85">
        <f>'mugs-full'!W114</f>
        <v>2</v>
      </c>
      <c r="F85">
        <f>'mugs-full'!X114</f>
        <v>5</v>
      </c>
      <c r="G85">
        <f>'mugs-full'!Y114</f>
        <v>16</v>
      </c>
      <c r="H85">
        <f>'mugs-full'!AA114</f>
        <v>38</v>
      </c>
      <c r="I85">
        <f>'mugs-full'!AB114</f>
        <v>266</v>
      </c>
      <c r="J85">
        <f>'mugs-full'!AC114</f>
        <v>266</v>
      </c>
      <c r="K85">
        <f>'mugs-full'!AD114</f>
        <v>8</v>
      </c>
      <c r="L85">
        <f>'mugs-full'!AE114</f>
        <v>8</v>
      </c>
      <c r="M85">
        <f>'mugs-full'!AF114</f>
        <v>56</v>
      </c>
      <c r="N85">
        <f>'mugs-full'!AG114</f>
        <v>203</v>
      </c>
      <c r="O85">
        <f>'mugs-full'!AH114</f>
        <v>87</v>
      </c>
      <c r="P85">
        <f>'mugs-full'!AI114</f>
        <v>29</v>
      </c>
      <c r="Q85">
        <f>'mugs-full'!AJ114</f>
        <v>2</v>
      </c>
      <c r="R85">
        <f>'mugs-full'!AK114</f>
        <v>2</v>
      </c>
      <c r="S85">
        <f>'mugs-full'!AL114</f>
        <v>14</v>
      </c>
      <c r="T85">
        <f>'mugs-full'!AM114</f>
        <v>5</v>
      </c>
      <c r="U85">
        <f>'mugs-full'!AN114</f>
        <v>20</v>
      </c>
      <c r="V85">
        <f>'mugs-full'!AO114</f>
        <v>35</v>
      </c>
      <c r="W85">
        <f>'mugs-full'!AP114</f>
        <v>16</v>
      </c>
      <c r="X85">
        <f>'mugs-full'!AQ114</f>
        <v>112</v>
      </c>
      <c r="Y85">
        <f>'mugs-full'!AR114</f>
        <v>48</v>
      </c>
      <c r="Z85" s="19">
        <f>demographics!B85</f>
        <v>49</v>
      </c>
      <c r="AA85" s="19">
        <f>demographics!C85</f>
        <v>42</v>
      </c>
      <c r="AB85" s="19">
        <f>demographics!D85</f>
        <v>0</v>
      </c>
      <c r="AC85" s="19">
        <f>demographics!E85</f>
        <v>0</v>
      </c>
    </row>
    <row r="86" spans="1:29" x14ac:dyDescent="0.3">
      <c r="A86">
        <f>'mugs-full'!A115</f>
        <v>85</v>
      </c>
      <c r="B86">
        <f>'mugs-full'!T115</f>
        <v>46</v>
      </c>
      <c r="C86">
        <f>'mugs-full'!U115</f>
        <v>5</v>
      </c>
      <c r="D86">
        <f>'mugs-full'!V115</f>
        <v>24</v>
      </c>
      <c r="E86">
        <f>'mugs-full'!W115</f>
        <v>10</v>
      </c>
      <c r="F86">
        <f>'mugs-full'!X115</f>
        <v>5</v>
      </c>
      <c r="G86">
        <f>'mugs-full'!Y115</f>
        <v>9</v>
      </c>
      <c r="H86">
        <f>'mugs-full'!AA115</f>
        <v>46</v>
      </c>
      <c r="I86">
        <f>'mugs-full'!AB115</f>
        <v>276</v>
      </c>
      <c r="J86">
        <f>'mugs-full'!AC115</f>
        <v>322</v>
      </c>
      <c r="K86">
        <f>'mugs-full'!AD115</f>
        <v>5</v>
      </c>
      <c r="L86">
        <f>'mugs-full'!AE115</f>
        <v>20</v>
      </c>
      <c r="M86">
        <f>'mugs-full'!AF115</f>
        <v>35</v>
      </c>
      <c r="N86">
        <f>'mugs-full'!AG115</f>
        <v>24</v>
      </c>
      <c r="O86">
        <f>'mugs-full'!AH115</f>
        <v>144</v>
      </c>
      <c r="P86">
        <f>'mugs-full'!AI115</f>
        <v>168</v>
      </c>
      <c r="Q86">
        <f>'mugs-full'!AJ115</f>
        <v>10</v>
      </c>
      <c r="R86">
        <f>'mugs-full'!AK115</f>
        <v>60</v>
      </c>
      <c r="S86">
        <f>'mugs-full'!AL115</f>
        <v>70</v>
      </c>
      <c r="T86">
        <f>'mugs-full'!AM115</f>
        <v>5</v>
      </c>
      <c r="U86">
        <f>'mugs-full'!AN115</f>
        <v>30</v>
      </c>
      <c r="V86">
        <f>'mugs-full'!AO115</f>
        <v>35</v>
      </c>
      <c r="W86">
        <f>'mugs-full'!AP115</f>
        <v>36</v>
      </c>
      <c r="X86">
        <f>'mugs-full'!AQ115</f>
        <v>63</v>
      </c>
      <c r="Y86">
        <f>'mugs-full'!AR115</f>
        <v>9</v>
      </c>
      <c r="Z86" s="19">
        <f>demographics!B86</f>
        <v>33</v>
      </c>
      <c r="AA86" s="19">
        <f>demographics!C86</f>
        <v>34</v>
      </c>
      <c r="AB86" s="19">
        <f>demographics!D86</f>
        <v>0</v>
      </c>
      <c r="AC86" s="19">
        <f>demographics!E86</f>
        <v>0</v>
      </c>
    </row>
    <row r="87" spans="1:29" x14ac:dyDescent="0.3">
      <c r="A87">
        <f>'mugs-full'!A116</f>
        <v>86</v>
      </c>
      <c r="B87">
        <f>'mugs-full'!T116</f>
        <v>14</v>
      </c>
      <c r="C87">
        <f>'mugs-full'!U116</f>
        <v>38</v>
      </c>
      <c r="D87">
        <f>'mugs-full'!V116</f>
        <v>8</v>
      </c>
      <c r="E87">
        <f>'mugs-full'!W116</f>
        <v>14</v>
      </c>
      <c r="F87">
        <f>'mugs-full'!X116</f>
        <v>10</v>
      </c>
      <c r="G87">
        <f>'mugs-full'!Y116</f>
        <v>15</v>
      </c>
      <c r="H87">
        <f>'mugs-full'!AA116</f>
        <v>14</v>
      </c>
      <c r="I87">
        <f>'mugs-full'!AB116</f>
        <v>84</v>
      </c>
      <c r="J87">
        <f>'mugs-full'!AC116</f>
        <v>98</v>
      </c>
      <c r="K87">
        <f>'mugs-full'!AD116</f>
        <v>38</v>
      </c>
      <c r="L87">
        <f>'mugs-full'!AE116</f>
        <v>228</v>
      </c>
      <c r="M87">
        <f>'mugs-full'!AF116</f>
        <v>266</v>
      </c>
      <c r="N87">
        <f>'mugs-full'!AG116</f>
        <v>56</v>
      </c>
      <c r="O87">
        <f>'mugs-full'!AH116</f>
        <v>8</v>
      </c>
      <c r="P87">
        <f>'mugs-full'!AI116</f>
        <v>32</v>
      </c>
      <c r="Q87">
        <f>'mugs-full'!AJ116</f>
        <v>14</v>
      </c>
      <c r="R87">
        <f>'mugs-full'!AK116</f>
        <v>42</v>
      </c>
      <c r="S87">
        <f>'mugs-full'!AL116</f>
        <v>98</v>
      </c>
      <c r="T87">
        <f>'mugs-full'!AM116</f>
        <v>10</v>
      </c>
      <c r="U87">
        <f>'mugs-full'!AN116</f>
        <v>50</v>
      </c>
      <c r="V87">
        <f>'mugs-full'!AO116</f>
        <v>70</v>
      </c>
      <c r="W87">
        <f>'mugs-full'!AP116</f>
        <v>105</v>
      </c>
      <c r="X87">
        <f>'mugs-full'!AQ116</f>
        <v>15</v>
      </c>
      <c r="Y87">
        <f>'mugs-full'!AR116</f>
        <v>45</v>
      </c>
      <c r="Z87" s="19">
        <f>demographics!B87</f>
        <v>68</v>
      </c>
      <c r="AA87" s="19">
        <f>demographics!C87</f>
        <v>50</v>
      </c>
      <c r="AB87" s="19">
        <f>demographics!D87</f>
        <v>1</v>
      </c>
      <c r="AC87" s="19">
        <f>demographics!E87</f>
        <v>1</v>
      </c>
    </row>
    <row r="88" spans="1:29" x14ac:dyDescent="0.3">
      <c r="A88">
        <f>'mugs-full'!A117</f>
        <v>87</v>
      </c>
      <c r="B88">
        <f>'mugs-full'!T117</f>
        <v>57</v>
      </c>
      <c r="C88">
        <f>'mugs-full'!U117</f>
        <v>12</v>
      </c>
      <c r="D88">
        <f>'mugs-full'!V117</f>
        <v>6</v>
      </c>
      <c r="E88">
        <f>'mugs-full'!W117</f>
        <v>10</v>
      </c>
      <c r="F88">
        <f>'mugs-full'!X117</f>
        <v>4</v>
      </c>
      <c r="G88">
        <f>'mugs-full'!Y117</f>
        <v>11</v>
      </c>
      <c r="H88">
        <f>'mugs-full'!AA117</f>
        <v>57</v>
      </c>
      <c r="I88">
        <f>'mugs-full'!AB117</f>
        <v>399</v>
      </c>
      <c r="J88">
        <f>'mugs-full'!AC117</f>
        <v>399</v>
      </c>
      <c r="K88">
        <f>'mugs-full'!AD117</f>
        <v>12</v>
      </c>
      <c r="L88">
        <f>'mugs-full'!AE117</f>
        <v>60</v>
      </c>
      <c r="M88">
        <f>'mugs-full'!AF117</f>
        <v>84</v>
      </c>
      <c r="N88">
        <f>'mugs-full'!AG117</f>
        <v>6</v>
      </c>
      <c r="O88">
        <f>'mugs-full'!AH117</f>
        <v>24</v>
      </c>
      <c r="P88">
        <f>'mugs-full'!AI117</f>
        <v>42</v>
      </c>
      <c r="Q88">
        <f>'mugs-full'!AJ117</f>
        <v>10</v>
      </c>
      <c r="R88">
        <f>'mugs-full'!AK117</f>
        <v>50</v>
      </c>
      <c r="S88">
        <f>'mugs-full'!AL117</f>
        <v>70</v>
      </c>
      <c r="T88">
        <f>'mugs-full'!AM117</f>
        <v>4</v>
      </c>
      <c r="U88">
        <f>'mugs-full'!AN117</f>
        <v>20</v>
      </c>
      <c r="V88">
        <f>'mugs-full'!AO117</f>
        <v>28</v>
      </c>
      <c r="W88">
        <f>'mugs-full'!AP117</f>
        <v>55</v>
      </c>
      <c r="X88">
        <f>'mugs-full'!AQ117</f>
        <v>77</v>
      </c>
      <c r="Y88">
        <f>'mugs-full'!AR117</f>
        <v>11</v>
      </c>
      <c r="Z88" s="19">
        <f>demographics!B88</f>
        <v>33</v>
      </c>
      <c r="AA88" s="19">
        <f>demographics!C88</f>
        <v>35</v>
      </c>
      <c r="AB88" s="19">
        <f>demographics!D88</f>
        <v>0</v>
      </c>
      <c r="AC88" s="19">
        <f>demographics!E88</f>
        <v>0</v>
      </c>
    </row>
    <row r="89" spans="1:29" x14ac:dyDescent="0.3">
      <c r="A89">
        <f>'mugs-full'!A118</f>
        <v>88</v>
      </c>
      <c r="B89">
        <f>'mugs-full'!T118</f>
        <v>45</v>
      </c>
      <c r="C89">
        <f>'mugs-full'!U118</f>
        <v>6</v>
      </c>
      <c r="D89">
        <f>'mugs-full'!V118</f>
        <v>7</v>
      </c>
      <c r="E89">
        <f>'mugs-full'!W118</f>
        <v>8</v>
      </c>
      <c r="F89">
        <f>'mugs-full'!X118</f>
        <v>21</v>
      </c>
      <c r="G89">
        <f>'mugs-full'!Y118</f>
        <v>12</v>
      </c>
      <c r="H89">
        <f>'mugs-full'!AA118</f>
        <v>45</v>
      </c>
      <c r="I89">
        <f>'mugs-full'!AB118</f>
        <v>225</v>
      </c>
      <c r="J89">
        <f>'mugs-full'!AC118</f>
        <v>315</v>
      </c>
      <c r="K89">
        <f>'mugs-full'!AD118</f>
        <v>6</v>
      </c>
      <c r="L89">
        <f>'mugs-full'!AE118</f>
        <v>36</v>
      </c>
      <c r="M89">
        <f>'mugs-full'!AF118</f>
        <v>42</v>
      </c>
      <c r="N89">
        <f>'mugs-full'!AG118</f>
        <v>7</v>
      </c>
      <c r="O89">
        <f>'mugs-full'!AH118</f>
        <v>49</v>
      </c>
      <c r="P89">
        <f>'mugs-full'!AI118</f>
        <v>28</v>
      </c>
      <c r="Q89">
        <f>'mugs-full'!AJ118</f>
        <v>8</v>
      </c>
      <c r="R89">
        <f>'mugs-full'!AK118</f>
        <v>48</v>
      </c>
      <c r="S89">
        <f>'mugs-full'!AL118</f>
        <v>56</v>
      </c>
      <c r="T89">
        <f>'mugs-full'!AM118</f>
        <v>21</v>
      </c>
      <c r="U89">
        <f>'mugs-full'!AN118</f>
        <v>63</v>
      </c>
      <c r="V89">
        <f>'mugs-full'!AO118</f>
        <v>147</v>
      </c>
      <c r="W89">
        <f>'mugs-full'!AP118</f>
        <v>36</v>
      </c>
      <c r="X89">
        <f>'mugs-full'!AQ118</f>
        <v>12</v>
      </c>
      <c r="Y89">
        <f>'mugs-full'!AR118</f>
        <v>84</v>
      </c>
      <c r="Z89" s="19">
        <f>demographics!B89</f>
        <v>50</v>
      </c>
      <c r="AA89" s="19">
        <f>demographics!C89</f>
        <v>43</v>
      </c>
      <c r="AB89" s="19">
        <f>demographics!D89</f>
        <v>0</v>
      </c>
      <c r="AC89" s="19">
        <f>demographics!E89</f>
        <v>0</v>
      </c>
    </row>
    <row r="90" spans="1:29" x14ac:dyDescent="0.3">
      <c r="A90">
        <f>'mugs-full'!A119</f>
        <v>89</v>
      </c>
      <c r="B90">
        <f>'mugs-full'!T119</f>
        <v>22</v>
      </c>
      <c r="C90">
        <f>'mugs-full'!U119</f>
        <v>2</v>
      </c>
      <c r="D90">
        <f>'mugs-full'!V119</f>
        <v>34</v>
      </c>
      <c r="E90">
        <f>'mugs-full'!W119</f>
        <v>18</v>
      </c>
      <c r="F90">
        <f>'mugs-full'!X119</f>
        <v>11</v>
      </c>
      <c r="G90">
        <f>'mugs-full'!Y119</f>
        <v>13</v>
      </c>
      <c r="H90">
        <f>'mugs-full'!AA119</f>
        <v>22</v>
      </c>
      <c r="I90">
        <f>'mugs-full'!AB119</f>
        <v>154</v>
      </c>
      <c r="J90">
        <f>'mugs-full'!AC119</f>
        <v>154</v>
      </c>
      <c r="K90">
        <f>'mugs-full'!AD119</f>
        <v>2</v>
      </c>
      <c r="L90">
        <f>'mugs-full'!AE119</f>
        <v>4</v>
      </c>
      <c r="M90">
        <f>'mugs-full'!AF119</f>
        <v>14</v>
      </c>
      <c r="N90">
        <f>'mugs-full'!AG119</f>
        <v>136</v>
      </c>
      <c r="O90">
        <f>'mugs-full'!AH119</f>
        <v>238</v>
      </c>
      <c r="P90">
        <f>'mugs-full'!AI119</f>
        <v>34</v>
      </c>
      <c r="Q90">
        <f>'mugs-full'!AJ119</f>
        <v>18</v>
      </c>
      <c r="R90">
        <f>'mugs-full'!AK119</f>
        <v>54</v>
      </c>
      <c r="S90">
        <f>'mugs-full'!AL119</f>
        <v>126</v>
      </c>
      <c r="T90">
        <f>'mugs-full'!AM119</f>
        <v>11</v>
      </c>
      <c r="U90">
        <f>'mugs-full'!AN119</f>
        <v>11</v>
      </c>
      <c r="V90">
        <f>'mugs-full'!AO119</f>
        <v>77</v>
      </c>
      <c r="W90">
        <f>'mugs-full'!AP119</f>
        <v>13</v>
      </c>
      <c r="X90">
        <f>'mugs-full'!AQ119</f>
        <v>91</v>
      </c>
      <c r="Y90">
        <f>'mugs-full'!AR119</f>
        <v>39</v>
      </c>
      <c r="Z90" s="19">
        <f>demographics!B90</f>
        <v>52</v>
      </c>
      <c r="AA90" s="19">
        <f>demographics!C90</f>
        <v>43</v>
      </c>
      <c r="AB90" s="19">
        <f>demographics!D90</f>
        <v>0</v>
      </c>
      <c r="AC90" s="19">
        <f>demographics!E90</f>
        <v>0</v>
      </c>
    </row>
    <row r="91" spans="1:29" x14ac:dyDescent="0.3">
      <c r="A91">
        <f>'mugs-full'!A120</f>
        <v>90</v>
      </c>
      <c r="B91">
        <f>'mugs-full'!T120</f>
        <v>43</v>
      </c>
      <c r="C91">
        <f>'mugs-full'!U120</f>
        <v>9</v>
      </c>
      <c r="D91">
        <f>'mugs-full'!V120</f>
        <v>12</v>
      </c>
      <c r="E91">
        <f>'mugs-full'!W120</f>
        <v>10</v>
      </c>
      <c r="F91">
        <f>'mugs-full'!X120</f>
        <v>10</v>
      </c>
      <c r="G91">
        <f>'mugs-full'!Y120</f>
        <v>16</v>
      </c>
      <c r="H91">
        <f>'mugs-full'!AA120</f>
        <v>43</v>
      </c>
      <c r="I91">
        <f>'mugs-full'!AB120</f>
        <v>258</v>
      </c>
      <c r="J91">
        <f>'mugs-full'!AC120</f>
        <v>301</v>
      </c>
      <c r="K91">
        <f>'mugs-full'!AD120</f>
        <v>9</v>
      </c>
      <c r="L91">
        <f>'mugs-full'!AE120</f>
        <v>54</v>
      </c>
      <c r="M91">
        <f>'mugs-full'!AF120</f>
        <v>63</v>
      </c>
      <c r="N91">
        <f>'mugs-full'!AG120</f>
        <v>12</v>
      </c>
      <c r="O91">
        <f>'mugs-full'!AH120</f>
        <v>48</v>
      </c>
      <c r="P91">
        <f>'mugs-full'!AI120</f>
        <v>84</v>
      </c>
      <c r="Q91">
        <f>'mugs-full'!AJ120</f>
        <v>10</v>
      </c>
      <c r="R91">
        <f>'mugs-full'!AK120</f>
        <v>30</v>
      </c>
      <c r="S91">
        <f>'mugs-full'!AL120</f>
        <v>70</v>
      </c>
      <c r="T91">
        <f>'mugs-full'!AM120</f>
        <v>10</v>
      </c>
      <c r="U91">
        <f>'mugs-full'!AN120</f>
        <v>60</v>
      </c>
      <c r="V91">
        <f>'mugs-full'!AO120</f>
        <v>70</v>
      </c>
      <c r="W91">
        <f>'mugs-full'!AP120</f>
        <v>80</v>
      </c>
      <c r="X91">
        <f>'mugs-full'!AQ120</f>
        <v>16</v>
      </c>
      <c r="Y91">
        <f>'mugs-full'!AR120</f>
        <v>112</v>
      </c>
      <c r="Z91" s="19">
        <f>demographics!B91</f>
        <v>60</v>
      </c>
      <c r="AA91" s="19">
        <f>demographics!C91</f>
        <v>49</v>
      </c>
      <c r="AB91" s="19">
        <f>demographics!D91</f>
        <v>1</v>
      </c>
      <c r="AC91" s="19">
        <f>demographics!E91</f>
        <v>1</v>
      </c>
    </row>
    <row r="92" spans="1:29" x14ac:dyDescent="0.3">
      <c r="A92">
        <f>'mugs-full'!A121</f>
        <v>91</v>
      </c>
      <c r="B92">
        <f>'mugs-full'!T121</f>
        <v>38</v>
      </c>
      <c r="C92">
        <f>'mugs-full'!U121</f>
        <v>6</v>
      </c>
      <c r="D92">
        <f>'mugs-full'!V121</f>
        <v>10</v>
      </c>
      <c r="E92">
        <f>'mugs-full'!W121</f>
        <v>25</v>
      </c>
      <c r="F92">
        <f>'mugs-full'!X121</f>
        <v>11</v>
      </c>
      <c r="G92">
        <f>'mugs-full'!Y121</f>
        <v>10</v>
      </c>
      <c r="H92">
        <f>'mugs-full'!AA121</f>
        <v>38</v>
      </c>
      <c r="I92">
        <f>'mugs-full'!AB121</f>
        <v>266</v>
      </c>
      <c r="J92">
        <f>'mugs-full'!AC121</f>
        <v>266</v>
      </c>
      <c r="K92">
        <f>'mugs-full'!AD121</f>
        <v>6</v>
      </c>
      <c r="L92">
        <f>'mugs-full'!AE121</f>
        <v>24</v>
      </c>
      <c r="M92">
        <f>'mugs-full'!AF121</f>
        <v>42</v>
      </c>
      <c r="N92">
        <f>'mugs-full'!AG121</f>
        <v>10</v>
      </c>
      <c r="O92">
        <f>'mugs-full'!AH121</f>
        <v>70</v>
      </c>
      <c r="P92">
        <f>'mugs-full'!AI121</f>
        <v>50</v>
      </c>
      <c r="Q92">
        <f>'mugs-full'!AJ121</f>
        <v>25</v>
      </c>
      <c r="R92">
        <f>'mugs-full'!AK121</f>
        <v>150</v>
      </c>
      <c r="S92">
        <f>'mugs-full'!AL121</f>
        <v>175</v>
      </c>
      <c r="T92">
        <f>'mugs-full'!AM121</f>
        <v>11</v>
      </c>
      <c r="U92">
        <f>'mugs-full'!AN121</f>
        <v>11</v>
      </c>
      <c r="V92">
        <f>'mugs-full'!AO121</f>
        <v>77</v>
      </c>
      <c r="W92">
        <f>'mugs-full'!AP121</f>
        <v>50</v>
      </c>
      <c r="X92">
        <f>'mugs-full'!AQ121</f>
        <v>70</v>
      </c>
      <c r="Y92">
        <f>'mugs-full'!AR121</f>
        <v>10</v>
      </c>
      <c r="Z92" s="19">
        <f>demographics!B92</f>
        <v>41</v>
      </c>
      <c r="AA92" s="19">
        <f>demographics!C92</f>
        <v>39</v>
      </c>
      <c r="AB92" s="19">
        <f>demographics!D92</f>
        <v>0</v>
      </c>
      <c r="AC92" s="19">
        <f>demographics!E92</f>
        <v>0</v>
      </c>
    </row>
    <row r="93" spans="1:29" x14ac:dyDescent="0.3">
      <c r="A93">
        <f>'mugs-full'!A122</f>
        <v>92</v>
      </c>
      <c r="B93">
        <f>'mugs-full'!T122</f>
        <v>50</v>
      </c>
      <c r="C93">
        <f>'mugs-full'!U122</f>
        <v>8</v>
      </c>
      <c r="D93">
        <f>'mugs-full'!V122</f>
        <v>28</v>
      </c>
      <c r="E93">
        <f>'mugs-full'!W122</f>
        <v>3</v>
      </c>
      <c r="F93">
        <f>'mugs-full'!X122</f>
        <v>0</v>
      </c>
      <c r="G93">
        <f>'mugs-full'!Y122</f>
        <v>12</v>
      </c>
      <c r="H93">
        <f>'mugs-full'!AA122</f>
        <v>50</v>
      </c>
      <c r="I93">
        <f>'mugs-full'!AB122</f>
        <v>300</v>
      </c>
      <c r="J93">
        <f>'mugs-full'!AC122</f>
        <v>350</v>
      </c>
      <c r="K93">
        <f>'mugs-full'!AD122</f>
        <v>8</v>
      </c>
      <c r="L93">
        <f>'mugs-full'!AE122</f>
        <v>24</v>
      </c>
      <c r="M93">
        <f>'mugs-full'!AF122</f>
        <v>56</v>
      </c>
      <c r="N93">
        <f>'mugs-full'!AG122</f>
        <v>196</v>
      </c>
      <c r="O93">
        <f>'mugs-full'!AH122</f>
        <v>112</v>
      </c>
      <c r="P93">
        <f>'mugs-full'!AI122</f>
        <v>28</v>
      </c>
      <c r="Q93">
        <f>'mugs-full'!AJ122</f>
        <v>3</v>
      </c>
      <c r="R93">
        <f>'mugs-full'!AK122</f>
        <v>18</v>
      </c>
      <c r="S93">
        <f>'mugs-full'!AL122</f>
        <v>21</v>
      </c>
      <c r="T93">
        <f>'mugs-full'!AM122</f>
        <v>0</v>
      </c>
      <c r="U93">
        <f>'mugs-full'!AN122</f>
        <v>0</v>
      </c>
      <c r="V93">
        <f>'mugs-full'!AO122</f>
        <v>0</v>
      </c>
      <c r="W93">
        <f>'mugs-full'!AP122</f>
        <v>36</v>
      </c>
      <c r="X93">
        <f>'mugs-full'!AQ122</f>
        <v>12</v>
      </c>
      <c r="Y93">
        <f>'mugs-full'!AR122</f>
        <v>84</v>
      </c>
      <c r="Z93" s="19">
        <f>demographics!B93</f>
        <v>47</v>
      </c>
      <c r="AA93" s="19">
        <f>demographics!C93</f>
        <v>41</v>
      </c>
      <c r="AB93" s="19">
        <f>demographics!D93</f>
        <v>0</v>
      </c>
      <c r="AC93" s="19">
        <f>demographics!E93</f>
        <v>0</v>
      </c>
    </row>
    <row r="94" spans="1:29" x14ac:dyDescent="0.3">
      <c r="A94">
        <f>'mugs-full'!A123</f>
        <v>93</v>
      </c>
      <c r="B94">
        <f>'mugs-full'!T123</f>
        <v>33</v>
      </c>
      <c r="C94">
        <f>'mugs-full'!U123</f>
        <v>30</v>
      </c>
      <c r="D94">
        <f>'mugs-full'!V123</f>
        <v>10</v>
      </c>
      <c r="E94">
        <f>'mugs-full'!W123</f>
        <v>10</v>
      </c>
      <c r="F94">
        <f>'mugs-full'!X123</f>
        <v>8</v>
      </c>
      <c r="G94">
        <f>'mugs-full'!Y123</f>
        <v>9</v>
      </c>
      <c r="H94">
        <f>'mugs-full'!AA123</f>
        <v>33</v>
      </c>
      <c r="I94">
        <f>'mugs-full'!AB123</f>
        <v>198</v>
      </c>
      <c r="J94">
        <f>'mugs-full'!AC123</f>
        <v>231</v>
      </c>
      <c r="K94">
        <f>'mugs-full'!AD123</f>
        <v>30</v>
      </c>
      <c r="L94">
        <f>'mugs-full'!AE123</f>
        <v>150</v>
      </c>
      <c r="M94">
        <f>'mugs-full'!AF123</f>
        <v>210</v>
      </c>
      <c r="N94">
        <f>'mugs-full'!AG123</f>
        <v>20</v>
      </c>
      <c r="O94">
        <f>'mugs-full'!AH123</f>
        <v>10</v>
      </c>
      <c r="P94">
        <f>'mugs-full'!AI123</f>
        <v>70</v>
      </c>
      <c r="Q94">
        <f>'mugs-full'!AJ123</f>
        <v>10</v>
      </c>
      <c r="R94">
        <f>'mugs-full'!AK123</f>
        <v>60</v>
      </c>
      <c r="S94">
        <f>'mugs-full'!AL123</f>
        <v>70</v>
      </c>
      <c r="T94">
        <f>'mugs-full'!AM123</f>
        <v>8</v>
      </c>
      <c r="U94">
        <f>'mugs-full'!AN123</f>
        <v>24</v>
      </c>
      <c r="V94">
        <f>'mugs-full'!AO123</f>
        <v>56</v>
      </c>
      <c r="W94">
        <f>'mugs-full'!AP123</f>
        <v>9</v>
      </c>
      <c r="X94">
        <f>'mugs-full'!AQ123</f>
        <v>63</v>
      </c>
      <c r="Y94">
        <f>'mugs-full'!AR123</f>
        <v>45</v>
      </c>
      <c r="Z94" s="19">
        <f>demographics!B94</f>
        <v>42</v>
      </c>
      <c r="AA94" s="19">
        <f>demographics!C94</f>
        <v>37</v>
      </c>
      <c r="AB94" s="19">
        <f>demographics!D94</f>
        <v>0</v>
      </c>
      <c r="AC94" s="19">
        <f>demographics!E94</f>
        <v>0</v>
      </c>
    </row>
    <row r="95" spans="1:29" x14ac:dyDescent="0.3">
      <c r="A95">
        <f>'mugs-full'!A124</f>
        <v>94</v>
      </c>
      <c r="B95">
        <f>'mugs-full'!T124</f>
        <v>40</v>
      </c>
      <c r="C95">
        <f>'mugs-full'!U124</f>
        <v>7</v>
      </c>
      <c r="D95">
        <f>'mugs-full'!V124</f>
        <v>13</v>
      </c>
      <c r="E95">
        <f>'mugs-full'!W124</f>
        <v>18</v>
      </c>
      <c r="F95">
        <f>'mugs-full'!X124</f>
        <v>8</v>
      </c>
      <c r="G95">
        <f>'mugs-full'!Y124</f>
        <v>14</v>
      </c>
      <c r="H95">
        <f>'mugs-full'!AA124</f>
        <v>40</v>
      </c>
      <c r="I95">
        <f>'mugs-full'!AB124</f>
        <v>240</v>
      </c>
      <c r="J95">
        <f>'mugs-full'!AC124</f>
        <v>280</v>
      </c>
      <c r="K95">
        <f>'mugs-full'!AD124</f>
        <v>7</v>
      </c>
      <c r="L95">
        <f>'mugs-full'!AE124</f>
        <v>14</v>
      </c>
      <c r="M95">
        <f>'mugs-full'!AF124</f>
        <v>49</v>
      </c>
      <c r="N95">
        <f>'mugs-full'!AG124</f>
        <v>13</v>
      </c>
      <c r="O95">
        <f>'mugs-full'!AH124</f>
        <v>91</v>
      </c>
      <c r="P95">
        <f>'mugs-full'!AI124</f>
        <v>65</v>
      </c>
      <c r="Q95">
        <f>'mugs-full'!AJ124</f>
        <v>18</v>
      </c>
      <c r="R95">
        <f>'mugs-full'!AK124</f>
        <v>72</v>
      </c>
      <c r="S95">
        <f>'mugs-full'!AL124</f>
        <v>126</v>
      </c>
      <c r="T95">
        <f>'mugs-full'!AM124</f>
        <v>8</v>
      </c>
      <c r="U95">
        <f>'mugs-full'!AN124</f>
        <v>32</v>
      </c>
      <c r="V95">
        <f>'mugs-full'!AO124</f>
        <v>56</v>
      </c>
      <c r="W95">
        <f>'mugs-full'!AP124</f>
        <v>42</v>
      </c>
      <c r="X95">
        <f>'mugs-full'!AQ124</f>
        <v>98</v>
      </c>
      <c r="Y95">
        <f>'mugs-full'!AR124</f>
        <v>14</v>
      </c>
      <c r="Z95" s="19">
        <f>demographics!B95</f>
        <v>45</v>
      </c>
      <c r="AA95" s="19">
        <f>demographics!C95</f>
        <v>41</v>
      </c>
      <c r="AB95" s="19">
        <f>demographics!D95</f>
        <v>0</v>
      </c>
      <c r="AC95" s="19">
        <f>demographics!E95</f>
        <v>0</v>
      </c>
    </row>
    <row r="96" spans="1:29" x14ac:dyDescent="0.3">
      <c r="A96">
        <f>'mugs-full'!A125</f>
        <v>95</v>
      </c>
      <c r="B96">
        <f>'mugs-full'!T125</f>
        <v>6</v>
      </c>
      <c r="C96">
        <f>'mugs-full'!U125</f>
        <v>15</v>
      </c>
      <c r="D96">
        <f>'mugs-full'!V125</f>
        <v>56</v>
      </c>
      <c r="E96">
        <f>'mugs-full'!W125</f>
        <v>3</v>
      </c>
      <c r="F96">
        <f>'mugs-full'!X125</f>
        <v>6</v>
      </c>
      <c r="G96">
        <f>'mugs-full'!Y125</f>
        <v>15</v>
      </c>
      <c r="H96">
        <f>'mugs-full'!AA125</f>
        <v>6</v>
      </c>
      <c r="I96">
        <f>'mugs-full'!AB125</f>
        <v>42</v>
      </c>
      <c r="J96">
        <f>'mugs-full'!AC125</f>
        <v>42</v>
      </c>
      <c r="K96">
        <f>'mugs-full'!AD125</f>
        <v>15</v>
      </c>
      <c r="L96">
        <f>'mugs-full'!AE125</f>
        <v>30</v>
      </c>
      <c r="M96">
        <f>'mugs-full'!AF125</f>
        <v>105</v>
      </c>
      <c r="N96">
        <f>'mugs-full'!AG125</f>
        <v>280</v>
      </c>
      <c r="O96">
        <f>'mugs-full'!AH125</f>
        <v>392</v>
      </c>
      <c r="P96">
        <f>'mugs-full'!AI125</f>
        <v>56</v>
      </c>
      <c r="Q96">
        <f>'mugs-full'!AJ125</f>
        <v>3</v>
      </c>
      <c r="R96">
        <f>'mugs-full'!AK125</f>
        <v>21</v>
      </c>
      <c r="S96">
        <f>'mugs-full'!AL125</f>
        <v>21</v>
      </c>
      <c r="T96">
        <f>'mugs-full'!AM125</f>
        <v>6</v>
      </c>
      <c r="U96">
        <f>'mugs-full'!AN125</f>
        <v>24</v>
      </c>
      <c r="V96">
        <f>'mugs-full'!AO125</f>
        <v>42</v>
      </c>
      <c r="W96">
        <f>'mugs-full'!AP125</f>
        <v>105</v>
      </c>
      <c r="X96">
        <f>'mugs-full'!AQ125</f>
        <v>45</v>
      </c>
      <c r="Y96">
        <f>'mugs-full'!AR125</f>
        <v>15</v>
      </c>
      <c r="Z96" s="19">
        <f>demographics!B96</f>
        <v>65</v>
      </c>
      <c r="AA96" s="19">
        <f>demographics!C96</f>
        <v>47</v>
      </c>
      <c r="AB96" s="19">
        <f>demographics!D96</f>
        <v>1</v>
      </c>
      <c r="AC96" s="19">
        <f>demographics!E96</f>
        <v>0</v>
      </c>
    </row>
    <row r="97" spans="1:29" x14ac:dyDescent="0.3">
      <c r="A97">
        <f>'mugs-full'!A126</f>
        <v>96</v>
      </c>
      <c r="B97">
        <f>'mugs-full'!T126</f>
        <v>12</v>
      </c>
      <c r="C97">
        <f>'mugs-full'!U126</f>
        <v>19</v>
      </c>
      <c r="D97">
        <f>'mugs-full'!V126</f>
        <v>58</v>
      </c>
      <c r="E97">
        <f>'mugs-full'!W126</f>
        <v>0</v>
      </c>
      <c r="F97">
        <f>'mugs-full'!X126</f>
        <v>0</v>
      </c>
      <c r="G97">
        <f>'mugs-full'!Y126</f>
        <v>11</v>
      </c>
      <c r="H97">
        <f>'mugs-full'!AA126</f>
        <v>12</v>
      </c>
      <c r="I97">
        <f>'mugs-full'!AB126</f>
        <v>48</v>
      </c>
      <c r="J97">
        <f>'mugs-full'!AC126</f>
        <v>84</v>
      </c>
      <c r="K97">
        <f>'mugs-full'!AD126</f>
        <v>19</v>
      </c>
      <c r="L97">
        <f>'mugs-full'!AE126</f>
        <v>133</v>
      </c>
      <c r="M97">
        <f>'mugs-full'!AF126</f>
        <v>133</v>
      </c>
      <c r="N97">
        <f>'mugs-full'!AG126</f>
        <v>406</v>
      </c>
      <c r="O97">
        <f>'mugs-full'!AH126</f>
        <v>232</v>
      </c>
      <c r="P97">
        <f>'mugs-full'!AI126</f>
        <v>58</v>
      </c>
      <c r="Q97">
        <f>'mugs-full'!AJ126</f>
        <v>0</v>
      </c>
      <c r="R97">
        <f>'mugs-full'!AK126</f>
        <v>0</v>
      </c>
      <c r="S97">
        <f>'mugs-full'!AL126</f>
        <v>0</v>
      </c>
      <c r="T97">
        <f>'mugs-full'!AM126</f>
        <v>0</v>
      </c>
      <c r="U97">
        <f>'mugs-full'!AN126</f>
        <v>0</v>
      </c>
      <c r="V97">
        <f>'mugs-full'!AO126</f>
        <v>0</v>
      </c>
      <c r="W97">
        <f>'mugs-full'!AP126</f>
        <v>77</v>
      </c>
      <c r="X97">
        <f>'mugs-full'!AQ126</f>
        <v>44</v>
      </c>
      <c r="Y97">
        <f>'mugs-full'!AR126</f>
        <v>11</v>
      </c>
      <c r="Z97" s="19">
        <f>demographics!B97</f>
        <v>53</v>
      </c>
      <c r="AA97" s="19">
        <f>demographics!C97</f>
        <v>40</v>
      </c>
      <c r="AB97" s="19">
        <f>demographics!D97</f>
        <v>0</v>
      </c>
      <c r="AC97" s="19">
        <f>demographics!E97</f>
        <v>0</v>
      </c>
    </row>
    <row r="98" spans="1:29" x14ac:dyDescent="0.3">
      <c r="A98">
        <f>'mugs-full'!A127</f>
        <v>97</v>
      </c>
      <c r="B98">
        <f>'mugs-full'!T127</f>
        <v>18</v>
      </c>
      <c r="C98">
        <f>'mugs-full'!U127</f>
        <v>18</v>
      </c>
      <c r="D98">
        <f>'mugs-full'!V127</f>
        <v>9</v>
      </c>
      <c r="E98">
        <f>'mugs-full'!W127</f>
        <v>25</v>
      </c>
      <c r="F98">
        <f>'mugs-full'!X127</f>
        <v>14</v>
      </c>
      <c r="G98">
        <f>'mugs-full'!Y127</f>
        <v>15</v>
      </c>
      <c r="H98">
        <f>'mugs-full'!AA127</f>
        <v>18</v>
      </c>
      <c r="I98">
        <f>'mugs-full'!AB127</f>
        <v>126</v>
      </c>
      <c r="J98">
        <f>'mugs-full'!AC127</f>
        <v>126</v>
      </c>
      <c r="K98">
        <f>'mugs-full'!AD127</f>
        <v>18</v>
      </c>
      <c r="L98">
        <f>'mugs-full'!AE127</f>
        <v>18</v>
      </c>
      <c r="M98">
        <f>'mugs-full'!AF127</f>
        <v>126</v>
      </c>
      <c r="N98">
        <f>'mugs-full'!AG127</f>
        <v>63</v>
      </c>
      <c r="O98">
        <f>'mugs-full'!AH127</f>
        <v>45</v>
      </c>
      <c r="P98">
        <f>'mugs-full'!AI127</f>
        <v>9</v>
      </c>
      <c r="Q98">
        <f>'mugs-full'!AJ127</f>
        <v>25</v>
      </c>
      <c r="R98">
        <f>'mugs-full'!AK127</f>
        <v>150</v>
      </c>
      <c r="S98">
        <f>'mugs-full'!AL127</f>
        <v>175</v>
      </c>
      <c r="T98">
        <f>'mugs-full'!AM127</f>
        <v>14</v>
      </c>
      <c r="U98">
        <f>'mugs-full'!AN127</f>
        <v>14</v>
      </c>
      <c r="V98">
        <f>'mugs-full'!AO127</f>
        <v>98</v>
      </c>
      <c r="W98">
        <f>'mugs-full'!AP127</f>
        <v>60</v>
      </c>
      <c r="X98">
        <f>'mugs-full'!AQ127</f>
        <v>105</v>
      </c>
      <c r="Y98">
        <f>'mugs-full'!AR127</f>
        <v>15</v>
      </c>
      <c r="Z98" s="19">
        <f>demographics!B98</f>
        <v>59</v>
      </c>
      <c r="AA98" s="19">
        <f>demographics!C98</f>
        <v>47</v>
      </c>
      <c r="AB98" s="19">
        <f>demographics!D98</f>
        <v>0</v>
      </c>
      <c r="AC98" s="19">
        <f>demographics!E98</f>
        <v>0</v>
      </c>
    </row>
    <row r="99" spans="1:29" x14ac:dyDescent="0.3">
      <c r="A99">
        <f>'mugs-full'!A128</f>
        <v>98</v>
      </c>
      <c r="B99">
        <f>'mugs-full'!T128</f>
        <v>45</v>
      </c>
      <c r="C99">
        <f>'mugs-full'!U128</f>
        <v>8</v>
      </c>
      <c r="D99">
        <f>'mugs-full'!V128</f>
        <v>8</v>
      </c>
      <c r="E99">
        <f>'mugs-full'!W128</f>
        <v>7</v>
      </c>
      <c r="F99">
        <f>'mugs-full'!X128</f>
        <v>19</v>
      </c>
      <c r="G99">
        <f>'mugs-full'!Y128</f>
        <v>14</v>
      </c>
      <c r="H99">
        <f>'mugs-full'!AA128</f>
        <v>45</v>
      </c>
      <c r="I99">
        <f>'mugs-full'!AB128</f>
        <v>270</v>
      </c>
      <c r="J99">
        <f>'mugs-full'!AC128</f>
        <v>315</v>
      </c>
      <c r="K99">
        <f>'mugs-full'!AD128</f>
        <v>8</v>
      </c>
      <c r="L99">
        <f>'mugs-full'!AE128</f>
        <v>40</v>
      </c>
      <c r="M99">
        <f>'mugs-full'!AF128</f>
        <v>56</v>
      </c>
      <c r="N99">
        <f>'mugs-full'!AG128</f>
        <v>16</v>
      </c>
      <c r="O99">
        <f>'mugs-full'!AH128</f>
        <v>56</v>
      </c>
      <c r="P99">
        <f>'mugs-full'!AI128</f>
        <v>8</v>
      </c>
      <c r="Q99">
        <f>'mugs-full'!AJ128</f>
        <v>7</v>
      </c>
      <c r="R99">
        <f>'mugs-full'!AK128</f>
        <v>21</v>
      </c>
      <c r="S99">
        <f>'mugs-full'!AL128</f>
        <v>49</v>
      </c>
      <c r="T99">
        <f>'mugs-full'!AM128</f>
        <v>19</v>
      </c>
      <c r="U99">
        <f>'mugs-full'!AN128</f>
        <v>114</v>
      </c>
      <c r="V99">
        <f>'mugs-full'!AO128</f>
        <v>133</v>
      </c>
      <c r="W99">
        <f>'mugs-full'!AP128</f>
        <v>42</v>
      </c>
      <c r="X99">
        <f>'mugs-full'!AQ128</f>
        <v>98</v>
      </c>
      <c r="Y99">
        <f>'mugs-full'!AR128</f>
        <v>14</v>
      </c>
      <c r="Z99" s="19">
        <f>demographics!B99</f>
        <v>42</v>
      </c>
      <c r="AA99" s="19">
        <f>demographics!C99</f>
        <v>39</v>
      </c>
      <c r="AB99" s="19">
        <f>demographics!D99</f>
        <v>0</v>
      </c>
      <c r="AC99" s="19">
        <f>demographics!E99</f>
        <v>0</v>
      </c>
    </row>
    <row r="100" spans="1:29" x14ac:dyDescent="0.3">
      <c r="A100">
        <f>'mugs-full'!A129</f>
        <v>99</v>
      </c>
      <c r="B100">
        <f>'mugs-full'!T129</f>
        <v>9</v>
      </c>
      <c r="C100">
        <f>'mugs-full'!U129</f>
        <v>10</v>
      </c>
      <c r="D100">
        <f>'mugs-full'!V129</f>
        <v>54</v>
      </c>
      <c r="E100">
        <f>'mugs-full'!W129</f>
        <v>3</v>
      </c>
      <c r="F100">
        <f>'mugs-full'!X129</f>
        <v>8</v>
      </c>
      <c r="G100">
        <f>'mugs-full'!Y129</f>
        <v>16</v>
      </c>
      <c r="H100">
        <f>'mugs-full'!AA129</f>
        <v>9</v>
      </c>
      <c r="I100">
        <f>'mugs-full'!AB129</f>
        <v>36</v>
      </c>
      <c r="J100">
        <f>'mugs-full'!AC129</f>
        <v>63</v>
      </c>
      <c r="K100">
        <f>'mugs-full'!AD129</f>
        <v>10</v>
      </c>
      <c r="L100">
        <f>'mugs-full'!AE129</f>
        <v>70</v>
      </c>
      <c r="M100">
        <f>'mugs-full'!AF129</f>
        <v>70</v>
      </c>
      <c r="N100">
        <f>'mugs-full'!AG129</f>
        <v>270</v>
      </c>
      <c r="O100">
        <f>'mugs-full'!AH129</f>
        <v>378</v>
      </c>
      <c r="P100">
        <f>'mugs-full'!AI129</f>
        <v>54</v>
      </c>
      <c r="Q100">
        <f>'mugs-full'!AJ129</f>
        <v>3</v>
      </c>
      <c r="R100">
        <f>'mugs-full'!AK129</f>
        <v>6</v>
      </c>
      <c r="S100">
        <f>'mugs-full'!AL129</f>
        <v>21</v>
      </c>
      <c r="T100">
        <f>'mugs-full'!AM129</f>
        <v>8</v>
      </c>
      <c r="U100">
        <f>'mugs-full'!AN129</f>
        <v>8</v>
      </c>
      <c r="V100">
        <f>'mugs-full'!AO129</f>
        <v>56</v>
      </c>
      <c r="W100">
        <f>'mugs-full'!AP129</f>
        <v>112</v>
      </c>
      <c r="X100">
        <f>'mugs-full'!AQ129</f>
        <v>80</v>
      </c>
      <c r="Y100">
        <f>'mugs-full'!AR129</f>
        <v>16</v>
      </c>
      <c r="Z100" s="19">
        <f>demographics!B100</f>
        <v>64</v>
      </c>
      <c r="AA100" s="19">
        <f>demographics!C100</f>
        <v>47</v>
      </c>
      <c r="AB100" s="19">
        <f>demographics!D100</f>
        <v>0</v>
      </c>
      <c r="AC100" s="19">
        <f>demographics!E100</f>
        <v>0</v>
      </c>
    </row>
    <row r="101" spans="1:29" x14ac:dyDescent="0.3">
      <c r="A101">
        <f>'mugs-full'!A130</f>
        <v>100</v>
      </c>
      <c r="B101">
        <f>'mugs-full'!T130</f>
        <v>29</v>
      </c>
      <c r="C101">
        <f>'mugs-full'!U130</f>
        <v>22</v>
      </c>
      <c r="D101">
        <f>'mugs-full'!V130</f>
        <v>7</v>
      </c>
      <c r="E101">
        <f>'mugs-full'!W130</f>
        <v>19</v>
      </c>
      <c r="F101">
        <f>'mugs-full'!X130</f>
        <v>13</v>
      </c>
      <c r="G101">
        <f>'mugs-full'!Y130</f>
        <v>10</v>
      </c>
      <c r="H101">
        <f>'mugs-full'!AA130</f>
        <v>29</v>
      </c>
      <c r="I101">
        <f>'mugs-full'!AB130</f>
        <v>87</v>
      </c>
      <c r="J101">
        <f>'mugs-full'!AC130</f>
        <v>203</v>
      </c>
      <c r="K101">
        <f>'mugs-full'!AD130</f>
        <v>22</v>
      </c>
      <c r="L101">
        <f>'mugs-full'!AE130</f>
        <v>88</v>
      </c>
      <c r="M101">
        <f>'mugs-full'!AF130</f>
        <v>154</v>
      </c>
      <c r="N101">
        <f>'mugs-full'!AG130</f>
        <v>49</v>
      </c>
      <c r="O101">
        <f>'mugs-full'!AH130</f>
        <v>7</v>
      </c>
      <c r="P101">
        <f>'mugs-full'!AI130</f>
        <v>7</v>
      </c>
      <c r="Q101">
        <f>'mugs-full'!AJ130</f>
        <v>19</v>
      </c>
      <c r="R101">
        <f>'mugs-full'!AK130</f>
        <v>76</v>
      </c>
      <c r="S101">
        <f>'mugs-full'!AL130</f>
        <v>133</v>
      </c>
      <c r="T101">
        <f>'mugs-full'!AM130</f>
        <v>13</v>
      </c>
      <c r="U101">
        <f>'mugs-full'!AN130</f>
        <v>52</v>
      </c>
      <c r="V101">
        <f>'mugs-full'!AO130</f>
        <v>91</v>
      </c>
      <c r="W101">
        <f>'mugs-full'!AP130</f>
        <v>10</v>
      </c>
      <c r="X101">
        <f>'mugs-full'!AQ130</f>
        <v>70</v>
      </c>
      <c r="Y101">
        <f>'mugs-full'!AR130</f>
        <v>50</v>
      </c>
      <c r="Z101" s="19">
        <f>demographics!B101</f>
        <v>47</v>
      </c>
      <c r="AA101" s="19">
        <f>demographics!C101</f>
        <v>40</v>
      </c>
      <c r="AB101" s="19">
        <f>demographics!D101</f>
        <v>0</v>
      </c>
      <c r="AC101" s="19">
        <f>demographics!E101</f>
        <v>0</v>
      </c>
    </row>
    <row r="102" spans="1:29" x14ac:dyDescent="0.3">
      <c r="A102">
        <f>'mugs-full'!A131</f>
        <v>101</v>
      </c>
      <c r="B102">
        <f>'mugs-full'!T131</f>
        <v>59</v>
      </c>
      <c r="C102">
        <f>'mugs-full'!U131</f>
        <v>3</v>
      </c>
      <c r="D102">
        <f>'mugs-full'!V131</f>
        <v>3</v>
      </c>
      <c r="E102">
        <f>'mugs-full'!W131</f>
        <v>13</v>
      </c>
      <c r="F102">
        <f>'mugs-full'!X131</f>
        <v>8</v>
      </c>
      <c r="G102">
        <f>'mugs-full'!Y131</f>
        <v>15</v>
      </c>
      <c r="H102">
        <f>'mugs-full'!AA131</f>
        <v>59</v>
      </c>
      <c r="I102">
        <f>'mugs-full'!AB131</f>
        <v>354</v>
      </c>
      <c r="J102">
        <f>'mugs-full'!AC131</f>
        <v>413</v>
      </c>
      <c r="K102">
        <f>'mugs-full'!AD131</f>
        <v>3</v>
      </c>
      <c r="L102">
        <f>'mugs-full'!AE131</f>
        <v>15</v>
      </c>
      <c r="M102">
        <f>'mugs-full'!AF131</f>
        <v>21</v>
      </c>
      <c r="N102">
        <f>'mugs-full'!AG131</f>
        <v>3</v>
      </c>
      <c r="O102">
        <f>'mugs-full'!AH131</f>
        <v>21</v>
      </c>
      <c r="P102">
        <f>'mugs-full'!AI131</f>
        <v>3</v>
      </c>
      <c r="Q102">
        <f>'mugs-full'!AJ131</f>
        <v>13</v>
      </c>
      <c r="R102">
        <f>'mugs-full'!AK131</f>
        <v>78</v>
      </c>
      <c r="S102">
        <f>'mugs-full'!AL131</f>
        <v>91</v>
      </c>
      <c r="T102">
        <f>'mugs-full'!AM131</f>
        <v>8</v>
      </c>
      <c r="U102">
        <f>'mugs-full'!AN131</f>
        <v>40</v>
      </c>
      <c r="V102">
        <f>'mugs-full'!AO131</f>
        <v>56</v>
      </c>
      <c r="W102">
        <f>'mugs-full'!AP131</f>
        <v>15</v>
      </c>
      <c r="X102">
        <f>'mugs-full'!AQ131</f>
        <v>75</v>
      </c>
      <c r="Y102">
        <f>'mugs-full'!AR131</f>
        <v>105</v>
      </c>
      <c r="Z102" s="19">
        <f>demographics!B102</f>
        <v>47</v>
      </c>
      <c r="AA102" s="19">
        <f>demographics!C102</f>
        <v>44</v>
      </c>
      <c r="AB102" s="19">
        <f>demographics!D102</f>
        <v>0</v>
      </c>
      <c r="AC102" s="19">
        <f>demographics!E102</f>
        <v>0</v>
      </c>
    </row>
    <row r="103" spans="1:29" x14ac:dyDescent="0.3">
      <c r="A103">
        <f>'mugs-full'!A132</f>
        <v>102</v>
      </c>
      <c r="B103">
        <f>'mugs-full'!T132</f>
        <v>12</v>
      </c>
      <c r="C103">
        <f>'mugs-full'!U132</f>
        <v>7</v>
      </c>
      <c r="D103">
        <f>'mugs-full'!V132</f>
        <v>13</v>
      </c>
      <c r="E103">
        <f>'mugs-full'!W132</f>
        <v>9</v>
      </c>
      <c r="F103">
        <f>'mugs-full'!X132</f>
        <v>45</v>
      </c>
      <c r="G103">
        <f>'mugs-full'!Y132</f>
        <v>14</v>
      </c>
      <c r="H103">
        <f>'mugs-full'!AA132</f>
        <v>12</v>
      </c>
      <c r="I103">
        <f>'mugs-full'!AB132</f>
        <v>24</v>
      </c>
      <c r="J103">
        <f>'mugs-full'!AC132</f>
        <v>84</v>
      </c>
      <c r="K103">
        <f>'mugs-full'!AD132</f>
        <v>7</v>
      </c>
      <c r="L103">
        <f>'mugs-full'!AE132</f>
        <v>28</v>
      </c>
      <c r="M103">
        <f>'mugs-full'!AF132</f>
        <v>49</v>
      </c>
      <c r="N103">
        <f>'mugs-full'!AG132</f>
        <v>13</v>
      </c>
      <c r="O103">
        <f>'mugs-full'!AH132</f>
        <v>91</v>
      </c>
      <c r="P103">
        <f>'mugs-full'!AI132</f>
        <v>78</v>
      </c>
      <c r="Q103">
        <f>'mugs-full'!AJ132</f>
        <v>9</v>
      </c>
      <c r="R103">
        <f>'mugs-full'!AK132</f>
        <v>36</v>
      </c>
      <c r="S103">
        <f>'mugs-full'!AL132</f>
        <v>63</v>
      </c>
      <c r="T103">
        <f>'mugs-full'!AM132</f>
        <v>45</v>
      </c>
      <c r="U103">
        <f>'mugs-full'!AN132</f>
        <v>270</v>
      </c>
      <c r="V103">
        <f>'mugs-full'!AO132</f>
        <v>315</v>
      </c>
      <c r="W103">
        <f>'mugs-full'!AP132</f>
        <v>14</v>
      </c>
      <c r="X103">
        <f>'mugs-full'!AQ132</f>
        <v>98</v>
      </c>
      <c r="Y103">
        <f>'mugs-full'!AR132</f>
        <v>42</v>
      </c>
      <c r="Z103" s="19">
        <f>demographics!B103</f>
        <v>58</v>
      </c>
      <c r="AA103" s="19">
        <f>demographics!C103</f>
        <v>44</v>
      </c>
      <c r="AB103" s="19">
        <f>demographics!D103</f>
        <v>0</v>
      </c>
      <c r="AC103" s="19">
        <f>demographics!E103</f>
        <v>0</v>
      </c>
    </row>
    <row r="104" spans="1:29" x14ac:dyDescent="0.3">
      <c r="A104">
        <f>'mugs-full'!A133</f>
        <v>103</v>
      </c>
      <c r="B104">
        <f>'mugs-full'!T133</f>
        <v>19</v>
      </c>
      <c r="C104">
        <f>'mugs-full'!U133</f>
        <v>16</v>
      </c>
      <c r="D104">
        <f>'mugs-full'!V133</f>
        <v>6</v>
      </c>
      <c r="E104">
        <f>'mugs-full'!W133</f>
        <v>32</v>
      </c>
      <c r="F104">
        <f>'mugs-full'!X133</f>
        <v>17</v>
      </c>
      <c r="G104">
        <f>'mugs-full'!Y133</f>
        <v>10</v>
      </c>
      <c r="H104">
        <f>'mugs-full'!AA133</f>
        <v>19</v>
      </c>
      <c r="I104">
        <f>'mugs-full'!AB133</f>
        <v>114</v>
      </c>
      <c r="J104">
        <f>'mugs-full'!AC133</f>
        <v>133</v>
      </c>
      <c r="K104">
        <f>'mugs-full'!AD133</f>
        <v>16</v>
      </c>
      <c r="L104">
        <f>'mugs-full'!AE133</f>
        <v>48</v>
      </c>
      <c r="M104">
        <f>'mugs-full'!AF133</f>
        <v>112</v>
      </c>
      <c r="N104">
        <f>'mugs-full'!AG133</f>
        <v>6</v>
      </c>
      <c r="O104">
        <f>'mugs-full'!AH133</f>
        <v>24</v>
      </c>
      <c r="P104">
        <f>'mugs-full'!AI133</f>
        <v>42</v>
      </c>
      <c r="Q104">
        <f>'mugs-full'!AJ133</f>
        <v>32</v>
      </c>
      <c r="R104">
        <f>'mugs-full'!AK133</f>
        <v>192</v>
      </c>
      <c r="S104">
        <f>'mugs-full'!AL133</f>
        <v>224</v>
      </c>
      <c r="T104">
        <f>'mugs-full'!AM133</f>
        <v>17</v>
      </c>
      <c r="U104">
        <f>'mugs-full'!AN133</f>
        <v>68</v>
      </c>
      <c r="V104">
        <f>'mugs-full'!AO133</f>
        <v>119</v>
      </c>
      <c r="W104">
        <f>'mugs-full'!AP133</f>
        <v>10</v>
      </c>
      <c r="X104">
        <f>'mugs-full'!AQ133</f>
        <v>70</v>
      </c>
      <c r="Y104">
        <f>'mugs-full'!AR133</f>
        <v>40</v>
      </c>
      <c r="Z104" s="19">
        <f>demographics!B104</f>
        <v>51</v>
      </c>
      <c r="AA104" s="19">
        <f>demographics!C104</f>
        <v>44</v>
      </c>
      <c r="AB104" s="19">
        <f>demographics!D104</f>
        <v>0</v>
      </c>
      <c r="AC104" s="19">
        <f>demographics!E104</f>
        <v>0</v>
      </c>
    </row>
    <row r="105" spans="1:29" x14ac:dyDescent="0.3">
      <c r="A105">
        <f>'mugs-full'!A134</f>
        <v>104</v>
      </c>
      <c r="B105">
        <f>'mugs-full'!T134</f>
        <v>10</v>
      </c>
      <c r="C105">
        <f>'mugs-full'!U134</f>
        <v>14</v>
      </c>
      <c r="D105">
        <f>'mugs-full'!V134</f>
        <v>20</v>
      </c>
      <c r="E105">
        <f>'mugs-full'!W134</f>
        <v>15</v>
      </c>
      <c r="F105">
        <f>'mugs-full'!X134</f>
        <v>30</v>
      </c>
      <c r="G105">
        <f>'mugs-full'!Y134</f>
        <v>12</v>
      </c>
      <c r="H105">
        <f>'mugs-full'!AA134</f>
        <v>10</v>
      </c>
      <c r="I105">
        <f>'mugs-full'!AB134</f>
        <v>40</v>
      </c>
      <c r="J105">
        <f>'mugs-full'!AC134</f>
        <v>70</v>
      </c>
      <c r="K105">
        <f>'mugs-full'!AD134</f>
        <v>14</v>
      </c>
      <c r="L105">
        <f>'mugs-full'!AE134</f>
        <v>98</v>
      </c>
      <c r="M105">
        <f>'mugs-full'!AF134</f>
        <v>98</v>
      </c>
      <c r="N105">
        <f>'mugs-full'!AG134</f>
        <v>80</v>
      </c>
      <c r="O105">
        <f>'mugs-full'!AH134</f>
        <v>140</v>
      </c>
      <c r="P105">
        <f>'mugs-full'!AI134</f>
        <v>20</v>
      </c>
      <c r="Q105">
        <f>'mugs-full'!AJ134</f>
        <v>15</v>
      </c>
      <c r="R105">
        <f>'mugs-full'!AK134</f>
        <v>60</v>
      </c>
      <c r="S105">
        <f>'mugs-full'!AL134</f>
        <v>105</v>
      </c>
      <c r="T105">
        <f>'mugs-full'!AM134</f>
        <v>30</v>
      </c>
      <c r="U105">
        <f>'mugs-full'!AN134</f>
        <v>120</v>
      </c>
      <c r="V105">
        <f>'mugs-full'!AO134</f>
        <v>210</v>
      </c>
      <c r="W105">
        <f>'mugs-full'!AP134</f>
        <v>84</v>
      </c>
      <c r="X105">
        <f>'mugs-full'!AQ134</f>
        <v>12</v>
      </c>
      <c r="Y105">
        <f>'mugs-full'!AR134</f>
        <v>36</v>
      </c>
      <c r="Z105" s="19">
        <f>demographics!B105</f>
        <v>64</v>
      </c>
      <c r="AA105" s="19">
        <f>demographics!C105</f>
        <v>47</v>
      </c>
      <c r="AB105" s="19">
        <f>demographics!D105</f>
        <v>1</v>
      </c>
      <c r="AC105" s="19">
        <f>demographics!E105</f>
        <v>0</v>
      </c>
    </row>
    <row r="106" spans="1:29" x14ac:dyDescent="0.3">
      <c r="A106">
        <f>'mugs-full'!A135</f>
        <v>105</v>
      </c>
      <c r="B106">
        <f>'mugs-full'!T135</f>
        <v>5</v>
      </c>
      <c r="C106">
        <f>'mugs-full'!U135</f>
        <v>5</v>
      </c>
      <c r="D106">
        <f>'mugs-full'!V135</f>
        <v>4</v>
      </c>
      <c r="E106">
        <f>'mugs-full'!W135</f>
        <v>19</v>
      </c>
      <c r="F106">
        <f>'mugs-full'!X135</f>
        <v>52</v>
      </c>
      <c r="G106">
        <f>'mugs-full'!Y135</f>
        <v>16</v>
      </c>
      <c r="H106">
        <f>'mugs-full'!AA135</f>
        <v>5</v>
      </c>
      <c r="I106">
        <f>'mugs-full'!AB135</f>
        <v>15</v>
      </c>
      <c r="J106">
        <f>'mugs-full'!AC135</f>
        <v>35</v>
      </c>
      <c r="K106">
        <f>'mugs-full'!AD135</f>
        <v>5</v>
      </c>
      <c r="L106">
        <f>'mugs-full'!AE135</f>
        <v>10</v>
      </c>
      <c r="M106">
        <f>'mugs-full'!AF135</f>
        <v>35</v>
      </c>
      <c r="N106">
        <f>'mugs-full'!AG135</f>
        <v>20</v>
      </c>
      <c r="O106">
        <f>'mugs-full'!AH135</f>
        <v>28</v>
      </c>
      <c r="P106">
        <f>'mugs-full'!AI135</f>
        <v>4</v>
      </c>
      <c r="Q106">
        <f>'mugs-full'!AJ135</f>
        <v>19</v>
      </c>
      <c r="R106">
        <f>'mugs-full'!AK135</f>
        <v>95</v>
      </c>
      <c r="S106">
        <f>'mugs-full'!AL135</f>
        <v>133</v>
      </c>
      <c r="T106">
        <f>'mugs-full'!AM135</f>
        <v>52</v>
      </c>
      <c r="U106">
        <f>'mugs-full'!AN135</f>
        <v>156</v>
      </c>
      <c r="V106">
        <f>'mugs-full'!AO135</f>
        <v>364</v>
      </c>
      <c r="W106">
        <f>'mugs-full'!AP135</f>
        <v>112</v>
      </c>
      <c r="X106">
        <f>'mugs-full'!AQ135</f>
        <v>64</v>
      </c>
      <c r="Y106">
        <f>'mugs-full'!AR135</f>
        <v>16</v>
      </c>
      <c r="Z106" s="19">
        <f>demographics!B106</f>
        <v>70</v>
      </c>
      <c r="AA106" s="19">
        <f>demographics!C106</f>
        <v>51</v>
      </c>
      <c r="AB106" s="19">
        <f>demographics!D106</f>
        <v>1</v>
      </c>
      <c r="AC106" s="19">
        <f>demographics!E106</f>
        <v>1</v>
      </c>
    </row>
    <row r="107" spans="1:29" x14ac:dyDescent="0.3">
      <c r="A107">
        <f>'mugs-full'!A136</f>
        <v>106</v>
      </c>
      <c r="B107">
        <f>'mugs-full'!T136</f>
        <v>46</v>
      </c>
      <c r="C107">
        <f>'mugs-full'!U136</f>
        <v>8</v>
      </c>
      <c r="D107">
        <f>'mugs-full'!V136</f>
        <v>12</v>
      </c>
      <c r="E107">
        <f>'mugs-full'!W136</f>
        <v>8</v>
      </c>
      <c r="F107">
        <f>'mugs-full'!X136</f>
        <v>16</v>
      </c>
      <c r="G107">
        <f>'mugs-full'!Y136</f>
        <v>10</v>
      </c>
      <c r="H107">
        <f>'mugs-full'!AA136</f>
        <v>46</v>
      </c>
      <c r="I107">
        <f>'mugs-full'!AB136</f>
        <v>230</v>
      </c>
      <c r="J107">
        <f>'mugs-full'!AC136</f>
        <v>322</v>
      </c>
      <c r="K107">
        <f>'mugs-full'!AD136</f>
        <v>8</v>
      </c>
      <c r="L107">
        <f>'mugs-full'!AE136</f>
        <v>32</v>
      </c>
      <c r="M107">
        <f>'mugs-full'!AF136</f>
        <v>56</v>
      </c>
      <c r="N107">
        <f>'mugs-full'!AG136</f>
        <v>84</v>
      </c>
      <c r="O107">
        <f>'mugs-full'!AH136</f>
        <v>84</v>
      </c>
      <c r="P107">
        <f>'mugs-full'!AI136</f>
        <v>12</v>
      </c>
      <c r="Q107">
        <f>'mugs-full'!AJ136</f>
        <v>8</v>
      </c>
      <c r="R107">
        <f>'mugs-full'!AK136</f>
        <v>32</v>
      </c>
      <c r="S107">
        <f>'mugs-full'!AL136</f>
        <v>56</v>
      </c>
      <c r="T107">
        <f>'mugs-full'!AM136</f>
        <v>16</v>
      </c>
      <c r="U107">
        <f>'mugs-full'!AN136</f>
        <v>64</v>
      </c>
      <c r="V107">
        <f>'mugs-full'!AO136</f>
        <v>112</v>
      </c>
      <c r="W107">
        <f>'mugs-full'!AP136</f>
        <v>30</v>
      </c>
      <c r="X107">
        <f>'mugs-full'!AQ136</f>
        <v>10</v>
      </c>
      <c r="Y107">
        <f>'mugs-full'!AR136</f>
        <v>70</v>
      </c>
      <c r="Z107" s="19">
        <f>demographics!B107</f>
        <v>46</v>
      </c>
      <c r="AA107" s="19">
        <f>demographics!C107</f>
        <v>40</v>
      </c>
      <c r="AB107" s="19">
        <f>demographics!D107</f>
        <v>0</v>
      </c>
      <c r="AC107" s="19">
        <f>demographics!E107</f>
        <v>0</v>
      </c>
    </row>
    <row r="108" spans="1:29" x14ac:dyDescent="0.3">
      <c r="A108">
        <f>'mugs-full'!A137</f>
        <v>107</v>
      </c>
      <c r="B108">
        <f>'mugs-full'!T137</f>
        <v>54</v>
      </c>
      <c r="C108">
        <f>'mugs-full'!U137</f>
        <v>7</v>
      </c>
      <c r="D108">
        <f>'mugs-full'!V137</f>
        <v>10</v>
      </c>
      <c r="E108">
        <f>'mugs-full'!W137</f>
        <v>10</v>
      </c>
      <c r="F108">
        <f>'mugs-full'!X137</f>
        <v>5</v>
      </c>
      <c r="G108">
        <f>'mugs-full'!Y137</f>
        <v>15</v>
      </c>
      <c r="H108">
        <f>'mugs-full'!AA137</f>
        <v>54</v>
      </c>
      <c r="I108">
        <f>'mugs-full'!AB137</f>
        <v>324</v>
      </c>
      <c r="J108">
        <f>'mugs-full'!AC137</f>
        <v>378</v>
      </c>
      <c r="K108">
        <f>'mugs-full'!AD137</f>
        <v>7</v>
      </c>
      <c r="L108">
        <f>'mugs-full'!AE137</f>
        <v>7</v>
      </c>
      <c r="M108">
        <f>'mugs-full'!AF137</f>
        <v>49</v>
      </c>
      <c r="N108">
        <f>'mugs-full'!AG137</f>
        <v>70</v>
      </c>
      <c r="O108">
        <f>'mugs-full'!AH137</f>
        <v>20</v>
      </c>
      <c r="P108">
        <f>'mugs-full'!AI137</f>
        <v>10</v>
      </c>
      <c r="Q108">
        <f>'mugs-full'!AJ137</f>
        <v>10</v>
      </c>
      <c r="R108">
        <f>'mugs-full'!AK137</f>
        <v>60</v>
      </c>
      <c r="S108">
        <f>'mugs-full'!AL137</f>
        <v>70</v>
      </c>
      <c r="T108">
        <f>'mugs-full'!AM137</f>
        <v>5</v>
      </c>
      <c r="U108">
        <f>'mugs-full'!AN137</f>
        <v>20</v>
      </c>
      <c r="V108">
        <f>'mugs-full'!AO137</f>
        <v>35</v>
      </c>
      <c r="W108">
        <f>'mugs-full'!AP137</f>
        <v>15</v>
      </c>
      <c r="X108">
        <f>'mugs-full'!AQ137</f>
        <v>45</v>
      </c>
      <c r="Y108">
        <f>'mugs-full'!AR137</f>
        <v>105</v>
      </c>
      <c r="Z108" s="19">
        <f>demographics!B108</f>
        <v>50</v>
      </c>
      <c r="AA108" s="19">
        <f>demographics!C108</f>
        <v>44</v>
      </c>
      <c r="AB108" s="19">
        <f>demographics!D108</f>
        <v>0</v>
      </c>
      <c r="AC108" s="19">
        <f>demographics!E108</f>
        <v>1</v>
      </c>
    </row>
    <row r="109" spans="1:29" x14ac:dyDescent="0.3">
      <c r="A109">
        <f>'mugs-full'!A138</f>
        <v>108</v>
      </c>
      <c r="B109">
        <f>'mugs-full'!T138</f>
        <v>55</v>
      </c>
      <c r="C109">
        <f>'mugs-full'!U138</f>
        <v>3</v>
      </c>
      <c r="D109">
        <f>'mugs-full'!V138</f>
        <v>5</v>
      </c>
      <c r="E109">
        <f>'mugs-full'!W138</f>
        <v>3</v>
      </c>
      <c r="F109">
        <f>'mugs-full'!X138</f>
        <v>20</v>
      </c>
      <c r="G109">
        <f>'mugs-full'!Y138</f>
        <v>15</v>
      </c>
      <c r="H109">
        <f>'mugs-full'!AA138</f>
        <v>55</v>
      </c>
      <c r="I109">
        <f>'mugs-full'!AB138</f>
        <v>220</v>
      </c>
      <c r="J109">
        <f>'mugs-full'!AC138</f>
        <v>385</v>
      </c>
      <c r="K109">
        <f>'mugs-full'!AD138</f>
        <v>3</v>
      </c>
      <c r="L109">
        <f>'mugs-full'!AE138</f>
        <v>3</v>
      </c>
      <c r="M109">
        <f>'mugs-full'!AF138</f>
        <v>21</v>
      </c>
      <c r="N109">
        <f>'mugs-full'!AG138</f>
        <v>5</v>
      </c>
      <c r="O109">
        <f>'mugs-full'!AH138</f>
        <v>20</v>
      </c>
      <c r="P109">
        <f>'mugs-full'!AI138</f>
        <v>35</v>
      </c>
      <c r="Q109">
        <f>'mugs-full'!AJ138</f>
        <v>3</v>
      </c>
      <c r="R109">
        <f>'mugs-full'!AK138</f>
        <v>21</v>
      </c>
      <c r="S109">
        <f>'mugs-full'!AL138</f>
        <v>21</v>
      </c>
      <c r="T109">
        <f>'mugs-full'!AM138</f>
        <v>20</v>
      </c>
      <c r="U109">
        <f>'mugs-full'!AN138</f>
        <v>80</v>
      </c>
      <c r="V109">
        <f>'mugs-full'!AO138</f>
        <v>140</v>
      </c>
      <c r="W109">
        <f>'mugs-full'!AP138</f>
        <v>15</v>
      </c>
      <c r="X109">
        <f>'mugs-full'!AQ138</f>
        <v>60</v>
      </c>
      <c r="Y109">
        <f>'mugs-full'!AR138</f>
        <v>105</v>
      </c>
      <c r="Z109" s="19">
        <f>demographics!B109</f>
        <v>48</v>
      </c>
      <c r="AA109" s="19">
        <f>demographics!C109</f>
        <v>43</v>
      </c>
      <c r="AB109" s="19">
        <f>demographics!D109</f>
        <v>0</v>
      </c>
      <c r="AC109" s="19">
        <f>demographics!E109</f>
        <v>0</v>
      </c>
    </row>
    <row r="110" spans="1:29" x14ac:dyDescent="0.3">
      <c r="A110">
        <f>'mugs-full'!A139</f>
        <v>109</v>
      </c>
      <c r="B110">
        <f>'mugs-full'!T139</f>
        <v>43</v>
      </c>
      <c r="C110">
        <f>'mugs-full'!U139</f>
        <v>15</v>
      </c>
      <c r="D110">
        <f>'mugs-full'!V139</f>
        <v>6</v>
      </c>
      <c r="E110">
        <f>'mugs-full'!W139</f>
        <v>17</v>
      </c>
      <c r="F110">
        <f>'mugs-full'!X139</f>
        <v>8</v>
      </c>
      <c r="G110">
        <f>'mugs-full'!Y139</f>
        <v>10</v>
      </c>
      <c r="H110">
        <f>'mugs-full'!AA139</f>
        <v>43</v>
      </c>
      <c r="I110">
        <f>'mugs-full'!AB139</f>
        <v>258</v>
      </c>
      <c r="J110">
        <f>'mugs-full'!AC139</f>
        <v>301</v>
      </c>
      <c r="K110">
        <f>'mugs-full'!AD139</f>
        <v>15</v>
      </c>
      <c r="L110">
        <f>'mugs-full'!AE139</f>
        <v>90</v>
      </c>
      <c r="M110">
        <f>'mugs-full'!AF139</f>
        <v>105</v>
      </c>
      <c r="N110">
        <f>'mugs-full'!AG139</f>
        <v>6</v>
      </c>
      <c r="O110">
        <f>'mugs-full'!AH139</f>
        <v>42</v>
      </c>
      <c r="P110">
        <f>'mugs-full'!AI139</f>
        <v>30</v>
      </c>
      <c r="Q110">
        <f>'mugs-full'!AJ139</f>
        <v>17</v>
      </c>
      <c r="R110">
        <f>'mugs-full'!AK139</f>
        <v>102</v>
      </c>
      <c r="S110">
        <f>'mugs-full'!AL139</f>
        <v>119</v>
      </c>
      <c r="T110">
        <f>'mugs-full'!AM139</f>
        <v>8</v>
      </c>
      <c r="U110">
        <f>'mugs-full'!AN139</f>
        <v>48</v>
      </c>
      <c r="V110">
        <f>'mugs-full'!AO139</f>
        <v>56</v>
      </c>
      <c r="W110">
        <f>'mugs-full'!AP139</f>
        <v>10</v>
      </c>
      <c r="X110">
        <f>'mugs-full'!AQ139</f>
        <v>40</v>
      </c>
      <c r="Y110">
        <f>'mugs-full'!AR139</f>
        <v>70</v>
      </c>
      <c r="Z110" s="19">
        <f>demographics!B110</f>
        <v>46</v>
      </c>
      <c r="AA110" s="19">
        <f>demographics!C110</f>
        <v>41</v>
      </c>
      <c r="AB110" s="19">
        <f>demographics!D110</f>
        <v>0</v>
      </c>
      <c r="AC110" s="19">
        <f>demographics!E110</f>
        <v>0</v>
      </c>
    </row>
    <row r="111" spans="1:29" x14ac:dyDescent="0.3">
      <c r="A111">
        <f>'mugs-full'!A140</f>
        <v>110</v>
      </c>
      <c r="B111">
        <f>'mugs-full'!T140</f>
        <v>9</v>
      </c>
      <c r="C111">
        <f>'mugs-full'!U140</f>
        <v>5</v>
      </c>
      <c r="D111">
        <f>'mugs-full'!V140</f>
        <v>39</v>
      </c>
      <c r="E111">
        <f>'mugs-full'!W140</f>
        <v>26</v>
      </c>
      <c r="F111">
        <f>'mugs-full'!X140</f>
        <v>10</v>
      </c>
      <c r="G111">
        <f>'mugs-full'!Y140</f>
        <v>11</v>
      </c>
      <c r="H111">
        <f>'mugs-full'!AA140</f>
        <v>9</v>
      </c>
      <c r="I111">
        <f>'mugs-full'!AB140</f>
        <v>27</v>
      </c>
      <c r="J111">
        <f>'mugs-full'!AC140</f>
        <v>63</v>
      </c>
      <c r="K111">
        <f>'mugs-full'!AD140</f>
        <v>5</v>
      </c>
      <c r="L111">
        <f>'mugs-full'!AE140</f>
        <v>20</v>
      </c>
      <c r="M111">
        <f>'mugs-full'!AF140</f>
        <v>35</v>
      </c>
      <c r="N111">
        <f>'mugs-full'!AG140</f>
        <v>273</v>
      </c>
      <c r="O111">
        <f>'mugs-full'!AH140</f>
        <v>273</v>
      </c>
      <c r="P111">
        <f>'mugs-full'!AI140</f>
        <v>39</v>
      </c>
      <c r="Q111">
        <f>'mugs-full'!AJ140</f>
        <v>26</v>
      </c>
      <c r="R111">
        <f>'mugs-full'!AK140</f>
        <v>182</v>
      </c>
      <c r="S111">
        <f>'mugs-full'!AL140</f>
        <v>182</v>
      </c>
      <c r="T111">
        <f>'mugs-full'!AM140</f>
        <v>10</v>
      </c>
      <c r="U111">
        <f>'mugs-full'!AN140</f>
        <v>70</v>
      </c>
      <c r="V111">
        <f>'mugs-full'!AO140</f>
        <v>70</v>
      </c>
      <c r="W111">
        <f>'mugs-full'!AP140</f>
        <v>11</v>
      </c>
      <c r="X111">
        <f>'mugs-full'!AQ140</f>
        <v>77</v>
      </c>
      <c r="Y111">
        <f>'mugs-full'!AR140</f>
        <v>33</v>
      </c>
      <c r="Z111" s="19">
        <f>demographics!B111</f>
        <v>56</v>
      </c>
      <c r="AA111" s="19">
        <f>demographics!C111</f>
        <v>44</v>
      </c>
      <c r="AB111" s="19">
        <f>demographics!D111</f>
        <v>0</v>
      </c>
      <c r="AC111" s="19">
        <f>demographics!E111</f>
        <v>0</v>
      </c>
    </row>
    <row r="112" spans="1:29" x14ac:dyDescent="0.3">
      <c r="A112">
        <f>'mugs-full'!A141</f>
        <v>111</v>
      </c>
      <c r="B112">
        <f>'mugs-full'!T141</f>
        <v>33</v>
      </c>
      <c r="C112">
        <f>'mugs-full'!U141</f>
        <v>16</v>
      </c>
      <c r="D112">
        <f>'mugs-full'!V141</f>
        <v>5</v>
      </c>
      <c r="E112">
        <f>'mugs-full'!W141</f>
        <v>20</v>
      </c>
      <c r="F112">
        <f>'mugs-full'!X141</f>
        <v>13</v>
      </c>
      <c r="G112">
        <f>'mugs-full'!Y141</f>
        <v>14</v>
      </c>
      <c r="H112">
        <f>'mugs-full'!AA141</f>
        <v>33</v>
      </c>
      <c r="I112">
        <f>'mugs-full'!AB141</f>
        <v>198</v>
      </c>
      <c r="J112">
        <f>'mugs-full'!AC141</f>
        <v>231</v>
      </c>
      <c r="K112">
        <f>'mugs-full'!AD141</f>
        <v>16</v>
      </c>
      <c r="L112">
        <f>'mugs-full'!AE141</f>
        <v>48</v>
      </c>
      <c r="M112">
        <f>'mugs-full'!AF141</f>
        <v>112</v>
      </c>
      <c r="N112">
        <f>'mugs-full'!AG141</f>
        <v>5</v>
      </c>
      <c r="O112">
        <f>'mugs-full'!AH141</f>
        <v>5</v>
      </c>
      <c r="P112">
        <f>'mugs-full'!AI141</f>
        <v>35</v>
      </c>
      <c r="Q112">
        <f>'mugs-full'!AJ141</f>
        <v>20</v>
      </c>
      <c r="R112">
        <f>'mugs-full'!AK141</f>
        <v>100</v>
      </c>
      <c r="S112">
        <f>'mugs-full'!AL141</f>
        <v>140</v>
      </c>
      <c r="T112">
        <f>'mugs-full'!AM141</f>
        <v>13</v>
      </c>
      <c r="U112">
        <f>'mugs-full'!AN141</f>
        <v>26</v>
      </c>
      <c r="V112">
        <f>'mugs-full'!AO141</f>
        <v>91</v>
      </c>
      <c r="W112">
        <f>'mugs-full'!AP141</f>
        <v>14</v>
      </c>
      <c r="X112">
        <f>'mugs-full'!AQ141</f>
        <v>98</v>
      </c>
      <c r="Y112">
        <f>'mugs-full'!AR141</f>
        <v>56</v>
      </c>
      <c r="Z112" s="19">
        <f>demographics!B112</f>
        <v>52</v>
      </c>
      <c r="AA112" s="19">
        <f>demographics!C112</f>
        <v>44</v>
      </c>
      <c r="AB112" s="19">
        <f>demographics!D112</f>
        <v>0</v>
      </c>
      <c r="AC112" s="19">
        <f>demographics!E112</f>
        <v>0</v>
      </c>
    </row>
    <row r="113" spans="1:29" x14ac:dyDescent="0.3">
      <c r="A113">
        <f>'mugs-full'!A142</f>
        <v>112</v>
      </c>
      <c r="B113">
        <f>'mugs-full'!T142</f>
        <v>57</v>
      </c>
      <c r="C113">
        <f>'mugs-full'!U142</f>
        <v>11</v>
      </c>
      <c r="D113">
        <f>'mugs-full'!V142</f>
        <v>3</v>
      </c>
      <c r="E113">
        <f>'mugs-full'!W142</f>
        <v>11</v>
      </c>
      <c r="F113">
        <f>'mugs-full'!X142</f>
        <v>3</v>
      </c>
      <c r="G113">
        <f>'mugs-full'!Y142</f>
        <v>15</v>
      </c>
      <c r="H113">
        <f>'mugs-full'!AA142</f>
        <v>57</v>
      </c>
      <c r="I113">
        <f>'mugs-full'!AB142</f>
        <v>171</v>
      </c>
      <c r="J113">
        <f>'mugs-full'!AC142</f>
        <v>399</v>
      </c>
      <c r="K113">
        <f>'mugs-full'!AD142</f>
        <v>11</v>
      </c>
      <c r="L113">
        <f>'mugs-full'!AE142</f>
        <v>66</v>
      </c>
      <c r="M113">
        <f>'mugs-full'!AF142</f>
        <v>77</v>
      </c>
      <c r="N113">
        <f>'mugs-full'!AG142</f>
        <v>3</v>
      </c>
      <c r="O113">
        <f>'mugs-full'!AH142</f>
        <v>3</v>
      </c>
      <c r="P113">
        <f>'mugs-full'!AI142</f>
        <v>21</v>
      </c>
      <c r="Q113">
        <f>'mugs-full'!AJ142</f>
        <v>11</v>
      </c>
      <c r="R113">
        <f>'mugs-full'!AK142</f>
        <v>44</v>
      </c>
      <c r="S113">
        <f>'mugs-full'!AL142</f>
        <v>77</v>
      </c>
      <c r="T113">
        <f>'mugs-full'!AM142</f>
        <v>3</v>
      </c>
      <c r="U113">
        <f>'mugs-full'!AN142</f>
        <v>3</v>
      </c>
      <c r="V113">
        <f>'mugs-full'!AO142</f>
        <v>21</v>
      </c>
      <c r="W113">
        <f>'mugs-full'!AP142</f>
        <v>15</v>
      </c>
      <c r="X113">
        <f>'mugs-full'!AQ142</f>
        <v>75</v>
      </c>
      <c r="Y113">
        <f>'mugs-full'!AR142</f>
        <v>105</v>
      </c>
      <c r="Z113" s="19">
        <f>demographics!B113</f>
        <v>47</v>
      </c>
      <c r="AA113" s="19">
        <f>demographics!C113</f>
        <v>44</v>
      </c>
      <c r="AB113" s="19">
        <f>demographics!D113</f>
        <v>0</v>
      </c>
      <c r="AC113" s="19">
        <f>demographics!E113</f>
        <v>0</v>
      </c>
    </row>
    <row r="114" spans="1:29" x14ac:dyDescent="0.3">
      <c r="A114">
        <f>'mugs-full'!A143</f>
        <v>113</v>
      </c>
      <c r="B114">
        <f>'mugs-full'!T143</f>
        <v>26</v>
      </c>
      <c r="C114">
        <f>'mugs-full'!U143</f>
        <v>10</v>
      </c>
      <c r="D114">
        <f>'mugs-full'!V143</f>
        <v>9</v>
      </c>
      <c r="E114">
        <f>'mugs-full'!W143</f>
        <v>25</v>
      </c>
      <c r="F114">
        <f>'mugs-full'!X143</f>
        <v>16</v>
      </c>
      <c r="G114">
        <f>'mugs-full'!Y143</f>
        <v>14</v>
      </c>
      <c r="H114">
        <f>'mugs-full'!AA143</f>
        <v>26</v>
      </c>
      <c r="I114">
        <f>'mugs-full'!AB143</f>
        <v>104</v>
      </c>
      <c r="J114">
        <f>'mugs-full'!AC143</f>
        <v>182</v>
      </c>
      <c r="K114">
        <f>'mugs-full'!AD143</f>
        <v>10</v>
      </c>
      <c r="L114">
        <f>'mugs-full'!AE143</f>
        <v>70</v>
      </c>
      <c r="M114">
        <f>'mugs-full'!AF143</f>
        <v>70</v>
      </c>
      <c r="N114">
        <f>'mugs-full'!AG143</f>
        <v>9</v>
      </c>
      <c r="O114">
        <f>'mugs-full'!AH143</f>
        <v>63</v>
      </c>
      <c r="P114">
        <f>'mugs-full'!AI143</f>
        <v>54</v>
      </c>
      <c r="Q114">
        <f>'mugs-full'!AJ143</f>
        <v>25</v>
      </c>
      <c r="R114">
        <f>'mugs-full'!AK143</f>
        <v>125</v>
      </c>
      <c r="S114">
        <f>'mugs-full'!AL143</f>
        <v>175</v>
      </c>
      <c r="T114">
        <f>'mugs-full'!AM143</f>
        <v>16</v>
      </c>
      <c r="U114">
        <f>'mugs-full'!AN143</f>
        <v>80</v>
      </c>
      <c r="V114">
        <f>'mugs-full'!AO143</f>
        <v>112</v>
      </c>
      <c r="W114">
        <f>'mugs-full'!AP143</f>
        <v>14</v>
      </c>
      <c r="X114">
        <f>'mugs-full'!AQ143</f>
        <v>98</v>
      </c>
      <c r="Y114">
        <f>'mugs-full'!AR143</f>
        <v>42</v>
      </c>
      <c r="Z114" s="19">
        <f>demographics!B114</f>
        <v>54</v>
      </c>
      <c r="AA114" s="19">
        <f>demographics!C114</f>
        <v>45</v>
      </c>
      <c r="AB114" s="19">
        <f>demographics!D114</f>
        <v>0</v>
      </c>
      <c r="AC114" s="19">
        <f>demographics!E114</f>
        <v>0</v>
      </c>
    </row>
    <row r="115" spans="1:29" x14ac:dyDescent="0.3">
      <c r="A115">
        <f>'mugs-full'!A144</f>
        <v>114</v>
      </c>
      <c r="B115">
        <f>'mugs-full'!T144</f>
        <v>30</v>
      </c>
      <c r="C115">
        <f>'mugs-full'!U144</f>
        <v>11</v>
      </c>
      <c r="D115">
        <f>'mugs-full'!V144</f>
        <v>36</v>
      </c>
      <c r="E115">
        <f>'mugs-full'!W144</f>
        <v>9</v>
      </c>
      <c r="F115">
        <f>'mugs-full'!X144</f>
        <v>5</v>
      </c>
      <c r="G115">
        <f>'mugs-full'!Y144</f>
        <v>9</v>
      </c>
      <c r="H115">
        <f>'mugs-full'!AA144</f>
        <v>30</v>
      </c>
      <c r="I115">
        <f>'mugs-full'!AB144</f>
        <v>180</v>
      </c>
      <c r="J115">
        <f>'mugs-full'!AC144</f>
        <v>210</v>
      </c>
      <c r="K115">
        <f>'mugs-full'!AD144</f>
        <v>11</v>
      </c>
      <c r="L115">
        <f>'mugs-full'!AE144</f>
        <v>66</v>
      </c>
      <c r="M115">
        <f>'mugs-full'!AF144</f>
        <v>77</v>
      </c>
      <c r="N115">
        <f>'mugs-full'!AG144</f>
        <v>252</v>
      </c>
      <c r="O115">
        <f>'mugs-full'!AH144</f>
        <v>216</v>
      </c>
      <c r="P115">
        <f>'mugs-full'!AI144</f>
        <v>36</v>
      </c>
      <c r="Q115">
        <f>'mugs-full'!AJ144</f>
        <v>9</v>
      </c>
      <c r="R115">
        <f>'mugs-full'!AK144</f>
        <v>27</v>
      </c>
      <c r="S115">
        <f>'mugs-full'!AL144</f>
        <v>63</v>
      </c>
      <c r="T115">
        <f>'mugs-full'!AM144</f>
        <v>5</v>
      </c>
      <c r="U115">
        <f>'mugs-full'!AN144</f>
        <v>10</v>
      </c>
      <c r="V115">
        <f>'mugs-full'!AO144</f>
        <v>35</v>
      </c>
      <c r="W115">
        <f>'mugs-full'!AP144</f>
        <v>63</v>
      </c>
      <c r="X115">
        <f>'mugs-full'!AQ144</f>
        <v>9</v>
      </c>
      <c r="Y115">
        <f>'mugs-full'!AR144</f>
        <v>36</v>
      </c>
      <c r="Z115" s="19">
        <f>demographics!B115</f>
        <v>49</v>
      </c>
      <c r="AA115" s="19">
        <f>demographics!C115</f>
        <v>41</v>
      </c>
      <c r="AB115" s="19">
        <f>demographics!D115</f>
        <v>0</v>
      </c>
      <c r="AC115" s="19">
        <f>demographics!E115</f>
        <v>0</v>
      </c>
    </row>
    <row r="116" spans="1:29" x14ac:dyDescent="0.3">
      <c r="A116">
        <f>'mugs-full'!A145</f>
        <v>115</v>
      </c>
      <c r="B116">
        <f>'mugs-full'!T145</f>
        <v>14</v>
      </c>
      <c r="C116">
        <f>'mugs-full'!U145</f>
        <v>22</v>
      </c>
      <c r="D116">
        <f>'mugs-full'!V145</f>
        <v>34</v>
      </c>
      <c r="E116">
        <f>'mugs-full'!W145</f>
        <v>11</v>
      </c>
      <c r="F116">
        <f>'mugs-full'!X145</f>
        <v>6</v>
      </c>
      <c r="G116">
        <f>'mugs-full'!Y145</f>
        <v>12</v>
      </c>
      <c r="H116">
        <f>'mugs-full'!AA145</f>
        <v>14</v>
      </c>
      <c r="I116">
        <f>'mugs-full'!AB145</f>
        <v>28</v>
      </c>
      <c r="J116">
        <f>'mugs-full'!AC145</f>
        <v>98</v>
      </c>
      <c r="K116">
        <f>'mugs-full'!AD145</f>
        <v>22</v>
      </c>
      <c r="L116">
        <f>'mugs-full'!AE145</f>
        <v>44</v>
      </c>
      <c r="M116">
        <f>'mugs-full'!AF145</f>
        <v>154</v>
      </c>
      <c r="N116">
        <f>'mugs-full'!AG145</f>
        <v>238</v>
      </c>
      <c r="O116">
        <f>'mugs-full'!AH145</f>
        <v>102</v>
      </c>
      <c r="P116">
        <f>'mugs-full'!AI145</f>
        <v>34</v>
      </c>
      <c r="Q116">
        <f>'mugs-full'!AJ145</f>
        <v>11</v>
      </c>
      <c r="R116">
        <f>'mugs-full'!AK145</f>
        <v>66</v>
      </c>
      <c r="S116">
        <f>'mugs-full'!AL145</f>
        <v>77</v>
      </c>
      <c r="T116">
        <f>'mugs-full'!AM145</f>
        <v>6</v>
      </c>
      <c r="U116">
        <f>'mugs-full'!AN145</f>
        <v>30</v>
      </c>
      <c r="V116">
        <f>'mugs-full'!AO145</f>
        <v>42</v>
      </c>
      <c r="W116">
        <f>'mugs-full'!AP145</f>
        <v>84</v>
      </c>
      <c r="X116">
        <f>'mugs-full'!AQ145</f>
        <v>12</v>
      </c>
      <c r="Y116">
        <f>'mugs-full'!AR145</f>
        <v>48</v>
      </c>
      <c r="Z116" s="19">
        <f>demographics!B116</f>
        <v>62</v>
      </c>
      <c r="AA116" s="19">
        <f>demographics!C116</f>
        <v>46</v>
      </c>
      <c r="AB116" s="19">
        <f>demographics!D116</f>
        <v>1</v>
      </c>
      <c r="AC116" s="19">
        <f>demographics!E116</f>
        <v>0</v>
      </c>
    </row>
    <row r="117" spans="1:29" x14ac:dyDescent="0.3">
      <c r="A117">
        <f>'mugs-full'!A146</f>
        <v>116</v>
      </c>
      <c r="B117">
        <f>'mugs-full'!T146</f>
        <v>14</v>
      </c>
      <c r="C117">
        <f>'mugs-full'!U146</f>
        <v>12</v>
      </c>
      <c r="D117">
        <f>'mugs-full'!V146</f>
        <v>8</v>
      </c>
      <c r="E117">
        <f>'mugs-full'!W146</f>
        <v>44</v>
      </c>
      <c r="F117">
        <f>'mugs-full'!X146</f>
        <v>12</v>
      </c>
      <c r="G117">
        <f>'mugs-full'!Y146</f>
        <v>10</v>
      </c>
      <c r="H117">
        <f>'mugs-full'!AA146</f>
        <v>14</v>
      </c>
      <c r="I117">
        <f>'mugs-full'!AB146</f>
        <v>84</v>
      </c>
      <c r="J117">
        <f>'mugs-full'!AC146</f>
        <v>98</v>
      </c>
      <c r="K117">
        <f>'mugs-full'!AD146</f>
        <v>12</v>
      </c>
      <c r="L117">
        <f>'mugs-full'!AE146</f>
        <v>72</v>
      </c>
      <c r="M117">
        <f>'mugs-full'!AF146</f>
        <v>84</v>
      </c>
      <c r="N117">
        <f>'mugs-full'!AG146</f>
        <v>40</v>
      </c>
      <c r="O117">
        <f>'mugs-full'!AH146</f>
        <v>56</v>
      </c>
      <c r="P117">
        <f>'mugs-full'!AI146</f>
        <v>8</v>
      </c>
      <c r="Q117">
        <f>'mugs-full'!AJ146</f>
        <v>44</v>
      </c>
      <c r="R117">
        <f>'mugs-full'!AK146</f>
        <v>264</v>
      </c>
      <c r="S117">
        <f>'mugs-full'!AL146</f>
        <v>308</v>
      </c>
      <c r="T117">
        <f>'mugs-full'!AM146</f>
        <v>12</v>
      </c>
      <c r="U117">
        <f>'mugs-full'!AN146</f>
        <v>84</v>
      </c>
      <c r="V117">
        <f>'mugs-full'!AO146</f>
        <v>84</v>
      </c>
      <c r="W117">
        <f>'mugs-full'!AP146</f>
        <v>70</v>
      </c>
      <c r="X117">
        <f>'mugs-full'!AQ146</f>
        <v>10</v>
      </c>
      <c r="Y117">
        <f>'mugs-full'!AR146</f>
        <v>40</v>
      </c>
      <c r="Z117" s="19">
        <f>demographics!B117</f>
        <v>64</v>
      </c>
      <c r="AA117" s="19">
        <f>demographics!C117</f>
        <v>50</v>
      </c>
      <c r="AB117" s="19">
        <f>demographics!D117</f>
        <v>1</v>
      </c>
      <c r="AC117" s="19">
        <f>demographics!E117</f>
        <v>1</v>
      </c>
    </row>
    <row r="118" spans="1:29" x14ac:dyDescent="0.3">
      <c r="A118">
        <f>'mugs-full'!A147</f>
        <v>117</v>
      </c>
      <c r="B118">
        <f>'mugs-full'!T147</f>
        <v>38</v>
      </c>
      <c r="C118">
        <f>'mugs-full'!U147</f>
        <v>12</v>
      </c>
      <c r="D118">
        <f>'mugs-full'!V147</f>
        <v>16</v>
      </c>
      <c r="E118">
        <f>'mugs-full'!W147</f>
        <v>17</v>
      </c>
      <c r="F118">
        <f>'mugs-full'!X147</f>
        <v>6</v>
      </c>
      <c r="G118">
        <f>'mugs-full'!Y147</f>
        <v>11</v>
      </c>
      <c r="H118">
        <f>'mugs-full'!AA147</f>
        <v>38</v>
      </c>
      <c r="I118">
        <f>'mugs-full'!AB147</f>
        <v>266</v>
      </c>
      <c r="J118">
        <f>'mugs-full'!AC147</f>
        <v>266</v>
      </c>
      <c r="K118">
        <f>'mugs-full'!AD147</f>
        <v>12</v>
      </c>
      <c r="L118">
        <f>'mugs-full'!AE147</f>
        <v>48</v>
      </c>
      <c r="M118">
        <f>'mugs-full'!AF147</f>
        <v>84</v>
      </c>
      <c r="N118">
        <f>'mugs-full'!AG147</f>
        <v>112</v>
      </c>
      <c r="O118">
        <f>'mugs-full'!AH147</f>
        <v>96</v>
      </c>
      <c r="P118">
        <f>'mugs-full'!AI147</f>
        <v>16</v>
      </c>
      <c r="Q118">
        <f>'mugs-full'!AJ147</f>
        <v>17</v>
      </c>
      <c r="R118">
        <f>'mugs-full'!AK147</f>
        <v>102</v>
      </c>
      <c r="S118">
        <f>'mugs-full'!AL147</f>
        <v>119</v>
      </c>
      <c r="T118">
        <f>'mugs-full'!AM147</f>
        <v>6</v>
      </c>
      <c r="U118">
        <f>'mugs-full'!AN147</f>
        <v>30</v>
      </c>
      <c r="V118">
        <f>'mugs-full'!AO147</f>
        <v>42</v>
      </c>
      <c r="W118">
        <f>'mugs-full'!AP147</f>
        <v>44</v>
      </c>
      <c r="X118">
        <f>'mugs-full'!AQ147</f>
        <v>77</v>
      </c>
      <c r="Y118">
        <f>'mugs-full'!AR147</f>
        <v>11</v>
      </c>
      <c r="Z118" s="19">
        <f>demographics!B118</f>
        <v>41</v>
      </c>
      <c r="AA118" s="19">
        <f>demographics!C118</f>
        <v>38</v>
      </c>
      <c r="AB118" s="19">
        <f>demographics!D118</f>
        <v>0</v>
      </c>
      <c r="AC118" s="19">
        <f>demographics!E118</f>
        <v>0</v>
      </c>
    </row>
    <row r="119" spans="1:29" x14ac:dyDescent="0.3">
      <c r="A119">
        <f>'mugs-full'!A148</f>
        <v>118</v>
      </c>
      <c r="B119">
        <f>'mugs-full'!T148</f>
        <v>34</v>
      </c>
      <c r="C119">
        <f>'mugs-full'!U148</f>
        <v>16</v>
      </c>
      <c r="D119">
        <f>'mugs-full'!V148</f>
        <v>4</v>
      </c>
      <c r="E119">
        <f>'mugs-full'!W148</f>
        <v>13</v>
      </c>
      <c r="F119">
        <f>'mugs-full'!X148</f>
        <v>20</v>
      </c>
      <c r="G119">
        <f>'mugs-full'!Y148</f>
        <v>14</v>
      </c>
      <c r="H119">
        <f>'mugs-full'!AA148</f>
        <v>34</v>
      </c>
      <c r="I119">
        <f>'mugs-full'!AB148</f>
        <v>170</v>
      </c>
      <c r="J119">
        <f>'mugs-full'!AC148</f>
        <v>238</v>
      </c>
      <c r="K119">
        <f>'mugs-full'!AD148</f>
        <v>16</v>
      </c>
      <c r="L119">
        <f>'mugs-full'!AE148</f>
        <v>96</v>
      </c>
      <c r="M119">
        <f>'mugs-full'!AF148</f>
        <v>112</v>
      </c>
      <c r="N119">
        <f>'mugs-full'!AG148</f>
        <v>4</v>
      </c>
      <c r="O119">
        <f>'mugs-full'!AH148</f>
        <v>28</v>
      </c>
      <c r="P119">
        <f>'mugs-full'!AI148</f>
        <v>4</v>
      </c>
      <c r="Q119">
        <f>'mugs-full'!AJ148</f>
        <v>13</v>
      </c>
      <c r="R119">
        <f>'mugs-full'!AK148</f>
        <v>52</v>
      </c>
      <c r="S119">
        <f>'mugs-full'!AL148</f>
        <v>91</v>
      </c>
      <c r="T119">
        <f>'mugs-full'!AM148</f>
        <v>20</v>
      </c>
      <c r="U119">
        <f>'mugs-full'!AN148</f>
        <v>60</v>
      </c>
      <c r="V119">
        <f>'mugs-full'!AO148</f>
        <v>140</v>
      </c>
      <c r="W119">
        <f>'mugs-full'!AP148</f>
        <v>56</v>
      </c>
      <c r="X119">
        <f>'mugs-full'!AQ148</f>
        <v>98</v>
      </c>
      <c r="Y119">
        <f>'mugs-full'!AR148</f>
        <v>14</v>
      </c>
      <c r="Z119" s="19">
        <f>demographics!B119</f>
        <v>48</v>
      </c>
      <c r="AA119" s="19">
        <f>demographics!C119</f>
        <v>42</v>
      </c>
      <c r="AB119" s="19">
        <f>demographics!D119</f>
        <v>0</v>
      </c>
      <c r="AC119" s="19">
        <f>demographics!E119</f>
        <v>0</v>
      </c>
    </row>
    <row r="120" spans="1:29" x14ac:dyDescent="0.3">
      <c r="A120">
        <f>'mugs-full'!A149</f>
        <v>119</v>
      </c>
      <c r="B120">
        <f>'mugs-full'!T149</f>
        <v>57</v>
      </c>
      <c r="C120">
        <f>'mugs-full'!U149</f>
        <v>5</v>
      </c>
      <c r="D120">
        <f>'mugs-full'!V149</f>
        <v>4</v>
      </c>
      <c r="E120">
        <f>'mugs-full'!W149</f>
        <v>19</v>
      </c>
      <c r="F120">
        <f>'mugs-full'!X149</f>
        <v>6</v>
      </c>
      <c r="G120">
        <f>'mugs-full'!Y149</f>
        <v>10</v>
      </c>
      <c r="H120">
        <f>'mugs-full'!AA149</f>
        <v>57</v>
      </c>
      <c r="I120">
        <f>'mugs-full'!AB149</f>
        <v>228</v>
      </c>
      <c r="J120">
        <f>'mugs-full'!AC149</f>
        <v>399</v>
      </c>
      <c r="K120">
        <f>'mugs-full'!AD149</f>
        <v>5</v>
      </c>
      <c r="L120">
        <f>'mugs-full'!AE149</f>
        <v>10</v>
      </c>
      <c r="M120">
        <f>'mugs-full'!AF149</f>
        <v>35</v>
      </c>
      <c r="N120">
        <f>'mugs-full'!AG149</f>
        <v>8</v>
      </c>
      <c r="O120">
        <f>'mugs-full'!AH149</f>
        <v>28</v>
      </c>
      <c r="P120">
        <f>'mugs-full'!AI149</f>
        <v>4</v>
      </c>
      <c r="Q120">
        <f>'mugs-full'!AJ149</f>
        <v>19</v>
      </c>
      <c r="R120">
        <f>'mugs-full'!AK149</f>
        <v>76</v>
      </c>
      <c r="S120">
        <f>'mugs-full'!AL149</f>
        <v>133</v>
      </c>
      <c r="T120">
        <f>'mugs-full'!AM149</f>
        <v>6</v>
      </c>
      <c r="U120">
        <f>'mugs-full'!AN149</f>
        <v>18</v>
      </c>
      <c r="V120">
        <f>'mugs-full'!AO149</f>
        <v>42</v>
      </c>
      <c r="W120">
        <f>'mugs-full'!AP149</f>
        <v>10</v>
      </c>
      <c r="X120">
        <f>'mugs-full'!AQ149</f>
        <v>50</v>
      </c>
      <c r="Y120">
        <f>'mugs-full'!AR149</f>
        <v>70</v>
      </c>
      <c r="Z120" s="19">
        <f>demographics!B120</f>
        <v>39</v>
      </c>
      <c r="AA120" s="19">
        <f>demographics!C120</f>
        <v>39</v>
      </c>
      <c r="AB120" s="19">
        <f>demographics!D120</f>
        <v>0</v>
      </c>
      <c r="AC120" s="19">
        <f>demographics!E120</f>
        <v>0</v>
      </c>
    </row>
    <row r="121" spans="1:29" x14ac:dyDescent="0.3">
      <c r="A121">
        <f>'mugs-full'!A150</f>
        <v>120</v>
      </c>
      <c r="B121">
        <f>'mugs-full'!T150</f>
        <v>6</v>
      </c>
      <c r="C121">
        <f>'mugs-full'!U150</f>
        <v>3</v>
      </c>
      <c r="D121">
        <f>'mugs-full'!V150</f>
        <v>54</v>
      </c>
      <c r="E121">
        <f>'mugs-full'!W150</f>
        <v>20</v>
      </c>
      <c r="F121">
        <f>'mugs-full'!X150</f>
        <v>3</v>
      </c>
      <c r="G121">
        <f>'mugs-full'!Y150</f>
        <v>15</v>
      </c>
      <c r="H121">
        <f>'mugs-full'!AA150</f>
        <v>6</v>
      </c>
      <c r="I121">
        <f>'mugs-full'!AB150</f>
        <v>42</v>
      </c>
      <c r="J121">
        <f>'mugs-full'!AC150</f>
        <v>42</v>
      </c>
      <c r="K121">
        <f>'mugs-full'!AD150</f>
        <v>3</v>
      </c>
      <c r="L121">
        <f>'mugs-full'!AE150</f>
        <v>21</v>
      </c>
      <c r="M121">
        <f>'mugs-full'!AF150</f>
        <v>21</v>
      </c>
      <c r="N121">
        <f>'mugs-full'!AG150</f>
        <v>54</v>
      </c>
      <c r="O121">
        <f>'mugs-full'!AH150</f>
        <v>378</v>
      </c>
      <c r="P121">
        <f>'mugs-full'!AI150</f>
        <v>216</v>
      </c>
      <c r="Q121">
        <f>'mugs-full'!AJ150</f>
        <v>20</v>
      </c>
      <c r="R121">
        <f>'mugs-full'!AK150</f>
        <v>80</v>
      </c>
      <c r="S121">
        <f>'mugs-full'!AL150</f>
        <v>140</v>
      </c>
      <c r="T121">
        <f>'mugs-full'!AM150</f>
        <v>3</v>
      </c>
      <c r="U121">
        <f>'mugs-full'!AN150</f>
        <v>3</v>
      </c>
      <c r="V121">
        <f>'mugs-full'!AO150</f>
        <v>21</v>
      </c>
      <c r="W121">
        <f>'mugs-full'!AP150</f>
        <v>105</v>
      </c>
      <c r="X121">
        <f>'mugs-full'!AQ150</f>
        <v>60</v>
      </c>
      <c r="Y121">
        <f>'mugs-full'!AR150</f>
        <v>15</v>
      </c>
      <c r="Z121" s="19">
        <f>demographics!B121</f>
        <v>66</v>
      </c>
      <c r="AA121" s="19">
        <f>demographics!C121</f>
        <v>49</v>
      </c>
      <c r="AB121" s="19">
        <f>demographics!D121</f>
        <v>0</v>
      </c>
      <c r="AC121" s="19">
        <f>demographics!E121</f>
        <v>0</v>
      </c>
    </row>
    <row r="122" spans="1:29" x14ac:dyDescent="0.3">
      <c r="A122">
        <f>'mugs-full'!A151</f>
        <v>121</v>
      </c>
      <c r="B122">
        <f>'mugs-full'!T151</f>
        <v>19</v>
      </c>
      <c r="C122">
        <f>'mugs-full'!U151</f>
        <v>3</v>
      </c>
      <c r="D122">
        <f>'mugs-full'!V151</f>
        <v>9</v>
      </c>
      <c r="E122">
        <f>'mugs-full'!W151</f>
        <v>3</v>
      </c>
      <c r="F122">
        <f>'mugs-full'!X151</f>
        <v>51</v>
      </c>
      <c r="G122">
        <f>'mugs-full'!Y151</f>
        <v>14</v>
      </c>
      <c r="H122">
        <f>'mugs-full'!AA151</f>
        <v>19</v>
      </c>
      <c r="I122">
        <f>'mugs-full'!AB151</f>
        <v>114</v>
      </c>
      <c r="J122">
        <f>'mugs-full'!AC151</f>
        <v>133</v>
      </c>
      <c r="K122">
        <f>'mugs-full'!AD151</f>
        <v>3</v>
      </c>
      <c r="L122">
        <f>'mugs-full'!AE151</f>
        <v>21</v>
      </c>
      <c r="M122">
        <f>'mugs-full'!AF151</f>
        <v>21</v>
      </c>
      <c r="N122">
        <f>'mugs-full'!AG151</f>
        <v>9</v>
      </c>
      <c r="O122">
        <f>'mugs-full'!AH151</f>
        <v>63</v>
      </c>
      <c r="P122">
        <f>'mugs-full'!AI151</f>
        <v>45</v>
      </c>
      <c r="Q122">
        <f>'mugs-full'!AJ151</f>
        <v>3</v>
      </c>
      <c r="R122">
        <f>'mugs-full'!AK151</f>
        <v>21</v>
      </c>
      <c r="S122">
        <f>'mugs-full'!AL151</f>
        <v>21</v>
      </c>
      <c r="T122">
        <f>'mugs-full'!AM151</f>
        <v>51</v>
      </c>
      <c r="U122">
        <f>'mugs-full'!AN151</f>
        <v>204</v>
      </c>
      <c r="V122">
        <f>'mugs-full'!AO151</f>
        <v>357</v>
      </c>
      <c r="W122">
        <f>'mugs-full'!AP151</f>
        <v>98</v>
      </c>
      <c r="X122">
        <f>'mugs-full'!AQ151</f>
        <v>14</v>
      </c>
      <c r="Y122">
        <f>'mugs-full'!AR151</f>
        <v>42</v>
      </c>
      <c r="Z122" s="19">
        <f>demographics!B122</f>
        <v>62</v>
      </c>
      <c r="AA122" s="19">
        <f>demographics!C122</f>
        <v>47</v>
      </c>
      <c r="AB122" s="19">
        <f>demographics!D122</f>
        <v>0</v>
      </c>
      <c r="AC122" s="19">
        <f>demographics!E122</f>
        <v>0</v>
      </c>
    </row>
    <row r="123" spans="1:29" x14ac:dyDescent="0.3">
      <c r="A123">
        <f>'mugs-full'!A152</f>
        <v>122</v>
      </c>
      <c r="B123">
        <f>'mugs-full'!T152</f>
        <v>45</v>
      </c>
      <c r="C123">
        <f>'mugs-full'!U152</f>
        <v>5</v>
      </c>
      <c r="D123">
        <f>'mugs-full'!V152</f>
        <v>6</v>
      </c>
      <c r="E123">
        <f>'mugs-full'!W152</f>
        <v>8</v>
      </c>
      <c r="F123">
        <f>'mugs-full'!X152</f>
        <v>20</v>
      </c>
      <c r="G123">
        <f>'mugs-full'!Y152</f>
        <v>15</v>
      </c>
      <c r="H123">
        <f>'mugs-full'!AA152</f>
        <v>45</v>
      </c>
      <c r="I123">
        <f>'mugs-full'!AB152</f>
        <v>270</v>
      </c>
      <c r="J123">
        <f>'mugs-full'!AC152</f>
        <v>315</v>
      </c>
      <c r="K123">
        <f>'mugs-full'!AD152</f>
        <v>5</v>
      </c>
      <c r="L123">
        <f>'mugs-full'!AE152</f>
        <v>20</v>
      </c>
      <c r="M123">
        <f>'mugs-full'!AF152</f>
        <v>35</v>
      </c>
      <c r="N123">
        <f>'mugs-full'!AG152</f>
        <v>6</v>
      </c>
      <c r="O123">
        <f>'mugs-full'!AH152</f>
        <v>36</v>
      </c>
      <c r="P123">
        <f>'mugs-full'!AI152</f>
        <v>42</v>
      </c>
      <c r="Q123">
        <f>'mugs-full'!AJ152</f>
        <v>8</v>
      </c>
      <c r="R123">
        <f>'mugs-full'!AK152</f>
        <v>48</v>
      </c>
      <c r="S123">
        <f>'mugs-full'!AL152</f>
        <v>56</v>
      </c>
      <c r="T123">
        <f>'mugs-full'!AM152</f>
        <v>20</v>
      </c>
      <c r="U123">
        <f>'mugs-full'!AN152</f>
        <v>100</v>
      </c>
      <c r="V123">
        <f>'mugs-full'!AO152</f>
        <v>140</v>
      </c>
      <c r="W123">
        <f>'mugs-full'!AP152</f>
        <v>60</v>
      </c>
      <c r="X123">
        <f>'mugs-full'!AQ152</f>
        <v>15</v>
      </c>
      <c r="Y123">
        <f>'mugs-full'!AR152</f>
        <v>105</v>
      </c>
      <c r="Z123" s="19">
        <f>demographics!B123</f>
        <v>57</v>
      </c>
      <c r="AA123" s="19">
        <f>demographics!C123</f>
        <v>47</v>
      </c>
      <c r="AB123" s="19">
        <f>demographics!D123</f>
        <v>0</v>
      </c>
      <c r="AC123" s="19">
        <f>demographics!E123</f>
        <v>1</v>
      </c>
    </row>
    <row r="124" spans="1:29" x14ac:dyDescent="0.3">
      <c r="A124">
        <f>'mugs-full'!A153</f>
        <v>123</v>
      </c>
      <c r="B124">
        <f>'mugs-full'!T153</f>
        <v>45</v>
      </c>
      <c r="C124">
        <f>'mugs-full'!U153</f>
        <v>23</v>
      </c>
      <c r="D124">
        <f>'mugs-full'!V153</f>
        <v>5</v>
      </c>
      <c r="E124">
        <f>'mugs-full'!W153</f>
        <v>11</v>
      </c>
      <c r="F124">
        <f>'mugs-full'!X153</f>
        <v>5</v>
      </c>
      <c r="G124">
        <f>'mugs-full'!Y153</f>
        <v>9</v>
      </c>
      <c r="H124">
        <f>'mugs-full'!AA153</f>
        <v>45</v>
      </c>
      <c r="I124">
        <f>'mugs-full'!AB153</f>
        <v>315</v>
      </c>
      <c r="J124">
        <f>'mugs-full'!AC153</f>
        <v>315</v>
      </c>
      <c r="K124">
        <f>'mugs-full'!AD153</f>
        <v>23</v>
      </c>
      <c r="L124">
        <f>'mugs-full'!AE153</f>
        <v>46</v>
      </c>
      <c r="M124">
        <f>'mugs-full'!AF153</f>
        <v>161</v>
      </c>
      <c r="N124">
        <f>'mugs-full'!AG153</f>
        <v>5</v>
      </c>
      <c r="O124">
        <f>'mugs-full'!AH153</f>
        <v>35</v>
      </c>
      <c r="P124">
        <f>'mugs-full'!AI153</f>
        <v>20</v>
      </c>
      <c r="Q124">
        <f>'mugs-full'!AJ153</f>
        <v>11</v>
      </c>
      <c r="R124">
        <f>'mugs-full'!AK153</f>
        <v>44</v>
      </c>
      <c r="S124">
        <f>'mugs-full'!AL153</f>
        <v>77</v>
      </c>
      <c r="T124">
        <f>'mugs-full'!AM153</f>
        <v>5</v>
      </c>
      <c r="U124">
        <f>'mugs-full'!AN153</f>
        <v>20</v>
      </c>
      <c r="V124">
        <f>'mugs-full'!AO153</f>
        <v>35</v>
      </c>
      <c r="W124">
        <f>'mugs-full'!AP153</f>
        <v>36</v>
      </c>
      <c r="X124">
        <f>'mugs-full'!AQ153</f>
        <v>9</v>
      </c>
      <c r="Y124">
        <f>'mugs-full'!AR153</f>
        <v>63</v>
      </c>
      <c r="Z124" s="19">
        <f>demographics!B124</f>
        <v>46</v>
      </c>
      <c r="AA124" s="19">
        <f>demographics!C124</f>
        <v>40</v>
      </c>
      <c r="AB124" s="19">
        <f>demographics!D124</f>
        <v>0</v>
      </c>
      <c r="AC124" s="19">
        <f>demographics!E124</f>
        <v>0</v>
      </c>
    </row>
    <row r="125" spans="1:29" x14ac:dyDescent="0.3">
      <c r="A125">
        <f>'mugs-full'!A154</f>
        <v>124</v>
      </c>
      <c r="B125">
        <f>'mugs-full'!T154</f>
        <v>5</v>
      </c>
      <c r="C125">
        <f>'mugs-full'!U154</f>
        <v>10</v>
      </c>
      <c r="D125">
        <f>'mugs-full'!V154</f>
        <v>7</v>
      </c>
      <c r="E125">
        <f>'mugs-full'!W154</f>
        <v>37</v>
      </c>
      <c r="F125">
        <f>'mugs-full'!X154</f>
        <v>27</v>
      </c>
      <c r="G125">
        <f>'mugs-full'!Y154</f>
        <v>14</v>
      </c>
      <c r="H125">
        <f>'mugs-full'!AA154</f>
        <v>5</v>
      </c>
      <c r="I125">
        <f>'mugs-full'!AB154</f>
        <v>5</v>
      </c>
      <c r="J125">
        <f>'mugs-full'!AC154</f>
        <v>35</v>
      </c>
      <c r="K125">
        <f>'mugs-full'!AD154</f>
        <v>10</v>
      </c>
      <c r="L125">
        <f>'mugs-full'!AE154</f>
        <v>30</v>
      </c>
      <c r="M125">
        <f>'mugs-full'!AF154</f>
        <v>70</v>
      </c>
      <c r="N125">
        <f>'mugs-full'!AG154</f>
        <v>49</v>
      </c>
      <c r="O125">
        <f>'mugs-full'!AH154</f>
        <v>35</v>
      </c>
      <c r="P125">
        <f>'mugs-full'!AI154</f>
        <v>7</v>
      </c>
      <c r="Q125">
        <f>'mugs-full'!AJ154</f>
        <v>37</v>
      </c>
      <c r="R125">
        <f>'mugs-full'!AK154</f>
        <v>259</v>
      </c>
      <c r="S125">
        <f>'mugs-full'!AL154</f>
        <v>259</v>
      </c>
      <c r="T125">
        <f>'mugs-full'!AM154</f>
        <v>27</v>
      </c>
      <c r="U125">
        <f>'mugs-full'!AN154</f>
        <v>189</v>
      </c>
      <c r="V125">
        <f>'mugs-full'!AO154</f>
        <v>189</v>
      </c>
      <c r="W125">
        <f>'mugs-full'!AP154</f>
        <v>98</v>
      </c>
      <c r="X125">
        <f>'mugs-full'!AQ154</f>
        <v>42</v>
      </c>
      <c r="Y125">
        <f>'mugs-full'!AR154</f>
        <v>14</v>
      </c>
      <c r="Z125" s="19">
        <f>demographics!B125</f>
        <v>69</v>
      </c>
      <c r="AA125" s="19">
        <f>demographics!C125</f>
        <v>52</v>
      </c>
      <c r="AB125" s="19">
        <f>demographics!D125</f>
        <v>1</v>
      </c>
      <c r="AC125" s="19">
        <f>demographics!E125</f>
        <v>1</v>
      </c>
    </row>
    <row r="126" spans="1:29" x14ac:dyDescent="0.3">
      <c r="A126">
        <f>'mugs-full'!A155</f>
        <v>125</v>
      </c>
      <c r="B126">
        <f>'mugs-full'!T155</f>
        <v>5</v>
      </c>
      <c r="C126">
        <f>'mugs-full'!U155</f>
        <v>15</v>
      </c>
      <c r="D126">
        <f>'mugs-full'!V155</f>
        <v>32</v>
      </c>
      <c r="E126">
        <f>'mugs-full'!W155</f>
        <v>36</v>
      </c>
      <c r="F126">
        <f>'mugs-full'!X155</f>
        <v>3</v>
      </c>
      <c r="G126">
        <f>'mugs-full'!Y155</f>
        <v>10</v>
      </c>
      <c r="H126">
        <f>'mugs-full'!AA155</f>
        <v>5</v>
      </c>
      <c r="I126">
        <f>'mugs-full'!AB155</f>
        <v>35</v>
      </c>
      <c r="J126">
        <f>'mugs-full'!AC155</f>
        <v>35</v>
      </c>
      <c r="K126">
        <f>'mugs-full'!AD155</f>
        <v>15</v>
      </c>
      <c r="L126">
        <f>'mugs-full'!AE155</f>
        <v>30</v>
      </c>
      <c r="M126">
        <f>'mugs-full'!AF155</f>
        <v>105</v>
      </c>
      <c r="N126">
        <f>'mugs-full'!AG155</f>
        <v>32</v>
      </c>
      <c r="O126">
        <f>'mugs-full'!AH155</f>
        <v>96</v>
      </c>
      <c r="P126">
        <f>'mugs-full'!AI155</f>
        <v>224</v>
      </c>
      <c r="Q126">
        <f>'mugs-full'!AJ155</f>
        <v>36</v>
      </c>
      <c r="R126">
        <f>'mugs-full'!AK155</f>
        <v>252</v>
      </c>
      <c r="S126">
        <f>'mugs-full'!AL155</f>
        <v>252</v>
      </c>
      <c r="T126">
        <f>'mugs-full'!AM155</f>
        <v>3</v>
      </c>
      <c r="U126">
        <f>'mugs-full'!AN155</f>
        <v>6</v>
      </c>
      <c r="V126">
        <f>'mugs-full'!AO155</f>
        <v>21</v>
      </c>
      <c r="W126">
        <f>'mugs-full'!AP155</f>
        <v>70</v>
      </c>
      <c r="X126">
        <f>'mugs-full'!AQ155</f>
        <v>10</v>
      </c>
      <c r="Y126">
        <f>'mugs-full'!AR155</f>
        <v>50</v>
      </c>
      <c r="Z126" s="19">
        <f>demographics!B126</f>
        <v>67</v>
      </c>
      <c r="AA126" s="19">
        <f>demographics!C126</f>
        <v>50</v>
      </c>
      <c r="AB126" s="19">
        <f>demographics!D126</f>
        <v>1</v>
      </c>
      <c r="AC126" s="19">
        <f>demographics!E126</f>
        <v>1</v>
      </c>
    </row>
    <row r="127" spans="1:29" x14ac:dyDescent="0.3">
      <c r="A127">
        <f>'mugs-full'!A156</f>
        <v>126</v>
      </c>
      <c r="B127">
        <f>'mugs-full'!T156</f>
        <v>13</v>
      </c>
      <c r="C127">
        <f>'mugs-full'!U156</f>
        <v>11</v>
      </c>
      <c r="D127">
        <f>'mugs-full'!V156</f>
        <v>13</v>
      </c>
      <c r="E127">
        <f>'mugs-full'!W156</f>
        <v>41</v>
      </c>
      <c r="F127">
        <f>'mugs-full'!X156</f>
        <v>7</v>
      </c>
      <c r="G127">
        <f>'mugs-full'!Y156</f>
        <v>15</v>
      </c>
      <c r="H127">
        <f>'mugs-full'!AA156</f>
        <v>13</v>
      </c>
      <c r="I127">
        <f>'mugs-full'!AB156</f>
        <v>91</v>
      </c>
      <c r="J127">
        <f>'mugs-full'!AC156</f>
        <v>91</v>
      </c>
      <c r="K127">
        <f>'mugs-full'!AD156</f>
        <v>11</v>
      </c>
      <c r="L127">
        <f>'mugs-full'!AE156</f>
        <v>77</v>
      </c>
      <c r="M127">
        <f>'mugs-full'!AF156</f>
        <v>77</v>
      </c>
      <c r="N127">
        <f>'mugs-full'!AG156</f>
        <v>13</v>
      </c>
      <c r="O127">
        <f>'mugs-full'!AH156</f>
        <v>91</v>
      </c>
      <c r="P127">
        <f>'mugs-full'!AI156</f>
        <v>78</v>
      </c>
      <c r="Q127">
        <f>'mugs-full'!AJ156</f>
        <v>41</v>
      </c>
      <c r="R127">
        <f>'mugs-full'!AK156</f>
        <v>246</v>
      </c>
      <c r="S127">
        <f>'mugs-full'!AL156</f>
        <v>287</v>
      </c>
      <c r="T127">
        <f>'mugs-full'!AM156</f>
        <v>7</v>
      </c>
      <c r="U127">
        <f>'mugs-full'!AN156</f>
        <v>7</v>
      </c>
      <c r="V127">
        <f>'mugs-full'!AO156</f>
        <v>49</v>
      </c>
      <c r="W127">
        <f>'mugs-full'!AP156</f>
        <v>75</v>
      </c>
      <c r="X127">
        <f>'mugs-full'!AQ156</f>
        <v>105</v>
      </c>
      <c r="Y127">
        <f>'mugs-full'!AR156</f>
        <v>15</v>
      </c>
      <c r="Z127" s="19">
        <f>demographics!B127</f>
        <v>64</v>
      </c>
      <c r="AA127" s="19">
        <f>demographics!C127</f>
        <v>51</v>
      </c>
      <c r="AB127" s="19">
        <f>demographics!D127</f>
        <v>1</v>
      </c>
      <c r="AC127" s="19">
        <f>demographics!E127</f>
        <v>0</v>
      </c>
    </row>
    <row r="128" spans="1:29" x14ac:dyDescent="0.3">
      <c r="A128">
        <f>'mugs-full'!A157</f>
        <v>127</v>
      </c>
      <c r="B128">
        <f>'mugs-full'!T157</f>
        <v>50</v>
      </c>
      <c r="C128">
        <f>'mugs-full'!U157</f>
        <v>16</v>
      </c>
      <c r="D128">
        <f>'mugs-full'!V157</f>
        <v>11</v>
      </c>
      <c r="E128">
        <f>'mugs-full'!W157</f>
        <v>5</v>
      </c>
      <c r="F128">
        <f>'mugs-full'!X157</f>
        <v>3</v>
      </c>
      <c r="G128">
        <f>'mugs-full'!Y157</f>
        <v>15</v>
      </c>
      <c r="H128">
        <f>'mugs-full'!AA157</f>
        <v>50</v>
      </c>
      <c r="I128">
        <f>'mugs-full'!AB157</f>
        <v>200</v>
      </c>
      <c r="J128">
        <f>'mugs-full'!AC157</f>
        <v>350</v>
      </c>
      <c r="K128">
        <f>'mugs-full'!AD157</f>
        <v>16</v>
      </c>
      <c r="L128">
        <f>'mugs-full'!AE157</f>
        <v>96</v>
      </c>
      <c r="M128">
        <f>'mugs-full'!AF157</f>
        <v>112</v>
      </c>
      <c r="N128">
        <f>'mugs-full'!AG157</f>
        <v>44</v>
      </c>
      <c r="O128">
        <f>'mugs-full'!AH157</f>
        <v>77</v>
      </c>
      <c r="P128">
        <f>'mugs-full'!AI157</f>
        <v>11</v>
      </c>
      <c r="Q128">
        <f>'mugs-full'!AJ157</f>
        <v>5</v>
      </c>
      <c r="R128">
        <f>'mugs-full'!AK157</f>
        <v>15</v>
      </c>
      <c r="S128">
        <f>'mugs-full'!AL157</f>
        <v>35</v>
      </c>
      <c r="T128">
        <f>'mugs-full'!AM157</f>
        <v>3</v>
      </c>
      <c r="U128">
        <f>'mugs-full'!AN157</f>
        <v>18</v>
      </c>
      <c r="V128">
        <f>'mugs-full'!AO157</f>
        <v>21</v>
      </c>
      <c r="W128">
        <f>'mugs-full'!AP157</f>
        <v>15</v>
      </c>
      <c r="X128">
        <f>'mugs-full'!AQ157</f>
        <v>75</v>
      </c>
      <c r="Y128">
        <f>'mugs-full'!AR157</f>
        <v>105</v>
      </c>
      <c r="Z128" s="19">
        <f>demographics!B128</f>
        <v>49</v>
      </c>
      <c r="AA128" s="19">
        <f>demographics!C128</f>
        <v>43</v>
      </c>
      <c r="AB128" s="19">
        <f>demographics!D128</f>
        <v>0</v>
      </c>
      <c r="AC128" s="19">
        <f>demographics!E128</f>
        <v>0</v>
      </c>
    </row>
    <row r="129" spans="1:29" x14ac:dyDescent="0.3">
      <c r="A129">
        <f>'mugs-full'!A158</f>
        <v>128</v>
      </c>
      <c r="B129">
        <f>'mugs-full'!T158</f>
        <v>50</v>
      </c>
      <c r="C129">
        <f>'mugs-full'!U158</f>
        <v>3</v>
      </c>
      <c r="D129">
        <f>'mugs-full'!V158</f>
        <v>2</v>
      </c>
      <c r="E129">
        <f>'mugs-full'!W158</f>
        <v>21</v>
      </c>
      <c r="F129">
        <f>'mugs-full'!X158</f>
        <v>9</v>
      </c>
      <c r="G129">
        <f>'mugs-full'!Y158</f>
        <v>14</v>
      </c>
      <c r="H129">
        <f>'mugs-full'!AA158</f>
        <v>50</v>
      </c>
      <c r="I129">
        <f>'mugs-full'!AB158</f>
        <v>200</v>
      </c>
      <c r="J129">
        <f>'mugs-full'!AC158</f>
        <v>350</v>
      </c>
      <c r="K129">
        <f>'mugs-full'!AD158</f>
        <v>3</v>
      </c>
      <c r="L129">
        <f>'mugs-full'!AE158</f>
        <v>15</v>
      </c>
      <c r="M129">
        <f>'mugs-full'!AF158</f>
        <v>21</v>
      </c>
      <c r="N129">
        <f>'mugs-full'!AG158</f>
        <v>2</v>
      </c>
      <c r="O129">
        <f>'mugs-full'!AH158</f>
        <v>8</v>
      </c>
      <c r="P129">
        <f>'mugs-full'!AI158</f>
        <v>14</v>
      </c>
      <c r="Q129">
        <f>'mugs-full'!AJ158</f>
        <v>21</v>
      </c>
      <c r="R129">
        <f>'mugs-full'!AK158</f>
        <v>105</v>
      </c>
      <c r="S129">
        <f>'mugs-full'!AL158</f>
        <v>147</v>
      </c>
      <c r="T129">
        <f>'mugs-full'!AM158</f>
        <v>9</v>
      </c>
      <c r="U129">
        <f>'mugs-full'!AN158</f>
        <v>45</v>
      </c>
      <c r="V129">
        <f>'mugs-full'!AO158</f>
        <v>63</v>
      </c>
      <c r="W129">
        <f>'mugs-full'!AP158</f>
        <v>14</v>
      </c>
      <c r="X129">
        <f>'mugs-full'!AQ158</f>
        <v>70</v>
      </c>
      <c r="Y129">
        <f>'mugs-full'!AR158</f>
        <v>98</v>
      </c>
      <c r="Z129" s="19">
        <f>demographics!B129</f>
        <v>50</v>
      </c>
      <c r="AA129" s="19">
        <f>demographics!C129</f>
        <v>45</v>
      </c>
      <c r="AB129" s="19">
        <f>demographics!D129</f>
        <v>0</v>
      </c>
      <c r="AC129" s="19">
        <f>demographics!E129</f>
        <v>1</v>
      </c>
    </row>
    <row r="130" spans="1:29" x14ac:dyDescent="0.3">
      <c r="A130">
        <f>'mugs-full'!A159</f>
        <v>129</v>
      </c>
      <c r="B130">
        <f>'mugs-full'!T159</f>
        <v>16</v>
      </c>
      <c r="C130">
        <f>'mugs-full'!U159</f>
        <v>11</v>
      </c>
      <c r="D130">
        <f>'mugs-full'!V159</f>
        <v>36</v>
      </c>
      <c r="E130">
        <f>'mugs-full'!W159</f>
        <v>21</v>
      </c>
      <c r="F130">
        <f>'mugs-full'!X159</f>
        <v>6</v>
      </c>
      <c r="G130">
        <f>'mugs-full'!Y159</f>
        <v>11</v>
      </c>
      <c r="H130">
        <f>'mugs-full'!AA159</f>
        <v>16</v>
      </c>
      <c r="I130">
        <f>'mugs-full'!AB159</f>
        <v>80</v>
      </c>
      <c r="J130">
        <f>'mugs-full'!AC159</f>
        <v>112</v>
      </c>
      <c r="K130">
        <f>'mugs-full'!AD159</f>
        <v>11</v>
      </c>
      <c r="L130">
        <f>'mugs-full'!AE159</f>
        <v>33</v>
      </c>
      <c r="M130">
        <f>'mugs-full'!AF159</f>
        <v>77</v>
      </c>
      <c r="N130">
        <f>'mugs-full'!AG159</f>
        <v>252</v>
      </c>
      <c r="O130">
        <f>'mugs-full'!AH159</f>
        <v>252</v>
      </c>
      <c r="P130">
        <f>'mugs-full'!AI159</f>
        <v>36</v>
      </c>
      <c r="Q130">
        <f>'mugs-full'!AJ159</f>
        <v>21</v>
      </c>
      <c r="R130">
        <f>'mugs-full'!AK159</f>
        <v>147</v>
      </c>
      <c r="S130">
        <f>'mugs-full'!AL159</f>
        <v>147</v>
      </c>
      <c r="T130">
        <f>'mugs-full'!AM159</f>
        <v>6</v>
      </c>
      <c r="U130">
        <f>'mugs-full'!AN159</f>
        <v>18</v>
      </c>
      <c r="V130">
        <f>'mugs-full'!AO159</f>
        <v>42</v>
      </c>
      <c r="W130">
        <f>'mugs-full'!AP159</f>
        <v>11</v>
      </c>
      <c r="X130">
        <f>'mugs-full'!AQ159</f>
        <v>77</v>
      </c>
      <c r="Y130">
        <f>'mugs-full'!AR159</f>
        <v>55</v>
      </c>
      <c r="Z130" s="19">
        <f>demographics!B130</f>
        <v>54</v>
      </c>
      <c r="AA130" s="19">
        <f>demographics!C130</f>
        <v>43</v>
      </c>
      <c r="AB130" s="19">
        <f>demographics!D130</f>
        <v>1</v>
      </c>
      <c r="AC130" s="19">
        <f>demographics!E130</f>
        <v>0</v>
      </c>
    </row>
    <row r="131" spans="1:29" x14ac:dyDescent="0.3">
      <c r="A131">
        <f>'mugs-full'!A160</f>
        <v>130</v>
      </c>
      <c r="B131">
        <f>'mugs-full'!T160</f>
        <v>48</v>
      </c>
      <c r="C131">
        <f>'mugs-full'!U160</f>
        <v>13</v>
      </c>
      <c r="D131">
        <f>'mugs-full'!V160</f>
        <v>12</v>
      </c>
      <c r="E131">
        <f>'mugs-full'!W160</f>
        <v>13</v>
      </c>
      <c r="F131">
        <f>'mugs-full'!X160</f>
        <v>5</v>
      </c>
      <c r="G131">
        <f>'mugs-full'!Y160</f>
        <v>9</v>
      </c>
      <c r="H131">
        <f>'mugs-full'!AA160</f>
        <v>48</v>
      </c>
      <c r="I131">
        <f>'mugs-full'!AB160</f>
        <v>336</v>
      </c>
      <c r="J131">
        <f>'mugs-full'!AC160</f>
        <v>336</v>
      </c>
      <c r="K131">
        <f>'mugs-full'!AD160</f>
        <v>13</v>
      </c>
      <c r="L131">
        <f>'mugs-full'!AE160</f>
        <v>26</v>
      </c>
      <c r="M131">
        <f>'mugs-full'!AF160</f>
        <v>91</v>
      </c>
      <c r="N131">
        <f>'mugs-full'!AG160</f>
        <v>84</v>
      </c>
      <c r="O131">
        <f>'mugs-full'!AH160</f>
        <v>12</v>
      </c>
      <c r="P131">
        <f>'mugs-full'!AI160</f>
        <v>24</v>
      </c>
      <c r="Q131">
        <f>'mugs-full'!AJ160</f>
        <v>13</v>
      </c>
      <c r="R131">
        <f>'mugs-full'!AK160</f>
        <v>91</v>
      </c>
      <c r="S131">
        <f>'mugs-full'!AL160</f>
        <v>91</v>
      </c>
      <c r="T131">
        <f>'mugs-full'!AM160</f>
        <v>5</v>
      </c>
      <c r="U131">
        <f>'mugs-full'!AN160</f>
        <v>35</v>
      </c>
      <c r="V131">
        <f>'mugs-full'!AO160</f>
        <v>35</v>
      </c>
      <c r="W131">
        <f>'mugs-full'!AP160</f>
        <v>45</v>
      </c>
      <c r="X131">
        <f>'mugs-full'!AQ160</f>
        <v>9</v>
      </c>
      <c r="Y131">
        <f>'mugs-full'!AR160</f>
        <v>63</v>
      </c>
      <c r="Z131" s="19">
        <f>demographics!B131</f>
        <v>45</v>
      </c>
      <c r="AA131" s="19">
        <f>demographics!C131</f>
        <v>41</v>
      </c>
      <c r="AB131" s="19">
        <f>demographics!D131</f>
        <v>0</v>
      </c>
      <c r="AC131" s="19">
        <f>demographics!E131</f>
        <v>0</v>
      </c>
    </row>
    <row r="132" spans="1:29" x14ac:dyDescent="0.3">
      <c r="A132">
        <f>'mugs-full'!A161</f>
        <v>131</v>
      </c>
      <c r="B132">
        <f>'mugs-full'!T161</f>
        <v>54</v>
      </c>
      <c r="C132">
        <f>'mugs-full'!U161</f>
        <v>3</v>
      </c>
      <c r="D132">
        <f>'mugs-full'!V161</f>
        <v>1</v>
      </c>
      <c r="E132">
        <f>'mugs-full'!W161</f>
        <v>19</v>
      </c>
      <c r="F132">
        <f>'mugs-full'!X161</f>
        <v>9</v>
      </c>
      <c r="G132">
        <f>'mugs-full'!Y161</f>
        <v>14</v>
      </c>
      <c r="H132">
        <f>'mugs-full'!AA161</f>
        <v>54</v>
      </c>
      <c r="I132">
        <f>'mugs-full'!AB161</f>
        <v>216</v>
      </c>
      <c r="J132">
        <f>'mugs-full'!AC161</f>
        <v>378</v>
      </c>
      <c r="K132">
        <f>'mugs-full'!AD161</f>
        <v>3</v>
      </c>
      <c r="L132">
        <f>'mugs-full'!AE161</f>
        <v>6</v>
      </c>
      <c r="M132">
        <f>'mugs-full'!AF161</f>
        <v>21</v>
      </c>
      <c r="N132">
        <f>'mugs-full'!AG161</f>
        <v>1</v>
      </c>
      <c r="O132">
        <f>'mugs-full'!AH161</f>
        <v>7</v>
      </c>
      <c r="P132">
        <f>'mugs-full'!AI161</f>
        <v>1</v>
      </c>
      <c r="Q132">
        <f>'mugs-full'!AJ161</f>
        <v>19</v>
      </c>
      <c r="R132">
        <f>'mugs-full'!AK161</f>
        <v>76</v>
      </c>
      <c r="S132">
        <f>'mugs-full'!AL161</f>
        <v>133</v>
      </c>
      <c r="T132">
        <f>'mugs-full'!AM161</f>
        <v>9</v>
      </c>
      <c r="U132">
        <f>'mugs-full'!AN161</f>
        <v>27</v>
      </c>
      <c r="V132">
        <f>'mugs-full'!AO161</f>
        <v>63</v>
      </c>
      <c r="W132">
        <f>'mugs-full'!AP161</f>
        <v>14</v>
      </c>
      <c r="X132">
        <f>'mugs-full'!AQ161</f>
        <v>56</v>
      </c>
      <c r="Y132">
        <f>'mugs-full'!AR161</f>
        <v>98</v>
      </c>
      <c r="Z132" s="19">
        <f>demographics!B132</f>
        <v>49</v>
      </c>
      <c r="AA132" s="19">
        <f>demographics!C132</f>
        <v>44</v>
      </c>
      <c r="AB132" s="19">
        <f>demographics!D132</f>
        <v>0</v>
      </c>
      <c r="AC132" s="19">
        <f>demographics!E132</f>
        <v>1</v>
      </c>
    </row>
    <row r="133" spans="1:29" x14ac:dyDescent="0.3">
      <c r="A133">
        <f>'mugs-full'!A162</f>
        <v>132</v>
      </c>
      <c r="B133">
        <f>'mugs-full'!T162</f>
        <v>29</v>
      </c>
      <c r="C133">
        <f>'mugs-full'!U162</f>
        <v>6</v>
      </c>
      <c r="D133">
        <f>'mugs-full'!V162</f>
        <v>6</v>
      </c>
      <c r="E133">
        <f>'mugs-full'!W162</f>
        <v>1</v>
      </c>
      <c r="F133">
        <f>'mugs-full'!X162</f>
        <v>43</v>
      </c>
      <c r="G133">
        <f>'mugs-full'!Y162</f>
        <v>15</v>
      </c>
      <c r="H133">
        <f>'mugs-full'!AA162</f>
        <v>29</v>
      </c>
      <c r="I133">
        <f>'mugs-full'!AB162</f>
        <v>174</v>
      </c>
      <c r="J133">
        <f>'mugs-full'!AC162</f>
        <v>203</v>
      </c>
      <c r="K133">
        <f>'mugs-full'!AD162</f>
        <v>6</v>
      </c>
      <c r="L133">
        <f>'mugs-full'!AE162</f>
        <v>24</v>
      </c>
      <c r="M133">
        <f>'mugs-full'!AF162</f>
        <v>42</v>
      </c>
      <c r="N133">
        <f>'mugs-full'!AG162</f>
        <v>6</v>
      </c>
      <c r="O133">
        <f>'mugs-full'!AH162</f>
        <v>42</v>
      </c>
      <c r="P133">
        <f>'mugs-full'!AI162</f>
        <v>42</v>
      </c>
      <c r="Q133">
        <f>'mugs-full'!AJ162</f>
        <v>1</v>
      </c>
      <c r="R133">
        <f>'mugs-full'!AK162</f>
        <v>1</v>
      </c>
      <c r="S133">
        <f>'mugs-full'!AL162</f>
        <v>7</v>
      </c>
      <c r="T133">
        <f>'mugs-full'!AM162</f>
        <v>43</v>
      </c>
      <c r="U133">
        <f>'mugs-full'!AN162</f>
        <v>215</v>
      </c>
      <c r="V133">
        <f>'mugs-full'!AO162</f>
        <v>301</v>
      </c>
      <c r="W133">
        <f>'mugs-full'!AP162</f>
        <v>15</v>
      </c>
      <c r="X133">
        <f>'mugs-full'!AQ162</f>
        <v>105</v>
      </c>
      <c r="Y133">
        <f>'mugs-full'!AR162</f>
        <v>45</v>
      </c>
      <c r="Z133" s="19">
        <f>demographics!B133</f>
        <v>52</v>
      </c>
      <c r="AA133" s="19">
        <f>demographics!C133</f>
        <v>42</v>
      </c>
      <c r="AB133" s="19">
        <f>demographics!D133</f>
        <v>0</v>
      </c>
      <c r="AC133" s="19">
        <f>demographics!E133</f>
        <v>0</v>
      </c>
    </row>
    <row r="134" spans="1:29" x14ac:dyDescent="0.3">
      <c r="A134">
        <f>'mugs-full'!A163</f>
        <v>133</v>
      </c>
      <c r="B134">
        <f>'mugs-full'!T163</f>
        <v>10</v>
      </c>
      <c r="C134">
        <f>'mugs-full'!U163</f>
        <v>52</v>
      </c>
      <c r="D134">
        <f>'mugs-full'!V163</f>
        <v>11</v>
      </c>
      <c r="E134">
        <f>'mugs-full'!W163</f>
        <v>5</v>
      </c>
      <c r="F134">
        <f>'mugs-full'!X163</f>
        <v>5</v>
      </c>
      <c r="G134">
        <f>'mugs-full'!Y163</f>
        <v>16</v>
      </c>
      <c r="H134">
        <f>'mugs-full'!AA163</f>
        <v>10</v>
      </c>
      <c r="I134">
        <f>'mugs-full'!AB163</f>
        <v>10</v>
      </c>
      <c r="J134">
        <f>'mugs-full'!AC163</f>
        <v>70</v>
      </c>
      <c r="K134">
        <f>'mugs-full'!AD163</f>
        <v>52</v>
      </c>
      <c r="L134">
        <f>'mugs-full'!AE163</f>
        <v>208</v>
      </c>
      <c r="M134">
        <f>'mugs-full'!AF163</f>
        <v>364</v>
      </c>
      <c r="N134">
        <f>'mugs-full'!AG163</f>
        <v>11</v>
      </c>
      <c r="O134">
        <f>'mugs-full'!AH163</f>
        <v>44</v>
      </c>
      <c r="P134">
        <f>'mugs-full'!AI163</f>
        <v>77</v>
      </c>
      <c r="Q134">
        <f>'mugs-full'!AJ163</f>
        <v>5</v>
      </c>
      <c r="R134">
        <f>'mugs-full'!AK163</f>
        <v>35</v>
      </c>
      <c r="S134">
        <f>'mugs-full'!AL163</f>
        <v>35</v>
      </c>
      <c r="T134">
        <f>'mugs-full'!AM163</f>
        <v>5</v>
      </c>
      <c r="U134">
        <f>'mugs-full'!AN163</f>
        <v>5</v>
      </c>
      <c r="V134">
        <f>'mugs-full'!AO163</f>
        <v>35</v>
      </c>
      <c r="W134">
        <f>'mugs-full'!AP163</f>
        <v>112</v>
      </c>
      <c r="X134">
        <f>'mugs-full'!AQ163</f>
        <v>16</v>
      </c>
      <c r="Y134">
        <f>'mugs-full'!AR163</f>
        <v>48</v>
      </c>
      <c r="Z134" s="19">
        <f>demographics!B134</f>
        <v>69</v>
      </c>
      <c r="AA134" s="19">
        <f>demographics!C134</f>
        <v>50</v>
      </c>
      <c r="AB134" s="19">
        <f>demographics!D134</f>
        <v>1</v>
      </c>
      <c r="AC134" s="19">
        <f>demographics!E134</f>
        <v>1</v>
      </c>
    </row>
    <row r="135" spans="1:29" x14ac:dyDescent="0.3">
      <c r="A135">
        <f>'mugs-full'!A164</f>
        <v>134</v>
      </c>
      <c r="B135">
        <f>'mugs-full'!T164</f>
        <v>44</v>
      </c>
      <c r="C135">
        <f>'mugs-full'!U164</f>
        <v>10</v>
      </c>
      <c r="D135">
        <f>'mugs-full'!V164</f>
        <v>5</v>
      </c>
      <c r="E135">
        <f>'mugs-full'!W164</f>
        <v>3</v>
      </c>
      <c r="F135">
        <f>'mugs-full'!X164</f>
        <v>26</v>
      </c>
      <c r="G135">
        <f>'mugs-full'!Y164</f>
        <v>13</v>
      </c>
      <c r="H135">
        <f>'mugs-full'!AA164</f>
        <v>44</v>
      </c>
      <c r="I135">
        <f>'mugs-full'!AB164</f>
        <v>308</v>
      </c>
      <c r="J135">
        <f>'mugs-full'!AC164</f>
        <v>308</v>
      </c>
      <c r="K135">
        <f>'mugs-full'!AD164</f>
        <v>10</v>
      </c>
      <c r="L135">
        <f>'mugs-full'!AE164</f>
        <v>50</v>
      </c>
      <c r="M135">
        <f>'mugs-full'!AF164</f>
        <v>70</v>
      </c>
      <c r="N135">
        <f>'mugs-full'!AG164</f>
        <v>5</v>
      </c>
      <c r="O135">
        <f>'mugs-full'!AH164</f>
        <v>10</v>
      </c>
      <c r="P135">
        <f>'mugs-full'!AI164</f>
        <v>35</v>
      </c>
      <c r="Q135">
        <f>'mugs-full'!AJ164</f>
        <v>3</v>
      </c>
      <c r="R135">
        <f>'mugs-full'!AK164</f>
        <v>12</v>
      </c>
      <c r="S135">
        <f>'mugs-full'!AL164</f>
        <v>21</v>
      </c>
      <c r="T135">
        <f>'mugs-full'!AM164</f>
        <v>26</v>
      </c>
      <c r="U135">
        <f>'mugs-full'!AN164</f>
        <v>104</v>
      </c>
      <c r="V135">
        <f>'mugs-full'!AO164</f>
        <v>182</v>
      </c>
      <c r="W135">
        <f>'mugs-full'!AP164</f>
        <v>52</v>
      </c>
      <c r="X135">
        <f>'mugs-full'!AQ164</f>
        <v>13</v>
      </c>
      <c r="Y135">
        <f>'mugs-full'!AR164</f>
        <v>91</v>
      </c>
      <c r="Z135" s="19">
        <f>demographics!B135</f>
        <v>53</v>
      </c>
      <c r="AA135" s="19">
        <f>demographics!C135</f>
        <v>44</v>
      </c>
      <c r="AB135" s="19">
        <f>demographics!D135</f>
        <v>0</v>
      </c>
      <c r="AC135" s="19">
        <f>demographics!E135</f>
        <v>0</v>
      </c>
    </row>
    <row r="136" spans="1:29" x14ac:dyDescent="0.3">
      <c r="A136">
        <f>'mugs-full'!A165</f>
        <v>135</v>
      </c>
      <c r="B136">
        <f>'mugs-full'!T165</f>
        <v>11</v>
      </c>
      <c r="C136">
        <f>'mugs-full'!U165</f>
        <v>0</v>
      </c>
      <c r="D136">
        <f>'mugs-full'!V165</f>
        <v>6</v>
      </c>
      <c r="E136">
        <f>'mugs-full'!W165</f>
        <v>6</v>
      </c>
      <c r="F136">
        <f>'mugs-full'!X165</f>
        <v>62</v>
      </c>
      <c r="G136">
        <f>'mugs-full'!Y165</f>
        <v>15</v>
      </c>
      <c r="H136">
        <f>'mugs-full'!AA165</f>
        <v>11</v>
      </c>
      <c r="I136">
        <f>'mugs-full'!AB165</f>
        <v>44</v>
      </c>
      <c r="J136">
        <f>'mugs-full'!AC165</f>
        <v>77</v>
      </c>
      <c r="K136">
        <f>'mugs-full'!AD165</f>
        <v>0</v>
      </c>
      <c r="L136">
        <f>'mugs-full'!AE165</f>
        <v>0</v>
      </c>
      <c r="M136">
        <f>'mugs-full'!AF165</f>
        <v>0</v>
      </c>
      <c r="N136">
        <f>'mugs-full'!AG165</f>
        <v>6</v>
      </c>
      <c r="O136">
        <f>'mugs-full'!AH165</f>
        <v>42</v>
      </c>
      <c r="P136">
        <f>'mugs-full'!AI165</f>
        <v>42</v>
      </c>
      <c r="Q136">
        <f>'mugs-full'!AJ165</f>
        <v>6</v>
      </c>
      <c r="R136">
        <f>'mugs-full'!AK165</f>
        <v>42</v>
      </c>
      <c r="S136">
        <f>'mugs-full'!AL165</f>
        <v>42</v>
      </c>
      <c r="T136">
        <f>'mugs-full'!AM165</f>
        <v>62</v>
      </c>
      <c r="U136">
        <f>'mugs-full'!AN165</f>
        <v>310</v>
      </c>
      <c r="V136">
        <f>'mugs-full'!AO165</f>
        <v>434</v>
      </c>
      <c r="W136">
        <f>'mugs-full'!AP165</f>
        <v>105</v>
      </c>
      <c r="X136">
        <f>'mugs-full'!AQ165</f>
        <v>75</v>
      </c>
      <c r="Y136">
        <f>'mugs-full'!AR165</f>
        <v>15</v>
      </c>
      <c r="Z136" s="19">
        <f>demographics!B136</f>
        <v>63</v>
      </c>
      <c r="AA136" s="19">
        <f>demographics!C136</f>
        <v>47</v>
      </c>
      <c r="AB136" s="19">
        <f>demographics!D136</f>
        <v>0</v>
      </c>
      <c r="AC136" s="19">
        <f>demographics!E136</f>
        <v>0</v>
      </c>
    </row>
    <row r="137" spans="1:29" x14ac:dyDescent="0.3">
      <c r="A137">
        <f>'mugs-full'!A166</f>
        <v>136</v>
      </c>
      <c r="B137">
        <f>'mugs-full'!T166</f>
        <v>26</v>
      </c>
      <c r="C137">
        <f>'mugs-full'!U166</f>
        <v>27</v>
      </c>
      <c r="D137">
        <f>'mugs-full'!V166</f>
        <v>9</v>
      </c>
      <c r="E137">
        <f>'mugs-full'!W166</f>
        <v>20</v>
      </c>
      <c r="F137">
        <f>'mugs-full'!X166</f>
        <v>7</v>
      </c>
      <c r="G137">
        <f>'mugs-full'!Y166</f>
        <v>10</v>
      </c>
      <c r="H137">
        <f>'mugs-full'!AA166</f>
        <v>26</v>
      </c>
      <c r="I137">
        <f>'mugs-full'!AB166</f>
        <v>130</v>
      </c>
      <c r="J137">
        <f>'mugs-full'!AC166</f>
        <v>182</v>
      </c>
      <c r="K137">
        <f>'mugs-full'!AD166</f>
        <v>27</v>
      </c>
      <c r="L137">
        <f>'mugs-full'!AE166</f>
        <v>81</v>
      </c>
      <c r="M137">
        <f>'mugs-full'!AF166</f>
        <v>189</v>
      </c>
      <c r="N137">
        <f>'mugs-full'!AG166</f>
        <v>9</v>
      </c>
      <c r="O137">
        <f>'mugs-full'!AH166</f>
        <v>54</v>
      </c>
      <c r="P137">
        <f>'mugs-full'!AI166</f>
        <v>63</v>
      </c>
      <c r="Q137">
        <f>'mugs-full'!AJ166</f>
        <v>20</v>
      </c>
      <c r="R137">
        <f>'mugs-full'!AK166</f>
        <v>140</v>
      </c>
      <c r="S137">
        <f>'mugs-full'!AL166</f>
        <v>140</v>
      </c>
      <c r="T137">
        <f>'mugs-full'!AM166</f>
        <v>7</v>
      </c>
      <c r="U137">
        <f>'mugs-full'!AN166</f>
        <v>42</v>
      </c>
      <c r="V137">
        <f>'mugs-full'!AO166</f>
        <v>49</v>
      </c>
      <c r="W137">
        <f>'mugs-full'!AP166</f>
        <v>10</v>
      </c>
      <c r="X137">
        <f>'mugs-full'!AQ166</f>
        <v>70</v>
      </c>
      <c r="Y137">
        <f>'mugs-full'!AR166</f>
        <v>40</v>
      </c>
      <c r="Z137" s="19">
        <f>demographics!B137</f>
        <v>47</v>
      </c>
      <c r="AA137" s="19">
        <f>demographics!C137</f>
        <v>40</v>
      </c>
      <c r="AB137" s="19">
        <f>demographics!D137</f>
        <v>0</v>
      </c>
      <c r="AC137" s="19">
        <f>demographics!E137</f>
        <v>0</v>
      </c>
    </row>
    <row r="138" spans="1:29" x14ac:dyDescent="0.3">
      <c r="A138">
        <f>'mugs-full'!A167</f>
        <v>137</v>
      </c>
      <c r="B138">
        <f>'mugs-full'!T167</f>
        <v>9</v>
      </c>
      <c r="C138">
        <f>'mugs-full'!U167</f>
        <v>6</v>
      </c>
      <c r="D138">
        <f>'mugs-full'!V167</f>
        <v>4</v>
      </c>
      <c r="E138">
        <f>'mugs-full'!W167</f>
        <v>14</v>
      </c>
      <c r="F138">
        <f>'mugs-full'!X167</f>
        <v>52</v>
      </c>
      <c r="G138">
        <f>'mugs-full'!Y167</f>
        <v>16</v>
      </c>
      <c r="H138">
        <f>'mugs-full'!AA167</f>
        <v>9</v>
      </c>
      <c r="I138">
        <f>'mugs-full'!AB167</f>
        <v>54</v>
      </c>
      <c r="J138">
        <f>'mugs-full'!AC167</f>
        <v>63</v>
      </c>
      <c r="K138">
        <f>'mugs-full'!AD167</f>
        <v>6</v>
      </c>
      <c r="L138">
        <f>'mugs-full'!AE167</f>
        <v>12</v>
      </c>
      <c r="M138">
        <f>'mugs-full'!AF167</f>
        <v>42</v>
      </c>
      <c r="N138">
        <f>'mugs-full'!AG167</f>
        <v>20</v>
      </c>
      <c r="O138">
        <f>'mugs-full'!AH167</f>
        <v>28</v>
      </c>
      <c r="P138">
        <f>'mugs-full'!AI167</f>
        <v>4</v>
      </c>
      <c r="Q138">
        <f>'mugs-full'!AJ167</f>
        <v>14</v>
      </c>
      <c r="R138">
        <f>'mugs-full'!AK167</f>
        <v>98</v>
      </c>
      <c r="S138">
        <f>'mugs-full'!AL167</f>
        <v>98</v>
      </c>
      <c r="T138">
        <f>'mugs-full'!AM167</f>
        <v>52</v>
      </c>
      <c r="U138">
        <f>'mugs-full'!AN167</f>
        <v>208</v>
      </c>
      <c r="V138">
        <f>'mugs-full'!AO167</f>
        <v>364</v>
      </c>
      <c r="W138">
        <f>'mugs-full'!AP167</f>
        <v>112</v>
      </c>
      <c r="X138">
        <f>'mugs-full'!AQ167</f>
        <v>16</v>
      </c>
      <c r="Y138">
        <f>'mugs-full'!AR167</f>
        <v>64</v>
      </c>
      <c r="Z138" s="19">
        <f>demographics!B138</f>
        <v>73</v>
      </c>
      <c r="AA138" s="19">
        <f>demographics!C138</f>
        <v>53</v>
      </c>
      <c r="AB138" s="19">
        <f>demographics!D138</f>
        <v>1</v>
      </c>
      <c r="AC138" s="19">
        <f>demographics!E138</f>
        <v>1</v>
      </c>
    </row>
    <row r="139" spans="1:29" x14ac:dyDescent="0.3">
      <c r="A139">
        <f>'mugs-full'!A168</f>
        <v>138</v>
      </c>
      <c r="B139">
        <f>'mugs-full'!T168</f>
        <v>17</v>
      </c>
      <c r="C139">
        <f>'mugs-full'!U168</f>
        <v>13</v>
      </c>
      <c r="D139">
        <f>'mugs-full'!V168</f>
        <v>7</v>
      </c>
      <c r="E139">
        <f>'mugs-full'!W168</f>
        <v>2</v>
      </c>
      <c r="F139">
        <f>'mugs-full'!X168</f>
        <v>47</v>
      </c>
      <c r="G139">
        <f>'mugs-full'!Y168</f>
        <v>14</v>
      </c>
      <c r="H139">
        <f>'mugs-full'!AA168</f>
        <v>17</v>
      </c>
      <c r="I139">
        <f>'mugs-full'!AB168</f>
        <v>102</v>
      </c>
      <c r="J139">
        <f>'mugs-full'!AC168</f>
        <v>119</v>
      </c>
      <c r="K139">
        <f>'mugs-full'!AD168</f>
        <v>13</v>
      </c>
      <c r="L139">
        <f>'mugs-full'!AE168</f>
        <v>78</v>
      </c>
      <c r="M139">
        <f>'mugs-full'!AF168</f>
        <v>91</v>
      </c>
      <c r="N139">
        <f>'mugs-full'!AG168</f>
        <v>7</v>
      </c>
      <c r="O139">
        <f>'mugs-full'!AH168</f>
        <v>49</v>
      </c>
      <c r="P139">
        <f>'mugs-full'!AI168</f>
        <v>21</v>
      </c>
      <c r="Q139">
        <f>'mugs-full'!AJ168</f>
        <v>2</v>
      </c>
      <c r="R139">
        <f>'mugs-full'!AK168</f>
        <v>14</v>
      </c>
      <c r="S139">
        <f>'mugs-full'!AL168</f>
        <v>14</v>
      </c>
      <c r="T139">
        <f>'mugs-full'!AM168</f>
        <v>47</v>
      </c>
      <c r="U139">
        <f>'mugs-full'!AN168</f>
        <v>141</v>
      </c>
      <c r="V139">
        <f>'mugs-full'!AO168</f>
        <v>329</v>
      </c>
      <c r="W139">
        <f>'mugs-full'!AP168</f>
        <v>98</v>
      </c>
      <c r="X139">
        <f>'mugs-full'!AQ168</f>
        <v>14</v>
      </c>
      <c r="Y139">
        <f>'mugs-full'!AR168</f>
        <v>70</v>
      </c>
      <c r="Z139" s="19">
        <f>demographics!B139</f>
        <v>65</v>
      </c>
      <c r="AA139" s="19">
        <f>demographics!C139</f>
        <v>48</v>
      </c>
      <c r="AB139" s="19">
        <f>demographics!D139</f>
        <v>1</v>
      </c>
      <c r="AC139" s="19">
        <f>demographics!E139</f>
        <v>1</v>
      </c>
    </row>
    <row r="140" spans="1:29" x14ac:dyDescent="0.3">
      <c r="A140">
        <f>'mugs-full'!A169</f>
        <v>139</v>
      </c>
      <c r="B140">
        <f>'mugs-full'!T169</f>
        <v>3</v>
      </c>
      <c r="C140">
        <f>'mugs-full'!U169</f>
        <v>21</v>
      </c>
      <c r="D140">
        <f>'mugs-full'!V169</f>
        <v>6</v>
      </c>
      <c r="E140">
        <f>'mugs-full'!W169</f>
        <v>1</v>
      </c>
      <c r="F140">
        <f>'mugs-full'!X169</f>
        <v>57</v>
      </c>
      <c r="G140">
        <f>'mugs-full'!Y169</f>
        <v>13</v>
      </c>
      <c r="H140">
        <f>'mugs-full'!AA169</f>
        <v>3</v>
      </c>
      <c r="I140">
        <f>'mugs-full'!AB169</f>
        <v>15</v>
      </c>
      <c r="J140">
        <f>'mugs-full'!AC169</f>
        <v>21</v>
      </c>
      <c r="K140">
        <f>'mugs-full'!AD169</f>
        <v>21</v>
      </c>
      <c r="L140">
        <f>'mugs-full'!AE169</f>
        <v>84</v>
      </c>
      <c r="M140">
        <f>'mugs-full'!AF169</f>
        <v>147</v>
      </c>
      <c r="N140">
        <f>'mugs-full'!AG169</f>
        <v>6</v>
      </c>
      <c r="O140">
        <f>'mugs-full'!AH169</f>
        <v>18</v>
      </c>
      <c r="P140">
        <f>'mugs-full'!AI169</f>
        <v>42</v>
      </c>
      <c r="Q140">
        <f>'mugs-full'!AJ169</f>
        <v>1</v>
      </c>
      <c r="R140">
        <f>'mugs-full'!AK169</f>
        <v>4</v>
      </c>
      <c r="S140">
        <f>'mugs-full'!AL169</f>
        <v>7</v>
      </c>
      <c r="T140">
        <f>'mugs-full'!AM169</f>
        <v>57</v>
      </c>
      <c r="U140">
        <f>'mugs-full'!AN169</f>
        <v>228</v>
      </c>
      <c r="V140">
        <f>'mugs-full'!AO169</f>
        <v>399</v>
      </c>
      <c r="W140">
        <f>'mugs-full'!AP169</f>
        <v>91</v>
      </c>
      <c r="X140">
        <f>'mugs-full'!AQ169</f>
        <v>65</v>
      </c>
      <c r="Y140">
        <f>'mugs-full'!AR169</f>
        <v>13</v>
      </c>
      <c r="Z140" s="19">
        <f>demographics!B140</f>
        <v>62</v>
      </c>
      <c r="AA140" s="19">
        <f>demographics!C140</f>
        <v>44</v>
      </c>
      <c r="AB140" s="19">
        <f>demographics!D140</f>
        <v>0</v>
      </c>
      <c r="AC140" s="19">
        <f>demographics!E140</f>
        <v>0</v>
      </c>
    </row>
    <row r="141" spans="1:29" x14ac:dyDescent="0.3">
      <c r="A141">
        <f>'mugs-full'!A170</f>
        <v>140</v>
      </c>
      <c r="B141">
        <f>'mugs-full'!T170</f>
        <v>42</v>
      </c>
      <c r="C141">
        <f>'mugs-full'!U170</f>
        <v>12</v>
      </c>
      <c r="D141">
        <f>'mugs-full'!V170</f>
        <v>3</v>
      </c>
      <c r="E141">
        <f>'mugs-full'!W170</f>
        <v>13</v>
      </c>
      <c r="F141">
        <f>'mugs-full'!X170</f>
        <v>15</v>
      </c>
      <c r="G141">
        <f>'mugs-full'!Y170</f>
        <v>15</v>
      </c>
      <c r="H141">
        <f>'mugs-full'!AA170</f>
        <v>42</v>
      </c>
      <c r="I141">
        <f>'mugs-full'!AB170</f>
        <v>294</v>
      </c>
      <c r="J141">
        <f>'mugs-full'!AC170</f>
        <v>294</v>
      </c>
      <c r="K141">
        <f>'mugs-full'!AD170</f>
        <v>12</v>
      </c>
      <c r="L141">
        <f>'mugs-full'!AE170</f>
        <v>60</v>
      </c>
      <c r="M141">
        <f>'mugs-full'!AF170</f>
        <v>84</v>
      </c>
      <c r="N141">
        <f>'mugs-full'!AG170</f>
        <v>3</v>
      </c>
      <c r="O141">
        <f>'mugs-full'!AH170</f>
        <v>21</v>
      </c>
      <c r="P141">
        <f>'mugs-full'!AI170</f>
        <v>12</v>
      </c>
      <c r="Q141">
        <f>'mugs-full'!AJ170</f>
        <v>13</v>
      </c>
      <c r="R141">
        <f>'mugs-full'!AK170</f>
        <v>78</v>
      </c>
      <c r="S141">
        <f>'mugs-full'!AL170</f>
        <v>91</v>
      </c>
      <c r="T141">
        <f>'mugs-full'!AM170</f>
        <v>15</v>
      </c>
      <c r="U141">
        <f>'mugs-full'!AN170</f>
        <v>75</v>
      </c>
      <c r="V141">
        <f>'mugs-full'!AO170</f>
        <v>105</v>
      </c>
      <c r="W141">
        <f>'mugs-full'!AP170</f>
        <v>60</v>
      </c>
      <c r="X141">
        <f>'mugs-full'!AQ170</f>
        <v>105</v>
      </c>
      <c r="Y141">
        <f>'mugs-full'!AR170</f>
        <v>15</v>
      </c>
      <c r="Z141" s="19">
        <f>demographics!B141</f>
        <v>47</v>
      </c>
      <c r="AA141" s="19">
        <f>demographics!C141</f>
        <v>42</v>
      </c>
      <c r="AB141" s="19">
        <f>demographics!D141</f>
        <v>0</v>
      </c>
      <c r="AC141" s="19">
        <f>demographics!E141</f>
        <v>0</v>
      </c>
    </row>
    <row r="142" spans="1:29" x14ac:dyDescent="0.3">
      <c r="A142">
        <f>'mugs-full'!A171</f>
        <v>141</v>
      </c>
      <c r="B142">
        <f>'mugs-full'!T171</f>
        <v>16</v>
      </c>
      <c r="C142">
        <f>'mugs-full'!U171</f>
        <v>4</v>
      </c>
      <c r="D142">
        <f>'mugs-full'!V171</f>
        <v>4</v>
      </c>
      <c r="E142">
        <f>'mugs-full'!W171</f>
        <v>52</v>
      </c>
      <c r="F142">
        <f>'mugs-full'!X171</f>
        <v>13</v>
      </c>
      <c r="G142">
        <f>'mugs-full'!Y171</f>
        <v>11</v>
      </c>
      <c r="H142">
        <f>'mugs-full'!AA171</f>
        <v>16</v>
      </c>
      <c r="I142">
        <f>'mugs-full'!AB171</f>
        <v>80</v>
      </c>
      <c r="J142">
        <f>'mugs-full'!AC171</f>
        <v>112</v>
      </c>
      <c r="K142">
        <f>'mugs-full'!AD171</f>
        <v>4</v>
      </c>
      <c r="L142">
        <f>'mugs-full'!AE171</f>
        <v>28</v>
      </c>
      <c r="M142">
        <f>'mugs-full'!AF171</f>
        <v>28</v>
      </c>
      <c r="N142">
        <f>'mugs-full'!AG171</f>
        <v>8</v>
      </c>
      <c r="O142">
        <f>'mugs-full'!AH171</f>
        <v>28</v>
      </c>
      <c r="P142">
        <f>'mugs-full'!AI171</f>
        <v>4</v>
      </c>
      <c r="Q142">
        <f>'mugs-full'!AJ171</f>
        <v>52</v>
      </c>
      <c r="R142">
        <f>'mugs-full'!AK171</f>
        <v>156</v>
      </c>
      <c r="S142">
        <f>'mugs-full'!AL171</f>
        <v>364</v>
      </c>
      <c r="T142">
        <f>'mugs-full'!AM171</f>
        <v>13</v>
      </c>
      <c r="U142">
        <f>'mugs-full'!AN171</f>
        <v>78</v>
      </c>
      <c r="V142">
        <f>'mugs-full'!AO171</f>
        <v>91</v>
      </c>
      <c r="W142">
        <f>'mugs-full'!AP171</f>
        <v>33</v>
      </c>
      <c r="X142">
        <f>'mugs-full'!AQ171</f>
        <v>77</v>
      </c>
      <c r="Y142">
        <f>'mugs-full'!AR171</f>
        <v>11</v>
      </c>
      <c r="Z142" s="19">
        <f>demographics!B142</f>
        <v>55</v>
      </c>
      <c r="AA142" s="19">
        <f>demographics!C142</f>
        <v>47</v>
      </c>
      <c r="AB142" s="19">
        <f>demographics!D142</f>
        <v>0</v>
      </c>
      <c r="AC142" s="19">
        <f>demographics!E142</f>
        <v>0</v>
      </c>
    </row>
    <row r="143" spans="1:29" x14ac:dyDescent="0.3">
      <c r="A143">
        <f>'mugs-full'!A172</f>
        <v>142</v>
      </c>
      <c r="B143">
        <f>'mugs-full'!T172</f>
        <v>27</v>
      </c>
      <c r="C143">
        <f>'mugs-full'!U172</f>
        <v>5</v>
      </c>
      <c r="D143">
        <f>'mugs-full'!V172</f>
        <v>28</v>
      </c>
      <c r="E143">
        <f>'mugs-full'!W172</f>
        <v>20</v>
      </c>
      <c r="F143">
        <f>'mugs-full'!X172</f>
        <v>6</v>
      </c>
      <c r="G143">
        <f>'mugs-full'!Y172</f>
        <v>13</v>
      </c>
      <c r="H143">
        <f>'mugs-full'!AA172</f>
        <v>27</v>
      </c>
      <c r="I143">
        <f>'mugs-full'!AB172</f>
        <v>162</v>
      </c>
      <c r="J143">
        <f>'mugs-full'!AC172</f>
        <v>189</v>
      </c>
      <c r="K143">
        <f>'mugs-full'!AD172</f>
        <v>5</v>
      </c>
      <c r="L143">
        <f>'mugs-full'!AE172</f>
        <v>15</v>
      </c>
      <c r="M143">
        <f>'mugs-full'!AF172</f>
        <v>35</v>
      </c>
      <c r="N143">
        <f>'mugs-full'!AG172</f>
        <v>196</v>
      </c>
      <c r="O143">
        <f>'mugs-full'!AH172</f>
        <v>168</v>
      </c>
      <c r="P143">
        <f>'mugs-full'!AI172</f>
        <v>28</v>
      </c>
      <c r="Q143">
        <f>'mugs-full'!AJ172</f>
        <v>20</v>
      </c>
      <c r="R143">
        <f>'mugs-full'!AK172</f>
        <v>140</v>
      </c>
      <c r="S143">
        <f>'mugs-full'!AL172</f>
        <v>140</v>
      </c>
      <c r="T143">
        <f>'mugs-full'!AM172</f>
        <v>6</v>
      </c>
      <c r="U143">
        <f>'mugs-full'!AN172</f>
        <v>24</v>
      </c>
      <c r="V143">
        <f>'mugs-full'!AO172</f>
        <v>42</v>
      </c>
      <c r="W143">
        <f>'mugs-full'!AP172</f>
        <v>13</v>
      </c>
      <c r="X143">
        <f>'mugs-full'!AQ172</f>
        <v>91</v>
      </c>
      <c r="Y143">
        <f>'mugs-full'!AR172</f>
        <v>52</v>
      </c>
      <c r="Z143" s="19">
        <f>demographics!B143</f>
        <v>52</v>
      </c>
      <c r="AA143" s="19">
        <f>demographics!C143</f>
        <v>43</v>
      </c>
      <c r="AB143" s="19">
        <f>demographics!D143</f>
        <v>0</v>
      </c>
      <c r="AC143" s="19">
        <f>demographics!E143</f>
        <v>0</v>
      </c>
    </row>
    <row r="144" spans="1:29" x14ac:dyDescent="0.3">
      <c r="A144">
        <f>'mugs-full'!A173</f>
        <v>143</v>
      </c>
      <c r="B144">
        <f>'mugs-full'!T173</f>
        <v>17</v>
      </c>
      <c r="C144">
        <f>'mugs-full'!U173</f>
        <v>6</v>
      </c>
      <c r="D144">
        <f>'mugs-full'!V173</f>
        <v>13</v>
      </c>
      <c r="E144">
        <f>'mugs-full'!W173</f>
        <v>11</v>
      </c>
      <c r="F144">
        <f>'mugs-full'!X173</f>
        <v>42</v>
      </c>
      <c r="G144">
        <f>'mugs-full'!Y173</f>
        <v>10</v>
      </c>
      <c r="H144">
        <f>'mugs-full'!AA173</f>
        <v>17</v>
      </c>
      <c r="I144">
        <f>'mugs-full'!AB173</f>
        <v>85</v>
      </c>
      <c r="J144">
        <f>'mugs-full'!AC173</f>
        <v>119</v>
      </c>
      <c r="K144">
        <f>'mugs-full'!AD173</f>
        <v>6</v>
      </c>
      <c r="L144">
        <f>'mugs-full'!AE173</f>
        <v>6</v>
      </c>
      <c r="M144">
        <f>'mugs-full'!AF173</f>
        <v>42</v>
      </c>
      <c r="N144">
        <f>'mugs-full'!AG173</f>
        <v>13</v>
      </c>
      <c r="O144">
        <f>'mugs-full'!AH173</f>
        <v>91</v>
      </c>
      <c r="P144">
        <f>'mugs-full'!AI173</f>
        <v>91</v>
      </c>
      <c r="Q144">
        <f>'mugs-full'!AJ173</f>
        <v>11</v>
      </c>
      <c r="R144">
        <f>'mugs-full'!AK173</f>
        <v>44</v>
      </c>
      <c r="S144">
        <f>'mugs-full'!AL173</f>
        <v>77</v>
      </c>
      <c r="T144">
        <f>'mugs-full'!AM173</f>
        <v>42</v>
      </c>
      <c r="U144">
        <f>'mugs-full'!AN173</f>
        <v>210</v>
      </c>
      <c r="V144">
        <f>'mugs-full'!AO173</f>
        <v>294</v>
      </c>
      <c r="W144">
        <f>'mugs-full'!AP173</f>
        <v>70</v>
      </c>
      <c r="X144">
        <f>'mugs-full'!AQ173</f>
        <v>10</v>
      </c>
      <c r="Y144">
        <f>'mugs-full'!AR173</f>
        <v>50</v>
      </c>
      <c r="Z144" s="19">
        <f>demographics!B144</f>
        <v>60</v>
      </c>
      <c r="AA144" s="19">
        <f>demographics!C144</f>
        <v>45</v>
      </c>
      <c r="AB144" s="19">
        <f>demographics!D144</f>
        <v>0</v>
      </c>
      <c r="AC144" s="19">
        <f>demographics!E144</f>
        <v>0</v>
      </c>
    </row>
    <row r="145" spans="1:29" x14ac:dyDescent="0.3">
      <c r="A145">
        <f>'mugs-full'!A174</f>
        <v>144</v>
      </c>
      <c r="B145">
        <f>'mugs-full'!T174</f>
        <v>49</v>
      </c>
      <c r="C145">
        <f>'mugs-full'!U174</f>
        <v>4</v>
      </c>
      <c r="D145">
        <f>'mugs-full'!V174</f>
        <v>4</v>
      </c>
      <c r="E145">
        <f>'mugs-full'!W174</f>
        <v>4</v>
      </c>
      <c r="F145">
        <f>'mugs-full'!X174</f>
        <v>22</v>
      </c>
      <c r="G145">
        <f>'mugs-full'!Y174</f>
        <v>16</v>
      </c>
      <c r="H145">
        <f>'mugs-full'!AA174</f>
        <v>49</v>
      </c>
      <c r="I145">
        <f>'mugs-full'!AB174</f>
        <v>245</v>
      </c>
      <c r="J145">
        <f>'mugs-full'!AC174</f>
        <v>343</v>
      </c>
      <c r="K145">
        <f>'mugs-full'!AD174</f>
        <v>4</v>
      </c>
      <c r="L145">
        <f>'mugs-full'!AE174</f>
        <v>16</v>
      </c>
      <c r="M145">
        <f>'mugs-full'!AF174</f>
        <v>28</v>
      </c>
      <c r="N145">
        <f>'mugs-full'!AG174</f>
        <v>4</v>
      </c>
      <c r="O145">
        <f>'mugs-full'!AH174</f>
        <v>16</v>
      </c>
      <c r="P145">
        <f>'mugs-full'!AI174</f>
        <v>28</v>
      </c>
      <c r="Q145">
        <f>'mugs-full'!AJ174</f>
        <v>4</v>
      </c>
      <c r="R145">
        <f>'mugs-full'!AK174</f>
        <v>16</v>
      </c>
      <c r="S145">
        <f>'mugs-full'!AL174</f>
        <v>28</v>
      </c>
      <c r="T145">
        <f>'mugs-full'!AM174</f>
        <v>22</v>
      </c>
      <c r="U145">
        <f>'mugs-full'!AN174</f>
        <v>44</v>
      </c>
      <c r="V145">
        <f>'mugs-full'!AO174</f>
        <v>154</v>
      </c>
      <c r="W145">
        <f>'mugs-full'!AP174</f>
        <v>64</v>
      </c>
      <c r="X145">
        <f>'mugs-full'!AQ174</f>
        <v>112</v>
      </c>
      <c r="Y145">
        <f>'mugs-full'!AR174</f>
        <v>16</v>
      </c>
      <c r="Z145" s="19">
        <f>demographics!B145</f>
        <v>44</v>
      </c>
      <c r="AA145" s="19">
        <f>demographics!C145</f>
        <v>41</v>
      </c>
      <c r="AB145" s="19">
        <f>demographics!D145</f>
        <v>0</v>
      </c>
      <c r="AC145" s="19">
        <f>demographics!E145</f>
        <v>0</v>
      </c>
    </row>
    <row r="146" spans="1:29" x14ac:dyDescent="0.3">
      <c r="A146">
        <f>'mugs-full'!A175</f>
        <v>145</v>
      </c>
      <c r="B146">
        <f>'mugs-full'!T175</f>
        <v>17</v>
      </c>
      <c r="C146">
        <f>'mugs-full'!U175</f>
        <v>10</v>
      </c>
      <c r="D146">
        <f>'mugs-full'!V175</f>
        <v>4</v>
      </c>
      <c r="E146">
        <f>'mugs-full'!W175</f>
        <v>24</v>
      </c>
      <c r="F146">
        <f>'mugs-full'!X175</f>
        <v>31</v>
      </c>
      <c r="G146">
        <f>'mugs-full'!Y175</f>
        <v>15</v>
      </c>
      <c r="H146">
        <f>'mugs-full'!AA175</f>
        <v>17</v>
      </c>
      <c r="I146">
        <f>'mugs-full'!AB175</f>
        <v>68</v>
      </c>
      <c r="J146">
        <f>'mugs-full'!AC175</f>
        <v>119</v>
      </c>
      <c r="K146">
        <f>'mugs-full'!AD175</f>
        <v>10</v>
      </c>
      <c r="L146">
        <f>'mugs-full'!AE175</f>
        <v>40</v>
      </c>
      <c r="M146">
        <f>'mugs-full'!AF175</f>
        <v>70</v>
      </c>
      <c r="N146">
        <f>'mugs-full'!AG175</f>
        <v>12</v>
      </c>
      <c r="O146">
        <f>'mugs-full'!AH175</f>
        <v>4</v>
      </c>
      <c r="P146">
        <f>'mugs-full'!AI175</f>
        <v>28</v>
      </c>
      <c r="Q146">
        <f>'mugs-full'!AJ175</f>
        <v>24</v>
      </c>
      <c r="R146">
        <f>'mugs-full'!AK175</f>
        <v>144</v>
      </c>
      <c r="S146">
        <f>'mugs-full'!AL175</f>
        <v>168</v>
      </c>
      <c r="T146">
        <f>'mugs-full'!AM175</f>
        <v>31</v>
      </c>
      <c r="U146">
        <f>'mugs-full'!AN175</f>
        <v>124</v>
      </c>
      <c r="V146">
        <f>'mugs-full'!AO175</f>
        <v>217</v>
      </c>
      <c r="W146">
        <f>'mugs-full'!AP175</f>
        <v>105</v>
      </c>
      <c r="X146">
        <f>'mugs-full'!AQ175</f>
        <v>15</v>
      </c>
      <c r="Y146">
        <f>'mugs-full'!AR175</f>
        <v>75</v>
      </c>
      <c r="Z146" s="19">
        <f>demographics!B146</f>
        <v>71</v>
      </c>
      <c r="AA146" s="19">
        <f>demographics!C146</f>
        <v>53</v>
      </c>
      <c r="AB146" s="19">
        <f>demographics!D146</f>
        <v>1</v>
      </c>
      <c r="AC146" s="19">
        <f>demographics!E146</f>
        <v>1</v>
      </c>
    </row>
    <row r="147" spans="1:29" x14ac:dyDescent="0.3">
      <c r="A147">
        <f>'mugs-full'!A176</f>
        <v>146</v>
      </c>
      <c r="B147">
        <f>'mugs-full'!T176</f>
        <v>12</v>
      </c>
      <c r="C147">
        <f>'mugs-full'!U176</f>
        <v>8</v>
      </c>
      <c r="D147">
        <f>'mugs-full'!V176</f>
        <v>0</v>
      </c>
      <c r="E147">
        <f>'mugs-full'!W176</f>
        <v>37</v>
      </c>
      <c r="F147">
        <f>'mugs-full'!X176</f>
        <v>29</v>
      </c>
      <c r="G147">
        <f>'mugs-full'!Y176</f>
        <v>14</v>
      </c>
      <c r="H147">
        <f>'mugs-full'!AA176</f>
        <v>12</v>
      </c>
      <c r="I147">
        <f>'mugs-full'!AB176</f>
        <v>60</v>
      </c>
      <c r="J147">
        <f>'mugs-full'!AC176</f>
        <v>84</v>
      </c>
      <c r="K147">
        <f>'mugs-full'!AD176</f>
        <v>8</v>
      </c>
      <c r="L147">
        <f>'mugs-full'!AE176</f>
        <v>32</v>
      </c>
      <c r="M147">
        <f>'mugs-full'!AF176</f>
        <v>56</v>
      </c>
      <c r="N147">
        <f>'mugs-full'!AG176</f>
        <v>0</v>
      </c>
      <c r="O147">
        <f>'mugs-full'!AH176</f>
        <v>0</v>
      </c>
      <c r="P147">
        <f>'mugs-full'!AI176</f>
        <v>0</v>
      </c>
      <c r="Q147">
        <f>'mugs-full'!AJ176</f>
        <v>37</v>
      </c>
      <c r="R147">
        <f>'mugs-full'!AK176</f>
        <v>259</v>
      </c>
      <c r="S147">
        <f>'mugs-full'!AL176</f>
        <v>259</v>
      </c>
      <c r="T147">
        <f>'mugs-full'!AM176</f>
        <v>29</v>
      </c>
      <c r="U147">
        <f>'mugs-full'!AN176</f>
        <v>87</v>
      </c>
      <c r="V147">
        <f>'mugs-full'!AO176</f>
        <v>203</v>
      </c>
      <c r="W147">
        <f>'mugs-full'!AP176</f>
        <v>14</v>
      </c>
      <c r="X147">
        <f>'mugs-full'!AQ176</f>
        <v>98</v>
      </c>
      <c r="Y147">
        <f>'mugs-full'!AR176</f>
        <v>70</v>
      </c>
      <c r="Z147" s="19">
        <f>demographics!B147</f>
        <v>65</v>
      </c>
      <c r="AA147" s="19">
        <f>demographics!C147</f>
        <v>51</v>
      </c>
      <c r="AB147" s="19">
        <f>demographics!D147</f>
        <v>1</v>
      </c>
      <c r="AC147" s="19">
        <f>demographics!E147</f>
        <v>1</v>
      </c>
    </row>
    <row r="148" spans="1:29" x14ac:dyDescent="0.3">
      <c r="A148">
        <f>'mugs-full'!A177</f>
        <v>147</v>
      </c>
      <c r="B148">
        <f>'mugs-full'!T177</f>
        <v>58</v>
      </c>
      <c r="C148">
        <f>'mugs-full'!U177</f>
        <v>3</v>
      </c>
      <c r="D148">
        <f>'mugs-full'!V177</f>
        <v>7</v>
      </c>
      <c r="E148">
        <f>'mugs-full'!W177</f>
        <v>9</v>
      </c>
      <c r="F148">
        <f>'mugs-full'!X177</f>
        <v>12</v>
      </c>
      <c r="G148">
        <f>'mugs-full'!Y177</f>
        <v>11</v>
      </c>
      <c r="H148">
        <f>'mugs-full'!AA177</f>
        <v>58</v>
      </c>
      <c r="I148">
        <f>'mugs-full'!AB177</f>
        <v>232</v>
      </c>
      <c r="J148">
        <f>'mugs-full'!AC177</f>
        <v>406</v>
      </c>
      <c r="K148">
        <f>'mugs-full'!AD177</f>
        <v>3</v>
      </c>
      <c r="L148">
        <f>'mugs-full'!AE177</f>
        <v>21</v>
      </c>
      <c r="M148">
        <f>'mugs-full'!AF177</f>
        <v>21</v>
      </c>
      <c r="N148">
        <f>'mugs-full'!AG177</f>
        <v>7</v>
      </c>
      <c r="O148">
        <f>'mugs-full'!AH177</f>
        <v>14</v>
      </c>
      <c r="P148">
        <f>'mugs-full'!AI177</f>
        <v>49</v>
      </c>
      <c r="Q148">
        <f>'mugs-full'!AJ177</f>
        <v>9</v>
      </c>
      <c r="R148">
        <f>'mugs-full'!AK177</f>
        <v>36</v>
      </c>
      <c r="S148">
        <f>'mugs-full'!AL177</f>
        <v>63</v>
      </c>
      <c r="T148">
        <f>'mugs-full'!AM177</f>
        <v>12</v>
      </c>
      <c r="U148">
        <f>'mugs-full'!AN177</f>
        <v>36</v>
      </c>
      <c r="V148">
        <f>'mugs-full'!AO177</f>
        <v>84</v>
      </c>
      <c r="W148">
        <f>'mugs-full'!AP177</f>
        <v>11</v>
      </c>
      <c r="X148">
        <f>'mugs-full'!AQ177</f>
        <v>44</v>
      </c>
      <c r="Y148">
        <f>'mugs-full'!AR177</f>
        <v>77</v>
      </c>
      <c r="Z148" s="19">
        <f>demographics!B148</f>
        <v>40</v>
      </c>
      <c r="AA148" s="19">
        <f>demographics!C148</f>
        <v>39</v>
      </c>
      <c r="AB148" s="19">
        <f>demographics!D148</f>
        <v>0</v>
      </c>
      <c r="AC148" s="19">
        <f>demographics!E148</f>
        <v>0</v>
      </c>
    </row>
    <row r="149" spans="1:29" x14ac:dyDescent="0.3">
      <c r="A149">
        <f>'mugs-full'!A178</f>
        <v>148</v>
      </c>
      <c r="B149">
        <f>'mugs-full'!T178</f>
        <v>57</v>
      </c>
      <c r="C149">
        <f>'mugs-full'!U178</f>
        <v>2</v>
      </c>
      <c r="D149">
        <f>'mugs-full'!V178</f>
        <v>2</v>
      </c>
      <c r="E149">
        <f>'mugs-full'!W178</f>
        <v>19</v>
      </c>
      <c r="F149">
        <f>'mugs-full'!X178</f>
        <v>6</v>
      </c>
      <c r="G149">
        <f>'mugs-full'!Y178</f>
        <v>14</v>
      </c>
      <c r="H149">
        <f>'mugs-full'!AA178</f>
        <v>57</v>
      </c>
      <c r="I149">
        <f>'mugs-full'!AB178</f>
        <v>228</v>
      </c>
      <c r="J149">
        <f>'mugs-full'!AC178</f>
        <v>399</v>
      </c>
      <c r="K149">
        <f>'mugs-full'!AD178</f>
        <v>2</v>
      </c>
      <c r="L149">
        <f>'mugs-full'!AE178</f>
        <v>10</v>
      </c>
      <c r="M149">
        <f>'mugs-full'!AF178</f>
        <v>14</v>
      </c>
      <c r="N149">
        <f>'mugs-full'!AG178</f>
        <v>14</v>
      </c>
      <c r="O149">
        <f>'mugs-full'!AH178</f>
        <v>2</v>
      </c>
      <c r="P149">
        <f>'mugs-full'!AI178</f>
        <v>14</v>
      </c>
      <c r="Q149">
        <f>'mugs-full'!AJ178</f>
        <v>19</v>
      </c>
      <c r="R149">
        <f>'mugs-full'!AK178</f>
        <v>76</v>
      </c>
      <c r="S149">
        <f>'mugs-full'!AL178</f>
        <v>133</v>
      </c>
      <c r="T149">
        <f>'mugs-full'!AM178</f>
        <v>6</v>
      </c>
      <c r="U149">
        <f>'mugs-full'!AN178</f>
        <v>24</v>
      </c>
      <c r="V149">
        <f>'mugs-full'!AO178</f>
        <v>42</v>
      </c>
      <c r="W149">
        <f>'mugs-full'!AP178</f>
        <v>14</v>
      </c>
      <c r="X149">
        <f>'mugs-full'!AQ178</f>
        <v>42</v>
      </c>
      <c r="Y149">
        <f>'mugs-full'!AR178</f>
        <v>98</v>
      </c>
      <c r="Z149" s="19">
        <f>demographics!B149</f>
        <v>48</v>
      </c>
      <c r="AA149" s="19">
        <f>demographics!C149</f>
        <v>45</v>
      </c>
      <c r="AB149" s="19">
        <f>demographics!D149</f>
        <v>0</v>
      </c>
      <c r="AC149" s="19">
        <f>demographics!E149</f>
        <v>1</v>
      </c>
    </row>
    <row r="150" spans="1:29" x14ac:dyDescent="0.3">
      <c r="A150">
        <f>'mugs-full'!A179</f>
        <v>149</v>
      </c>
      <c r="B150">
        <f>'mugs-full'!T179</f>
        <v>6</v>
      </c>
      <c r="C150">
        <f>'mugs-full'!U179</f>
        <v>4</v>
      </c>
      <c r="D150">
        <f>'mugs-full'!V179</f>
        <v>61</v>
      </c>
      <c r="E150">
        <f>'mugs-full'!W179</f>
        <v>10</v>
      </c>
      <c r="F150">
        <f>'mugs-full'!X179</f>
        <v>6</v>
      </c>
      <c r="G150">
        <f>'mugs-full'!Y179</f>
        <v>12</v>
      </c>
      <c r="H150">
        <f>'mugs-full'!AA179</f>
        <v>6</v>
      </c>
      <c r="I150">
        <f>'mugs-full'!AB179</f>
        <v>30</v>
      </c>
      <c r="J150">
        <f>'mugs-full'!AC179</f>
        <v>42</v>
      </c>
      <c r="K150">
        <f>'mugs-full'!AD179</f>
        <v>4</v>
      </c>
      <c r="L150">
        <f>'mugs-full'!AE179</f>
        <v>8</v>
      </c>
      <c r="M150">
        <f>'mugs-full'!AF179</f>
        <v>28</v>
      </c>
      <c r="N150">
        <f>'mugs-full'!AG179</f>
        <v>61</v>
      </c>
      <c r="O150">
        <f>'mugs-full'!AH179</f>
        <v>366</v>
      </c>
      <c r="P150">
        <f>'mugs-full'!AI179</f>
        <v>427</v>
      </c>
      <c r="Q150">
        <f>'mugs-full'!AJ179</f>
        <v>10</v>
      </c>
      <c r="R150">
        <f>'mugs-full'!AK179</f>
        <v>40</v>
      </c>
      <c r="S150">
        <f>'mugs-full'!AL179</f>
        <v>70</v>
      </c>
      <c r="T150">
        <f>'mugs-full'!AM179</f>
        <v>6</v>
      </c>
      <c r="U150">
        <f>'mugs-full'!AN179</f>
        <v>12</v>
      </c>
      <c r="V150">
        <f>'mugs-full'!AO179</f>
        <v>42</v>
      </c>
      <c r="W150">
        <f>'mugs-full'!AP179</f>
        <v>84</v>
      </c>
      <c r="X150">
        <f>'mugs-full'!AQ179</f>
        <v>48</v>
      </c>
      <c r="Y150">
        <f>'mugs-full'!AR179</f>
        <v>12</v>
      </c>
      <c r="Z150" s="19">
        <f>demographics!B150</f>
        <v>59</v>
      </c>
      <c r="AA150" s="19">
        <f>demographics!C150</f>
        <v>44</v>
      </c>
      <c r="AB150" s="19">
        <f>demographics!D150</f>
        <v>0</v>
      </c>
      <c r="AC150" s="19">
        <f>demographics!E150</f>
        <v>0</v>
      </c>
    </row>
    <row r="151" spans="1:29" x14ac:dyDescent="0.3">
      <c r="A151">
        <f>'mugs-full'!A180</f>
        <v>150</v>
      </c>
      <c r="B151">
        <f>'mugs-full'!T180</f>
        <v>8</v>
      </c>
      <c r="C151">
        <f>'mugs-full'!U180</f>
        <v>8</v>
      </c>
      <c r="D151">
        <f>'mugs-full'!V180</f>
        <v>55</v>
      </c>
      <c r="E151">
        <f>'mugs-full'!W180</f>
        <v>3</v>
      </c>
      <c r="F151">
        <f>'mugs-full'!X180</f>
        <v>8</v>
      </c>
      <c r="G151">
        <f>'mugs-full'!Y180</f>
        <v>16</v>
      </c>
      <c r="H151">
        <f>'mugs-full'!AA180</f>
        <v>8</v>
      </c>
      <c r="I151">
        <f>'mugs-full'!AB180</f>
        <v>24</v>
      </c>
      <c r="J151">
        <f>'mugs-full'!AC180</f>
        <v>56</v>
      </c>
      <c r="K151">
        <f>'mugs-full'!AD180</f>
        <v>8</v>
      </c>
      <c r="L151">
        <f>'mugs-full'!AE180</f>
        <v>8</v>
      </c>
      <c r="M151">
        <f>'mugs-full'!AF180</f>
        <v>56</v>
      </c>
      <c r="N151">
        <f>'mugs-full'!AG180</f>
        <v>385</v>
      </c>
      <c r="O151">
        <f>'mugs-full'!AH180</f>
        <v>165</v>
      </c>
      <c r="P151">
        <f>'mugs-full'!AI180</f>
        <v>55</v>
      </c>
      <c r="Q151">
        <f>'mugs-full'!AJ180</f>
        <v>3</v>
      </c>
      <c r="R151">
        <f>'mugs-full'!AK180</f>
        <v>3</v>
      </c>
      <c r="S151">
        <f>'mugs-full'!AL180</f>
        <v>21</v>
      </c>
      <c r="T151">
        <f>'mugs-full'!AM180</f>
        <v>8</v>
      </c>
      <c r="U151">
        <f>'mugs-full'!AN180</f>
        <v>56</v>
      </c>
      <c r="V151">
        <f>'mugs-full'!AO180</f>
        <v>56</v>
      </c>
      <c r="W151">
        <f>'mugs-full'!AP180</f>
        <v>112</v>
      </c>
      <c r="X151">
        <f>'mugs-full'!AQ180</f>
        <v>48</v>
      </c>
      <c r="Y151">
        <f>'mugs-full'!AR180</f>
        <v>16</v>
      </c>
      <c r="Z151" s="19">
        <f>demographics!B151</f>
        <v>65</v>
      </c>
      <c r="AA151" s="19">
        <f>demographics!C151</f>
        <v>48</v>
      </c>
      <c r="AB151" s="19">
        <f>demographics!D151</f>
        <v>0</v>
      </c>
      <c r="AC151" s="19">
        <f>demographics!E151</f>
        <v>0</v>
      </c>
    </row>
    <row r="152" spans="1:29" x14ac:dyDescent="0.3">
      <c r="A152">
        <f>'mugs-full'!A181</f>
        <v>151</v>
      </c>
      <c r="B152">
        <f>'mugs-full'!T181</f>
        <v>60</v>
      </c>
      <c r="C152">
        <f>'mugs-full'!U181</f>
        <v>3</v>
      </c>
      <c r="D152">
        <f>'mugs-full'!V181</f>
        <v>7</v>
      </c>
      <c r="E152">
        <f>'mugs-full'!W181</f>
        <v>2</v>
      </c>
      <c r="F152">
        <f>'mugs-full'!X181</f>
        <v>17</v>
      </c>
      <c r="G152">
        <f>'mugs-full'!Y181</f>
        <v>10</v>
      </c>
      <c r="H152">
        <f>'mugs-full'!AA181</f>
        <v>60</v>
      </c>
      <c r="I152">
        <f>'mugs-full'!AB181</f>
        <v>420</v>
      </c>
      <c r="J152">
        <f>'mugs-full'!AC181</f>
        <v>420</v>
      </c>
      <c r="K152">
        <f>'mugs-full'!AD181</f>
        <v>3</v>
      </c>
      <c r="L152">
        <f>'mugs-full'!AE181</f>
        <v>15</v>
      </c>
      <c r="M152">
        <f>'mugs-full'!AF181</f>
        <v>21</v>
      </c>
      <c r="N152">
        <f>'mugs-full'!AG181</f>
        <v>7</v>
      </c>
      <c r="O152">
        <f>'mugs-full'!AH181</f>
        <v>49</v>
      </c>
      <c r="P152">
        <f>'mugs-full'!AI181</f>
        <v>42</v>
      </c>
      <c r="Q152">
        <f>'mugs-full'!AJ181</f>
        <v>2</v>
      </c>
      <c r="R152">
        <f>'mugs-full'!AK181</f>
        <v>8</v>
      </c>
      <c r="S152">
        <f>'mugs-full'!AL181</f>
        <v>14</v>
      </c>
      <c r="T152">
        <f>'mugs-full'!AM181</f>
        <v>17</v>
      </c>
      <c r="U152">
        <f>'mugs-full'!AN181</f>
        <v>102</v>
      </c>
      <c r="V152">
        <f>'mugs-full'!AO181</f>
        <v>119</v>
      </c>
      <c r="W152">
        <f>'mugs-full'!AP181</f>
        <v>10</v>
      </c>
      <c r="X152">
        <f>'mugs-full'!AQ181</f>
        <v>30</v>
      </c>
      <c r="Y152">
        <f>'mugs-full'!AR181</f>
        <v>70</v>
      </c>
      <c r="Z152" s="19">
        <f>demographics!B152</f>
        <v>37</v>
      </c>
      <c r="AA152" s="19">
        <f>demographics!C152</f>
        <v>36</v>
      </c>
      <c r="AB152" s="19">
        <f>demographics!D152</f>
        <v>0</v>
      </c>
      <c r="AC152" s="19">
        <f>demographics!E152</f>
        <v>0</v>
      </c>
    </row>
    <row r="153" spans="1:29" x14ac:dyDescent="0.3">
      <c r="A153">
        <f>'mugs-full'!A182</f>
        <v>152</v>
      </c>
      <c r="B153">
        <f>'mugs-full'!T182</f>
        <v>41</v>
      </c>
      <c r="C153">
        <f>'mugs-full'!U182</f>
        <v>18</v>
      </c>
      <c r="D153">
        <f>'mugs-full'!V182</f>
        <v>9</v>
      </c>
      <c r="E153">
        <f>'mugs-full'!W182</f>
        <v>18</v>
      </c>
      <c r="F153">
        <f>'mugs-full'!X182</f>
        <v>4</v>
      </c>
      <c r="G153">
        <f>'mugs-full'!Y182</f>
        <v>10</v>
      </c>
      <c r="H153">
        <f>'mugs-full'!AA182</f>
        <v>41</v>
      </c>
      <c r="I153">
        <f>'mugs-full'!AB182</f>
        <v>164</v>
      </c>
      <c r="J153">
        <f>'mugs-full'!AC182</f>
        <v>287</v>
      </c>
      <c r="K153">
        <f>'mugs-full'!AD182</f>
        <v>18</v>
      </c>
      <c r="L153">
        <f>'mugs-full'!AE182</f>
        <v>126</v>
      </c>
      <c r="M153">
        <f>'mugs-full'!AF182</f>
        <v>126</v>
      </c>
      <c r="N153">
        <f>'mugs-full'!AG182</f>
        <v>9</v>
      </c>
      <c r="O153">
        <f>'mugs-full'!AH182</f>
        <v>63</v>
      </c>
      <c r="P153">
        <f>'mugs-full'!AI182</f>
        <v>9</v>
      </c>
      <c r="Q153">
        <f>'mugs-full'!AJ182</f>
        <v>18</v>
      </c>
      <c r="R153">
        <f>'mugs-full'!AK182</f>
        <v>90</v>
      </c>
      <c r="S153">
        <f>'mugs-full'!AL182</f>
        <v>126</v>
      </c>
      <c r="T153">
        <f>'mugs-full'!AM182</f>
        <v>4</v>
      </c>
      <c r="U153">
        <f>'mugs-full'!AN182</f>
        <v>8</v>
      </c>
      <c r="V153">
        <f>'mugs-full'!AO182</f>
        <v>28</v>
      </c>
      <c r="W153">
        <f>'mugs-full'!AP182</f>
        <v>40</v>
      </c>
      <c r="X153">
        <f>'mugs-full'!AQ182</f>
        <v>70</v>
      </c>
      <c r="Y153">
        <f>'mugs-full'!AR182</f>
        <v>10</v>
      </c>
      <c r="Z153" s="19">
        <f>demographics!B153</f>
        <v>38</v>
      </c>
      <c r="AA153" s="19">
        <f>demographics!C153</f>
        <v>37</v>
      </c>
      <c r="AB153" s="19">
        <f>demographics!D153</f>
        <v>0</v>
      </c>
      <c r="AC153" s="19">
        <f>demographics!E153</f>
        <v>0</v>
      </c>
    </row>
    <row r="154" spans="1:29" x14ac:dyDescent="0.3">
      <c r="A154">
        <f>'mugs-full'!A183</f>
        <v>153</v>
      </c>
      <c r="B154">
        <f>'mugs-full'!T183</f>
        <v>54</v>
      </c>
      <c r="C154">
        <f>'mugs-full'!U183</f>
        <v>5</v>
      </c>
      <c r="D154">
        <f>'mugs-full'!V183</f>
        <v>5</v>
      </c>
      <c r="E154">
        <f>'mugs-full'!W183</f>
        <v>20</v>
      </c>
      <c r="F154">
        <f>'mugs-full'!X183</f>
        <v>5</v>
      </c>
      <c r="G154">
        <f>'mugs-full'!Y183</f>
        <v>11</v>
      </c>
      <c r="H154">
        <f>'mugs-full'!AA183</f>
        <v>54</v>
      </c>
      <c r="I154">
        <f>'mugs-full'!AB183</f>
        <v>216</v>
      </c>
      <c r="J154">
        <f>'mugs-full'!AC183</f>
        <v>378</v>
      </c>
      <c r="K154">
        <f>'mugs-full'!AD183</f>
        <v>5</v>
      </c>
      <c r="L154">
        <f>'mugs-full'!AE183</f>
        <v>35</v>
      </c>
      <c r="M154">
        <f>'mugs-full'!AF183</f>
        <v>35</v>
      </c>
      <c r="N154">
        <f>'mugs-full'!AG183</f>
        <v>35</v>
      </c>
      <c r="O154">
        <f>'mugs-full'!AH183</f>
        <v>5</v>
      </c>
      <c r="P154">
        <f>'mugs-full'!AI183</f>
        <v>35</v>
      </c>
      <c r="Q154">
        <f>'mugs-full'!AJ183</f>
        <v>20</v>
      </c>
      <c r="R154">
        <f>'mugs-full'!AK183</f>
        <v>120</v>
      </c>
      <c r="S154">
        <f>'mugs-full'!AL183</f>
        <v>140</v>
      </c>
      <c r="T154">
        <f>'mugs-full'!AM183</f>
        <v>5</v>
      </c>
      <c r="U154">
        <f>'mugs-full'!AN183</f>
        <v>35</v>
      </c>
      <c r="V154">
        <f>'mugs-full'!AO183</f>
        <v>35</v>
      </c>
      <c r="W154">
        <f>'mugs-full'!AP183</f>
        <v>11</v>
      </c>
      <c r="X154">
        <f>'mugs-full'!AQ183</f>
        <v>55</v>
      </c>
      <c r="Y154">
        <f>'mugs-full'!AR183</f>
        <v>77</v>
      </c>
      <c r="Z154" s="19">
        <f>demographics!B154</f>
        <v>43</v>
      </c>
      <c r="AA154" s="19">
        <f>demographics!C154</f>
        <v>41</v>
      </c>
      <c r="AB154" s="19">
        <f>demographics!D154</f>
        <v>0</v>
      </c>
      <c r="AC154" s="19">
        <f>demographics!E154</f>
        <v>0</v>
      </c>
    </row>
    <row r="155" spans="1:29" x14ac:dyDescent="0.3">
      <c r="A155">
        <f>'mugs-full'!A184</f>
        <v>154</v>
      </c>
      <c r="B155">
        <f>'mugs-full'!T184</f>
        <v>52</v>
      </c>
      <c r="C155">
        <f>'mugs-full'!U184</f>
        <v>2</v>
      </c>
      <c r="D155">
        <f>'mugs-full'!V184</f>
        <v>12</v>
      </c>
      <c r="E155">
        <f>'mugs-full'!W184</f>
        <v>9</v>
      </c>
      <c r="F155">
        <f>'mugs-full'!X184</f>
        <v>8</v>
      </c>
      <c r="G155">
        <f>'mugs-full'!Y184</f>
        <v>16</v>
      </c>
      <c r="H155">
        <f>'mugs-full'!AA184</f>
        <v>52</v>
      </c>
      <c r="I155">
        <f>'mugs-full'!AB184</f>
        <v>208</v>
      </c>
      <c r="J155">
        <f>'mugs-full'!AC184</f>
        <v>364</v>
      </c>
      <c r="K155">
        <f>'mugs-full'!AD184</f>
        <v>2</v>
      </c>
      <c r="L155">
        <f>'mugs-full'!AE184</f>
        <v>8</v>
      </c>
      <c r="M155">
        <f>'mugs-full'!AF184</f>
        <v>14</v>
      </c>
      <c r="N155">
        <f>'mugs-full'!AG184</f>
        <v>12</v>
      </c>
      <c r="O155">
        <f>'mugs-full'!AH184</f>
        <v>84</v>
      </c>
      <c r="P155">
        <f>'mugs-full'!AI184</f>
        <v>60</v>
      </c>
      <c r="Q155">
        <f>'mugs-full'!AJ184</f>
        <v>9</v>
      </c>
      <c r="R155">
        <f>'mugs-full'!AK184</f>
        <v>63</v>
      </c>
      <c r="S155">
        <f>'mugs-full'!AL184</f>
        <v>63</v>
      </c>
      <c r="T155">
        <f>'mugs-full'!AM184</f>
        <v>8</v>
      </c>
      <c r="U155">
        <f>'mugs-full'!AN184</f>
        <v>24</v>
      </c>
      <c r="V155">
        <f>'mugs-full'!AO184</f>
        <v>56</v>
      </c>
      <c r="W155">
        <f>'mugs-full'!AP184</f>
        <v>48</v>
      </c>
      <c r="X155">
        <f>'mugs-full'!AQ184</f>
        <v>112</v>
      </c>
      <c r="Y155">
        <f>'mugs-full'!AR184</f>
        <v>16</v>
      </c>
      <c r="Z155" s="19">
        <f>demographics!B155</f>
        <v>43</v>
      </c>
      <c r="AA155" s="19">
        <f>demographics!C155</f>
        <v>41</v>
      </c>
      <c r="AB155" s="19">
        <f>demographics!D155</f>
        <v>0</v>
      </c>
      <c r="AC155" s="19">
        <f>demographics!E155</f>
        <v>0</v>
      </c>
    </row>
    <row r="156" spans="1:29" x14ac:dyDescent="0.3">
      <c r="A156">
        <f>'mugs-full'!A185</f>
        <v>155</v>
      </c>
      <c r="B156">
        <f>'mugs-full'!T185</f>
        <v>13</v>
      </c>
      <c r="C156">
        <f>'mugs-full'!U185</f>
        <v>27</v>
      </c>
      <c r="D156">
        <f>'mugs-full'!V185</f>
        <v>16</v>
      </c>
      <c r="E156">
        <f>'mugs-full'!W185</f>
        <v>18</v>
      </c>
      <c r="F156">
        <f>'mugs-full'!X185</f>
        <v>13</v>
      </c>
      <c r="G156">
        <f>'mugs-full'!Y185</f>
        <v>12</v>
      </c>
      <c r="H156">
        <f>'mugs-full'!AA185</f>
        <v>13</v>
      </c>
      <c r="I156">
        <f>'mugs-full'!AB185</f>
        <v>78</v>
      </c>
      <c r="J156">
        <f>'mugs-full'!AC185</f>
        <v>91</v>
      </c>
      <c r="K156">
        <f>'mugs-full'!AD185</f>
        <v>27</v>
      </c>
      <c r="L156">
        <f>'mugs-full'!AE185</f>
        <v>162</v>
      </c>
      <c r="M156">
        <f>'mugs-full'!AF185</f>
        <v>189</v>
      </c>
      <c r="N156">
        <f>'mugs-full'!AG185</f>
        <v>112</v>
      </c>
      <c r="O156">
        <f>'mugs-full'!AH185</f>
        <v>96</v>
      </c>
      <c r="P156">
        <f>'mugs-full'!AI185</f>
        <v>16</v>
      </c>
      <c r="Q156">
        <f>'mugs-full'!AJ185</f>
        <v>18</v>
      </c>
      <c r="R156">
        <f>'mugs-full'!AK185</f>
        <v>126</v>
      </c>
      <c r="S156">
        <f>'mugs-full'!AL185</f>
        <v>126</v>
      </c>
      <c r="T156">
        <f>'mugs-full'!AM185</f>
        <v>13</v>
      </c>
      <c r="U156">
        <f>'mugs-full'!AN185</f>
        <v>78</v>
      </c>
      <c r="V156">
        <f>'mugs-full'!AO185</f>
        <v>91</v>
      </c>
      <c r="W156">
        <f>'mugs-full'!AP185</f>
        <v>12</v>
      </c>
      <c r="X156">
        <f>'mugs-full'!AQ185</f>
        <v>84</v>
      </c>
      <c r="Y156">
        <f>'mugs-full'!AR185</f>
        <v>48</v>
      </c>
      <c r="Z156" s="19">
        <f>demographics!B156</f>
        <v>56</v>
      </c>
      <c r="AA156" s="19">
        <f>demographics!C156</f>
        <v>44</v>
      </c>
      <c r="AB156" s="19">
        <f>demographics!D156</f>
        <v>1</v>
      </c>
      <c r="AC156" s="19">
        <f>demographics!E156</f>
        <v>1</v>
      </c>
    </row>
    <row r="157" spans="1:29" x14ac:dyDescent="0.3">
      <c r="A157">
        <f>'mugs-full'!A186</f>
        <v>156</v>
      </c>
      <c r="B157">
        <f>'mugs-full'!T186</f>
        <v>6</v>
      </c>
      <c r="C157">
        <f>'mugs-full'!U186</f>
        <v>4</v>
      </c>
      <c r="D157">
        <f>'mugs-full'!V186</f>
        <v>7</v>
      </c>
      <c r="E157">
        <f>'mugs-full'!W186</f>
        <v>18</v>
      </c>
      <c r="F157">
        <f>'mugs-full'!X186</f>
        <v>49</v>
      </c>
      <c r="G157">
        <f>'mugs-full'!Y186</f>
        <v>16</v>
      </c>
      <c r="H157">
        <f>'mugs-full'!AA186</f>
        <v>6</v>
      </c>
      <c r="I157">
        <f>'mugs-full'!AB186</f>
        <v>36</v>
      </c>
      <c r="J157">
        <f>'mugs-full'!AC186</f>
        <v>42</v>
      </c>
      <c r="K157">
        <f>'mugs-full'!AD186</f>
        <v>4</v>
      </c>
      <c r="L157">
        <f>'mugs-full'!AE186</f>
        <v>20</v>
      </c>
      <c r="M157">
        <f>'mugs-full'!AF186</f>
        <v>28</v>
      </c>
      <c r="N157">
        <f>'mugs-full'!AG186</f>
        <v>49</v>
      </c>
      <c r="O157">
        <f>'mugs-full'!AH186</f>
        <v>21</v>
      </c>
      <c r="P157">
        <f>'mugs-full'!AI186</f>
        <v>7</v>
      </c>
      <c r="Q157">
        <f>'mugs-full'!AJ186</f>
        <v>18</v>
      </c>
      <c r="R157">
        <f>'mugs-full'!AK186</f>
        <v>108</v>
      </c>
      <c r="S157">
        <f>'mugs-full'!AL186</f>
        <v>126</v>
      </c>
      <c r="T157">
        <f>'mugs-full'!AM186</f>
        <v>49</v>
      </c>
      <c r="U157">
        <f>'mugs-full'!AN186</f>
        <v>147</v>
      </c>
      <c r="V157">
        <f>'mugs-full'!AO186</f>
        <v>343</v>
      </c>
      <c r="W157">
        <f>'mugs-full'!AP186</f>
        <v>112</v>
      </c>
      <c r="X157">
        <f>'mugs-full'!AQ186</f>
        <v>16</v>
      </c>
      <c r="Y157">
        <f>'mugs-full'!AR186</f>
        <v>64</v>
      </c>
      <c r="Z157" s="19">
        <f>demographics!B157</f>
        <v>75</v>
      </c>
      <c r="AA157" s="19">
        <f>demographics!C157</f>
        <v>54</v>
      </c>
      <c r="AB157" s="19">
        <f>demographics!D157</f>
        <v>1</v>
      </c>
      <c r="AC157" s="19">
        <f>demographics!E157</f>
        <v>1</v>
      </c>
    </row>
    <row r="158" spans="1:29" x14ac:dyDescent="0.3">
      <c r="A158">
        <f>'mugs-full'!A187</f>
        <v>157</v>
      </c>
      <c r="B158">
        <f>'mugs-full'!T187</f>
        <v>3</v>
      </c>
      <c r="C158">
        <f>'mugs-full'!U187</f>
        <v>8</v>
      </c>
      <c r="D158">
        <f>'mugs-full'!V187</f>
        <v>4</v>
      </c>
      <c r="E158">
        <f>'mugs-full'!W187</f>
        <v>27</v>
      </c>
      <c r="F158">
        <f>'mugs-full'!X187</f>
        <v>43</v>
      </c>
      <c r="G158">
        <f>'mugs-full'!Y187</f>
        <v>15</v>
      </c>
      <c r="H158">
        <f>'mugs-full'!AA187</f>
        <v>3</v>
      </c>
      <c r="I158">
        <f>'mugs-full'!AB187</f>
        <v>6</v>
      </c>
      <c r="J158">
        <f>'mugs-full'!AC187</f>
        <v>21</v>
      </c>
      <c r="K158">
        <f>'mugs-full'!AD187</f>
        <v>8</v>
      </c>
      <c r="L158">
        <f>'mugs-full'!AE187</f>
        <v>8</v>
      </c>
      <c r="M158">
        <f>'mugs-full'!AF187</f>
        <v>56</v>
      </c>
      <c r="N158">
        <f>'mugs-full'!AG187</f>
        <v>16</v>
      </c>
      <c r="O158">
        <f>'mugs-full'!AH187</f>
        <v>4</v>
      </c>
      <c r="P158">
        <f>'mugs-full'!AI187</f>
        <v>28</v>
      </c>
      <c r="Q158">
        <f>'mugs-full'!AJ187</f>
        <v>27</v>
      </c>
      <c r="R158">
        <f>'mugs-full'!AK187</f>
        <v>135</v>
      </c>
      <c r="S158">
        <f>'mugs-full'!AL187</f>
        <v>189</v>
      </c>
      <c r="T158">
        <f>'mugs-full'!AM187</f>
        <v>43</v>
      </c>
      <c r="U158">
        <f>'mugs-full'!AN187</f>
        <v>215</v>
      </c>
      <c r="V158">
        <f>'mugs-full'!AO187</f>
        <v>301</v>
      </c>
      <c r="W158">
        <f>'mugs-full'!AP187</f>
        <v>105</v>
      </c>
      <c r="X158">
        <f>'mugs-full'!AQ187</f>
        <v>15</v>
      </c>
      <c r="Y158">
        <f>'mugs-full'!AR187</f>
        <v>60</v>
      </c>
      <c r="Z158" s="19">
        <f>demographics!B158</f>
        <v>76</v>
      </c>
      <c r="AA158" s="19">
        <f>demographics!C158</f>
        <v>55</v>
      </c>
      <c r="AB158" s="19">
        <f>demographics!D158</f>
        <v>1</v>
      </c>
      <c r="AC158" s="19">
        <f>demographics!E158</f>
        <v>1</v>
      </c>
    </row>
    <row r="159" spans="1:29" x14ac:dyDescent="0.3">
      <c r="A159">
        <f>'mugs-full'!A188</f>
        <v>158</v>
      </c>
      <c r="B159">
        <f>'mugs-full'!T188</f>
        <v>19</v>
      </c>
      <c r="C159">
        <f>'mugs-full'!U188</f>
        <v>15</v>
      </c>
      <c r="D159">
        <f>'mugs-full'!V188</f>
        <v>5</v>
      </c>
      <c r="E159">
        <f>'mugs-full'!W188</f>
        <v>33</v>
      </c>
      <c r="F159">
        <f>'mugs-full'!X188</f>
        <v>16</v>
      </c>
      <c r="G159">
        <f>'mugs-full'!Y188</f>
        <v>12</v>
      </c>
      <c r="H159">
        <f>'mugs-full'!AA188</f>
        <v>19</v>
      </c>
      <c r="I159">
        <f>'mugs-full'!AB188</f>
        <v>38</v>
      </c>
      <c r="J159">
        <f>'mugs-full'!AC188</f>
        <v>133</v>
      </c>
      <c r="K159">
        <f>'mugs-full'!AD188</f>
        <v>15</v>
      </c>
      <c r="L159">
        <f>'mugs-full'!AE188</f>
        <v>75</v>
      </c>
      <c r="M159">
        <f>'mugs-full'!AF188</f>
        <v>105</v>
      </c>
      <c r="N159">
        <f>'mugs-full'!AG188</f>
        <v>5</v>
      </c>
      <c r="O159">
        <f>'mugs-full'!AH188</f>
        <v>20</v>
      </c>
      <c r="P159">
        <f>'mugs-full'!AI188</f>
        <v>35</v>
      </c>
      <c r="Q159">
        <f>'mugs-full'!AJ188</f>
        <v>33</v>
      </c>
      <c r="R159">
        <f>'mugs-full'!AK188</f>
        <v>99</v>
      </c>
      <c r="S159">
        <f>'mugs-full'!AL188</f>
        <v>231</v>
      </c>
      <c r="T159">
        <f>'mugs-full'!AM188</f>
        <v>16</v>
      </c>
      <c r="U159">
        <f>'mugs-full'!AN188</f>
        <v>32</v>
      </c>
      <c r="V159">
        <f>'mugs-full'!AO188</f>
        <v>112</v>
      </c>
      <c r="W159">
        <f>'mugs-full'!AP188</f>
        <v>60</v>
      </c>
      <c r="X159">
        <f>'mugs-full'!AQ188</f>
        <v>84</v>
      </c>
      <c r="Y159">
        <f>'mugs-full'!AR188</f>
        <v>12</v>
      </c>
      <c r="Z159" s="19">
        <f>demographics!B159</f>
        <v>54</v>
      </c>
      <c r="AA159" s="19">
        <f>demographics!C159</f>
        <v>45</v>
      </c>
      <c r="AB159" s="19">
        <f>demographics!D159</f>
        <v>0</v>
      </c>
      <c r="AC159" s="19">
        <f>demographics!E159</f>
        <v>0</v>
      </c>
    </row>
    <row r="160" spans="1:29" x14ac:dyDescent="0.3">
      <c r="A160">
        <f>'mugs-full'!A189</f>
        <v>159</v>
      </c>
      <c r="B160">
        <f>'mugs-full'!T189</f>
        <v>9</v>
      </c>
      <c r="C160">
        <f>'mugs-full'!U189</f>
        <v>8</v>
      </c>
      <c r="D160">
        <f>'mugs-full'!V189</f>
        <v>1</v>
      </c>
      <c r="E160">
        <f>'mugs-full'!W189</f>
        <v>56</v>
      </c>
      <c r="F160">
        <f>'mugs-full'!X189</f>
        <v>11</v>
      </c>
      <c r="G160">
        <f>'mugs-full'!Y189</f>
        <v>14</v>
      </c>
      <c r="H160">
        <f>'mugs-full'!AA189</f>
        <v>9</v>
      </c>
      <c r="I160">
        <f>'mugs-full'!AB189</f>
        <v>45</v>
      </c>
      <c r="J160">
        <f>'mugs-full'!AC189</f>
        <v>63</v>
      </c>
      <c r="K160">
        <f>'mugs-full'!AD189</f>
        <v>8</v>
      </c>
      <c r="L160">
        <f>'mugs-full'!AE189</f>
        <v>8</v>
      </c>
      <c r="M160">
        <f>'mugs-full'!AF189</f>
        <v>56</v>
      </c>
      <c r="N160">
        <f>'mugs-full'!AG189</f>
        <v>1</v>
      </c>
      <c r="O160">
        <f>'mugs-full'!AH189</f>
        <v>6</v>
      </c>
      <c r="P160">
        <f>'mugs-full'!AI189</f>
        <v>7</v>
      </c>
      <c r="Q160">
        <f>'mugs-full'!AJ189</f>
        <v>56</v>
      </c>
      <c r="R160">
        <f>'mugs-full'!AK189</f>
        <v>224</v>
      </c>
      <c r="S160">
        <f>'mugs-full'!AL189</f>
        <v>392</v>
      </c>
      <c r="T160">
        <f>'mugs-full'!AM189</f>
        <v>11</v>
      </c>
      <c r="U160">
        <f>'mugs-full'!AN189</f>
        <v>55</v>
      </c>
      <c r="V160">
        <f>'mugs-full'!AO189</f>
        <v>77</v>
      </c>
      <c r="W160">
        <f>'mugs-full'!AP189</f>
        <v>14</v>
      </c>
      <c r="X160">
        <f>'mugs-full'!AQ189</f>
        <v>98</v>
      </c>
      <c r="Y160">
        <f>'mugs-full'!AR189</f>
        <v>56</v>
      </c>
      <c r="Z160" s="19">
        <f>demographics!B160</f>
        <v>67</v>
      </c>
      <c r="AA160" s="19">
        <f>demographics!C160</f>
        <v>54</v>
      </c>
      <c r="AB160" s="19">
        <f>demographics!D160</f>
        <v>1</v>
      </c>
      <c r="AC160" s="19">
        <f>demographics!E160</f>
        <v>1</v>
      </c>
    </row>
    <row r="161" spans="1:29" x14ac:dyDescent="0.3">
      <c r="A161">
        <f>'mugs-full'!A190</f>
        <v>160</v>
      </c>
      <c r="B161">
        <f>'mugs-full'!T190</f>
        <v>42</v>
      </c>
      <c r="C161">
        <f>'mugs-full'!U190</f>
        <v>2</v>
      </c>
      <c r="D161">
        <f>'mugs-full'!V190</f>
        <v>13</v>
      </c>
      <c r="E161">
        <f>'mugs-full'!W190</f>
        <v>24</v>
      </c>
      <c r="F161">
        <f>'mugs-full'!X190</f>
        <v>5</v>
      </c>
      <c r="G161">
        <f>'mugs-full'!Y190</f>
        <v>13</v>
      </c>
      <c r="H161">
        <f>'mugs-full'!AA190</f>
        <v>42</v>
      </c>
      <c r="I161">
        <f>'mugs-full'!AB190</f>
        <v>294</v>
      </c>
      <c r="J161">
        <f>'mugs-full'!AC190</f>
        <v>294</v>
      </c>
      <c r="K161">
        <f>'mugs-full'!AD190</f>
        <v>2</v>
      </c>
      <c r="L161">
        <f>'mugs-full'!AE190</f>
        <v>2</v>
      </c>
      <c r="M161">
        <f>'mugs-full'!AF190</f>
        <v>14</v>
      </c>
      <c r="N161">
        <f>'mugs-full'!AG190</f>
        <v>13</v>
      </c>
      <c r="O161">
        <f>'mugs-full'!AH190</f>
        <v>91</v>
      </c>
      <c r="P161">
        <f>'mugs-full'!AI190</f>
        <v>78</v>
      </c>
      <c r="Q161">
        <f>'mugs-full'!AJ190</f>
        <v>24</v>
      </c>
      <c r="R161">
        <f>'mugs-full'!AK190</f>
        <v>144</v>
      </c>
      <c r="S161">
        <f>'mugs-full'!AL190</f>
        <v>168</v>
      </c>
      <c r="T161">
        <f>'mugs-full'!AM190</f>
        <v>5</v>
      </c>
      <c r="U161">
        <f>'mugs-full'!AN190</f>
        <v>35</v>
      </c>
      <c r="V161">
        <f>'mugs-full'!AO190</f>
        <v>35</v>
      </c>
      <c r="W161">
        <f>'mugs-full'!AP190</f>
        <v>65</v>
      </c>
      <c r="X161">
        <f>'mugs-full'!AQ190</f>
        <v>13</v>
      </c>
      <c r="Y161">
        <f>'mugs-full'!AR190</f>
        <v>91</v>
      </c>
      <c r="Z161" s="19">
        <f>demographics!B161</f>
        <v>57</v>
      </c>
      <c r="AA161" s="19">
        <f>demographics!C161</f>
        <v>48</v>
      </c>
      <c r="AB161" s="19">
        <f>demographics!D161</f>
        <v>0</v>
      </c>
      <c r="AC161" s="19">
        <f>demographics!E161</f>
        <v>1</v>
      </c>
    </row>
    <row r="162" spans="1:29" x14ac:dyDescent="0.3">
      <c r="A162">
        <f>'mugs-full'!A191</f>
        <v>161</v>
      </c>
      <c r="B162">
        <f>'mugs-full'!T191</f>
        <v>7</v>
      </c>
      <c r="C162">
        <f>'mugs-full'!U191</f>
        <v>8</v>
      </c>
      <c r="D162">
        <f>'mugs-full'!V191</f>
        <v>3</v>
      </c>
      <c r="E162">
        <f>'mugs-full'!W191</f>
        <v>29</v>
      </c>
      <c r="F162">
        <f>'mugs-full'!X191</f>
        <v>41</v>
      </c>
      <c r="G162">
        <f>'mugs-full'!Y191</f>
        <v>13</v>
      </c>
      <c r="H162">
        <f>'mugs-full'!AA191</f>
        <v>7</v>
      </c>
      <c r="I162">
        <f>'mugs-full'!AB191</f>
        <v>49</v>
      </c>
      <c r="J162">
        <f>'mugs-full'!AC191</f>
        <v>49</v>
      </c>
      <c r="K162">
        <f>'mugs-full'!AD191</f>
        <v>8</v>
      </c>
      <c r="L162">
        <f>'mugs-full'!AE191</f>
        <v>24</v>
      </c>
      <c r="M162">
        <f>'mugs-full'!AF191</f>
        <v>56</v>
      </c>
      <c r="N162">
        <f>'mugs-full'!AG191</f>
        <v>15</v>
      </c>
      <c r="O162">
        <f>'mugs-full'!AH191</f>
        <v>21</v>
      </c>
      <c r="P162">
        <f>'mugs-full'!AI191</f>
        <v>3</v>
      </c>
      <c r="Q162">
        <f>'mugs-full'!AJ191</f>
        <v>29</v>
      </c>
      <c r="R162">
        <f>'mugs-full'!AK191</f>
        <v>145</v>
      </c>
      <c r="S162">
        <f>'mugs-full'!AL191</f>
        <v>203</v>
      </c>
      <c r="T162">
        <f>'mugs-full'!AM191</f>
        <v>41</v>
      </c>
      <c r="U162">
        <f>'mugs-full'!AN191</f>
        <v>164</v>
      </c>
      <c r="V162">
        <f>'mugs-full'!AO191</f>
        <v>287</v>
      </c>
      <c r="W162">
        <f>'mugs-full'!AP191</f>
        <v>39</v>
      </c>
      <c r="X162">
        <f>'mugs-full'!AQ191</f>
        <v>91</v>
      </c>
      <c r="Y162">
        <f>'mugs-full'!AR191</f>
        <v>13</v>
      </c>
      <c r="Z162" s="19">
        <f>demographics!B162</f>
        <v>60</v>
      </c>
      <c r="AA162" s="19">
        <f>demographics!C162</f>
        <v>46</v>
      </c>
      <c r="AB162" s="19">
        <f>demographics!D162</f>
        <v>0</v>
      </c>
      <c r="AC162" s="19">
        <f>demographics!E162</f>
        <v>0</v>
      </c>
    </row>
    <row r="163" spans="1:29" x14ac:dyDescent="0.3">
      <c r="A163">
        <f>'mugs-full'!A192</f>
        <v>162</v>
      </c>
      <c r="B163">
        <f>'mugs-full'!T192</f>
        <v>20</v>
      </c>
      <c r="C163">
        <f>'mugs-full'!U192</f>
        <v>4</v>
      </c>
      <c r="D163">
        <f>'mugs-full'!V192</f>
        <v>44</v>
      </c>
      <c r="E163">
        <f>'mugs-full'!W192</f>
        <v>14</v>
      </c>
      <c r="F163">
        <f>'mugs-full'!X192</f>
        <v>8</v>
      </c>
      <c r="G163">
        <f>'mugs-full'!Y192</f>
        <v>11</v>
      </c>
      <c r="H163">
        <f>'mugs-full'!AA192</f>
        <v>20</v>
      </c>
      <c r="I163">
        <f>'mugs-full'!AB192</f>
        <v>120</v>
      </c>
      <c r="J163">
        <f>'mugs-full'!AC192</f>
        <v>140</v>
      </c>
      <c r="K163">
        <f>'mugs-full'!AD192</f>
        <v>4</v>
      </c>
      <c r="L163">
        <f>'mugs-full'!AE192</f>
        <v>24</v>
      </c>
      <c r="M163">
        <f>'mugs-full'!AF192</f>
        <v>28</v>
      </c>
      <c r="N163">
        <f>'mugs-full'!AG192</f>
        <v>264</v>
      </c>
      <c r="O163">
        <f>'mugs-full'!AH192</f>
        <v>308</v>
      </c>
      <c r="P163">
        <f>'mugs-full'!AI192</f>
        <v>44</v>
      </c>
      <c r="Q163">
        <f>'mugs-full'!AJ192</f>
        <v>14</v>
      </c>
      <c r="R163">
        <f>'mugs-full'!AK192</f>
        <v>70</v>
      </c>
      <c r="S163">
        <f>'mugs-full'!AL192</f>
        <v>98</v>
      </c>
      <c r="T163">
        <f>'mugs-full'!AM192</f>
        <v>8</v>
      </c>
      <c r="U163">
        <f>'mugs-full'!AN192</f>
        <v>48</v>
      </c>
      <c r="V163">
        <f>'mugs-full'!AO192</f>
        <v>56</v>
      </c>
      <c r="W163">
        <f>'mugs-full'!AP192</f>
        <v>77</v>
      </c>
      <c r="X163">
        <f>'mugs-full'!AQ192</f>
        <v>11</v>
      </c>
      <c r="Y163">
        <f>'mugs-full'!AR192</f>
        <v>33</v>
      </c>
      <c r="Z163" s="19">
        <f>demographics!B163</f>
        <v>57</v>
      </c>
      <c r="AA163" s="19">
        <f>demographics!C163</f>
        <v>44</v>
      </c>
      <c r="AB163" s="19">
        <f>demographics!D163</f>
        <v>0</v>
      </c>
      <c r="AC163" s="19">
        <f>demographics!E163</f>
        <v>0</v>
      </c>
    </row>
    <row r="164" spans="1:29" x14ac:dyDescent="0.3">
      <c r="A164">
        <f>'mugs-full'!A193</f>
        <v>163</v>
      </c>
      <c r="B164">
        <f>'mugs-full'!T193</f>
        <v>43</v>
      </c>
      <c r="C164">
        <f>'mugs-full'!U193</f>
        <v>14</v>
      </c>
      <c r="D164">
        <f>'mugs-full'!V193</f>
        <v>4</v>
      </c>
      <c r="E164">
        <f>'mugs-full'!W193</f>
        <v>20</v>
      </c>
      <c r="F164">
        <f>'mugs-full'!X193</f>
        <v>8</v>
      </c>
      <c r="G164">
        <f>'mugs-full'!Y193</f>
        <v>12</v>
      </c>
      <c r="H164">
        <f>'mugs-full'!AA193</f>
        <v>43</v>
      </c>
      <c r="I164">
        <f>'mugs-full'!AB193</f>
        <v>301</v>
      </c>
      <c r="J164">
        <f>'mugs-full'!AC193</f>
        <v>301</v>
      </c>
      <c r="K164">
        <f>'mugs-full'!AD193</f>
        <v>14</v>
      </c>
      <c r="L164">
        <f>'mugs-full'!AE193</f>
        <v>70</v>
      </c>
      <c r="M164">
        <f>'mugs-full'!AF193</f>
        <v>98</v>
      </c>
      <c r="N164">
        <f>'mugs-full'!AG193</f>
        <v>4</v>
      </c>
      <c r="O164">
        <f>'mugs-full'!AH193</f>
        <v>16</v>
      </c>
      <c r="P164">
        <f>'mugs-full'!AI193</f>
        <v>28</v>
      </c>
      <c r="Q164">
        <f>'mugs-full'!AJ193</f>
        <v>20</v>
      </c>
      <c r="R164">
        <f>'mugs-full'!AK193</f>
        <v>120</v>
      </c>
      <c r="S164">
        <f>'mugs-full'!AL193</f>
        <v>140</v>
      </c>
      <c r="T164">
        <f>'mugs-full'!AM193</f>
        <v>8</v>
      </c>
      <c r="U164">
        <f>'mugs-full'!AN193</f>
        <v>24</v>
      </c>
      <c r="V164">
        <f>'mugs-full'!AO193</f>
        <v>56</v>
      </c>
      <c r="W164">
        <f>'mugs-full'!AP193</f>
        <v>36</v>
      </c>
      <c r="X164">
        <f>'mugs-full'!AQ193</f>
        <v>84</v>
      </c>
      <c r="Y164">
        <f>'mugs-full'!AR193</f>
        <v>12</v>
      </c>
      <c r="Z164" s="19">
        <f>demographics!B164</f>
        <v>41</v>
      </c>
      <c r="AA164" s="19">
        <f>demographics!C164</f>
        <v>39</v>
      </c>
      <c r="AB164" s="19">
        <f>demographics!D164</f>
        <v>0</v>
      </c>
      <c r="AC164" s="19">
        <f>demographics!E164</f>
        <v>0</v>
      </c>
    </row>
    <row r="165" spans="1:29" x14ac:dyDescent="0.3">
      <c r="A165">
        <f>'mugs-full'!A194</f>
        <v>164</v>
      </c>
      <c r="B165">
        <f>'mugs-full'!T194</f>
        <v>34</v>
      </c>
      <c r="C165">
        <f>'mugs-full'!U194</f>
        <v>11</v>
      </c>
      <c r="D165">
        <f>'mugs-full'!V194</f>
        <v>6</v>
      </c>
      <c r="E165">
        <f>'mugs-full'!W194</f>
        <v>4</v>
      </c>
      <c r="F165">
        <f>'mugs-full'!X194</f>
        <v>35</v>
      </c>
      <c r="G165">
        <f>'mugs-full'!Y194</f>
        <v>10</v>
      </c>
      <c r="H165">
        <f>'mugs-full'!AA194</f>
        <v>34</v>
      </c>
      <c r="I165">
        <f>'mugs-full'!AB194</f>
        <v>204</v>
      </c>
      <c r="J165">
        <f>'mugs-full'!AC194</f>
        <v>238</v>
      </c>
      <c r="K165">
        <f>'mugs-full'!AD194</f>
        <v>11</v>
      </c>
      <c r="L165">
        <f>'mugs-full'!AE194</f>
        <v>44</v>
      </c>
      <c r="M165">
        <f>'mugs-full'!AF194</f>
        <v>77</v>
      </c>
      <c r="N165">
        <f>'mugs-full'!AG194</f>
        <v>6</v>
      </c>
      <c r="O165">
        <f>'mugs-full'!AH194</f>
        <v>42</v>
      </c>
      <c r="P165">
        <f>'mugs-full'!AI194</f>
        <v>24</v>
      </c>
      <c r="Q165">
        <f>'mugs-full'!AJ194</f>
        <v>4</v>
      </c>
      <c r="R165">
        <f>'mugs-full'!AK194</f>
        <v>8</v>
      </c>
      <c r="S165">
        <f>'mugs-full'!AL194</f>
        <v>28</v>
      </c>
      <c r="T165">
        <f>'mugs-full'!AM194</f>
        <v>35</v>
      </c>
      <c r="U165">
        <f>'mugs-full'!AN194</f>
        <v>105</v>
      </c>
      <c r="V165">
        <f>'mugs-full'!AO194</f>
        <v>245</v>
      </c>
      <c r="W165">
        <f>'mugs-full'!AP194</f>
        <v>70</v>
      </c>
      <c r="X165">
        <f>'mugs-full'!AQ194</f>
        <v>10</v>
      </c>
      <c r="Y165">
        <f>'mugs-full'!AR194</f>
        <v>40</v>
      </c>
      <c r="Z165" s="19">
        <f>demographics!B165</f>
        <v>50</v>
      </c>
      <c r="AA165" s="19">
        <f>demographics!C165</f>
        <v>41</v>
      </c>
      <c r="AB165" s="19">
        <f>demographics!D165</f>
        <v>0</v>
      </c>
      <c r="AC165" s="19">
        <f>demographics!E165</f>
        <v>0</v>
      </c>
    </row>
    <row r="166" spans="1:29" x14ac:dyDescent="0.3">
      <c r="A166">
        <f>'mugs-full'!A195</f>
        <v>165</v>
      </c>
      <c r="B166">
        <f>'mugs-full'!T195</f>
        <v>56</v>
      </c>
      <c r="C166">
        <f>'mugs-full'!U195</f>
        <v>6</v>
      </c>
      <c r="D166">
        <f>'mugs-full'!V195</f>
        <v>3</v>
      </c>
      <c r="E166">
        <f>'mugs-full'!W195</f>
        <v>5</v>
      </c>
      <c r="F166">
        <f>'mugs-full'!X195</f>
        <v>17</v>
      </c>
      <c r="G166">
        <f>'mugs-full'!Y195</f>
        <v>12</v>
      </c>
      <c r="H166">
        <f>'mugs-full'!AA195</f>
        <v>56</v>
      </c>
      <c r="I166">
        <f>'mugs-full'!AB195</f>
        <v>224</v>
      </c>
      <c r="J166">
        <f>'mugs-full'!AC195</f>
        <v>392</v>
      </c>
      <c r="K166">
        <f>'mugs-full'!AD195</f>
        <v>6</v>
      </c>
      <c r="L166">
        <f>'mugs-full'!AE195</f>
        <v>36</v>
      </c>
      <c r="M166">
        <f>'mugs-full'!AF195</f>
        <v>42</v>
      </c>
      <c r="N166">
        <f>'mugs-full'!AG195</f>
        <v>21</v>
      </c>
      <c r="O166">
        <f>'mugs-full'!AH195</f>
        <v>3</v>
      </c>
      <c r="P166">
        <f>'mugs-full'!AI195</f>
        <v>6</v>
      </c>
      <c r="Q166">
        <f>'mugs-full'!AJ195</f>
        <v>5</v>
      </c>
      <c r="R166">
        <f>'mugs-full'!AK195</f>
        <v>15</v>
      </c>
      <c r="S166">
        <f>'mugs-full'!AL195</f>
        <v>35</v>
      </c>
      <c r="T166">
        <f>'mugs-full'!AM195</f>
        <v>17</v>
      </c>
      <c r="U166">
        <f>'mugs-full'!AN195</f>
        <v>85</v>
      </c>
      <c r="V166">
        <f>'mugs-full'!AO195</f>
        <v>119</v>
      </c>
      <c r="W166">
        <f>'mugs-full'!AP195</f>
        <v>36</v>
      </c>
      <c r="X166">
        <f>'mugs-full'!AQ195</f>
        <v>12</v>
      </c>
      <c r="Y166">
        <f>'mugs-full'!AR195</f>
        <v>84</v>
      </c>
      <c r="Z166" s="19">
        <f>demographics!B166</f>
        <v>46</v>
      </c>
      <c r="AA166" s="19">
        <f>demographics!C166</f>
        <v>41</v>
      </c>
      <c r="AB166" s="19">
        <f>demographics!D166</f>
        <v>0</v>
      </c>
      <c r="AC166" s="19">
        <f>demographics!E166</f>
        <v>0</v>
      </c>
    </row>
    <row r="167" spans="1:29" x14ac:dyDescent="0.3">
      <c r="A167">
        <f>'mugs-full'!A196</f>
        <v>166</v>
      </c>
      <c r="B167">
        <f>'mugs-full'!T196</f>
        <v>27</v>
      </c>
      <c r="C167">
        <f>'mugs-full'!U196</f>
        <v>14</v>
      </c>
      <c r="D167">
        <f>'mugs-full'!V196</f>
        <v>6</v>
      </c>
      <c r="E167">
        <f>'mugs-full'!W196</f>
        <v>6</v>
      </c>
      <c r="F167">
        <f>'mugs-full'!X196</f>
        <v>32</v>
      </c>
      <c r="G167">
        <f>'mugs-full'!Y196</f>
        <v>15</v>
      </c>
      <c r="H167">
        <f>'mugs-full'!AA196</f>
        <v>27</v>
      </c>
      <c r="I167">
        <f>'mugs-full'!AB196</f>
        <v>162</v>
      </c>
      <c r="J167">
        <f>'mugs-full'!AC196</f>
        <v>189</v>
      </c>
      <c r="K167">
        <f>'mugs-full'!AD196</f>
        <v>14</v>
      </c>
      <c r="L167">
        <f>'mugs-full'!AE196</f>
        <v>42</v>
      </c>
      <c r="M167">
        <f>'mugs-full'!AF196</f>
        <v>98</v>
      </c>
      <c r="N167">
        <f>'mugs-full'!AG196</f>
        <v>6</v>
      </c>
      <c r="O167">
        <f>'mugs-full'!AH196</f>
        <v>42</v>
      </c>
      <c r="P167">
        <f>'mugs-full'!AI196</f>
        <v>24</v>
      </c>
      <c r="Q167">
        <f>'mugs-full'!AJ196</f>
        <v>6</v>
      </c>
      <c r="R167">
        <f>'mugs-full'!AK196</f>
        <v>30</v>
      </c>
      <c r="S167">
        <f>'mugs-full'!AL196</f>
        <v>42</v>
      </c>
      <c r="T167">
        <f>'mugs-full'!AM196</f>
        <v>32</v>
      </c>
      <c r="U167">
        <f>'mugs-full'!AN196</f>
        <v>160</v>
      </c>
      <c r="V167">
        <f>'mugs-full'!AO196</f>
        <v>224</v>
      </c>
      <c r="W167">
        <f>'mugs-full'!AP196</f>
        <v>15</v>
      </c>
      <c r="X167">
        <f>'mugs-full'!AQ196</f>
        <v>105</v>
      </c>
      <c r="Y167">
        <f>'mugs-full'!AR196</f>
        <v>75</v>
      </c>
      <c r="Z167" s="19">
        <f>demographics!B167</f>
        <v>56</v>
      </c>
      <c r="AA167" s="19">
        <f>demographics!C167</f>
        <v>44</v>
      </c>
      <c r="AB167" s="19">
        <f>demographics!D167</f>
        <v>1</v>
      </c>
      <c r="AC167" s="19">
        <f>demographics!E167</f>
        <v>1</v>
      </c>
    </row>
    <row r="168" spans="1:29" x14ac:dyDescent="0.3">
      <c r="A168">
        <f>'mugs-full'!A197</f>
        <v>167</v>
      </c>
      <c r="B168">
        <f>'mugs-full'!T197</f>
        <v>47</v>
      </c>
      <c r="C168">
        <f>'mugs-full'!U197</f>
        <v>3</v>
      </c>
      <c r="D168">
        <f>'mugs-full'!V197</f>
        <v>16</v>
      </c>
      <c r="E168">
        <f>'mugs-full'!W197</f>
        <v>21</v>
      </c>
      <c r="F168">
        <f>'mugs-full'!X197</f>
        <v>2</v>
      </c>
      <c r="G168">
        <f>'mugs-full'!Y197</f>
        <v>11</v>
      </c>
      <c r="H168">
        <f>'mugs-full'!AA197</f>
        <v>47</v>
      </c>
      <c r="I168">
        <f>'mugs-full'!AB197</f>
        <v>282</v>
      </c>
      <c r="J168">
        <f>'mugs-full'!AC197</f>
        <v>329</v>
      </c>
      <c r="K168">
        <f>'mugs-full'!AD197</f>
        <v>3</v>
      </c>
      <c r="L168">
        <f>'mugs-full'!AE197</f>
        <v>21</v>
      </c>
      <c r="M168">
        <f>'mugs-full'!AF197</f>
        <v>21</v>
      </c>
      <c r="N168">
        <f>'mugs-full'!AG197</f>
        <v>16</v>
      </c>
      <c r="O168">
        <f>'mugs-full'!AH197</f>
        <v>64</v>
      </c>
      <c r="P168">
        <f>'mugs-full'!AI197</f>
        <v>112</v>
      </c>
      <c r="Q168">
        <f>'mugs-full'!AJ197</f>
        <v>21</v>
      </c>
      <c r="R168">
        <f>'mugs-full'!AK197</f>
        <v>126</v>
      </c>
      <c r="S168">
        <f>'mugs-full'!AL197</f>
        <v>147</v>
      </c>
      <c r="T168">
        <f>'mugs-full'!AM197</f>
        <v>2</v>
      </c>
      <c r="U168">
        <f>'mugs-full'!AN197</f>
        <v>2</v>
      </c>
      <c r="V168">
        <f>'mugs-full'!AO197</f>
        <v>14</v>
      </c>
      <c r="W168">
        <f>'mugs-full'!AP197</f>
        <v>11</v>
      </c>
      <c r="X168">
        <f>'mugs-full'!AQ197</f>
        <v>33</v>
      </c>
      <c r="Y168">
        <f>'mugs-full'!AR197</f>
        <v>77</v>
      </c>
      <c r="Z168" s="19">
        <f>demographics!B168</f>
        <v>47</v>
      </c>
      <c r="AA168" s="19">
        <f>demographics!C168</f>
        <v>42</v>
      </c>
      <c r="AB168" s="19">
        <f>demographics!D168</f>
        <v>0</v>
      </c>
      <c r="AC168" s="19">
        <f>demographics!E168</f>
        <v>0</v>
      </c>
    </row>
    <row r="169" spans="1:29" x14ac:dyDescent="0.3">
      <c r="A169">
        <f>'mugs-full'!A198</f>
        <v>168</v>
      </c>
      <c r="B169">
        <f>'mugs-full'!T198</f>
        <v>42</v>
      </c>
      <c r="C169">
        <f>'mugs-full'!U198</f>
        <v>6</v>
      </c>
      <c r="D169">
        <f>'mugs-full'!V198</f>
        <v>17</v>
      </c>
      <c r="E169">
        <f>'mugs-full'!W198</f>
        <v>8</v>
      </c>
      <c r="F169">
        <f>'mugs-full'!X198</f>
        <v>13</v>
      </c>
      <c r="G169">
        <f>'mugs-full'!Y198</f>
        <v>15</v>
      </c>
      <c r="H169">
        <f>'mugs-full'!AA198</f>
        <v>42</v>
      </c>
      <c r="I169">
        <f>'mugs-full'!AB198</f>
        <v>252</v>
      </c>
      <c r="J169">
        <f>'mugs-full'!AC198</f>
        <v>294</v>
      </c>
      <c r="K169">
        <f>'mugs-full'!AD198</f>
        <v>6</v>
      </c>
      <c r="L169">
        <f>'mugs-full'!AE198</f>
        <v>6</v>
      </c>
      <c r="M169">
        <f>'mugs-full'!AF198</f>
        <v>42</v>
      </c>
      <c r="N169">
        <f>'mugs-full'!AG198</f>
        <v>17</v>
      </c>
      <c r="O169">
        <f>'mugs-full'!AH198</f>
        <v>119</v>
      </c>
      <c r="P169">
        <f>'mugs-full'!AI198</f>
        <v>119</v>
      </c>
      <c r="Q169">
        <f>'mugs-full'!AJ198</f>
        <v>8</v>
      </c>
      <c r="R169">
        <f>'mugs-full'!AK198</f>
        <v>16</v>
      </c>
      <c r="S169">
        <f>'mugs-full'!AL198</f>
        <v>56</v>
      </c>
      <c r="T169">
        <f>'mugs-full'!AM198</f>
        <v>13</v>
      </c>
      <c r="U169">
        <f>'mugs-full'!AN198</f>
        <v>39</v>
      </c>
      <c r="V169">
        <f>'mugs-full'!AO198</f>
        <v>91</v>
      </c>
      <c r="W169">
        <f>'mugs-full'!AP198</f>
        <v>75</v>
      </c>
      <c r="X169">
        <f>'mugs-full'!AQ198</f>
        <v>105</v>
      </c>
      <c r="Y169">
        <f>'mugs-full'!AR198</f>
        <v>15</v>
      </c>
      <c r="Z169" s="19">
        <f>demographics!B169</f>
        <v>46</v>
      </c>
      <c r="AA169" s="19">
        <f>demographics!C169</f>
        <v>41</v>
      </c>
      <c r="AB169" s="19">
        <f>demographics!D169</f>
        <v>0</v>
      </c>
      <c r="AC169" s="19">
        <f>demographics!E169</f>
        <v>0</v>
      </c>
    </row>
    <row r="170" spans="1:29" x14ac:dyDescent="0.3">
      <c r="A170">
        <f>'mugs-full'!A199</f>
        <v>169</v>
      </c>
      <c r="B170">
        <f>'mugs-full'!T199</f>
        <v>56</v>
      </c>
      <c r="C170">
        <f>'mugs-full'!U199</f>
        <v>6</v>
      </c>
      <c r="D170">
        <f>'mugs-full'!V199</f>
        <v>21</v>
      </c>
      <c r="E170">
        <f>'mugs-full'!W199</f>
        <v>7</v>
      </c>
      <c r="F170">
        <f>'mugs-full'!X199</f>
        <v>0</v>
      </c>
      <c r="G170">
        <f>'mugs-full'!Y199</f>
        <v>10</v>
      </c>
      <c r="H170">
        <f>'mugs-full'!AA199</f>
        <v>56</v>
      </c>
      <c r="I170">
        <f>'mugs-full'!AB199</f>
        <v>280</v>
      </c>
      <c r="J170">
        <f>'mugs-full'!AC199</f>
        <v>392</v>
      </c>
      <c r="K170">
        <f>'mugs-full'!AD199</f>
        <v>6</v>
      </c>
      <c r="L170">
        <f>'mugs-full'!AE199</f>
        <v>36</v>
      </c>
      <c r="M170">
        <f>'mugs-full'!AF199</f>
        <v>42</v>
      </c>
      <c r="N170">
        <f>'mugs-full'!AG199</f>
        <v>147</v>
      </c>
      <c r="O170">
        <f>'mugs-full'!AH199</f>
        <v>63</v>
      </c>
      <c r="P170">
        <f>'mugs-full'!AI199</f>
        <v>21</v>
      </c>
      <c r="Q170">
        <f>'mugs-full'!AJ199</f>
        <v>7</v>
      </c>
      <c r="R170">
        <f>'mugs-full'!AK199</f>
        <v>14</v>
      </c>
      <c r="S170">
        <f>'mugs-full'!AL199</f>
        <v>49</v>
      </c>
      <c r="T170">
        <f>'mugs-full'!AM199</f>
        <v>0</v>
      </c>
      <c r="U170">
        <f>'mugs-full'!AN199</f>
        <v>0</v>
      </c>
      <c r="V170">
        <f>'mugs-full'!AO199</f>
        <v>0</v>
      </c>
      <c r="W170">
        <f>'mugs-full'!AP199</f>
        <v>40</v>
      </c>
      <c r="X170">
        <f>'mugs-full'!AQ199</f>
        <v>70</v>
      </c>
      <c r="Y170">
        <f>'mugs-full'!AR199</f>
        <v>10</v>
      </c>
      <c r="Z170" s="19">
        <f>demographics!B170</f>
        <v>30</v>
      </c>
      <c r="AA170" s="19">
        <f>demographics!C170</f>
        <v>33</v>
      </c>
      <c r="AB170" s="19">
        <f>demographics!D170</f>
        <v>0</v>
      </c>
      <c r="AC170" s="19">
        <f>demographics!E170</f>
        <v>0</v>
      </c>
    </row>
    <row r="171" spans="1:29" x14ac:dyDescent="0.3">
      <c r="A171">
        <f>'mugs-full'!A200</f>
        <v>170</v>
      </c>
      <c r="B171">
        <f>'mugs-full'!T200</f>
        <v>15</v>
      </c>
      <c r="C171">
        <f>'mugs-full'!U200</f>
        <v>17</v>
      </c>
      <c r="D171">
        <f>'mugs-full'!V200</f>
        <v>14</v>
      </c>
      <c r="E171">
        <f>'mugs-full'!W200</f>
        <v>21</v>
      </c>
      <c r="F171">
        <f>'mugs-full'!X200</f>
        <v>20</v>
      </c>
      <c r="G171">
        <f>'mugs-full'!Y200</f>
        <v>12</v>
      </c>
      <c r="H171">
        <f>'mugs-full'!AA200</f>
        <v>15</v>
      </c>
      <c r="I171">
        <f>'mugs-full'!AB200</f>
        <v>60</v>
      </c>
      <c r="J171">
        <f>'mugs-full'!AC200</f>
        <v>105</v>
      </c>
      <c r="K171">
        <f>'mugs-full'!AD200</f>
        <v>17</v>
      </c>
      <c r="L171">
        <f>'mugs-full'!AE200</f>
        <v>102</v>
      </c>
      <c r="M171">
        <f>'mugs-full'!AF200</f>
        <v>119</v>
      </c>
      <c r="N171">
        <f>'mugs-full'!AG200</f>
        <v>28</v>
      </c>
      <c r="O171">
        <f>'mugs-full'!AH200</f>
        <v>98</v>
      </c>
      <c r="P171">
        <f>'mugs-full'!AI200</f>
        <v>14</v>
      </c>
      <c r="Q171">
        <f>'mugs-full'!AJ200</f>
        <v>21</v>
      </c>
      <c r="R171">
        <f>'mugs-full'!AK200</f>
        <v>126</v>
      </c>
      <c r="S171">
        <f>'mugs-full'!AL200</f>
        <v>147</v>
      </c>
      <c r="T171">
        <f>'mugs-full'!AM200</f>
        <v>20</v>
      </c>
      <c r="U171">
        <f>'mugs-full'!AN200</f>
        <v>40</v>
      </c>
      <c r="V171">
        <f>'mugs-full'!AO200</f>
        <v>140</v>
      </c>
      <c r="W171">
        <f>'mugs-full'!AP200</f>
        <v>84</v>
      </c>
      <c r="X171">
        <f>'mugs-full'!AQ200</f>
        <v>36</v>
      </c>
      <c r="Y171">
        <f>'mugs-full'!AR200</f>
        <v>12</v>
      </c>
      <c r="Z171" s="19">
        <f>demographics!B171</f>
        <v>58</v>
      </c>
      <c r="AA171" s="19">
        <f>demographics!C171</f>
        <v>45</v>
      </c>
      <c r="AB171" s="19">
        <f>demographics!D171</f>
        <v>0</v>
      </c>
      <c r="AC171" s="19">
        <f>demographics!E171</f>
        <v>0</v>
      </c>
    </row>
    <row r="172" spans="1:29" x14ac:dyDescent="0.3">
      <c r="A172">
        <f>'mugs-full'!A201</f>
        <v>171</v>
      </c>
      <c r="B172">
        <f>'mugs-full'!T201</f>
        <v>19</v>
      </c>
      <c r="C172">
        <f>'mugs-full'!U201</f>
        <v>12</v>
      </c>
      <c r="D172">
        <f>'mugs-full'!V201</f>
        <v>11</v>
      </c>
      <c r="E172">
        <f>'mugs-full'!W201</f>
        <v>36</v>
      </c>
      <c r="F172">
        <f>'mugs-full'!X201</f>
        <v>13</v>
      </c>
      <c r="G172">
        <f>'mugs-full'!Y201</f>
        <v>9</v>
      </c>
      <c r="H172">
        <f>'mugs-full'!AA201</f>
        <v>19</v>
      </c>
      <c r="I172">
        <f>'mugs-full'!AB201</f>
        <v>114</v>
      </c>
      <c r="J172">
        <f>'mugs-full'!AC201</f>
        <v>133</v>
      </c>
      <c r="K172">
        <f>'mugs-full'!AD201</f>
        <v>12</v>
      </c>
      <c r="L172">
        <f>'mugs-full'!AE201</f>
        <v>12</v>
      </c>
      <c r="M172">
        <f>'mugs-full'!AF201</f>
        <v>84</v>
      </c>
      <c r="N172">
        <f>'mugs-full'!AG201</f>
        <v>77</v>
      </c>
      <c r="O172">
        <f>'mugs-full'!AH201</f>
        <v>66</v>
      </c>
      <c r="P172">
        <f>'mugs-full'!AI201</f>
        <v>11</v>
      </c>
      <c r="Q172">
        <f>'mugs-full'!AJ201</f>
        <v>36</v>
      </c>
      <c r="R172">
        <f>'mugs-full'!AK201</f>
        <v>252</v>
      </c>
      <c r="S172">
        <f>'mugs-full'!AL201</f>
        <v>252</v>
      </c>
      <c r="T172">
        <f>'mugs-full'!AM201</f>
        <v>13</v>
      </c>
      <c r="U172">
        <f>'mugs-full'!AN201</f>
        <v>39</v>
      </c>
      <c r="V172">
        <f>'mugs-full'!AO201</f>
        <v>91</v>
      </c>
      <c r="W172">
        <f>'mugs-full'!AP201</f>
        <v>36</v>
      </c>
      <c r="X172">
        <f>'mugs-full'!AQ201</f>
        <v>63</v>
      </c>
      <c r="Y172">
        <f>'mugs-full'!AR201</f>
        <v>9</v>
      </c>
      <c r="Z172" s="19">
        <f>demographics!B172</f>
        <v>48</v>
      </c>
      <c r="AA172" s="19">
        <f>demographics!C172</f>
        <v>42</v>
      </c>
      <c r="AB172" s="19">
        <f>demographics!D172</f>
        <v>0</v>
      </c>
      <c r="AC172" s="19">
        <f>demographics!E172</f>
        <v>0</v>
      </c>
    </row>
    <row r="173" spans="1:29" x14ac:dyDescent="0.3">
      <c r="A173">
        <f>'mugs-full'!A202</f>
        <v>172</v>
      </c>
      <c r="B173">
        <f>'mugs-full'!T202</f>
        <v>32</v>
      </c>
      <c r="C173">
        <f>'mugs-full'!U202</f>
        <v>12</v>
      </c>
      <c r="D173">
        <f>'mugs-full'!V202</f>
        <v>11</v>
      </c>
      <c r="E173">
        <f>'mugs-full'!W202</f>
        <v>8</v>
      </c>
      <c r="F173">
        <f>'mugs-full'!X202</f>
        <v>26</v>
      </c>
      <c r="G173">
        <f>'mugs-full'!Y202</f>
        <v>11</v>
      </c>
      <c r="H173">
        <f>'mugs-full'!AA202</f>
        <v>32</v>
      </c>
      <c r="I173">
        <f>'mugs-full'!AB202</f>
        <v>224</v>
      </c>
      <c r="J173">
        <f>'mugs-full'!AC202</f>
        <v>224</v>
      </c>
      <c r="K173">
        <f>'mugs-full'!AD202</f>
        <v>12</v>
      </c>
      <c r="L173">
        <f>'mugs-full'!AE202</f>
        <v>36</v>
      </c>
      <c r="M173">
        <f>'mugs-full'!AF202</f>
        <v>84</v>
      </c>
      <c r="N173">
        <f>'mugs-full'!AG202</f>
        <v>11</v>
      </c>
      <c r="O173">
        <f>'mugs-full'!AH202</f>
        <v>66</v>
      </c>
      <c r="P173">
        <f>'mugs-full'!AI202</f>
        <v>77</v>
      </c>
      <c r="Q173">
        <f>'mugs-full'!AJ202</f>
        <v>8</v>
      </c>
      <c r="R173">
        <f>'mugs-full'!AK202</f>
        <v>40</v>
      </c>
      <c r="S173">
        <f>'mugs-full'!AL202</f>
        <v>56</v>
      </c>
      <c r="T173">
        <f>'mugs-full'!AM202</f>
        <v>26</v>
      </c>
      <c r="U173">
        <f>'mugs-full'!AN202</f>
        <v>52</v>
      </c>
      <c r="V173">
        <f>'mugs-full'!AO202</f>
        <v>182</v>
      </c>
      <c r="W173">
        <f>'mugs-full'!AP202</f>
        <v>33</v>
      </c>
      <c r="X173">
        <f>'mugs-full'!AQ202</f>
        <v>77</v>
      </c>
      <c r="Y173">
        <f>'mugs-full'!AR202</f>
        <v>11</v>
      </c>
      <c r="Z173" s="19">
        <f>demographics!B173</f>
        <v>42</v>
      </c>
      <c r="AA173" s="19">
        <f>demographics!C173</f>
        <v>37</v>
      </c>
      <c r="AB173" s="19">
        <f>demographics!D173</f>
        <v>0</v>
      </c>
      <c r="AC173" s="19">
        <f>demographics!E173</f>
        <v>0</v>
      </c>
    </row>
    <row r="174" spans="1:29" x14ac:dyDescent="0.3">
      <c r="A174">
        <f>'mugs-full'!A203</f>
        <v>173</v>
      </c>
      <c r="B174">
        <f>'mugs-full'!T203</f>
        <v>49</v>
      </c>
      <c r="C174">
        <f>'mugs-full'!U203</f>
        <v>16</v>
      </c>
      <c r="D174">
        <f>'mugs-full'!V203</f>
        <v>11</v>
      </c>
      <c r="E174">
        <f>'mugs-full'!W203</f>
        <v>7</v>
      </c>
      <c r="F174">
        <f>'mugs-full'!X203</f>
        <v>6</v>
      </c>
      <c r="G174">
        <f>'mugs-full'!Y203</f>
        <v>11</v>
      </c>
      <c r="H174">
        <f>'mugs-full'!AA203</f>
        <v>49</v>
      </c>
      <c r="I174">
        <f>'mugs-full'!AB203</f>
        <v>343</v>
      </c>
      <c r="J174">
        <f>'mugs-full'!AC203</f>
        <v>343</v>
      </c>
      <c r="K174">
        <f>'mugs-full'!AD203</f>
        <v>16</v>
      </c>
      <c r="L174">
        <f>'mugs-full'!AE203</f>
        <v>112</v>
      </c>
      <c r="M174">
        <f>'mugs-full'!AF203</f>
        <v>112</v>
      </c>
      <c r="N174">
        <f>'mugs-full'!AG203</f>
        <v>44</v>
      </c>
      <c r="O174">
        <f>'mugs-full'!AH203</f>
        <v>77</v>
      </c>
      <c r="P174">
        <f>'mugs-full'!AI203</f>
        <v>11</v>
      </c>
      <c r="Q174">
        <f>'mugs-full'!AJ203</f>
        <v>7</v>
      </c>
      <c r="R174">
        <f>'mugs-full'!AK203</f>
        <v>35</v>
      </c>
      <c r="S174">
        <f>'mugs-full'!AL203</f>
        <v>49</v>
      </c>
      <c r="T174">
        <f>'mugs-full'!AM203</f>
        <v>6</v>
      </c>
      <c r="U174">
        <f>'mugs-full'!AN203</f>
        <v>6</v>
      </c>
      <c r="V174">
        <f>'mugs-full'!AO203</f>
        <v>42</v>
      </c>
      <c r="W174">
        <f>'mugs-full'!AP203</f>
        <v>55</v>
      </c>
      <c r="X174">
        <f>'mugs-full'!AQ203</f>
        <v>11</v>
      </c>
      <c r="Y174">
        <f>'mugs-full'!AR203</f>
        <v>77</v>
      </c>
      <c r="Z174" s="19">
        <f>demographics!B174</f>
        <v>48</v>
      </c>
      <c r="AA174" s="19">
        <f>demographics!C174</f>
        <v>42</v>
      </c>
      <c r="AB174" s="19">
        <f>demographics!D174</f>
        <v>0</v>
      </c>
      <c r="AC174" s="19">
        <f>demographics!E174</f>
        <v>0</v>
      </c>
    </row>
    <row r="175" spans="1:29" x14ac:dyDescent="0.3">
      <c r="A175">
        <f>'mugs-full'!A204</f>
        <v>174</v>
      </c>
      <c r="B175">
        <f>'mugs-full'!T204</f>
        <v>46</v>
      </c>
      <c r="C175">
        <f>'mugs-full'!U204</f>
        <v>3</v>
      </c>
      <c r="D175">
        <f>'mugs-full'!V204</f>
        <v>2</v>
      </c>
      <c r="E175">
        <f>'mugs-full'!W204</f>
        <v>16</v>
      </c>
      <c r="F175">
        <f>'mugs-full'!X204</f>
        <v>22</v>
      </c>
      <c r="G175">
        <f>'mugs-full'!Y204</f>
        <v>11</v>
      </c>
      <c r="H175">
        <f>'mugs-full'!AA204</f>
        <v>46</v>
      </c>
      <c r="I175">
        <f>'mugs-full'!AB204</f>
        <v>322</v>
      </c>
      <c r="J175">
        <f>'mugs-full'!AC204</f>
        <v>322</v>
      </c>
      <c r="K175">
        <f>'mugs-full'!AD204</f>
        <v>3</v>
      </c>
      <c r="L175">
        <f>'mugs-full'!AE204</f>
        <v>3</v>
      </c>
      <c r="M175">
        <f>'mugs-full'!AF204</f>
        <v>21</v>
      </c>
      <c r="N175">
        <f>'mugs-full'!AG204</f>
        <v>14</v>
      </c>
      <c r="O175">
        <f>'mugs-full'!AH204</f>
        <v>2</v>
      </c>
      <c r="P175">
        <f>'mugs-full'!AI204</f>
        <v>2</v>
      </c>
      <c r="Q175">
        <f>'mugs-full'!AJ204</f>
        <v>16</v>
      </c>
      <c r="R175">
        <f>'mugs-full'!AK204</f>
        <v>80</v>
      </c>
      <c r="S175">
        <f>'mugs-full'!AL204</f>
        <v>112</v>
      </c>
      <c r="T175">
        <f>'mugs-full'!AM204</f>
        <v>22</v>
      </c>
      <c r="U175">
        <f>'mugs-full'!AN204</f>
        <v>132</v>
      </c>
      <c r="V175">
        <f>'mugs-full'!AO204</f>
        <v>154</v>
      </c>
      <c r="W175">
        <f>'mugs-full'!AP204</f>
        <v>44</v>
      </c>
      <c r="X175">
        <f>'mugs-full'!AQ204</f>
        <v>11</v>
      </c>
      <c r="Y175">
        <f>'mugs-full'!AR204</f>
        <v>77</v>
      </c>
      <c r="Z175" s="19">
        <f>demographics!B175</f>
        <v>51</v>
      </c>
      <c r="AA175" s="19">
        <f>demographics!C175</f>
        <v>44</v>
      </c>
      <c r="AB175" s="19">
        <f>demographics!D175</f>
        <v>0</v>
      </c>
      <c r="AC175" s="19">
        <f>demographics!E175</f>
        <v>0</v>
      </c>
    </row>
    <row r="176" spans="1:29" x14ac:dyDescent="0.3">
      <c r="A176">
        <f>'mugs-full'!A205</f>
        <v>175</v>
      </c>
      <c r="B176">
        <f>'mugs-full'!T205</f>
        <v>34</v>
      </c>
      <c r="C176">
        <f>'mugs-full'!U205</f>
        <v>9</v>
      </c>
      <c r="D176">
        <f>'mugs-full'!V205</f>
        <v>21</v>
      </c>
      <c r="E176">
        <f>'mugs-full'!W205</f>
        <v>6</v>
      </c>
      <c r="F176">
        <f>'mugs-full'!X205</f>
        <v>15</v>
      </c>
      <c r="G176">
        <f>'mugs-full'!Y205</f>
        <v>15</v>
      </c>
      <c r="H176">
        <f>'mugs-full'!AA205</f>
        <v>34</v>
      </c>
      <c r="I176">
        <f>'mugs-full'!AB205</f>
        <v>136</v>
      </c>
      <c r="J176">
        <f>'mugs-full'!AC205</f>
        <v>238</v>
      </c>
      <c r="K176">
        <f>'mugs-full'!AD205</f>
        <v>9</v>
      </c>
      <c r="L176">
        <f>'mugs-full'!AE205</f>
        <v>9</v>
      </c>
      <c r="M176">
        <f>'mugs-full'!AF205</f>
        <v>63</v>
      </c>
      <c r="N176">
        <f>'mugs-full'!AG205</f>
        <v>147</v>
      </c>
      <c r="O176">
        <f>'mugs-full'!AH205</f>
        <v>105</v>
      </c>
      <c r="P176">
        <f>'mugs-full'!AI205</f>
        <v>21</v>
      </c>
      <c r="Q176">
        <f>'mugs-full'!AJ205</f>
        <v>6</v>
      </c>
      <c r="R176">
        <f>'mugs-full'!AK205</f>
        <v>24</v>
      </c>
      <c r="S176">
        <f>'mugs-full'!AL205</f>
        <v>42</v>
      </c>
      <c r="T176">
        <f>'mugs-full'!AM205</f>
        <v>15</v>
      </c>
      <c r="U176">
        <f>'mugs-full'!AN205</f>
        <v>75</v>
      </c>
      <c r="V176">
        <f>'mugs-full'!AO205</f>
        <v>105</v>
      </c>
      <c r="W176">
        <f>'mugs-full'!AP205</f>
        <v>15</v>
      </c>
      <c r="X176">
        <f>'mugs-full'!AQ205</f>
        <v>105</v>
      </c>
      <c r="Y176">
        <f>'mugs-full'!AR205</f>
        <v>45</v>
      </c>
      <c r="Z176" s="19">
        <f>demographics!B176</f>
        <v>49</v>
      </c>
      <c r="AA176" s="19">
        <f>demographics!C176</f>
        <v>42</v>
      </c>
      <c r="AB176" s="19">
        <f>demographics!D176</f>
        <v>0</v>
      </c>
      <c r="AC176" s="19">
        <f>demographics!E176</f>
        <v>0</v>
      </c>
    </row>
    <row r="177" spans="1:29" x14ac:dyDescent="0.3">
      <c r="A177">
        <f>'mugs-full'!A206</f>
        <v>176</v>
      </c>
      <c r="B177">
        <f>'mugs-full'!T206</f>
        <v>11</v>
      </c>
      <c r="C177">
        <f>'mugs-full'!U206</f>
        <v>8</v>
      </c>
      <c r="D177">
        <f>'mugs-full'!V206</f>
        <v>7</v>
      </c>
      <c r="E177">
        <f>'mugs-full'!W206</f>
        <v>43</v>
      </c>
      <c r="F177">
        <f>'mugs-full'!X206</f>
        <v>23</v>
      </c>
      <c r="G177">
        <f>'mugs-full'!Y206</f>
        <v>9</v>
      </c>
      <c r="H177">
        <f>'mugs-full'!AA206</f>
        <v>11</v>
      </c>
      <c r="I177">
        <f>'mugs-full'!AB206</f>
        <v>66</v>
      </c>
      <c r="J177">
        <f>'mugs-full'!AC206</f>
        <v>77</v>
      </c>
      <c r="K177">
        <f>'mugs-full'!AD206</f>
        <v>8</v>
      </c>
      <c r="L177">
        <f>'mugs-full'!AE206</f>
        <v>16</v>
      </c>
      <c r="M177">
        <f>'mugs-full'!AF206</f>
        <v>56</v>
      </c>
      <c r="N177">
        <f>'mugs-full'!AG206</f>
        <v>35</v>
      </c>
      <c r="O177">
        <f>'mugs-full'!AH206</f>
        <v>49</v>
      </c>
      <c r="P177">
        <f>'mugs-full'!AI206</f>
        <v>7</v>
      </c>
      <c r="Q177">
        <f>'mugs-full'!AJ206</f>
        <v>43</v>
      </c>
      <c r="R177">
        <f>'mugs-full'!AK206</f>
        <v>215</v>
      </c>
      <c r="S177">
        <f>'mugs-full'!AL206</f>
        <v>301</v>
      </c>
      <c r="T177">
        <f>'mugs-full'!AM206</f>
        <v>23</v>
      </c>
      <c r="U177">
        <f>'mugs-full'!AN206</f>
        <v>115</v>
      </c>
      <c r="V177">
        <f>'mugs-full'!AO206</f>
        <v>161</v>
      </c>
      <c r="W177">
        <f>'mugs-full'!AP206</f>
        <v>27</v>
      </c>
      <c r="X177">
        <f>'mugs-full'!AQ206</f>
        <v>63</v>
      </c>
      <c r="Y177">
        <f>'mugs-full'!AR206</f>
        <v>9</v>
      </c>
      <c r="Z177" s="19">
        <f>demographics!B177</f>
        <v>52</v>
      </c>
      <c r="AA177" s="19">
        <f>demographics!C177</f>
        <v>44</v>
      </c>
      <c r="AB177" s="19">
        <f>demographics!D177</f>
        <v>0</v>
      </c>
      <c r="AC177" s="19">
        <f>demographics!E177</f>
        <v>0</v>
      </c>
    </row>
    <row r="178" spans="1:29" x14ac:dyDescent="0.3">
      <c r="A178">
        <f>'mugs-full'!A207</f>
        <v>177</v>
      </c>
      <c r="B178">
        <f>'mugs-full'!T207</f>
        <v>18</v>
      </c>
      <c r="C178">
        <f>'mugs-full'!U207</f>
        <v>6</v>
      </c>
      <c r="D178">
        <f>'mugs-full'!V207</f>
        <v>3</v>
      </c>
      <c r="E178">
        <f>'mugs-full'!W207</f>
        <v>56</v>
      </c>
      <c r="F178">
        <f>'mugs-full'!X207</f>
        <v>3</v>
      </c>
      <c r="G178">
        <f>'mugs-full'!Y207</f>
        <v>14</v>
      </c>
      <c r="H178">
        <f>'mugs-full'!AA207</f>
        <v>18</v>
      </c>
      <c r="I178">
        <f>'mugs-full'!AB207</f>
        <v>90</v>
      </c>
      <c r="J178">
        <f>'mugs-full'!AC207</f>
        <v>126</v>
      </c>
      <c r="K178">
        <f>'mugs-full'!AD207</f>
        <v>6</v>
      </c>
      <c r="L178">
        <f>'mugs-full'!AE207</f>
        <v>30</v>
      </c>
      <c r="M178">
        <f>'mugs-full'!AF207</f>
        <v>42</v>
      </c>
      <c r="N178">
        <f>'mugs-full'!AG207</f>
        <v>3</v>
      </c>
      <c r="O178">
        <f>'mugs-full'!AH207</f>
        <v>21</v>
      </c>
      <c r="P178">
        <f>'mugs-full'!AI207</f>
        <v>21</v>
      </c>
      <c r="Q178">
        <f>'mugs-full'!AJ207</f>
        <v>56</v>
      </c>
      <c r="R178">
        <f>'mugs-full'!AK207</f>
        <v>224</v>
      </c>
      <c r="S178">
        <f>'mugs-full'!AL207</f>
        <v>392</v>
      </c>
      <c r="T178">
        <f>'mugs-full'!AM207</f>
        <v>3</v>
      </c>
      <c r="U178">
        <f>'mugs-full'!AN207</f>
        <v>9</v>
      </c>
      <c r="V178">
        <f>'mugs-full'!AO207</f>
        <v>21</v>
      </c>
      <c r="W178">
        <f>'mugs-full'!AP207</f>
        <v>56</v>
      </c>
      <c r="X178">
        <f>'mugs-full'!AQ207</f>
        <v>14</v>
      </c>
      <c r="Y178">
        <f>'mugs-full'!AR207</f>
        <v>98</v>
      </c>
      <c r="Z178" s="19">
        <f>demographics!B178</f>
        <v>74</v>
      </c>
      <c r="AA178" s="19">
        <f>demographics!C178</f>
        <v>58</v>
      </c>
      <c r="AB178" s="19">
        <f>demographics!D178</f>
        <v>1</v>
      </c>
      <c r="AC178" s="19">
        <f>demographics!E178</f>
        <v>1</v>
      </c>
    </row>
    <row r="179" spans="1:29" x14ac:dyDescent="0.3">
      <c r="A179">
        <f>'mugs-full'!A208</f>
        <v>178</v>
      </c>
      <c r="B179">
        <f>'mugs-full'!T208</f>
        <v>1</v>
      </c>
      <c r="C179">
        <f>'mugs-full'!U208</f>
        <v>6</v>
      </c>
      <c r="D179">
        <f>'mugs-full'!V208</f>
        <v>5</v>
      </c>
      <c r="E179">
        <f>'mugs-full'!W208</f>
        <v>18</v>
      </c>
      <c r="F179">
        <f>'mugs-full'!X208</f>
        <v>54</v>
      </c>
      <c r="G179">
        <f>'mugs-full'!Y208</f>
        <v>15</v>
      </c>
      <c r="H179">
        <f>'mugs-full'!AA208</f>
        <v>1</v>
      </c>
      <c r="I179">
        <f>'mugs-full'!AB208</f>
        <v>7</v>
      </c>
      <c r="J179">
        <f>'mugs-full'!AC208</f>
        <v>7</v>
      </c>
      <c r="K179">
        <f>'mugs-full'!AD208</f>
        <v>6</v>
      </c>
      <c r="L179">
        <f>'mugs-full'!AE208</f>
        <v>42</v>
      </c>
      <c r="M179">
        <f>'mugs-full'!AF208</f>
        <v>42</v>
      </c>
      <c r="N179">
        <f>'mugs-full'!AG208</f>
        <v>35</v>
      </c>
      <c r="O179">
        <f>'mugs-full'!AH208</f>
        <v>5</v>
      </c>
      <c r="P179">
        <f>'mugs-full'!AI208</f>
        <v>35</v>
      </c>
      <c r="Q179">
        <f>'mugs-full'!AJ208</f>
        <v>18</v>
      </c>
      <c r="R179">
        <f>'mugs-full'!AK208</f>
        <v>90</v>
      </c>
      <c r="S179">
        <f>'mugs-full'!AL208</f>
        <v>126</v>
      </c>
      <c r="T179">
        <f>'mugs-full'!AM208</f>
        <v>54</v>
      </c>
      <c r="U179">
        <f>'mugs-full'!AN208</f>
        <v>216</v>
      </c>
      <c r="V179">
        <f>'mugs-full'!AO208</f>
        <v>378</v>
      </c>
      <c r="W179">
        <f>'mugs-full'!AP208</f>
        <v>105</v>
      </c>
      <c r="X179">
        <f>'mugs-full'!AQ208</f>
        <v>75</v>
      </c>
      <c r="Y179">
        <f>'mugs-full'!AR208</f>
        <v>15</v>
      </c>
      <c r="Z179" s="19">
        <f>demographics!B179</f>
        <v>69</v>
      </c>
      <c r="AA179" s="19">
        <f>demographics!C179</f>
        <v>50</v>
      </c>
      <c r="AB179" s="19">
        <f>demographics!D179</f>
        <v>0</v>
      </c>
      <c r="AC179" s="19">
        <f>demographics!E179</f>
        <v>0</v>
      </c>
    </row>
    <row r="180" spans="1:29" x14ac:dyDescent="0.3">
      <c r="A180">
        <f>'mugs-full'!A209</f>
        <v>179</v>
      </c>
      <c r="B180">
        <f>'mugs-full'!T209</f>
        <v>8</v>
      </c>
      <c r="C180">
        <f>'mugs-full'!U209</f>
        <v>43</v>
      </c>
      <c r="D180">
        <f>'mugs-full'!V209</f>
        <v>6</v>
      </c>
      <c r="E180">
        <f>'mugs-full'!W209</f>
        <v>4</v>
      </c>
      <c r="F180">
        <f>'mugs-full'!X209</f>
        <v>28</v>
      </c>
      <c r="G180">
        <f>'mugs-full'!Y209</f>
        <v>11</v>
      </c>
      <c r="H180">
        <f>'mugs-full'!AA209</f>
        <v>8</v>
      </c>
      <c r="I180">
        <f>'mugs-full'!AB209</f>
        <v>56</v>
      </c>
      <c r="J180">
        <f>'mugs-full'!AC209</f>
        <v>56</v>
      </c>
      <c r="K180">
        <f>'mugs-full'!AD209</f>
        <v>43</v>
      </c>
      <c r="L180">
        <f>'mugs-full'!AE209</f>
        <v>129</v>
      </c>
      <c r="M180">
        <f>'mugs-full'!AF209</f>
        <v>301</v>
      </c>
      <c r="N180">
        <f>'mugs-full'!AG209</f>
        <v>6</v>
      </c>
      <c r="O180">
        <f>'mugs-full'!AH209</f>
        <v>42</v>
      </c>
      <c r="P180">
        <f>'mugs-full'!AI209</f>
        <v>42</v>
      </c>
      <c r="Q180">
        <f>'mugs-full'!AJ209</f>
        <v>4</v>
      </c>
      <c r="R180">
        <f>'mugs-full'!AK209</f>
        <v>16</v>
      </c>
      <c r="S180">
        <f>'mugs-full'!AL209</f>
        <v>28</v>
      </c>
      <c r="T180">
        <f>'mugs-full'!AM209</f>
        <v>28</v>
      </c>
      <c r="U180">
        <f>'mugs-full'!AN209</f>
        <v>140</v>
      </c>
      <c r="V180">
        <f>'mugs-full'!AO209</f>
        <v>196</v>
      </c>
      <c r="W180">
        <f>'mugs-full'!AP209</f>
        <v>77</v>
      </c>
      <c r="X180">
        <f>'mugs-full'!AQ209</f>
        <v>33</v>
      </c>
      <c r="Y180">
        <f>'mugs-full'!AR209</f>
        <v>11</v>
      </c>
      <c r="Z180" s="19">
        <f>demographics!B180</f>
        <v>57</v>
      </c>
      <c r="AA180" s="19">
        <f>demographics!C180</f>
        <v>42</v>
      </c>
      <c r="AB180" s="19">
        <f>demographics!D180</f>
        <v>1</v>
      </c>
      <c r="AC180" s="19">
        <f>demographics!E180</f>
        <v>0</v>
      </c>
    </row>
    <row r="181" spans="1:29" x14ac:dyDescent="0.3">
      <c r="A181">
        <f>'mugs-full'!A210</f>
        <v>180</v>
      </c>
      <c r="B181">
        <f>'mugs-full'!T210</f>
        <v>44</v>
      </c>
      <c r="C181">
        <f>'mugs-full'!U210</f>
        <v>4</v>
      </c>
      <c r="D181">
        <f>'mugs-full'!V210</f>
        <v>24</v>
      </c>
      <c r="E181">
        <f>'mugs-full'!W210</f>
        <v>5</v>
      </c>
      <c r="F181">
        <f>'mugs-full'!X210</f>
        <v>12</v>
      </c>
      <c r="G181">
        <f>'mugs-full'!Y210</f>
        <v>11</v>
      </c>
      <c r="H181">
        <f>'mugs-full'!AA210</f>
        <v>44</v>
      </c>
      <c r="I181">
        <f>'mugs-full'!AB210</f>
        <v>308</v>
      </c>
      <c r="J181">
        <f>'mugs-full'!AC210</f>
        <v>308</v>
      </c>
      <c r="K181">
        <f>'mugs-full'!AD210</f>
        <v>4</v>
      </c>
      <c r="L181">
        <f>'mugs-full'!AE210</f>
        <v>16</v>
      </c>
      <c r="M181">
        <f>'mugs-full'!AF210</f>
        <v>28</v>
      </c>
      <c r="N181">
        <f>'mugs-full'!AG210</f>
        <v>168</v>
      </c>
      <c r="O181">
        <f>'mugs-full'!AH210</f>
        <v>120</v>
      </c>
      <c r="P181">
        <f>'mugs-full'!AI210</f>
        <v>24</v>
      </c>
      <c r="Q181">
        <f>'mugs-full'!AJ210</f>
        <v>5</v>
      </c>
      <c r="R181">
        <f>'mugs-full'!AK210</f>
        <v>25</v>
      </c>
      <c r="S181">
        <f>'mugs-full'!AL210</f>
        <v>35</v>
      </c>
      <c r="T181">
        <f>'mugs-full'!AM210</f>
        <v>12</v>
      </c>
      <c r="U181">
        <f>'mugs-full'!AN210</f>
        <v>84</v>
      </c>
      <c r="V181">
        <f>'mugs-full'!AO210</f>
        <v>84</v>
      </c>
      <c r="W181">
        <f>'mugs-full'!AP210</f>
        <v>44</v>
      </c>
      <c r="X181">
        <f>'mugs-full'!AQ210</f>
        <v>11</v>
      </c>
      <c r="Y181">
        <f>'mugs-full'!AR210</f>
        <v>77</v>
      </c>
      <c r="Z181" s="19">
        <f>demographics!B181</f>
        <v>49</v>
      </c>
      <c r="AA181" s="19">
        <f>demographics!C181</f>
        <v>42</v>
      </c>
      <c r="AB181" s="19">
        <f>demographics!D181</f>
        <v>0</v>
      </c>
      <c r="AC181" s="19">
        <f>demographics!E181</f>
        <v>0</v>
      </c>
    </row>
    <row r="182" spans="1:29" x14ac:dyDescent="0.3">
      <c r="A182">
        <f>'mugs-full'!A211</f>
        <v>181</v>
      </c>
      <c r="B182">
        <f>'mugs-full'!T211</f>
        <v>17</v>
      </c>
      <c r="C182">
        <f>'mugs-full'!U211</f>
        <v>2</v>
      </c>
      <c r="D182">
        <f>'mugs-full'!V211</f>
        <v>50</v>
      </c>
      <c r="E182">
        <f>'mugs-full'!W211</f>
        <v>9</v>
      </c>
      <c r="F182">
        <f>'mugs-full'!X211</f>
        <v>7</v>
      </c>
      <c r="G182">
        <f>'mugs-full'!Y211</f>
        <v>15</v>
      </c>
      <c r="H182">
        <f>'mugs-full'!AA211</f>
        <v>17</v>
      </c>
      <c r="I182">
        <f>'mugs-full'!AB211</f>
        <v>119</v>
      </c>
      <c r="J182">
        <f>'mugs-full'!AC211</f>
        <v>119</v>
      </c>
      <c r="K182">
        <f>'mugs-full'!AD211</f>
        <v>2</v>
      </c>
      <c r="L182">
        <f>'mugs-full'!AE211</f>
        <v>2</v>
      </c>
      <c r="M182">
        <f>'mugs-full'!AF211</f>
        <v>14</v>
      </c>
      <c r="N182">
        <f>'mugs-full'!AG211</f>
        <v>200</v>
      </c>
      <c r="O182">
        <f>'mugs-full'!AH211</f>
        <v>350</v>
      </c>
      <c r="P182">
        <f>'mugs-full'!AI211</f>
        <v>50</v>
      </c>
      <c r="Q182">
        <f>'mugs-full'!AJ211</f>
        <v>9</v>
      </c>
      <c r="R182">
        <f>'mugs-full'!AK211</f>
        <v>54</v>
      </c>
      <c r="S182">
        <f>'mugs-full'!AL211</f>
        <v>63</v>
      </c>
      <c r="T182">
        <f>'mugs-full'!AM211</f>
        <v>7</v>
      </c>
      <c r="U182">
        <f>'mugs-full'!AN211</f>
        <v>28</v>
      </c>
      <c r="V182">
        <f>'mugs-full'!AO211</f>
        <v>49</v>
      </c>
      <c r="W182">
        <f>'mugs-full'!AP211</f>
        <v>105</v>
      </c>
      <c r="X182">
        <f>'mugs-full'!AQ211</f>
        <v>45</v>
      </c>
      <c r="Y182">
        <f>'mugs-full'!AR211</f>
        <v>15</v>
      </c>
      <c r="Z182" s="19">
        <f>demographics!B182</f>
        <v>61</v>
      </c>
      <c r="AA182" s="19">
        <f>demographics!C182</f>
        <v>46</v>
      </c>
      <c r="AB182" s="19">
        <f>demographics!D182</f>
        <v>0</v>
      </c>
      <c r="AC182" s="19">
        <f>demographics!E182</f>
        <v>0</v>
      </c>
    </row>
    <row r="183" spans="1:29" x14ac:dyDescent="0.3">
      <c r="A183">
        <f>'mugs-full'!A212</f>
        <v>182</v>
      </c>
      <c r="B183">
        <f>'mugs-full'!T212</f>
        <v>7</v>
      </c>
      <c r="C183">
        <f>'mugs-full'!U212</f>
        <v>26</v>
      </c>
      <c r="D183">
        <f>'mugs-full'!V212</f>
        <v>22</v>
      </c>
      <c r="E183">
        <f>'mugs-full'!W212</f>
        <v>24</v>
      </c>
      <c r="F183">
        <f>'mugs-full'!X212</f>
        <v>6</v>
      </c>
      <c r="G183">
        <f>'mugs-full'!Y212</f>
        <v>16</v>
      </c>
      <c r="H183">
        <f>'mugs-full'!AA212</f>
        <v>7</v>
      </c>
      <c r="I183">
        <f>'mugs-full'!AB212</f>
        <v>28</v>
      </c>
      <c r="J183">
        <f>'mugs-full'!AC212</f>
        <v>49</v>
      </c>
      <c r="K183">
        <f>'mugs-full'!AD212</f>
        <v>26</v>
      </c>
      <c r="L183">
        <f>'mugs-full'!AE212</f>
        <v>104</v>
      </c>
      <c r="M183">
        <f>'mugs-full'!AF212</f>
        <v>182</v>
      </c>
      <c r="N183">
        <f>'mugs-full'!AG212</f>
        <v>154</v>
      </c>
      <c r="O183">
        <f>'mugs-full'!AH212</f>
        <v>154</v>
      </c>
      <c r="P183">
        <f>'mugs-full'!AI212</f>
        <v>22</v>
      </c>
      <c r="Q183">
        <f>'mugs-full'!AJ212</f>
        <v>24</v>
      </c>
      <c r="R183">
        <f>'mugs-full'!AK212</f>
        <v>144</v>
      </c>
      <c r="S183">
        <f>'mugs-full'!AL212</f>
        <v>168</v>
      </c>
      <c r="T183">
        <f>'mugs-full'!AM212</f>
        <v>6</v>
      </c>
      <c r="U183">
        <f>'mugs-full'!AN212</f>
        <v>12</v>
      </c>
      <c r="V183">
        <f>'mugs-full'!AO212</f>
        <v>42</v>
      </c>
      <c r="W183">
        <f>'mugs-full'!AP212</f>
        <v>112</v>
      </c>
      <c r="X183">
        <f>'mugs-full'!AQ212</f>
        <v>16</v>
      </c>
      <c r="Y183">
        <f>'mugs-full'!AR212</f>
        <v>64</v>
      </c>
      <c r="Z183" s="19">
        <f>demographics!B183</f>
        <v>75</v>
      </c>
      <c r="AA183" s="19">
        <f>demographics!C183</f>
        <v>54</v>
      </c>
      <c r="AB183" s="19">
        <f>demographics!D183</f>
        <v>1</v>
      </c>
      <c r="AC183" s="19">
        <f>demographics!E183</f>
        <v>1</v>
      </c>
    </row>
    <row r="184" spans="1:29" x14ac:dyDescent="0.3">
      <c r="A184">
        <f>'mugs-full'!A213</f>
        <v>183</v>
      </c>
      <c r="B184">
        <f>'mugs-full'!T213</f>
        <v>39</v>
      </c>
      <c r="C184">
        <f>'mugs-full'!U213</f>
        <v>10</v>
      </c>
      <c r="D184">
        <f>'mugs-full'!V213</f>
        <v>8</v>
      </c>
      <c r="E184">
        <f>'mugs-full'!W213</f>
        <v>17</v>
      </c>
      <c r="F184">
        <f>'mugs-full'!X213</f>
        <v>12</v>
      </c>
      <c r="G184">
        <f>'mugs-full'!Y213</f>
        <v>15</v>
      </c>
      <c r="H184">
        <f>'mugs-full'!AA213</f>
        <v>39</v>
      </c>
      <c r="I184">
        <f>'mugs-full'!AB213</f>
        <v>195</v>
      </c>
      <c r="J184">
        <f>'mugs-full'!AC213</f>
        <v>273</v>
      </c>
      <c r="K184">
        <f>'mugs-full'!AD213</f>
        <v>10</v>
      </c>
      <c r="L184">
        <f>'mugs-full'!AE213</f>
        <v>20</v>
      </c>
      <c r="M184">
        <f>'mugs-full'!AF213</f>
        <v>70</v>
      </c>
      <c r="N184">
        <f>'mugs-full'!AG213</f>
        <v>56</v>
      </c>
      <c r="O184">
        <f>'mugs-full'!AH213</f>
        <v>24</v>
      </c>
      <c r="P184">
        <f>'mugs-full'!AI213</f>
        <v>8</v>
      </c>
      <c r="Q184">
        <f>'mugs-full'!AJ213</f>
        <v>17</v>
      </c>
      <c r="R184">
        <f>'mugs-full'!AK213</f>
        <v>68</v>
      </c>
      <c r="S184">
        <f>'mugs-full'!AL213</f>
        <v>119</v>
      </c>
      <c r="T184">
        <f>'mugs-full'!AM213</f>
        <v>12</v>
      </c>
      <c r="U184">
        <f>'mugs-full'!AN213</f>
        <v>60</v>
      </c>
      <c r="V184">
        <f>'mugs-full'!AO213</f>
        <v>84</v>
      </c>
      <c r="W184">
        <f>'mugs-full'!AP213</f>
        <v>15</v>
      </c>
      <c r="X184">
        <f>'mugs-full'!AQ213</f>
        <v>60</v>
      </c>
      <c r="Y184">
        <f>'mugs-full'!AR213</f>
        <v>105</v>
      </c>
      <c r="Z184" s="19">
        <f>demographics!B184</f>
        <v>57</v>
      </c>
      <c r="AA184" s="19">
        <f>demographics!C184</f>
        <v>47</v>
      </c>
      <c r="AB184" s="19">
        <f>demographics!D184</f>
        <v>1</v>
      </c>
      <c r="AC184" s="19">
        <f>demographics!E184</f>
        <v>1</v>
      </c>
    </row>
    <row r="185" spans="1:29" x14ac:dyDescent="0.3">
      <c r="A185">
        <f>'mugs-full'!A214</f>
        <v>184</v>
      </c>
      <c r="B185">
        <f>'mugs-full'!T214</f>
        <v>16</v>
      </c>
      <c r="C185">
        <f>'mugs-full'!U214</f>
        <v>13</v>
      </c>
      <c r="D185">
        <f>'mugs-full'!V214</f>
        <v>13</v>
      </c>
      <c r="E185">
        <f>'mugs-full'!W214</f>
        <v>7</v>
      </c>
      <c r="F185">
        <f>'mugs-full'!X214</f>
        <v>39</v>
      </c>
      <c r="G185">
        <f>'mugs-full'!Y214</f>
        <v>12</v>
      </c>
      <c r="H185">
        <f>'mugs-full'!AA214</f>
        <v>16</v>
      </c>
      <c r="I185">
        <f>'mugs-full'!AB214</f>
        <v>112</v>
      </c>
      <c r="J185">
        <f>'mugs-full'!AC214</f>
        <v>112</v>
      </c>
      <c r="K185">
        <f>'mugs-full'!AD214</f>
        <v>13</v>
      </c>
      <c r="L185">
        <f>'mugs-full'!AE214</f>
        <v>39</v>
      </c>
      <c r="M185">
        <f>'mugs-full'!AF214</f>
        <v>91</v>
      </c>
      <c r="N185">
        <f>'mugs-full'!AG214</f>
        <v>52</v>
      </c>
      <c r="O185">
        <f>'mugs-full'!AH214</f>
        <v>91</v>
      </c>
      <c r="P185">
        <f>'mugs-full'!AI214</f>
        <v>13</v>
      </c>
      <c r="Q185">
        <f>'mugs-full'!AJ214</f>
        <v>7</v>
      </c>
      <c r="R185">
        <f>'mugs-full'!AK214</f>
        <v>49</v>
      </c>
      <c r="S185">
        <f>'mugs-full'!AL214</f>
        <v>49</v>
      </c>
      <c r="T185">
        <f>'mugs-full'!AM214</f>
        <v>39</v>
      </c>
      <c r="U185">
        <f>'mugs-full'!AN214</f>
        <v>78</v>
      </c>
      <c r="V185">
        <f>'mugs-full'!AO214</f>
        <v>273</v>
      </c>
      <c r="W185">
        <f>'mugs-full'!AP214</f>
        <v>84</v>
      </c>
      <c r="X185">
        <f>'mugs-full'!AQ214</f>
        <v>36</v>
      </c>
      <c r="Y185">
        <f>'mugs-full'!AR214</f>
        <v>12</v>
      </c>
      <c r="Z185" s="19">
        <f>demographics!B185</f>
        <v>56</v>
      </c>
      <c r="AA185" s="19">
        <f>demographics!C185</f>
        <v>43</v>
      </c>
      <c r="AB185" s="19">
        <f>demographics!D185</f>
        <v>0</v>
      </c>
      <c r="AC185" s="19">
        <f>demographics!E185</f>
        <v>0</v>
      </c>
    </row>
    <row r="186" spans="1:29" x14ac:dyDescent="0.3">
      <c r="A186">
        <f>'mugs-full'!A215</f>
        <v>185</v>
      </c>
      <c r="B186">
        <f>'mugs-full'!T215</f>
        <v>24</v>
      </c>
      <c r="C186">
        <f>'mugs-full'!U215</f>
        <v>15</v>
      </c>
      <c r="D186">
        <f>'mugs-full'!V215</f>
        <v>15</v>
      </c>
      <c r="E186">
        <f>'mugs-full'!W215</f>
        <v>18</v>
      </c>
      <c r="F186">
        <f>'mugs-full'!X215</f>
        <v>14</v>
      </c>
      <c r="G186">
        <f>'mugs-full'!Y215</f>
        <v>15</v>
      </c>
      <c r="H186">
        <f>'mugs-full'!AA215</f>
        <v>24</v>
      </c>
      <c r="I186">
        <f>'mugs-full'!AB215</f>
        <v>168</v>
      </c>
      <c r="J186">
        <f>'mugs-full'!AC215</f>
        <v>168</v>
      </c>
      <c r="K186">
        <f>'mugs-full'!AD215</f>
        <v>15</v>
      </c>
      <c r="L186">
        <f>'mugs-full'!AE215</f>
        <v>90</v>
      </c>
      <c r="M186">
        <f>'mugs-full'!AF215</f>
        <v>105</v>
      </c>
      <c r="N186">
        <f>'mugs-full'!AG215</f>
        <v>15</v>
      </c>
      <c r="O186">
        <f>'mugs-full'!AH215</f>
        <v>75</v>
      </c>
      <c r="P186">
        <f>'mugs-full'!AI215</f>
        <v>105</v>
      </c>
      <c r="Q186">
        <f>'mugs-full'!AJ215</f>
        <v>18</v>
      </c>
      <c r="R186">
        <f>'mugs-full'!AK215</f>
        <v>72</v>
      </c>
      <c r="S186">
        <f>'mugs-full'!AL215</f>
        <v>126</v>
      </c>
      <c r="T186">
        <f>'mugs-full'!AM215</f>
        <v>14</v>
      </c>
      <c r="U186">
        <f>'mugs-full'!AN215</f>
        <v>56</v>
      </c>
      <c r="V186">
        <f>'mugs-full'!AO215</f>
        <v>98</v>
      </c>
      <c r="W186">
        <f>'mugs-full'!AP215</f>
        <v>105</v>
      </c>
      <c r="X186">
        <f>'mugs-full'!AQ215</f>
        <v>15</v>
      </c>
      <c r="Y186">
        <f>'mugs-full'!AR215</f>
        <v>60</v>
      </c>
      <c r="Z186" s="19">
        <f>demographics!B186</f>
        <v>65</v>
      </c>
      <c r="AA186" s="19">
        <f>demographics!C186</f>
        <v>50</v>
      </c>
      <c r="AB186" s="19">
        <f>demographics!D186</f>
        <v>1</v>
      </c>
      <c r="AC186" s="19">
        <f>demographics!E186</f>
        <v>1</v>
      </c>
    </row>
    <row r="187" spans="1:29" x14ac:dyDescent="0.3">
      <c r="A187">
        <f>'mugs-full'!A216</f>
        <v>186</v>
      </c>
      <c r="B187">
        <f>'mugs-full'!T216</f>
        <v>20</v>
      </c>
      <c r="C187">
        <f>'mugs-full'!U216</f>
        <v>6</v>
      </c>
      <c r="D187">
        <f>'mugs-full'!V216</f>
        <v>5</v>
      </c>
      <c r="E187">
        <f>'mugs-full'!W216</f>
        <v>8</v>
      </c>
      <c r="F187">
        <f>'mugs-full'!X216</f>
        <v>50</v>
      </c>
      <c r="G187">
        <f>'mugs-full'!Y216</f>
        <v>11</v>
      </c>
      <c r="H187">
        <f>'mugs-full'!AA216</f>
        <v>20</v>
      </c>
      <c r="I187">
        <f>'mugs-full'!AB216</f>
        <v>100</v>
      </c>
      <c r="J187">
        <f>'mugs-full'!AC216</f>
        <v>140</v>
      </c>
      <c r="K187">
        <f>'mugs-full'!AD216</f>
        <v>6</v>
      </c>
      <c r="L187">
        <f>'mugs-full'!AE216</f>
        <v>18</v>
      </c>
      <c r="M187">
        <f>'mugs-full'!AF216</f>
        <v>42</v>
      </c>
      <c r="N187">
        <f>'mugs-full'!AG216</f>
        <v>5</v>
      </c>
      <c r="O187">
        <f>'mugs-full'!AH216</f>
        <v>5</v>
      </c>
      <c r="P187">
        <f>'mugs-full'!AI216</f>
        <v>35</v>
      </c>
      <c r="Q187">
        <f>'mugs-full'!AJ216</f>
        <v>8</v>
      </c>
      <c r="R187">
        <f>'mugs-full'!AK216</f>
        <v>40</v>
      </c>
      <c r="S187">
        <f>'mugs-full'!AL216</f>
        <v>56</v>
      </c>
      <c r="T187">
        <f>'mugs-full'!AM216</f>
        <v>50</v>
      </c>
      <c r="U187">
        <f>'mugs-full'!AN216</f>
        <v>150</v>
      </c>
      <c r="V187">
        <f>'mugs-full'!AO216</f>
        <v>350</v>
      </c>
      <c r="W187">
        <f>'mugs-full'!AP216</f>
        <v>11</v>
      </c>
      <c r="X187">
        <f>'mugs-full'!AQ216</f>
        <v>77</v>
      </c>
      <c r="Y187">
        <f>'mugs-full'!AR216</f>
        <v>44</v>
      </c>
      <c r="Z187" s="19">
        <f>demographics!B187</f>
        <v>50</v>
      </c>
      <c r="AA187" s="19">
        <f>demographics!C187</f>
        <v>40</v>
      </c>
      <c r="AB187" s="19">
        <f>demographics!D187</f>
        <v>0</v>
      </c>
      <c r="AC187" s="19">
        <f>demographics!E187</f>
        <v>0</v>
      </c>
    </row>
    <row r="188" spans="1:29" x14ac:dyDescent="0.3">
      <c r="A188">
        <f>'mugs-full'!A217</f>
        <v>187</v>
      </c>
      <c r="B188">
        <f>'mugs-full'!T217</f>
        <v>40</v>
      </c>
      <c r="C188">
        <f>'mugs-full'!U217</f>
        <v>8</v>
      </c>
      <c r="D188">
        <f>'mugs-full'!V217</f>
        <v>7</v>
      </c>
      <c r="E188">
        <f>'mugs-full'!W217</f>
        <v>19</v>
      </c>
      <c r="F188">
        <f>'mugs-full'!X217</f>
        <v>17</v>
      </c>
      <c r="G188">
        <f>'mugs-full'!Y217</f>
        <v>10</v>
      </c>
      <c r="H188">
        <f>'mugs-full'!AA217</f>
        <v>40</v>
      </c>
      <c r="I188">
        <f>'mugs-full'!AB217</f>
        <v>240</v>
      </c>
      <c r="J188">
        <f>'mugs-full'!AC217</f>
        <v>280</v>
      </c>
      <c r="K188">
        <f>'mugs-full'!AD217</f>
        <v>8</v>
      </c>
      <c r="L188">
        <f>'mugs-full'!AE217</f>
        <v>48</v>
      </c>
      <c r="M188">
        <f>'mugs-full'!AF217</f>
        <v>56</v>
      </c>
      <c r="N188">
        <f>'mugs-full'!AG217</f>
        <v>14</v>
      </c>
      <c r="O188">
        <f>'mugs-full'!AH217</f>
        <v>7</v>
      </c>
      <c r="P188">
        <f>'mugs-full'!AI217</f>
        <v>49</v>
      </c>
      <c r="Q188">
        <f>'mugs-full'!AJ217</f>
        <v>19</v>
      </c>
      <c r="R188">
        <f>'mugs-full'!AK217</f>
        <v>76</v>
      </c>
      <c r="S188">
        <f>'mugs-full'!AL217</f>
        <v>133</v>
      </c>
      <c r="T188">
        <f>'mugs-full'!AM217</f>
        <v>17</v>
      </c>
      <c r="U188">
        <f>'mugs-full'!AN217</f>
        <v>85</v>
      </c>
      <c r="V188">
        <f>'mugs-full'!AO217</f>
        <v>119</v>
      </c>
      <c r="W188">
        <f>'mugs-full'!AP217</f>
        <v>40</v>
      </c>
      <c r="X188">
        <f>'mugs-full'!AQ217</f>
        <v>70</v>
      </c>
      <c r="Y188">
        <f>'mugs-full'!AR217</f>
        <v>10</v>
      </c>
      <c r="Z188" s="19">
        <f>demographics!B188</f>
        <v>39</v>
      </c>
      <c r="AA188" s="19">
        <f>demographics!C188</f>
        <v>37</v>
      </c>
      <c r="AB188" s="19">
        <f>demographics!D188</f>
        <v>0</v>
      </c>
      <c r="AC188" s="19">
        <f>demographics!E188</f>
        <v>0</v>
      </c>
    </row>
    <row r="189" spans="1:29" x14ac:dyDescent="0.3">
      <c r="A189">
        <f>'mugs-full'!A218</f>
        <v>188</v>
      </c>
      <c r="B189">
        <f>'mugs-full'!T218</f>
        <v>57</v>
      </c>
      <c r="C189">
        <f>'mugs-full'!U218</f>
        <v>5</v>
      </c>
      <c r="D189">
        <f>'mugs-full'!V218</f>
        <v>11</v>
      </c>
      <c r="E189">
        <f>'mugs-full'!W218</f>
        <v>5</v>
      </c>
      <c r="F189">
        <f>'mugs-full'!X218</f>
        <v>5</v>
      </c>
      <c r="G189">
        <f>'mugs-full'!Y218</f>
        <v>17</v>
      </c>
      <c r="H189">
        <f>'mugs-full'!AA218</f>
        <v>57</v>
      </c>
      <c r="I189">
        <f>'mugs-full'!AB218</f>
        <v>342</v>
      </c>
      <c r="J189">
        <f>'mugs-full'!AC218</f>
        <v>399</v>
      </c>
      <c r="K189">
        <f>'mugs-full'!AD218</f>
        <v>5</v>
      </c>
      <c r="L189">
        <f>'mugs-full'!AE218</f>
        <v>5</v>
      </c>
      <c r="M189">
        <f>'mugs-full'!AF218</f>
        <v>35</v>
      </c>
      <c r="N189">
        <f>'mugs-full'!AG218</f>
        <v>44</v>
      </c>
      <c r="O189">
        <f>'mugs-full'!AH218</f>
        <v>77</v>
      </c>
      <c r="P189">
        <f>'mugs-full'!AI218</f>
        <v>11</v>
      </c>
      <c r="Q189">
        <f>'mugs-full'!AJ218</f>
        <v>5</v>
      </c>
      <c r="R189">
        <f>'mugs-full'!AK218</f>
        <v>35</v>
      </c>
      <c r="S189">
        <f>'mugs-full'!AL218</f>
        <v>35</v>
      </c>
      <c r="T189">
        <f>'mugs-full'!AM218</f>
        <v>5</v>
      </c>
      <c r="U189">
        <f>'mugs-full'!AN218</f>
        <v>35</v>
      </c>
      <c r="V189">
        <f>'mugs-full'!AO218</f>
        <v>35</v>
      </c>
      <c r="W189">
        <f>'mugs-full'!AP218</f>
        <v>17</v>
      </c>
      <c r="X189">
        <f>'mugs-full'!AQ218</f>
        <v>68</v>
      </c>
      <c r="Y189">
        <f>'mugs-full'!AR218</f>
        <v>119</v>
      </c>
      <c r="Z189" s="19">
        <f>demographics!B189</f>
        <v>51</v>
      </c>
      <c r="AA189" s="19">
        <f>demographics!C189</f>
        <v>45</v>
      </c>
      <c r="AB189" s="19">
        <f>demographics!D189</f>
        <v>0</v>
      </c>
      <c r="AC189" s="19">
        <f>demographics!E189</f>
        <v>1</v>
      </c>
    </row>
    <row r="190" spans="1:29" x14ac:dyDescent="0.3">
      <c r="A190">
        <f>'mugs-full'!A219</f>
        <v>189</v>
      </c>
      <c r="B190">
        <f>'mugs-full'!T219</f>
        <v>54</v>
      </c>
      <c r="C190">
        <f>'mugs-full'!U219</f>
        <v>5</v>
      </c>
      <c r="D190">
        <f>'mugs-full'!V219</f>
        <v>3</v>
      </c>
      <c r="E190">
        <f>'mugs-full'!W219</f>
        <v>3</v>
      </c>
      <c r="F190">
        <f>'mugs-full'!X219</f>
        <v>19</v>
      </c>
      <c r="G190">
        <f>'mugs-full'!Y219</f>
        <v>16</v>
      </c>
      <c r="H190">
        <f>'mugs-full'!AA219</f>
        <v>54</v>
      </c>
      <c r="I190">
        <f>'mugs-full'!AB219</f>
        <v>216</v>
      </c>
      <c r="J190">
        <f>'mugs-full'!AC219</f>
        <v>378</v>
      </c>
      <c r="K190">
        <f>'mugs-full'!AD219</f>
        <v>5</v>
      </c>
      <c r="L190">
        <f>'mugs-full'!AE219</f>
        <v>25</v>
      </c>
      <c r="M190">
        <f>'mugs-full'!AF219</f>
        <v>35</v>
      </c>
      <c r="N190">
        <f>'mugs-full'!AG219</f>
        <v>3</v>
      </c>
      <c r="O190">
        <f>'mugs-full'!AH219</f>
        <v>21</v>
      </c>
      <c r="P190">
        <f>'mugs-full'!AI219</f>
        <v>21</v>
      </c>
      <c r="Q190">
        <f>'mugs-full'!AJ219</f>
        <v>3</v>
      </c>
      <c r="R190">
        <f>'mugs-full'!AK219</f>
        <v>12</v>
      </c>
      <c r="S190">
        <f>'mugs-full'!AL219</f>
        <v>21</v>
      </c>
      <c r="T190">
        <f>'mugs-full'!AM219</f>
        <v>19</v>
      </c>
      <c r="U190">
        <f>'mugs-full'!AN219</f>
        <v>76</v>
      </c>
      <c r="V190">
        <f>'mugs-full'!AO219</f>
        <v>133</v>
      </c>
      <c r="W190">
        <f>'mugs-full'!AP219</f>
        <v>64</v>
      </c>
      <c r="X190">
        <f>'mugs-full'!AQ219</f>
        <v>16</v>
      </c>
      <c r="Y190">
        <f>'mugs-full'!AR219</f>
        <v>112</v>
      </c>
      <c r="Z190" s="19">
        <f>demographics!B190</f>
        <v>54</v>
      </c>
      <c r="AA190" s="19">
        <f>demographics!C190</f>
        <v>46</v>
      </c>
      <c r="AB190" s="19">
        <f>demographics!D190</f>
        <v>0</v>
      </c>
      <c r="AC190" s="19">
        <f>demographics!E190</f>
        <v>1</v>
      </c>
    </row>
    <row r="191" spans="1:29" x14ac:dyDescent="0.3">
      <c r="A191">
        <f>'mugs-full'!A220</f>
        <v>190</v>
      </c>
      <c r="B191">
        <f>'mugs-full'!T220</f>
        <v>46</v>
      </c>
      <c r="C191">
        <f>'mugs-full'!U220</f>
        <v>11</v>
      </c>
      <c r="D191">
        <f>'mugs-full'!V220</f>
        <v>12</v>
      </c>
      <c r="E191">
        <f>'mugs-full'!W220</f>
        <v>12</v>
      </c>
      <c r="F191">
        <f>'mugs-full'!X220</f>
        <v>4</v>
      </c>
      <c r="G191">
        <f>'mugs-full'!Y220</f>
        <v>16</v>
      </c>
      <c r="H191">
        <f>'mugs-full'!AA220</f>
        <v>46</v>
      </c>
      <c r="I191">
        <f>'mugs-full'!AB220</f>
        <v>230</v>
      </c>
      <c r="J191">
        <f>'mugs-full'!AC220</f>
        <v>322</v>
      </c>
      <c r="K191">
        <f>'mugs-full'!AD220</f>
        <v>11</v>
      </c>
      <c r="L191">
        <f>'mugs-full'!AE220</f>
        <v>11</v>
      </c>
      <c r="M191">
        <f>'mugs-full'!AF220</f>
        <v>77</v>
      </c>
      <c r="N191">
        <f>'mugs-full'!AG220</f>
        <v>12</v>
      </c>
      <c r="O191">
        <f>'mugs-full'!AH220</f>
        <v>60</v>
      </c>
      <c r="P191">
        <f>'mugs-full'!AI220</f>
        <v>84</v>
      </c>
      <c r="Q191">
        <f>'mugs-full'!AJ220</f>
        <v>12</v>
      </c>
      <c r="R191">
        <f>'mugs-full'!AK220</f>
        <v>60</v>
      </c>
      <c r="S191">
        <f>'mugs-full'!AL220</f>
        <v>84</v>
      </c>
      <c r="T191">
        <f>'mugs-full'!AM220</f>
        <v>4</v>
      </c>
      <c r="U191">
        <f>'mugs-full'!AN220</f>
        <v>4</v>
      </c>
      <c r="V191">
        <f>'mugs-full'!AO220</f>
        <v>28</v>
      </c>
      <c r="W191">
        <f>'mugs-full'!AP220</f>
        <v>16</v>
      </c>
      <c r="X191">
        <f>'mugs-full'!AQ220</f>
        <v>112</v>
      </c>
      <c r="Y191">
        <f>'mugs-full'!AR220</f>
        <v>80</v>
      </c>
      <c r="Z191" s="19">
        <f>demographics!B191</f>
        <v>50</v>
      </c>
      <c r="AA191" s="19">
        <f>demographics!C191</f>
        <v>44</v>
      </c>
      <c r="AB191" s="19">
        <f>demographics!D191</f>
        <v>0</v>
      </c>
      <c r="AC191" s="19">
        <f>demographics!E191</f>
        <v>0</v>
      </c>
    </row>
    <row r="192" spans="1:29" x14ac:dyDescent="0.3">
      <c r="A192">
        <f>'mugs-full'!A221</f>
        <v>191</v>
      </c>
      <c r="B192">
        <f>'mugs-full'!T221</f>
        <v>16</v>
      </c>
      <c r="C192">
        <f>'mugs-full'!U221</f>
        <v>16</v>
      </c>
      <c r="D192">
        <f>'mugs-full'!V221</f>
        <v>14</v>
      </c>
      <c r="E192">
        <f>'mugs-full'!W221</f>
        <v>28</v>
      </c>
      <c r="F192">
        <f>'mugs-full'!X221</f>
        <v>12</v>
      </c>
      <c r="G192">
        <f>'mugs-full'!Y221</f>
        <v>13</v>
      </c>
      <c r="H192">
        <f>'mugs-full'!AA221</f>
        <v>16</v>
      </c>
      <c r="I192">
        <f>'mugs-full'!AB221</f>
        <v>96</v>
      </c>
      <c r="J192">
        <f>'mugs-full'!AC221</f>
        <v>112</v>
      </c>
      <c r="K192">
        <f>'mugs-full'!AD221</f>
        <v>16</v>
      </c>
      <c r="L192">
        <f>'mugs-full'!AE221</f>
        <v>48</v>
      </c>
      <c r="M192">
        <f>'mugs-full'!AF221</f>
        <v>112</v>
      </c>
      <c r="N192">
        <f>'mugs-full'!AG221</f>
        <v>42</v>
      </c>
      <c r="O192">
        <f>'mugs-full'!AH221</f>
        <v>98</v>
      </c>
      <c r="P192">
        <f>'mugs-full'!AI221</f>
        <v>14</v>
      </c>
      <c r="Q192">
        <f>'mugs-full'!AJ221</f>
        <v>28</v>
      </c>
      <c r="R192">
        <f>'mugs-full'!AK221</f>
        <v>168</v>
      </c>
      <c r="S192">
        <f>'mugs-full'!AL221</f>
        <v>196</v>
      </c>
      <c r="T192">
        <f>'mugs-full'!AM221</f>
        <v>12</v>
      </c>
      <c r="U192">
        <f>'mugs-full'!AN221</f>
        <v>36</v>
      </c>
      <c r="V192">
        <f>'mugs-full'!AO221</f>
        <v>84</v>
      </c>
      <c r="W192">
        <f>'mugs-full'!AP221</f>
        <v>91</v>
      </c>
      <c r="X192">
        <f>'mugs-full'!AQ221</f>
        <v>13</v>
      </c>
      <c r="Y192">
        <f>'mugs-full'!AR221</f>
        <v>65</v>
      </c>
      <c r="Z192" s="19">
        <f>demographics!B192</f>
        <v>68</v>
      </c>
      <c r="AA192" s="19">
        <f>demographics!C192</f>
        <v>51</v>
      </c>
      <c r="AB192" s="19">
        <f>demographics!D192</f>
        <v>1</v>
      </c>
      <c r="AC192" s="19">
        <f>demographics!E192</f>
        <v>1</v>
      </c>
    </row>
    <row r="193" spans="1:29" x14ac:dyDescent="0.3">
      <c r="A193">
        <f>'mugs-full'!A222</f>
        <v>192</v>
      </c>
      <c r="B193">
        <f>'mugs-full'!T222</f>
        <v>40</v>
      </c>
      <c r="C193">
        <f>'mugs-full'!U222</f>
        <v>9</v>
      </c>
      <c r="D193">
        <f>'mugs-full'!V222</f>
        <v>7</v>
      </c>
      <c r="E193">
        <f>'mugs-full'!W222</f>
        <v>4</v>
      </c>
      <c r="F193">
        <f>'mugs-full'!X222</f>
        <v>27</v>
      </c>
      <c r="G193">
        <f>'mugs-full'!Y222</f>
        <v>14</v>
      </c>
      <c r="H193">
        <f>'mugs-full'!AA222</f>
        <v>40</v>
      </c>
      <c r="I193">
        <f>'mugs-full'!AB222</f>
        <v>240</v>
      </c>
      <c r="J193">
        <f>'mugs-full'!AC222</f>
        <v>280</v>
      </c>
      <c r="K193">
        <f>'mugs-full'!AD222</f>
        <v>9</v>
      </c>
      <c r="L193">
        <f>'mugs-full'!AE222</f>
        <v>54</v>
      </c>
      <c r="M193">
        <f>'mugs-full'!AF222</f>
        <v>63</v>
      </c>
      <c r="N193">
        <f>'mugs-full'!AG222</f>
        <v>49</v>
      </c>
      <c r="O193">
        <f>'mugs-full'!AH222</f>
        <v>7</v>
      </c>
      <c r="P193">
        <f>'mugs-full'!AI222</f>
        <v>49</v>
      </c>
      <c r="Q193">
        <f>'mugs-full'!AJ222</f>
        <v>4</v>
      </c>
      <c r="R193">
        <f>'mugs-full'!AK222</f>
        <v>16</v>
      </c>
      <c r="S193">
        <f>'mugs-full'!AL222</f>
        <v>28</v>
      </c>
      <c r="T193">
        <f>'mugs-full'!AM222</f>
        <v>27</v>
      </c>
      <c r="U193">
        <f>'mugs-full'!AN222</f>
        <v>54</v>
      </c>
      <c r="V193">
        <f>'mugs-full'!AO222</f>
        <v>189</v>
      </c>
      <c r="W193">
        <f>'mugs-full'!AP222</f>
        <v>14</v>
      </c>
      <c r="X193">
        <f>'mugs-full'!AQ222</f>
        <v>56</v>
      </c>
      <c r="Y193">
        <f>'mugs-full'!AR222</f>
        <v>98</v>
      </c>
      <c r="Z193" s="19">
        <f>demographics!B193</f>
        <v>52</v>
      </c>
      <c r="AA193" s="19">
        <f>demographics!C193</f>
        <v>44</v>
      </c>
      <c r="AB193" s="19">
        <f>demographics!D193</f>
        <v>0</v>
      </c>
      <c r="AC193" s="19">
        <f>demographics!E193</f>
        <v>1</v>
      </c>
    </row>
    <row r="194" spans="1:29" x14ac:dyDescent="0.3">
      <c r="A194">
        <f>'mugs-full'!A223</f>
        <v>193</v>
      </c>
      <c r="B194">
        <f>'mugs-full'!T223</f>
        <v>27</v>
      </c>
      <c r="C194">
        <f>'mugs-full'!U223</f>
        <v>7</v>
      </c>
      <c r="D194">
        <f>'mugs-full'!V223</f>
        <v>23</v>
      </c>
      <c r="E194">
        <f>'mugs-full'!W223</f>
        <v>10</v>
      </c>
      <c r="F194">
        <f>'mugs-full'!X223</f>
        <v>17</v>
      </c>
      <c r="G194">
        <f>'mugs-full'!Y223</f>
        <v>16</v>
      </c>
      <c r="H194">
        <f>'mugs-full'!AA223</f>
        <v>27</v>
      </c>
      <c r="I194">
        <f>'mugs-full'!AB223</f>
        <v>135</v>
      </c>
      <c r="J194">
        <f>'mugs-full'!AC223</f>
        <v>189</v>
      </c>
      <c r="K194">
        <f>'mugs-full'!AD223</f>
        <v>7</v>
      </c>
      <c r="L194">
        <f>'mugs-full'!AE223</f>
        <v>28</v>
      </c>
      <c r="M194">
        <f>'mugs-full'!AF223</f>
        <v>49</v>
      </c>
      <c r="N194">
        <f>'mugs-full'!AG223</f>
        <v>23</v>
      </c>
      <c r="O194">
        <f>'mugs-full'!AH223</f>
        <v>161</v>
      </c>
      <c r="P194">
        <f>'mugs-full'!AI223</f>
        <v>161</v>
      </c>
      <c r="Q194">
        <f>'mugs-full'!AJ223</f>
        <v>10</v>
      </c>
      <c r="R194">
        <f>'mugs-full'!AK223</f>
        <v>70</v>
      </c>
      <c r="S194">
        <f>'mugs-full'!AL223</f>
        <v>70</v>
      </c>
      <c r="T194">
        <f>'mugs-full'!AM223</f>
        <v>17</v>
      </c>
      <c r="U194">
        <f>'mugs-full'!AN223</f>
        <v>102</v>
      </c>
      <c r="V194">
        <f>'mugs-full'!AO223</f>
        <v>119</v>
      </c>
      <c r="W194">
        <f>'mugs-full'!AP223</f>
        <v>112</v>
      </c>
      <c r="X194">
        <f>'mugs-full'!AQ223</f>
        <v>16</v>
      </c>
      <c r="Y194">
        <f>'mugs-full'!AR223</f>
        <v>80</v>
      </c>
      <c r="Z194" s="19">
        <f>demographics!B194</f>
        <v>66</v>
      </c>
      <c r="AA194" s="19">
        <f>demographics!C194</f>
        <v>50</v>
      </c>
      <c r="AB194" s="19">
        <f>demographics!D194</f>
        <v>1</v>
      </c>
      <c r="AC194" s="19">
        <f>demographics!E194</f>
        <v>1</v>
      </c>
    </row>
    <row r="195" spans="1:29" x14ac:dyDescent="0.3">
      <c r="A195">
        <f>'mugs-full'!A224</f>
        <v>194</v>
      </c>
      <c r="B195">
        <f>'mugs-full'!T224</f>
        <v>8</v>
      </c>
      <c r="C195">
        <f>'mugs-full'!U224</f>
        <v>25</v>
      </c>
      <c r="D195">
        <f>'mugs-full'!V224</f>
        <v>28</v>
      </c>
      <c r="E195">
        <f>'mugs-full'!W224</f>
        <v>9</v>
      </c>
      <c r="F195">
        <f>'mugs-full'!X224</f>
        <v>21</v>
      </c>
      <c r="G195">
        <f>'mugs-full'!Y224</f>
        <v>10</v>
      </c>
      <c r="H195">
        <f>'mugs-full'!AA224</f>
        <v>8</v>
      </c>
      <c r="I195">
        <f>'mugs-full'!AB224</f>
        <v>48</v>
      </c>
      <c r="J195">
        <f>'mugs-full'!AC224</f>
        <v>56</v>
      </c>
      <c r="K195">
        <f>'mugs-full'!AD224</f>
        <v>25</v>
      </c>
      <c r="L195">
        <f>'mugs-full'!AE224</f>
        <v>150</v>
      </c>
      <c r="M195">
        <f>'mugs-full'!AF224</f>
        <v>175</v>
      </c>
      <c r="N195">
        <f>'mugs-full'!AG224</f>
        <v>196</v>
      </c>
      <c r="O195">
        <f>'mugs-full'!AH224</f>
        <v>196</v>
      </c>
      <c r="P195">
        <f>'mugs-full'!AI224</f>
        <v>28</v>
      </c>
      <c r="Q195">
        <f>'mugs-full'!AJ224</f>
        <v>9</v>
      </c>
      <c r="R195">
        <f>'mugs-full'!AK224</f>
        <v>54</v>
      </c>
      <c r="S195">
        <f>'mugs-full'!AL224</f>
        <v>63</v>
      </c>
      <c r="T195">
        <f>'mugs-full'!AM224</f>
        <v>21</v>
      </c>
      <c r="U195">
        <f>'mugs-full'!AN224</f>
        <v>84</v>
      </c>
      <c r="V195">
        <f>'mugs-full'!AO224</f>
        <v>147</v>
      </c>
      <c r="W195">
        <f>'mugs-full'!AP224</f>
        <v>70</v>
      </c>
      <c r="X195">
        <f>'mugs-full'!AQ224</f>
        <v>40</v>
      </c>
      <c r="Y195">
        <f>'mugs-full'!AR224</f>
        <v>10</v>
      </c>
      <c r="Z195" s="19">
        <f>demographics!B195</f>
        <v>55</v>
      </c>
      <c r="AA195" s="19">
        <f>demographics!C195</f>
        <v>41</v>
      </c>
      <c r="AB195" s="19">
        <f>demographics!D195</f>
        <v>0</v>
      </c>
      <c r="AC195" s="19">
        <f>demographics!E195</f>
        <v>0</v>
      </c>
    </row>
    <row r="196" spans="1:29" x14ac:dyDescent="0.3">
      <c r="A196">
        <f>'mugs-full'!A225</f>
        <v>195</v>
      </c>
      <c r="B196">
        <f>'mugs-full'!T225</f>
        <v>20</v>
      </c>
      <c r="C196">
        <f>'mugs-full'!U225</f>
        <v>4</v>
      </c>
      <c r="D196">
        <f>'mugs-full'!V225</f>
        <v>5</v>
      </c>
      <c r="E196">
        <f>'mugs-full'!W225</f>
        <v>56</v>
      </c>
      <c r="F196">
        <f>'mugs-full'!X225</f>
        <v>3</v>
      </c>
      <c r="G196">
        <f>'mugs-full'!Y225</f>
        <v>12</v>
      </c>
      <c r="H196">
        <f>'mugs-full'!AA225</f>
        <v>20</v>
      </c>
      <c r="I196">
        <f>'mugs-full'!AB225</f>
        <v>80</v>
      </c>
      <c r="J196">
        <f>'mugs-full'!AC225</f>
        <v>140</v>
      </c>
      <c r="K196">
        <f>'mugs-full'!AD225</f>
        <v>4</v>
      </c>
      <c r="L196">
        <f>'mugs-full'!AE225</f>
        <v>16</v>
      </c>
      <c r="M196">
        <f>'mugs-full'!AF225</f>
        <v>28</v>
      </c>
      <c r="N196">
        <f>'mugs-full'!AG225</f>
        <v>5</v>
      </c>
      <c r="O196">
        <f>'mugs-full'!AH225</f>
        <v>5</v>
      </c>
      <c r="P196">
        <f>'mugs-full'!AI225</f>
        <v>35</v>
      </c>
      <c r="Q196">
        <f>'mugs-full'!AJ225</f>
        <v>56</v>
      </c>
      <c r="R196">
        <f>'mugs-full'!AK225</f>
        <v>224</v>
      </c>
      <c r="S196">
        <f>'mugs-full'!AL225</f>
        <v>392</v>
      </c>
      <c r="T196">
        <f>'mugs-full'!AM225</f>
        <v>3</v>
      </c>
      <c r="U196">
        <f>'mugs-full'!AN225</f>
        <v>12</v>
      </c>
      <c r="V196">
        <f>'mugs-full'!AO225</f>
        <v>21</v>
      </c>
      <c r="W196">
        <f>'mugs-full'!AP225</f>
        <v>12</v>
      </c>
      <c r="X196">
        <f>'mugs-full'!AQ225</f>
        <v>48</v>
      </c>
      <c r="Y196">
        <f>'mugs-full'!AR225</f>
        <v>84</v>
      </c>
      <c r="Z196" s="19">
        <f>demographics!B196</f>
        <v>64</v>
      </c>
      <c r="AA196" s="19">
        <f>demographics!C196</f>
        <v>53</v>
      </c>
      <c r="AB196" s="19">
        <f>demographics!D196</f>
        <v>1</v>
      </c>
      <c r="AC196" s="19">
        <f>demographics!E196</f>
        <v>1</v>
      </c>
    </row>
    <row r="197" spans="1:29" x14ac:dyDescent="0.3">
      <c r="A197">
        <f>'mugs-full'!A226</f>
        <v>196</v>
      </c>
      <c r="B197">
        <f>'mugs-full'!T226</f>
        <v>17</v>
      </c>
      <c r="C197">
        <f>'mugs-full'!U226</f>
        <v>12</v>
      </c>
      <c r="D197">
        <f>'mugs-full'!V226</f>
        <v>5</v>
      </c>
      <c r="E197">
        <f>'mugs-full'!W226</f>
        <v>42</v>
      </c>
      <c r="F197">
        <f>'mugs-full'!X226</f>
        <v>7</v>
      </c>
      <c r="G197">
        <f>'mugs-full'!Y226</f>
        <v>16</v>
      </c>
      <c r="H197">
        <f>'mugs-full'!AA226</f>
        <v>17</v>
      </c>
      <c r="I197">
        <f>'mugs-full'!AB226</f>
        <v>102</v>
      </c>
      <c r="J197">
        <f>'mugs-full'!AC226</f>
        <v>119</v>
      </c>
      <c r="K197">
        <f>'mugs-full'!AD226</f>
        <v>12</v>
      </c>
      <c r="L197">
        <f>'mugs-full'!AE226</f>
        <v>36</v>
      </c>
      <c r="M197">
        <f>'mugs-full'!AF226</f>
        <v>84</v>
      </c>
      <c r="N197">
        <f>'mugs-full'!AG226</f>
        <v>5</v>
      </c>
      <c r="O197">
        <f>'mugs-full'!AH226</f>
        <v>35</v>
      </c>
      <c r="P197">
        <f>'mugs-full'!AI226</f>
        <v>5</v>
      </c>
      <c r="Q197">
        <f>'mugs-full'!AJ226</f>
        <v>42</v>
      </c>
      <c r="R197">
        <f>'mugs-full'!AK226</f>
        <v>210</v>
      </c>
      <c r="S197">
        <f>'mugs-full'!AL226</f>
        <v>294</v>
      </c>
      <c r="T197">
        <f>'mugs-full'!AM226</f>
        <v>7</v>
      </c>
      <c r="U197">
        <f>'mugs-full'!AN226</f>
        <v>35</v>
      </c>
      <c r="V197">
        <f>'mugs-full'!AO226</f>
        <v>49</v>
      </c>
      <c r="W197">
        <f>'mugs-full'!AP226</f>
        <v>48</v>
      </c>
      <c r="X197">
        <f>'mugs-full'!AQ226</f>
        <v>16</v>
      </c>
      <c r="Y197">
        <f>'mugs-full'!AR226</f>
        <v>112</v>
      </c>
      <c r="Z197" s="19">
        <f>demographics!B197</f>
        <v>75</v>
      </c>
      <c r="AA197" s="19">
        <f>demographics!C197</f>
        <v>57</v>
      </c>
      <c r="AB197" s="19">
        <f>demographics!D197</f>
        <v>1</v>
      </c>
      <c r="AC197" s="19">
        <f>demographics!E197</f>
        <v>1</v>
      </c>
    </row>
    <row r="198" spans="1:29" x14ac:dyDescent="0.3">
      <c r="A198">
        <f>'mugs-full'!A227</f>
        <v>197</v>
      </c>
      <c r="B198">
        <f>'mugs-full'!T227</f>
        <v>13</v>
      </c>
      <c r="C198">
        <f>'mugs-full'!U227</f>
        <v>10</v>
      </c>
      <c r="D198">
        <f>'mugs-full'!V227</f>
        <v>4</v>
      </c>
      <c r="E198">
        <f>'mugs-full'!W227</f>
        <v>22</v>
      </c>
      <c r="F198">
        <f>'mugs-full'!X227</f>
        <v>38</v>
      </c>
      <c r="G198">
        <f>'mugs-full'!Y227</f>
        <v>13</v>
      </c>
      <c r="H198">
        <f>'mugs-full'!AA227</f>
        <v>13</v>
      </c>
      <c r="I198">
        <f>'mugs-full'!AB227</f>
        <v>65</v>
      </c>
      <c r="J198">
        <f>'mugs-full'!AC227</f>
        <v>91</v>
      </c>
      <c r="K198">
        <f>'mugs-full'!AD227</f>
        <v>10</v>
      </c>
      <c r="L198">
        <f>'mugs-full'!AE227</f>
        <v>50</v>
      </c>
      <c r="M198">
        <f>'mugs-full'!AF227</f>
        <v>70</v>
      </c>
      <c r="N198">
        <f>'mugs-full'!AG227</f>
        <v>4</v>
      </c>
      <c r="O198">
        <f>'mugs-full'!AH227</f>
        <v>28</v>
      </c>
      <c r="P198">
        <f>'mugs-full'!AI227</f>
        <v>4</v>
      </c>
      <c r="Q198">
        <f>'mugs-full'!AJ227</f>
        <v>22</v>
      </c>
      <c r="R198">
        <f>'mugs-full'!AK227</f>
        <v>110</v>
      </c>
      <c r="S198">
        <f>'mugs-full'!AL227</f>
        <v>154</v>
      </c>
      <c r="T198">
        <f>'mugs-full'!AM227</f>
        <v>38</v>
      </c>
      <c r="U198">
        <f>'mugs-full'!AN227</f>
        <v>190</v>
      </c>
      <c r="V198">
        <f>'mugs-full'!AO227</f>
        <v>266</v>
      </c>
      <c r="W198">
        <f>'mugs-full'!AP227</f>
        <v>91</v>
      </c>
      <c r="X198">
        <f>'mugs-full'!AQ227</f>
        <v>13</v>
      </c>
      <c r="Y198">
        <f>'mugs-full'!AR227</f>
        <v>65</v>
      </c>
      <c r="Z198" s="19">
        <f>demographics!B198</f>
        <v>68</v>
      </c>
      <c r="AA198" s="19">
        <f>demographics!C198</f>
        <v>51</v>
      </c>
      <c r="AB198" s="19">
        <f>demographics!D198</f>
        <v>1</v>
      </c>
      <c r="AC198" s="19">
        <f>demographics!E198</f>
        <v>1</v>
      </c>
    </row>
    <row r="199" spans="1:29" x14ac:dyDescent="0.3">
      <c r="A199">
        <f>'mugs-full'!A228</f>
        <v>198</v>
      </c>
      <c r="B199">
        <f>'mugs-full'!T228</f>
        <v>9</v>
      </c>
      <c r="C199">
        <f>'mugs-full'!U228</f>
        <v>7</v>
      </c>
      <c r="D199">
        <f>'mugs-full'!V228</f>
        <v>11</v>
      </c>
      <c r="E199">
        <f>'mugs-full'!W228</f>
        <v>24</v>
      </c>
      <c r="F199">
        <f>'mugs-full'!X228</f>
        <v>36</v>
      </c>
      <c r="G199">
        <f>'mugs-full'!Y228</f>
        <v>13</v>
      </c>
      <c r="H199">
        <f>'mugs-full'!AA228</f>
        <v>9</v>
      </c>
      <c r="I199">
        <f>'mugs-full'!AB228</f>
        <v>36</v>
      </c>
      <c r="J199">
        <f>'mugs-full'!AC228</f>
        <v>63</v>
      </c>
      <c r="K199">
        <f>'mugs-full'!AD228</f>
        <v>7</v>
      </c>
      <c r="L199">
        <f>'mugs-full'!AE228</f>
        <v>35</v>
      </c>
      <c r="M199">
        <f>'mugs-full'!AF228</f>
        <v>49</v>
      </c>
      <c r="N199">
        <f>'mugs-full'!AG228</f>
        <v>77</v>
      </c>
      <c r="O199">
        <f>'mugs-full'!AH228</f>
        <v>44</v>
      </c>
      <c r="P199">
        <f>'mugs-full'!AI228</f>
        <v>11</v>
      </c>
      <c r="Q199">
        <f>'mugs-full'!AJ228</f>
        <v>24</v>
      </c>
      <c r="R199">
        <f>'mugs-full'!AK228</f>
        <v>120</v>
      </c>
      <c r="S199">
        <f>'mugs-full'!AL228</f>
        <v>168</v>
      </c>
      <c r="T199">
        <f>'mugs-full'!AM228</f>
        <v>36</v>
      </c>
      <c r="U199">
        <f>'mugs-full'!AN228</f>
        <v>216</v>
      </c>
      <c r="V199">
        <f>'mugs-full'!AO228</f>
        <v>252</v>
      </c>
      <c r="W199">
        <f>'mugs-full'!AP228</f>
        <v>91</v>
      </c>
      <c r="X199">
        <f>'mugs-full'!AQ228</f>
        <v>13</v>
      </c>
      <c r="Y199">
        <f>'mugs-full'!AR228</f>
        <v>39</v>
      </c>
      <c r="Z199" s="19">
        <f>demographics!B199</f>
        <v>68</v>
      </c>
      <c r="AA199" s="19">
        <f>demographics!C199</f>
        <v>50</v>
      </c>
      <c r="AB199" s="19">
        <f>demographics!D199</f>
        <v>1</v>
      </c>
      <c r="AC199" s="19">
        <f>demographics!E199</f>
        <v>1</v>
      </c>
    </row>
    <row r="200" spans="1:29" x14ac:dyDescent="0.3">
      <c r="A200">
        <f>'mugs-full'!A229</f>
        <v>199</v>
      </c>
      <c r="B200">
        <f>'mugs-full'!T229</f>
        <v>3</v>
      </c>
      <c r="C200">
        <f>'mugs-full'!U229</f>
        <v>29</v>
      </c>
      <c r="D200">
        <f>'mugs-full'!V229</f>
        <v>42</v>
      </c>
      <c r="E200">
        <f>'mugs-full'!W229</f>
        <v>3</v>
      </c>
      <c r="F200">
        <f>'mugs-full'!X229</f>
        <v>10</v>
      </c>
      <c r="G200">
        <f>'mugs-full'!Y229</f>
        <v>14</v>
      </c>
      <c r="H200">
        <f>'mugs-full'!AA229</f>
        <v>3</v>
      </c>
      <c r="I200">
        <f>'mugs-full'!AB229</f>
        <v>3</v>
      </c>
      <c r="J200">
        <f>'mugs-full'!AC229</f>
        <v>21</v>
      </c>
      <c r="K200">
        <f>'mugs-full'!AD229</f>
        <v>29</v>
      </c>
      <c r="L200">
        <f>'mugs-full'!AE229</f>
        <v>116</v>
      </c>
      <c r="M200">
        <f>'mugs-full'!AF229</f>
        <v>203</v>
      </c>
      <c r="N200">
        <f>'mugs-full'!AG229</f>
        <v>294</v>
      </c>
      <c r="O200">
        <f>'mugs-full'!AH229</f>
        <v>294</v>
      </c>
      <c r="P200">
        <f>'mugs-full'!AI229</f>
        <v>42</v>
      </c>
      <c r="Q200">
        <f>'mugs-full'!AJ229</f>
        <v>3</v>
      </c>
      <c r="R200">
        <f>'mugs-full'!AK229</f>
        <v>3</v>
      </c>
      <c r="S200">
        <f>'mugs-full'!AL229</f>
        <v>21</v>
      </c>
      <c r="T200">
        <f>'mugs-full'!AM229</f>
        <v>10</v>
      </c>
      <c r="U200">
        <f>'mugs-full'!AN229</f>
        <v>40</v>
      </c>
      <c r="V200">
        <f>'mugs-full'!AO229</f>
        <v>70</v>
      </c>
      <c r="W200">
        <f>'mugs-full'!AP229</f>
        <v>98</v>
      </c>
      <c r="X200">
        <f>'mugs-full'!AQ229</f>
        <v>70</v>
      </c>
      <c r="Y200">
        <f>'mugs-full'!AR229</f>
        <v>14</v>
      </c>
      <c r="Z200" s="19">
        <f>demographics!B200</f>
        <v>63</v>
      </c>
      <c r="AA200" s="19">
        <f>demographics!C200</f>
        <v>45</v>
      </c>
      <c r="AB200" s="19">
        <f>demographics!D200</f>
        <v>1</v>
      </c>
      <c r="AC200" s="19">
        <f>demographics!E200</f>
        <v>0</v>
      </c>
    </row>
    <row r="201" spans="1:29" x14ac:dyDescent="0.3">
      <c r="A201">
        <f>'mugs-full'!A230</f>
        <v>200</v>
      </c>
      <c r="B201">
        <f>'mugs-full'!T230</f>
        <v>12</v>
      </c>
      <c r="C201">
        <f>'mugs-full'!U230</f>
        <v>38</v>
      </c>
      <c r="D201">
        <f>'mugs-full'!V230</f>
        <v>12</v>
      </c>
      <c r="E201">
        <f>'mugs-full'!W230</f>
        <v>16</v>
      </c>
      <c r="F201">
        <f>'mugs-full'!X230</f>
        <v>7</v>
      </c>
      <c r="G201">
        <f>'mugs-full'!Y230</f>
        <v>16</v>
      </c>
      <c r="H201">
        <f>'mugs-full'!AA230</f>
        <v>12</v>
      </c>
      <c r="I201">
        <f>'mugs-full'!AB230</f>
        <v>12</v>
      </c>
      <c r="J201">
        <f>'mugs-full'!AC230</f>
        <v>84</v>
      </c>
      <c r="K201">
        <f>'mugs-full'!AD230</f>
        <v>38</v>
      </c>
      <c r="L201">
        <f>'mugs-full'!AE230</f>
        <v>228</v>
      </c>
      <c r="M201">
        <f>'mugs-full'!AF230</f>
        <v>266</v>
      </c>
      <c r="N201">
        <f>'mugs-full'!AG230</f>
        <v>84</v>
      </c>
      <c r="O201">
        <f>'mugs-full'!AH230</f>
        <v>12</v>
      </c>
      <c r="P201">
        <f>'mugs-full'!AI230</f>
        <v>12</v>
      </c>
      <c r="Q201">
        <f>'mugs-full'!AJ230</f>
        <v>16</v>
      </c>
      <c r="R201">
        <f>'mugs-full'!AK230</f>
        <v>112</v>
      </c>
      <c r="S201">
        <f>'mugs-full'!AL230</f>
        <v>112</v>
      </c>
      <c r="T201">
        <f>'mugs-full'!AM230</f>
        <v>7</v>
      </c>
      <c r="U201">
        <f>'mugs-full'!AN230</f>
        <v>35</v>
      </c>
      <c r="V201">
        <f>'mugs-full'!AO230</f>
        <v>49</v>
      </c>
      <c r="W201">
        <f>'mugs-full'!AP230</f>
        <v>112</v>
      </c>
      <c r="X201">
        <f>'mugs-full'!AQ230</f>
        <v>16</v>
      </c>
      <c r="Y201">
        <f>'mugs-full'!AR230</f>
        <v>64</v>
      </c>
      <c r="Z201" s="19">
        <f>demographics!B201</f>
        <v>72</v>
      </c>
      <c r="AA201" s="19">
        <f>demographics!C201</f>
        <v>53</v>
      </c>
      <c r="AB201" s="19">
        <f>demographics!D201</f>
        <v>1</v>
      </c>
      <c r="AC201" s="19">
        <f>demographics!E201</f>
        <v>1</v>
      </c>
    </row>
    <row r="202" spans="1:29" x14ac:dyDescent="0.3">
      <c r="A202">
        <f>'mugs-full'!A231</f>
        <v>201</v>
      </c>
      <c r="B202">
        <f>'mugs-full'!T231</f>
        <v>54</v>
      </c>
      <c r="C202">
        <f>'mugs-full'!U231</f>
        <v>8</v>
      </c>
      <c r="D202">
        <f>'mugs-full'!V231</f>
        <v>3</v>
      </c>
      <c r="E202">
        <f>'mugs-full'!W231</f>
        <v>19</v>
      </c>
      <c r="F202">
        <f>'mugs-full'!X231</f>
        <v>3</v>
      </c>
      <c r="G202">
        <f>'mugs-full'!Y231</f>
        <v>14</v>
      </c>
      <c r="H202">
        <f>'mugs-full'!AA231</f>
        <v>54</v>
      </c>
      <c r="I202">
        <f>'mugs-full'!AB231</f>
        <v>216</v>
      </c>
      <c r="J202">
        <f>'mugs-full'!AC231</f>
        <v>378</v>
      </c>
      <c r="K202">
        <f>'mugs-full'!AD231</f>
        <v>8</v>
      </c>
      <c r="L202">
        <f>'mugs-full'!AE231</f>
        <v>32</v>
      </c>
      <c r="M202">
        <f>'mugs-full'!AF231</f>
        <v>56</v>
      </c>
      <c r="N202">
        <f>'mugs-full'!AG231</f>
        <v>3</v>
      </c>
      <c r="O202">
        <f>'mugs-full'!AH231</f>
        <v>3</v>
      </c>
      <c r="P202">
        <f>'mugs-full'!AI231</f>
        <v>21</v>
      </c>
      <c r="Q202">
        <f>'mugs-full'!AJ231</f>
        <v>19</v>
      </c>
      <c r="R202">
        <f>'mugs-full'!AK231</f>
        <v>76</v>
      </c>
      <c r="S202">
        <f>'mugs-full'!AL231</f>
        <v>133</v>
      </c>
      <c r="T202">
        <f>'mugs-full'!AM231</f>
        <v>3</v>
      </c>
      <c r="U202">
        <f>'mugs-full'!AN231</f>
        <v>12</v>
      </c>
      <c r="V202">
        <f>'mugs-full'!AO231</f>
        <v>21</v>
      </c>
      <c r="W202">
        <f>'mugs-full'!AP231</f>
        <v>14</v>
      </c>
      <c r="X202">
        <f>'mugs-full'!AQ231</f>
        <v>56</v>
      </c>
      <c r="Y202">
        <f>'mugs-full'!AR231</f>
        <v>98</v>
      </c>
      <c r="Z202" s="19">
        <f>demographics!B202</f>
        <v>49</v>
      </c>
      <c r="AA202" s="19">
        <f>demographics!C202</f>
        <v>45</v>
      </c>
      <c r="AB202" s="19">
        <f>demographics!D202</f>
        <v>0</v>
      </c>
      <c r="AC202" s="19">
        <f>demographics!E202</f>
        <v>1</v>
      </c>
    </row>
    <row r="203" spans="1:29" x14ac:dyDescent="0.3">
      <c r="A203">
        <f>'mugs-full'!A232</f>
        <v>202</v>
      </c>
      <c r="B203">
        <f>'mugs-full'!T232</f>
        <v>26</v>
      </c>
      <c r="C203">
        <f>'mugs-full'!U232</f>
        <v>4</v>
      </c>
      <c r="D203">
        <f>'mugs-full'!V232</f>
        <v>36</v>
      </c>
      <c r="E203">
        <f>'mugs-full'!W232</f>
        <v>14</v>
      </c>
      <c r="F203">
        <f>'mugs-full'!X232</f>
        <v>9</v>
      </c>
      <c r="G203">
        <f>'mugs-full'!Y232</f>
        <v>11</v>
      </c>
      <c r="H203">
        <f>'mugs-full'!AA232</f>
        <v>26</v>
      </c>
      <c r="I203">
        <f>'mugs-full'!AB232</f>
        <v>182</v>
      </c>
      <c r="J203">
        <f>'mugs-full'!AC232</f>
        <v>182</v>
      </c>
      <c r="K203">
        <f>'mugs-full'!AD232</f>
        <v>4</v>
      </c>
      <c r="L203">
        <f>'mugs-full'!AE232</f>
        <v>4</v>
      </c>
      <c r="M203">
        <f>'mugs-full'!AF232</f>
        <v>28</v>
      </c>
      <c r="N203">
        <f>'mugs-full'!AG232</f>
        <v>36</v>
      </c>
      <c r="O203">
        <f>'mugs-full'!AH232</f>
        <v>252</v>
      </c>
      <c r="P203">
        <f>'mugs-full'!AI232</f>
        <v>252</v>
      </c>
      <c r="Q203">
        <f>'mugs-full'!AJ232</f>
        <v>14</v>
      </c>
      <c r="R203">
        <f>'mugs-full'!AK232</f>
        <v>70</v>
      </c>
      <c r="S203">
        <f>'mugs-full'!AL232</f>
        <v>98</v>
      </c>
      <c r="T203">
        <f>'mugs-full'!AM232</f>
        <v>9</v>
      </c>
      <c r="U203">
        <f>'mugs-full'!AN232</f>
        <v>36</v>
      </c>
      <c r="V203">
        <f>'mugs-full'!AO232</f>
        <v>63</v>
      </c>
      <c r="W203">
        <f>'mugs-full'!AP232</f>
        <v>77</v>
      </c>
      <c r="X203">
        <f>'mugs-full'!AQ232</f>
        <v>44</v>
      </c>
      <c r="Y203">
        <f>'mugs-full'!AR232</f>
        <v>11</v>
      </c>
      <c r="Z203" s="19">
        <f>demographics!B203</f>
        <v>50</v>
      </c>
      <c r="AA203" s="19">
        <f>demographics!C203</f>
        <v>41</v>
      </c>
      <c r="AB203" s="19">
        <f>demographics!D203</f>
        <v>0</v>
      </c>
      <c r="AC203" s="19">
        <f>demographics!E203</f>
        <v>0</v>
      </c>
    </row>
    <row r="204" spans="1:29" x14ac:dyDescent="0.3">
      <c r="A204">
        <f>'mugs-full'!A233</f>
        <v>203</v>
      </c>
      <c r="B204">
        <f>'mugs-full'!T233</f>
        <v>6</v>
      </c>
      <c r="C204">
        <f>'mugs-full'!U233</f>
        <v>3</v>
      </c>
      <c r="D204">
        <f>'mugs-full'!V233</f>
        <v>7</v>
      </c>
      <c r="E204">
        <f>'mugs-full'!W233</f>
        <v>16</v>
      </c>
      <c r="F204">
        <f>'mugs-full'!X233</f>
        <v>53</v>
      </c>
      <c r="G204">
        <f>'mugs-full'!Y233</f>
        <v>15</v>
      </c>
      <c r="H204">
        <f>'mugs-full'!AA233</f>
        <v>6</v>
      </c>
      <c r="I204">
        <f>'mugs-full'!AB233</f>
        <v>36</v>
      </c>
      <c r="J204">
        <f>'mugs-full'!AC233</f>
        <v>42</v>
      </c>
      <c r="K204">
        <f>'mugs-full'!AD233</f>
        <v>3</v>
      </c>
      <c r="L204">
        <f>'mugs-full'!AE233</f>
        <v>6</v>
      </c>
      <c r="M204">
        <f>'mugs-full'!AF233</f>
        <v>21</v>
      </c>
      <c r="N204">
        <f>'mugs-full'!AG233</f>
        <v>7</v>
      </c>
      <c r="O204">
        <f>'mugs-full'!AH233</f>
        <v>49</v>
      </c>
      <c r="P204">
        <f>'mugs-full'!AI233</f>
        <v>42</v>
      </c>
      <c r="Q204">
        <f>'mugs-full'!AJ233</f>
        <v>16</v>
      </c>
      <c r="R204">
        <f>'mugs-full'!AK233</f>
        <v>96</v>
      </c>
      <c r="S204">
        <f>'mugs-full'!AL233</f>
        <v>112</v>
      </c>
      <c r="T204">
        <f>'mugs-full'!AM233</f>
        <v>53</v>
      </c>
      <c r="U204">
        <f>'mugs-full'!AN233</f>
        <v>212</v>
      </c>
      <c r="V204">
        <f>'mugs-full'!AO233</f>
        <v>371</v>
      </c>
      <c r="W204">
        <f>'mugs-full'!AP233</f>
        <v>105</v>
      </c>
      <c r="X204">
        <f>'mugs-full'!AQ233</f>
        <v>45</v>
      </c>
      <c r="Y204">
        <f>'mugs-full'!AR233</f>
        <v>15</v>
      </c>
      <c r="Z204" s="19">
        <f>demographics!B204</f>
        <v>68</v>
      </c>
      <c r="AA204" s="19">
        <f>demographics!C204</f>
        <v>50</v>
      </c>
      <c r="AB204" s="19">
        <f>demographics!D204</f>
        <v>0</v>
      </c>
      <c r="AC204" s="19">
        <f>demographics!E204</f>
        <v>0</v>
      </c>
    </row>
    <row r="205" spans="1:29" x14ac:dyDescent="0.3">
      <c r="A205">
        <f>'mugs-full'!A234</f>
        <v>204</v>
      </c>
      <c r="B205">
        <f>'mugs-full'!T234</f>
        <v>48</v>
      </c>
      <c r="C205">
        <f>'mugs-full'!U234</f>
        <v>9</v>
      </c>
      <c r="D205">
        <f>'mugs-full'!V234</f>
        <v>4</v>
      </c>
      <c r="E205">
        <f>'mugs-full'!W234</f>
        <v>1</v>
      </c>
      <c r="F205">
        <f>'mugs-full'!X234</f>
        <v>28</v>
      </c>
      <c r="G205">
        <f>'mugs-full'!Y234</f>
        <v>10</v>
      </c>
      <c r="H205">
        <f>'mugs-full'!AA234</f>
        <v>48</v>
      </c>
      <c r="I205">
        <f>'mugs-full'!AB234</f>
        <v>336</v>
      </c>
      <c r="J205">
        <f>'mugs-full'!AC234</f>
        <v>336</v>
      </c>
      <c r="K205">
        <f>'mugs-full'!AD234</f>
        <v>9</v>
      </c>
      <c r="L205">
        <f>'mugs-full'!AE234</f>
        <v>54</v>
      </c>
      <c r="M205">
        <f>'mugs-full'!AF234</f>
        <v>63</v>
      </c>
      <c r="N205">
        <f>'mugs-full'!AG234</f>
        <v>4</v>
      </c>
      <c r="O205">
        <f>'mugs-full'!AH234</f>
        <v>20</v>
      </c>
      <c r="P205">
        <f>'mugs-full'!AI234</f>
        <v>28</v>
      </c>
      <c r="Q205">
        <f>'mugs-full'!AJ234</f>
        <v>1</v>
      </c>
      <c r="R205">
        <f>'mugs-full'!AK234</f>
        <v>7</v>
      </c>
      <c r="S205">
        <f>'mugs-full'!AL234</f>
        <v>7</v>
      </c>
      <c r="T205">
        <f>'mugs-full'!AM234</f>
        <v>28</v>
      </c>
      <c r="U205">
        <f>'mugs-full'!AN234</f>
        <v>112</v>
      </c>
      <c r="V205">
        <f>'mugs-full'!AO234</f>
        <v>196</v>
      </c>
      <c r="W205">
        <f>'mugs-full'!AP234</f>
        <v>50</v>
      </c>
      <c r="X205">
        <f>'mugs-full'!AQ234</f>
        <v>70</v>
      </c>
      <c r="Y205">
        <f>'mugs-full'!AR234</f>
        <v>10</v>
      </c>
      <c r="Z205" s="19">
        <f>demographics!B205</f>
        <v>34</v>
      </c>
      <c r="AA205" s="19">
        <f>demographics!C205</f>
        <v>34</v>
      </c>
      <c r="AB205" s="19">
        <f>demographics!D205</f>
        <v>0</v>
      </c>
      <c r="AC205" s="19">
        <f>demographics!E205</f>
        <v>0</v>
      </c>
    </row>
    <row r="206" spans="1:29" x14ac:dyDescent="0.3">
      <c r="A206">
        <f>'mugs-full'!A235</f>
        <v>205</v>
      </c>
      <c r="B206">
        <f>'mugs-full'!T235</f>
        <v>15</v>
      </c>
      <c r="C206">
        <f>'mugs-full'!U235</f>
        <v>6</v>
      </c>
      <c r="D206">
        <f>'mugs-full'!V235</f>
        <v>62</v>
      </c>
      <c r="E206">
        <f>'mugs-full'!W235</f>
        <v>0</v>
      </c>
      <c r="F206">
        <f>'mugs-full'!X235</f>
        <v>6</v>
      </c>
      <c r="G206">
        <f>'mugs-full'!Y235</f>
        <v>10</v>
      </c>
      <c r="H206">
        <f>'mugs-full'!AA235</f>
        <v>15</v>
      </c>
      <c r="I206">
        <f>'mugs-full'!AB235</f>
        <v>60</v>
      </c>
      <c r="J206">
        <f>'mugs-full'!AC235</f>
        <v>105</v>
      </c>
      <c r="K206">
        <f>'mugs-full'!AD235</f>
        <v>6</v>
      </c>
      <c r="L206">
        <f>'mugs-full'!AE235</f>
        <v>42</v>
      </c>
      <c r="M206">
        <f>'mugs-full'!AF235</f>
        <v>42</v>
      </c>
      <c r="N206">
        <f>'mugs-full'!AG235</f>
        <v>434</v>
      </c>
      <c r="O206">
        <f>'mugs-full'!AH235</f>
        <v>248</v>
      </c>
      <c r="P206">
        <f>'mugs-full'!AI235</f>
        <v>62</v>
      </c>
      <c r="Q206">
        <f>'mugs-full'!AJ235</f>
        <v>0</v>
      </c>
      <c r="R206">
        <f>'mugs-full'!AK235</f>
        <v>0</v>
      </c>
      <c r="S206">
        <f>'mugs-full'!AL235</f>
        <v>0</v>
      </c>
      <c r="T206">
        <f>'mugs-full'!AM235</f>
        <v>6</v>
      </c>
      <c r="U206">
        <f>'mugs-full'!AN235</f>
        <v>42</v>
      </c>
      <c r="V206">
        <f>'mugs-full'!AO235</f>
        <v>42</v>
      </c>
      <c r="W206">
        <f>'mugs-full'!AP235</f>
        <v>70</v>
      </c>
      <c r="X206">
        <f>'mugs-full'!AQ235</f>
        <v>40</v>
      </c>
      <c r="Y206">
        <f>'mugs-full'!AR235</f>
        <v>10</v>
      </c>
      <c r="Z206" s="19">
        <f>demographics!B206</f>
        <v>50</v>
      </c>
      <c r="AA206" s="19">
        <f>demographics!C206</f>
        <v>38</v>
      </c>
      <c r="AB206" s="19">
        <f>demographics!D206</f>
        <v>0</v>
      </c>
      <c r="AC206" s="19">
        <f>demographics!E206</f>
        <v>0</v>
      </c>
    </row>
    <row r="207" spans="1:29" x14ac:dyDescent="0.3">
      <c r="A207">
        <f>'mugs-full'!A236</f>
        <v>206</v>
      </c>
      <c r="B207">
        <f>'mugs-full'!T236</f>
        <v>15</v>
      </c>
      <c r="C207">
        <f>'mugs-full'!U236</f>
        <v>20</v>
      </c>
      <c r="D207">
        <f>'mugs-full'!V236</f>
        <v>12</v>
      </c>
      <c r="E207">
        <f>'mugs-full'!W236</f>
        <v>20</v>
      </c>
      <c r="F207">
        <f>'mugs-full'!X236</f>
        <v>23</v>
      </c>
      <c r="G207">
        <f>'mugs-full'!Y236</f>
        <v>9</v>
      </c>
      <c r="H207">
        <f>'mugs-full'!AA236</f>
        <v>15</v>
      </c>
      <c r="I207">
        <f>'mugs-full'!AB236</f>
        <v>60</v>
      </c>
      <c r="J207">
        <f>'mugs-full'!AC236</f>
        <v>105</v>
      </c>
      <c r="K207">
        <f>'mugs-full'!AD236</f>
        <v>20</v>
      </c>
      <c r="L207">
        <f>'mugs-full'!AE236</f>
        <v>60</v>
      </c>
      <c r="M207">
        <f>'mugs-full'!AF236</f>
        <v>140</v>
      </c>
      <c r="N207">
        <f>'mugs-full'!AG236</f>
        <v>84</v>
      </c>
      <c r="O207">
        <f>'mugs-full'!AH236</f>
        <v>12</v>
      </c>
      <c r="P207">
        <f>'mugs-full'!AI236</f>
        <v>24</v>
      </c>
      <c r="Q207">
        <f>'mugs-full'!AJ236</f>
        <v>20</v>
      </c>
      <c r="R207">
        <f>'mugs-full'!AK236</f>
        <v>60</v>
      </c>
      <c r="S207">
        <f>'mugs-full'!AL236</f>
        <v>140</v>
      </c>
      <c r="T207">
        <f>'mugs-full'!AM236</f>
        <v>23</v>
      </c>
      <c r="U207">
        <f>'mugs-full'!AN236</f>
        <v>138</v>
      </c>
      <c r="V207">
        <f>'mugs-full'!AO236</f>
        <v>161</v>
      </c>
      <c r="W207">
        <f>'mugs-full'!AP236</f>
        <v>63</v>
      </c>
      <c r="X207">
        <f>'mugs-full'!AQ236</f>
        <v>9</v>
      </c>
      <c r="Y207">
        <f>'mugs-full'!AR236</f>
        <v>36</v>
      </c>
      <c r="Z207" s="19">
        <f>demographics!B207</f>
        <v>58</v>
      </c>
      <c r="AA207" s="19">
        <f>demographics!C207</f>
        <v>44</v>
      </c>
      <c r="AB207" s="19">
        <f>demographics!D207</f>
        <v>1</v>
      </c>
      <c r="AC207" s="19">
        <f>demographics!E207</f>
        <v>0</v>
      </c>
    </row>
    <row r="208" spans="1:29" x14ac:dyDescent="0.3">
      <c r="A208">
        <f>'mugs-full'!A237</f>
        <v>207</v>
      </c>
      <c r="B208">
        <f>'mugs-full'!T237</f>
        <v>44</v>
      </c>
      <c r="C208">
        <f>'mugs-full'!U237</f>
        <v>5</v>
      </c>
      <c r="D208">
        <f>'mugs-full'!V237</f>
        <v>8</v>
      </c>
      <c r="E208">
        <f>'mugs-full'!W237</f>
        <v>18</v>
      </c>
      <c r="F208">
        <f>'mugs-full'!X237</f>
        <v>11</v>
      </c>
      <c r="G208">
        <f>'mugs-full'!Y237</f>
        <v>14</v>
      </c>
      <c r="H208">
        <f>'mugs-full'!AA237</f>
        <v>44</v>
      </c>
      <c r="I208">
        <f>'mugs-full'!AB237</f>
        <v>308</v>
      </c>
      <c r="J208">
        <f>'mugs-full'!AC237</f>
        <v>308</v>
      </c>
      <c r="K208">
        <f>'mugs-full'!AD237</f>
        <v>5</v>
      </c>
      <c r="L208">
        <f>'mugs-full'!AE237</f>
        <v>30</v>
      </c>
      <c r="M208">
        <f>'mugs-full'!AF237</f>
        <v>35</v>
      </c>
      <c r="N208">
        <f>'mugs-full'!AG237</f>
        <v>24</v>
      </c>
      <c r="O208">
        <f>'mugs-full'!AH237</f>
        <v>56</v>
      </c>
      <c r="P208">
        <f>'mugs-full'!AI237</f>
        <v>8</v>
      </c>
      <c r="Q208">
        <f>'mugs-full'!AJ237</f>
        <v>18</v>
      </c>
      <c r="R208">
        <f>'mugs-full'!AK237</f>
        <v>90</v>
      </c>
      <c r="S208">
        <f>'mugs-full'!AL237</f>
        <v>126</v>
      </c>
      <c r="T208">
        <f>'mugs-full'!AM237</f>
        <v>11</v>
      </c>
      <c r="U208">
        <f>'mugs-full'!AN237</f>
        <v>55</v>
      </c>
      <c r="V208">
        <f>'mugs-full'!AO237</f>
        <v>77</v>
      </c>
      <c r="W208">
        <f>'mugs-full'!AP237</f>
        <v>14</v>
      </c>
      <c r="X208">
        <f>'mugs-full'!AQ237</f>
        <v>70</v>
      </c>
      <c r="Y208">
        <f>'mugs-full'!AR237</f>
        <v>98</v>
      </c>
      <c r="Z208" s="19">
        <f>demographics!B208</f>
        <v>52</v>
      </c>
      <c r="AA208" s="19">
        <f>demographics!C208</f>
        <v>45</v>
      </c>
      <c r="AB208" s="19">
        <f>demographics!D208</f>
        <v>0</v>
      </c>
      <c r="AC208" s="19">
        <f>demographics!E208</f>
        <v>1</v>
      </c>
    </row>
    <row r="209" spans="1:29" x14ac:dyDescent="0.3">
      <c r="A209">
        <f>'mugs-full'!A238</f>
        <v>208</v>
      </c>
      <c r="B209">
        <f>'mugs-full'!T238</f>
        <v>51</v>
      </c>
      <c r="C209">
        <f>'mugs-full'!U238</f>
        <v>9</v>
      </c>
      <c r="D209">
        <f>'mugs-full'!V238</f>
        <v>10</v>
      </c>
      <c r="E209">
        <f>'mugs-full'!W238</f>
        <v>4</v>
      </c>
      <c r="F209">
        <f>'mugs-full'!X238</f>
        <v>10</v>
      </c>
      <c r="G209">
        <f>'mugs-full'!Y238</f>
        <v>16</v>
      </c>
      <c r="H209">
        <f>'mugs-full'!AA238</f>
        <v>51</v>
      </c>
      <c r="I209">
        <f>'mugs-full'!AB238</f>
        <v>204</v>
      </c>
      <c r="J209">
        <f>'mugs-full'!AC238</f>
        <v>357</v>
      </c>
      <c r="K209">
        <f>'mugs-full'!AD238</f>
        <v>9</v>
      </c>
      <c r="L209">
        <f>'mugs-full'!AE238</f>
        <v>36</v>
      </c>
      <c r="M209">
        <f>'mugs-full'!AF238</f>
        <v>63</v>
      </c>
      <c r="N209">
        <f>'mugs-full'!AG238</f>
        <v>10</v>
      </c>
      <c r="O209">
        <f>'mugs-full'!AH238</f>
        <v>70</v>
      </c>
      <c r="P209">
        <f>'mugs-full'!AI238</f>
        <v>40</v>
      </c>
      <c r="Q209">
        <f>'mugs-full'!AJ238</f>
        <v>4</v>
      </c>
      <c r="R209">
        <f>'mugs-full'!AK238</f>
        <v>28</v>
      </c>
      <c r="S209">
        <f>'mugs-full'!AL238</f>
        <v>28</v>
      </c>
      <c r="T209">
        <f>'mugs-full'!AM238</f>
        <v>10</v>
      </c>
      <c r="U209">
        <f>'mugs-full'!AN238</f>
        <v>40</v>
      </c>
      <c r="V209">
        <f>'mugs-full'!AO238</f>
        <v>70</v>
      </c>
      <c r="W209">
        <f>'mugs-full'!AP238</f>
        <v>48</v>
      </c>
      <c r="X209">
        <f>'mugs-full'!AQ238</f>
        <v>16</v>
      </c>
      <c r="Y209">
        <f>'mugs-full'!AR238</f>
        <v>112</v>
      </c>
      <c r="Z209" s="19">
        <f>demographics!B209</f>
        <v>55</v>
      </c>
      <c r="AA209" s="19">
        <f>demographics!C209</f>
        <v>46</v>
      </c>
      <c r="AB209" s="19">
        <f>demographics!D209</f>
        <v>0</v>
      </c>
      <c r="AC209" s="19">
        <f>demographics!E209</f>
        <v>1</v>
      </c>
    </row>
    <row r="210" spans="1:29" x14ac:dyDescent="0.3">
      <c r="A210">
        <f>'mugs-full'!A239</f>
        <v>209</v>
      </c>
      <c r="B210">
        <f>'mugs-full'!T239</f>
        <v>13</v>
      </c>
      <c r="C210">
        <f>'mugs-full'!U239</f>
        <v>10</v>
      </c>
      <c r="D210">
        <f>'mugs-full'!V239</f>
        <v>15</v>
      </c>
      <c r="E210">
        <f>'mugs-full'!W239</f>
        <v>38</v>
      </c>
      <c r="F210">
        <f>'mugs-full'!X239</f>
        <v>7</v>
      </c>
      <c r="G210">
        <f>'mugs-full'!Y239</f>
        <v>16</v>
      </c>
      <c r="H210">
        <f>'mugs-full'!AA239</f>
        <v>13</v>
      </c>
      <c r="I210">
        <f>'mugs-full'!AB239</f>
        <v>78</v>
      </c>
      <c r="J210">
        <f>'mugs-full'!AC239</f>
        <v>91</v>
      </c>
      <c r="K210">
        <f>'mugs-full'!AD239</f>
        <v>10</v>
      </c>
      <c r="L210">
        <f>'mugs-full'!AE239</f>
        <v>40</v>
      </c>
      <c r="M210">
        <f>'mugs-full'!AF239</f>
        <v>70</v>
      </c>
      <c r="N210">
        <f>'mugs-full'!AG239</f>
        <v>15</v>
      </c>
      <c r="O210">
        <f>'mugs-full'!AH239</f>
        <v>105</v>
      </c>
      <c r="P210">
        <f>'mugs-full'!AI239</f>
        <v>75</v>
      </c>
      <c r="Q210">
        <f>'mugs-full'!AJ239</f>
        <v>38</v>
      </c>
      <c r="R210">
        <f>'mugs-full'!AK239</f>
        <v>228</v>
      </c>
      <c r="S210">
        <f>'mugs-full'!AL239</f>
        <v>266</v>
      </c>
      <c r="T210">
        <f>'mugs-full'!AM239</f>
        <v>7</v>
      </c>
      <c r="U210">
        <f>'mugs-full'!AN239</f>
        <v>35</v>
      </c>
      <c r="V210">
        <f>'mugs-full'!AO239</f>
        <v>49</v>
      </c>
      <c r="W210">
        <f>'mugs-full'!AP239</f>
        <v>64</v>
      </c>
      <c r="X210">
        <f>'mugs-full'!AQ239</f>
        <v>112</v>
      </c>
      <c r="Y210">
        <f>'mugs-full'!AR239</f>
        <v>16</v>
      </c>
      <c r="Z210" s="19">
        <f>demographics!B210</f>
        <v>65</v>
      </c>
      <c r="AA210" s="19">
        <f>demographics!C210</f>
        <v>51</v>
      </c>
      <c r="AB210" s="19">
        <f>demographics!D210</f>
        <v>1</v>
      </c>
      <c r="AC210" s="19">
        <f>demographics!E210</f>
        <v>0</v>
      </c>
    </row>
    <row r="211" spans="1:29" x14ac:dyDescent="0.3">
      <c r="A211">
        <f>'mugs-full'!A240</f>
        <v>210</v>
      </c>
      <c r="B211">
        <f>'mugs-full'!T240</f>
        <v>47</v>
      </c>
      <c r="C211">
        <f>'mugs-full'!U240</f>
        <v>5</v>
      </c>
      <c r="D211">
        <f>'mugs-full'!V240</f>
        <v>1</v>
      </c>
      <c r="E211">
        <f>'mugs-full'!W240</f>
        <v>5</v>
      </c>
      <c r="F211">
        <f>'mugs-full'!X240</f>
        <v>29</v>
      </c>
      <c r="G211">
        <f>'mugs-full'!Y240</f>
        <v>14</v>
      </c>
      <c r="H211">
        <f>'mugs-full'!AA240</f>
        <v>47</v>
      </c>
      <c r="I211">
        <f>'mugs-full'!AB240</f>
        <v>282</v>
      </c>
      <c r="J211">
        <f>'mugs-full'!AC240</f>
        <v>329</v>
      </c>
      <c r="K211">
        <f>'mugs-full'!AD240</f>
        <v>5</v>
      </c>
      <c r="L211">
        <f>'mugs-full'!AE240</f>
        <v>30</v>
      </c>
      <c r="M211">
        <f>'mugs-full'!AF240</f>
        <v>35</v>
      </c>
      <c r="N211">
        <f>'mugs-full'!AG240</f>
        <v>1</v>
      </c>
      <c r="O211">
        <f>'mugs-full'!AH240</f>
        <v>7</v>
      </c>
      <c r="P211">
        <f>'mugs-full'!AI240</f>
        <v>1</v>
      </c>
      <c r="Q211">
        <f>'mugs-full'!AJ240</f>
        <v>5</v>
      </c>
      <c r="R211">
        <f>'mugs-full'!AK240</f>
        <v>30</v>
      </c>
      <c r="S211">
        <f>'mugs-full'!AL240</f>
        <v>35</v>
      </c>
      <c r="T211">
        <f>'mugs-full'!AM240</f>
        <v>29</v>
      </c>
      <c r="U211">
        <f>'mugs-full'!AN240</f>
        <v>116</v>
      </c>
      <c r="V211">
        <f>'mugs-full'!AO240</f>
        <v>203</v>
      </c>
      <c r="W211">
        <f>'mugs-full'!AP240</f>
        <v>42</v>
      </c>
      <c r="X211">
        <f>'mugs-full'!AQ240</f>
        <v>14</v>
      </c>
      <c r="Y211">
        <f>'mugs-full'!AR240</f>
        <v>98</v>
      </c>
      <c r="Z211" s="19">
        <f>demographics!B211</f>
        <v>53</v>
      </c>
      <c r="AA211" s="19">
        <f>demographics!C211</f>
        <v>45</v>
      </c>
      <c r="AB211" s="19">
        <f>demographics!D211</f>
        <v>0</v>
      </c>
      <c r="AC211" s="19">
        <f>demographics!E211</f>
        <v>1</v>
      </c>
    </row>
    <row r="212" spans="1:29" x14ac:dyDescent="0.3">
      <c r="A212">
        <f>'mugs-full'!A241</f>
        <v>211</v>
      </c>
      <c r="B212">
        <f>'mugs-full'!T241</f>
        <v>33</v>
      </c>
      <c r="C212">
        <f>'mugs-full'!U241</f>
        <v>9</v>
      </c>
      <c r="D212">
        <f>'mugs-full'!V241</f>
        <v>18</v>
      </c>
      <c r="E212">
        <f>'mugs-full'!W241</f>
        <v>7</v>
      </c>
      <c r="F212">
        <f>'mugs-full'!X241</f>
        <v>18</v>
      </c>
      <c r="G212">
        <f>'mugs-full'!Y241</f>
        <v>16</v>
      </c>
      <c r="H212">
        <f>'mugs-full'!AA241</f>
        <v>33</v>
      </c>
      <c r="I212">
        <f>'mugs-full'!AB241</f>
        <v>198</v>
      </c>
      <c r="J212">
        <f>'mugs-full'!AC241</f>
        <v>231</v>
      </c>
      <c r="K212">
        <f>'mugs-full'!AD241</f>
        <v>9</v>
      </c>
      <c r="L212">
        <f>'mugs-full'!AE241</f>
        <v>45</v>
      </c>
      <c r="M212">
        <f>'mugs-full'!AF241</f>
        <v>63</v>
      </c>
      <c r="N212">
        <f>'mugs-full'!AG241</f>
        <v>126</v>
      </c>
      <c r="O212">
        <f>'mugs-full'!AH241</f>
        <v>108</v>
      </c>
      <c r="P212">
        <f>'mugs-full'!AI241</f>
        <v>18</v>
      </c>
      <c r="Q212">
        <f>'mugs-full'!AJ241</f>
        <v>7</v>
      </c>
      <c r="R212">
        <f>'mugs-full'!AK241</f>
        <v>21</v>
      </c>
      <c r="S212">
        <f>'mugs-full'!AL241</f>
        <v>49</v>
      </c>
      <c r="T212">
        <f>'mugs-full'!AM241</f>
        <v>18</v>
      </c>
      <c r="U212">
        <f>'mugs-full'!AN241</f>
        <v>54</v>
      </c>
      <c r="V212">
        <f>'mugs-full'!AO241</f>
        <v>126</v>
      </c>
      <c r="W212">
        <f>'mugs-full'!AP241</f>
        <v>16</v>
      </c>
      <c r="X212">
        <f>'mugs-full'!AQ241</f>
        <v>112</v>
      </c>
      <c r="Y212">
        <f>'mugs-full'!AR241</f>
        <v>48</v>
      </c>
      <c r="Z212" s="19">
        <f>demographics!B212</f>
        <v>52</v>
      </c>
      <c r="AA212" s="19">
        <f>demographics!C212</f>
        <v>43</v>
      </c>
      <c r="AB212" s="19">
        <f>demographics!D212</f>
        <v>0</v>
      </c>
      <c r="AC212" s="19">
        <f>demographics!E212</f>
        <v>0</v>
      </c>
    </row>
    <row r="213" spans="1:29" x14ac:dyDescent="0.3">
      <c r="A213">
        <f>'mugs-full'!A242</f>
        <v>212</v>
      </c>
      <c r="B213">
        <f>'mugs-full'!T242</f>
        <v>10</v>
      </c>
      <c r="C213">
        <f>'mugs-full'!U242</f>
        <v>15</v>
      </c>
      <c r="D213">
        <f>'mugs-full'!V242</f>
        <v>48</v>
      </c>
      <c r="E213">
        <f>'mugs-full'!W242</f>
        <v>5</v>
      </c>
      <c r="F213">
        <f>'mugs-full'!X242</f>
        <v>8</v>
      </c>
      <c r="G213">
        <f>'mugs-full'!Y242</f>
        <v>13</v>
      </c>
      <c r="H213">
        <f>'mugs-full'!AA242</f>
        <v>10</v>
      </c>
      <c r="I213">
        <f>'mugs-full'!AB242</f>
        <v>60</v>
      </c>
      <c r="J213">
        <f>'mugs-full'!AC242</f>
        <v>70</v>
      </c>
      <c r="K213">
        <f>'mugs-full'!AD242</f>
        <v>15</v>
      </c>
      <c r="L213">
        <f>'mugs-full'!AE242</f>
        <v>90</v>
      </c>
      <c r="M213">
        <f>'mugs-full'!AF242</f>
        <v>105</v>
      </c>
      <c r="N213">
        <f>'mugs-full'!AG242</f>
        <v>192</v>
      </c>
      <c r="O213">
        <f>'mugs-full'!AH242</f>
        <v>336</v>
      </c>
      <c r="P213">
        <f>'mugs-full'!AI242</f>
        <v>48</v>
      </c>
      <c r="Q213">
        <f>'mugs-full'!AJ242</f>
        <v>5</v>
      </c>
      <c r="R213">
        <f>'mugs-full'!AK242</f>
        <v>35</v>
      </c>
      <c r="S213">
        <f>'mugs-full'!AL242</f>
        <v>35</v>
      </c>
      <c r="T213">
        <f>'mugs-full'!AM242</f>
        <v>8</v>
      </c>
      <c r="U213">
        <f>'mugs-full'!AN242</f>
        <v>24</v>
      </c>
      <c r="V213">
        <f>'mugs-full'!AO242</f>
        <v>56</v>
      </c>
      <c r="W213">
        <f>'mugs-full'!AP242</f>
        <v>91</v>
      </c>
      <c r="X213">
        <f>'mugs-full'!AQ242</f>
        <v>39</v>
      </c>
      <c r="Y213">
        <f>'mugs-full'!AR242</f>
        <v>13</v>
      </c>
      <c r="Z213" s="19">
        <f>demographics!B213</f>
        <v>59</v>
      </c>
      <c r="AA213" s="19">
        <f>demographics!C213</f>
        <v>44</v>
      </c>
      <c r="AB213" s="19">
        <f>demographics!D213</f>
        <v>0</v>
      </c>
      <c r="AC213" s="19">
        <f>demographics!E213</f>
        <v>0</v>
      </c>
    </row>
    <row r="214" spans="1:29" x14ac:dyDescent="0.3">
      <c r="A214">
        <f>'mugs-full'!A243</f>
        <v>213</v>
      </c>
      <c r="B214">
        <f>'mugs-full'!T243</f>
        <v>0</v>
      </c>
      <c r="C214">
        <f>'mugs-full'!U243</f>
        <v>47</v>
      </c>
      <c r="D214">
        <f>'mugs-full'!V243</f>
        <v>6</v>
      </c>
      <c r="E214">
        <f>'mugs-full'!W243</f>
        <v>6</v>
      </c>
      <c r="F214">
        <f>'mugs-full'!X243</f>
        <v>30</v>
      </c>
      <c r="G214">
        <f>'mugs-full'!Y243</f>
        <v>11</v>
      </c>
      <c r="H214">
        <f>'mugs-full'!AA243</f>
        <v>0</v>
      </c>
      <c r="I214">
        <f>'mugs-full'!AB243</f>
        <v>0</v>
      </c>
      <c r="J214">
        <f>'mugs-full'!AC243</f>
        <v>0</v>
      </c>
      <c r="K214">
        <f>'mugs-full'!AD243</f>
        <v>47</v>
      </c>
      <c r="L214">
        <f>'mugs-full'!AE243</f>
        <v>282</v>
      </c>
      <c r="M214">
        <f>'mugs-full'!AF243</f>
        <v>329</v>
      </c>
      <c r="N214">
        <f>'mugs-full'!AG243</f>
        <v>6</v>
      </c>
      <c r="O214">
        <f>'mugs-full'!AH243</f>
        <v>42</v>
      </c>
      <c r="P214">
        <f>'mugs-full'!AI243</f>
        <v>6</v>
      </c>
      <c r="Q214">
        <f>'mugs-full'!AJ243</f>
        <v>6</v>
      </c>
      <c r="R214">
        <f>'mugs-full'!AK243</f>
        <v>6</v>
      </c>
      <c r="S214">
        <f>'mugs-full'!AL243</f>
        <v>42</v>
      </c>
      <c r="T214">
        <f>'mugs-full'!AM243</f>
        <v>30</v>
      </c>
      <c r="U214">
        <f>'mugs-full'!AN243</f>
        <v>150</v>
      </c>
      <c r="V214">
        <f>'mugs-full'!AO243</f>
        <v>210</v>
      </c>
      <c r="W214">
        <f>'mugs-full'!AP243</f>
        <v>77</v>
      </c>
      <c r="X214">
        <f>'mugs-full'!AQ243</f>
        <v>33</v>
      </c>
      <c r="Y214">
        <f>'mugs-full'!AR243</f>
        <v>11</v>
      </c>
      <c r="Z214" s="19">
        <f>demographics!B214</f>
        <v>61</v>
      </c>
      <c r="AA214" s="19">
        <f>demographics!C214</f>
        <v>44</v>
      </c>
      <c r="AB214" s="19">
        <f>demographics!D214</f>
        <v>1</v>
      </c>
      <c r="AC214" s="19">
        <f>demographics!E214</f>
        <v>0</v>
      </c>
    </row>
    <row r="215" spans="1:29" x14ac:dyDescent="0.3">
      <c r="A215">
        <f>'mugs-full'!A244</f>
        <v>214</v>
      </c>
      <c r="B215">
        <f>'mugs-full'!T244</f>
        <v>22</v>
      </c>
      <c r="C215">
        <f>'mugs-full'!U244</f>
        <v>2</v>
      </c>
      <c r="D215">
        <f>'mugs-full'!V244</f>
        <v>31</v>
      </c>
      <c r="E215">
        <f>'mugs-full'!W244</f>
        <v>13</v>
      </c>
      <c r="F215">
        <f>'mugs-full'!X244</f>
        <v>20</v>
      </c>
      <c r="G215">
        <f>'mugs-full'!Y244</f>
        <v>11</v>
      </c>
      <c r="H215">
        <f>'mugs-full'!AA244</f>
        <v>22</v>
      </c>
      <c r="I215">
        <f>'mugs-full'!AB244</f>
        <v>132</v>
      </c>
      <c r="J215">
        <f>'mugs-full'!AC244</f>
        <v>154</v>
      </c>
      <c r="K215">
        <f>'mugs-full'!AD244</f>
        <v>2</v>
      </c>
      <c r="L215">
        <f>'mugs-full'!AE244</f>
        <v>8</v>
      </c>
      <c r="M215">
        <f>'mugs-full'!AF244</f>
        <v>14</v>
      </c>
      <c r="N215">
        <f>'mugs-full'!AG244</f>
        <v>31</v>
      </c>
      <c r="O215">
        <f>'mugs-full'!AH244</f>
        <v>124</v>
      </c>
      <c r="P215">
        <f>'mugs-full'!AI244</f>
        <v>217</v>
      </c>
      <c r="Q215">
        <f>'mugs-full'!AJ244</f>
        <v>13</v>
      </c>
      <c r="R215">
        <f>'mugs-full'!AK244</f>
        <v>26</v>
      </c>
      <c r="S215">
        <f>'mugs-full'!AL244</f>
        <v>91</v>
      </c>
      <c r="T215">
        <f>'mugs-full'!AM244</f>
        <v>20</v>
      </c>
      <c r="U215">
        <f>'mugs-full'!AN244</f>
        <v>80</v>
      </c>
      <c r="V215">
        <f>'mugs-full'!AO244</f>
        <v>140</v>
      </c>
      <c r="W215">
        <f>'mugs-full'!AP244</f>
        <v>77</v>
      </c>
      <c r="X215">
        <f>'mugs-full'!AQ244</f>
        <v>11</v>
      </c>
      <c r="Y215">
        <f>'mugs-full'!AR244</f>
        <v>55</v>
      </c>
      <c r="Z215" s="19">
        <f>demographics!B215</f>
        <v>59</v>
      </c>
      <c r="AA215" s="19">
        <f>demographics!C215</f>
        <v>45</v>
      </c>
      <c r="AB215" s="19">
        <f>demographics!D215</f>
        <v>0</v>
      </c>
      <c r="AC215" s="19">
        <f>demographics!E215</f>
        <v>0</v>
      </c>
    </row>
    <row r="216" spans="1:29" x14ac:dyDescent="0.3">
      <c r="A216">
        <f>'mugs-full'!A245</f>
        <v>215</v>
      </c>
      <c r="B216">
        <f>'mugs-full'!T245</f>
        <v>10</v>
      </c>
      <c r="C216">
        <f>'mugs-full'!U245</f>
        <v>2</v>
      </c>
      <c r="D216">
        <f>'mugs-full'!V245</f>
        <v>17</v>
      </c>
      <c r="E216">
        <f>'mugs-full'!W245</f>
        <v>3</v>
      </c>
      <c r="F216">
        <f>'mugs-full'!X245</f>
        <v>53</v>
      </c>
      <c r="G216">
        <f>'mugs-full'!Y245</f>
        <v>14</v>
      </c>
      <c r="H216">
        <f>'mugs-full'!AA245</f>
        <v>10</v>
      </c>
      <c r="I216">
        <f>'mugs-full'!AB245</f>
        <v>50</v>
      </c>
      <c r="J216">
        <f>'mugs-full'!AC245</f>
        <v>70</v>
      </c>
      <c r="K216">
        <f>'mugs-full'!AD245</f>
        <v>2</v>
      </c>
      <c r="L216">
        <f>'mugs-full'!AE245</f>
        <v>12</v>
      </c>
      <c r="M216">
        <f>'mugs-full'!AF245</f>
        <v>14</v>
      </c>
      <c r="N216">
        <f>'mugs-full'!AG245</f>
        <v>17</v>
      </c>
      <c r="O216">
        <f>'mugs-full'!AH245</f>
        <v>68</v>
      </c>
      <c r="P216">
        <f>'mugs-full'!AI245</f>
        <v>119</v>
      </c>
      <c r="Q216">
        <f>'mugs-full'!AJ245</f>
        <v>3</v>
      </c>
      <c r="R216">
        <f>'mugs-full'!AK245</f>
        <v>18</v>
      </c>
      <c r="S216">
        <f>'mugs-full'!AL245</f>
        <v>21</v>
      </c>
      <c r="T216">
        <f>'mugs-full'!AM245</f>
        <v>53</v>
      </c>
      <c r="U216">
        <f>'mugs-full'!AN245</f>
        <v>212</v>
      </c>
      <c r="V216">
        <f>'mugs-full'!AO245</f>
        <v>371</v>
      </c>
      <c r="W216">
        <f>'mugs-full'!AP245</f>
        <v>98</v>
      </c>
      <c r="X216">
        <f>'mugs-full'!AQ245</f>
        <v>70</v>
      </c>
      <c r="Y216">
        <f>'mugs-full'!AR245</f>
        <v>14</v>
      </c>
      <c r="Z216" s="19">
        <f>demographics!B216</f>
        <v>60</v>
      </c>
      <c r="AA216" s="19">
        <f>demographics!C216</f>
        <v>45</v>
      </c>
      <c r="AB216" s="19">
        <f>demographics!D216</f>
        <v>0</v>
      </c>
      <c r="AC216" s="19">
        <f>demographics!E216</f>
        <v>0</v>
      </c>
    </row>
    <row r="217" spans="1:29" x14ac:dyDescent="0.3">
      <c r="A217">
        <f>'mugs-full'!A246</f>
        <v>216</v>
      </c>
      <c r="B217">
        <f>'mugs-full'!T246</f>
        <v>38</v>
      </c>
      <c r="C217">
        <f>'mugs-full'!U246</f>
        <v>12</v>
      </c>
      <c r="D217">
        <f>'mugs-full'!V246</f>
        <v>21</v>
      </c>
      <c r="E217">
        <f>'mugs-full'!W246</f>
        <v>6</v>
      </c>
      <c r="F217">
        <f>'mugs-full'!X246</f>
        <v>8</v>
      </c>
      <c r="G217">
        <f>'mugs-full'!Y246</f>
        <v>15</v>
      </c>
      <c r="H217">
        <f>'mugs-full'!AA246</f>
        <v>38</v>
      </c>
      <c r="I217">
        <f>'mugs-full'!AB246</f>
        <v>228</v>
      </c>
      <c r="J217">
        <f>'mugs-full'!AC246</f>
        <v>266</v>
      </c>
      <c r="K217">
        <f>'mugs-full'!AD246</f>
        <v>12</v>
      </c>
      <c r="L217">
        <f>'mugs-full'!AE246</f>
        <v>84</v>
      </c>
      <c r="M217">
        <f>'mugs-full'!AF246</f>
        <v>84</v>
      </c>
      <c r="N217">
        <f>'mugs-full'!AG246</f>
        <v>105</v>
      </c>
      <c r="O217">
        <f>'mugs-full'!AH246</f>
        <v>147</v>
      </c>
      <c r="P217">
        <f>'mugs-full'!AI246</f>
        <v>21</v>
      </c>
      <c r="Q217">
        <f>'mugs-full'!AJ246</f>
        <v>6</v>
      </c>
      <c r="R217">
        <f>'mugs-full'!AK246</f>
        <v>30</v>
      </c>
      <c r="S217">
        <f>'mugs-full'!AL246</f>
        <v>42</v>
      </c>
      <c r="T217">
        <f>'mugs-full'!AM246</f>
        <v>8</v>
      </c>
      <c r="U217">
        <f>'mugs-full'!AN246</f>
        <v>56</v>
      </c>
      <c r="V217">
        <f>'mugs-full'!AO246</f>
        <v>56</v>
      </c>
      <c r="W217">
        <f>'mugs-full'!AP246</f>
        <v>15</v>
      </c>
      <c r="X217">
        <f>'mugs-full'!AQ246</f>
        <v>105</v>
      </c>
      <c r="Y217">
        <f>'mugs-full'!AR246</f>
        <v>60</v>
      </c>
      <c r="Z217" s="19">
        <f>demographics!B217</f>
        <v>50</v>
      </c>
      <c r="AA217" s="19">
        <f>demographics!C217</f>
        <v>42</v>
      </c>
      <c r="AB217" s="19">
        <f>demographics!D217</f>
        <v>0</v>
      </c>
      <c r="AC217" s="19">
        <f>demographics!E217</f>
        <v>0</v>
      </c>
    </row>
    <row r="218" spans="1:29" x14ac:dyDescent="0.3">
      <c r="A218">
        <f>'mugs-full'!A247</f>
        <v>217</v>
      </c>
      <c r="B218">
        <f>'mugs-full'!T247</f>
        <v>21</v>
      </c>
      <c r="C218">
        <f>'mugs-full'!U247</f>
        <v>6</v>
      </c>
      <c r="D218">
        <f>'mugs-full'!V247</f>
        <v>7</v>
      </c>
      <c r="E218">
        <f>'mugs-full'!W247</f>
        <v>37</v>
      </c>
      <c r="F218">
        <f>'mugs-full'!X247</f>
        <v>16</v>
      </c>
      <c r="G218">
        <f>'mugs-full'!Y247</f>
        <v>12</v>
      </c>
      <c r="H218">
        <f>'mugs-full'!AA247</f>
        <v>21</v>
      </c>
      <c r="I218">
        <f>'mugs-full'!AB247</f>
        <v>147</v>
      </c>
      <c r="J218">
        <f>'mugs-full'!AC247</f>
        <v>147</v>
      </c>
      <c r="K218">
        <f>'mugs-full'!AD247</f>
        <v>6</v>
      </c>
      <c r="L218">
        <f>'mugs-full'!AE247</f>
        <v>18</v>
      </c>
      <c r="M218">
        <f>'mugs-full'!AF247</f>
        <v>42</v>
      </c>
      <c r="N218">
        <f>'mugs-full'!AG247</f>
        <v>49</v>
      </c>
      <c r="O218">
        <f>'mugs-full'!AH247</f>
        <v>21</v>
      </c>
      <c r="P218">
        <f>'mugs-full'!AI247</f>
        <v>7</v>
      </c>
      <c r="Q218">
        <f>'mugs-full'!AJ247</f>
        <v>37</v>
      </c>
      <c r="R218">
        <f>'mugs-full'!AK247</f>
        <v>222</v>
      </c>
      <c r="S218">
        <f>'mugs-full'!AL247</f>
        <v>259</v>
      </c>
      <c r="T218">
        <f>'mugs-full'!AM247</f>
        <v>16</v>
      </c>
      <c r="U218">
        <f>'mugs-full'!AN247</f>
        <v>64</v>
      </c>
      <c r="V218">
        <f>'mugs-full'!AO247</f>
        <v>112</v>
      </c>
      <c r="W218">
        <f>'mugs-full'!AP247</f>
        <v>12</v>
      </c>
      <c r="X218">
        <f>'mugs-full'!AQ247</f>
        <v>84</v>
      </c>
      <c r="Y218">
        <f>'mugs-full'!AR247</f>
        <v>36</v>
      </c>
      <c r="Z218" s="19">
        <f>demographics!B218</f>
        <v>54</v>
      </c>
      <c r="AA218" s="19">
        <f>demographics!C218</f>
        <v>46</v>
      </c>
      <c r="AB218" s="19">
        <f>demographics!D218</f>
        <v>0</v>
      </c>
      <c r="AC218" s="19">
        <f>demographics!E218</f>
        <v>0</v>
      </c>
    </row>
    <row r="219" spans="1:29" x14ac:dyDescent="0.3">
      <c r="A219">
        <f>'mugs-full'!A248</f>
        <v>218</v>
      </c>
      <c r="B219">
        <f>'mugs-full'!T248</f>
        <v>15</v>
      </c>
      <c r="C219">
        <f>'mugs-full'!U248</f>
        <v>14</v>
      </c>
      <c r="D219">
        <f>'mugs-full'!V248</f>
        <v>8</v>
      </c>
      <c r="E219">
        <f>'mugs-full'!W248</f>
        <v>30</v>
      </c>
      <c r="F219">
        <f>'mugs-full'!X248</f>
        <v>20</v>
      </c>
      <c r="G219">
        <f>'mugs-full'!Y248</f>
        <v>13</v>
      </c>
      <c r="H219">
        <f>'mugs-full'!AA248</f>
        <v>15</v>
      </c>
      <c r="I219">
        <f>'mugs-full'!AB248</f>
        <v>90</v>
      </c>
      <c r="J219">
        <f>'mugs-full'!AC248</f>
        <v>105</v>
      </c>
      <c r="K219">
        <f>'mugs-full'!AD248</f>
        <v>14</v>
      </c>
      <c r="L219">
        <f>'mugs-full'!AE248</f>
        <v>56</v>
      </c>
      <c r="M219">
        <f>'mugs-full'!AF248</f>
        <v>98</v>
      </c>
      <c r="N219">
        <f>'mugs-full'!AG248</f>
        <v>40</v>
      </c>
      <c r="O219">
        <f>'mugs-full'!AH248</f>
        <v>56</v>
      </c>
      <c r="P219">
        <f>'mugs-full'!AI248</f>
        <v>8</v>
      </c>
      <c r="Q219">
        <f>'mugs-full'!AJ248</f>
        <v>30</v>
      </c>
      <c r="R219">
        <f>'mugs-full'!AK248</f>
        <v>150</v>
      </c>
      <c r="S219">
        <f>'mugs-full'!AL248</f>
        <v>210</v>
      </c>
      <c r="T219">
        <f>'mugs-full'!AM248</f>
        <v>20</v>
      </c>
      <c r="U219">
        <f>'mugs-full'!AN248</f>
        <v>20</v>
      </c>
      <c r="V219">
        <f>'mugs-full'!AO248</f>
        <v>140</v>
      </c>
      <c r="W219">
        <f>'mugs-full'!AP248</f>
        <v>91</v>
      </c>
      <c r="X219">
        <f>'mugs-full'!AQ248</f>
        <v>13</v>
      </c>
      <c r="Y219">
        <f>'mugs-full'!AR248</f>
        <v>39</v>
      </c>
      <c r="Z219" s="19">
        <f>demographics!B219</f>
        <v>66</v>
      </c>
      <c r="AA219" s="19">
        <f>demographics!C219</f>
        <v>50</v>
      </c>
      <c r="AB219" s="19">
        <f>demographics!D219</f>
        <v>1</v>
      </c>
      <c r="AC219" s="19">
        <f>demographics!E219</f>
        <v>1</v>
      </c>
    </row>
    <row r="220" spans="1:29" x14ac:dyDescent="0.3">
      <c r="A220">
        <f>'mugs-full'!A249</f>
        <v>219</v>
      </c>
      <c r="B220">
        <f>'mugs-full'!T249</f>
        <v>52</v>
      </c>
      <c r="C220">
        <f>'mugs-full'!U249</f>
        <v>6</v>
      </c>
      <c r="D220">
        <f>'mugs-full'!V249</f>
        <v>1</v>
      </c>
      <c r="E220">
        <f>'mugs-full'!W249</f>
        <v>21</v>
      </c>
      <c r="F220">
        <f>'mugs-full'!X249</f>
        <v>10</v>
      </c>
      <c r="G220">
        <f>'mugs-full'!Y249</f>
        <v>10</v>
      </c>
      <c r="H220">
        <f>'mugs-full'!AA249</f>
        <v>52</v>
      </c>
      <c r="I220">
        <f>'mugs-full'!AB249</f>
        <v>260</v>
      </c>
      <c r="J220">
        <f>'mugs-full'!AC249</f>
        <v>364</v>
      </c>
      <c r="K220">
        <f>'mugs-full'!AD249</f>
        <v>6</v>
      </c>
      <c r="L220">
        <f>'mugs-full'!AE249</f>
        <v>30</v>
      </c>
      <c r="M220">
        <f>'mugs-full'!AF249</f>
        <v>42</v>
      </c>
      <c r="N220">
        <f>'mugs-full'!AG249</f>
        <v>1</v>
      </c>
      <c r="O220">
        <f>'mugs-full'!AH249</f>
        <v>7</v>
      </c>
      <c r="P220">
        <f>'mugs-full'!AI249</f>
        <v>7</v>
      </c>
      <c r="Q220">
        <f>'mugs-full'!AJ249</f>
        <v>21</v>
      </c>
      <c r="R220">
        <f>'mugs-full'!AK249</f>
        <v>126</v>
      </c>
      <c r="S220">
        <f>'mugs-full'!AL249</f>
        <v>147</v>
      </c>
      <c r="T220">
        <f>'mugs-full'!AM249</f>
        <v>10</v>
      </c>
      <c r="U220">
        <f>'mugs-full'!AN249</f>
        <v>20</v>
      </c>
      <c r="V220">
        <f>'mugs-full'!AO249</f>
        <v>70</v>
      </c>
      <c r="W220">
        <f>'mugs-full'!AP249</f>
        <v>10</v>
      </c>
      <c r="X220">
        <f>'mugs-full'!AQ249</f>
        <v>30</v>
      </c>
      <c r="Y220">
        <f>'mugs-full'!AR249</f>
        <v>70</v>
      </c>
      <c r="Z220" s="19">
        <f>demographics!B220</f>
        <v>43</v>
      </c>
      <c r="AA220" s="19">
        <f>demographics!C220</f>
        <v>41</v>
      </c>
      <c r="AB220" s="19">
        <f>demographics!D220</f>
        <v>0</v>
      </c>
      <c r="AC220" s="19">
        <f>demographics!E220</f>
        <v>0</v>
      </c>
    </row>
    <row r="221" spans="1:29" x14ac:dyDescent="0.3">
      <c r="A221">
        <f>'mugs-full'!A250</f>
        <v>220</v>
      </c>
      <c r="B221">
        <f>'mugs-full'!T250</f>
        <v>5</v>
      </c>
      <c r="C221">
        <f>'mugs-full'!U250</f>
        <v>5</v>
      </c>
      <c r="D221">
        <f>'mugs-full'!V250</f>
        <v>50</v>
      </c>
      <c r="E221">
        <f>'mugs-full'!W250</f>
        <v>9</v>
      </c>
      <c r="F221">
        <f>'mugs-full'!X250</f>
        <v>20</v>
      </c>
      <c r="G221">
        <f>'mugs-full'!Y250</f>
        <v>11</v>
      </c>
      <c r="H221">
        <f>'mugs-full'!AA250</f>
        <v>5</v>
      </c>
      <c r="I221">
        <f>'mugs-full'!AB250</f>
        <v>5</v>
      </c>
      <c r="J221">
        <f>'mugs-full'!AC250</f>
        <v>35</v>
      </c>
      <c r="K221">
        <f>'mugs-full'!AD250</f>
        <v>5</v>
      </c>
      <c r="L221">
        <f>'mugs-full'!AE250</f>
        <v>5</v>
      </c>
      <c r="M221">
        <f>'mugs-full'!AF250</f>
        <v>35</v>
      </c>
      <c r="N221">
        <f>'mugs-full'!AG250</f>
        <v>50</v>
      </c>
      <c r="O221">
        <f>'mugs-full'!AH250</f>
        <v>150</v>
      </c>
      <c r="P221">
        <f>'mugs-full'!AI250</f>
        <v>350</v>
      </c>
      <c r="Q221">
        <f>'mugs-full'!AJ250</f>
        <v>9</v>
      </c>
      <c r="R221">
        <f>'mugs-full'!AK250</f>
        <v>36</v>
      </c>
      <c r="S221">
        <f>'mugs-full'!AL250</f>
        <v>63</v>
      </c>
      <c r="T221">
        <f>'mugs-full'!AM250</f>
        <v>20</v>
      </c>
      <c r="U221">
        <f>'mugs-full'!AN250</f>
        <v>60</v>
      </c>
      <c r="V221">
        <f>'mugs-full'!AO250</f>
        <v>140</v>
      </c>
      <c r="W221">
        <f>'mugs-full'!AP250</f>
        <v>77</v>
      </c>
      <c r="X221">
        <f>'mugs-full'!AQ250</f>
        <v>33</v>
      </c>
      <c r="Y221">
        <f>'mugs-full'!AR250</f>
        <v>11</v>
      </c>
      <c r="Z221" s="19">
        <f>demographics!B221</f>
        <v>59</v>
      </c>
      <c r="AA221" s="19">
        <f>demographics!C221</f>
        <v>43</v>
      </c>
      <c r="AB221" s="19">
        <f>demographics!D221</f>
        <v>0</v>
      </c>
      <c r="AC221" s="19">
        <f>demographics!E221</f>
        <v>0</v>
      </c>
    </row>
    <row r="222" spans="1:29" x14ac:dyDescent="0.3">
      <c r="A222">
        <f>'mugs-full'!A251</f>
        <v>221</v>
      </c>
      <c r="B222">
        <f>'mugs-full'!T251</f>
        <v>48</v>
      </c>
      <c r="C222">
        <f>'mugs-full'!U251</f>
        <v>0</v>
      </c>
      <c r="D222">
        <f>'mugs-full'!V251</f>
        <v>9</v>
      </c>
      <c r="E222">
        <f>'mugs-full'!W251</f>
        <v>4</v>
      </c>
      <c r="F222">
        <f>'mugs-full'!X251</f>
        <v>26</v>
      </c>
      <c r="G222">
        <f>'mugs-full'!Y251</f>
        <v>12</v>
      </c>
      <c r="H222">
        <f>'mugs-full'!AA251</f>
        <v>48</v>
      </c>
      <c r="I222">
        <f>'mugs-full'!AB251</f>
        <v>288</v>
      </c>
      <c r="J222">
        <f>'mugs-full'!AC251</f>
        <v>336</v>
      </c>
      <c r="K222">
        <f>'mugs-full'!AD251</f>
        <v>0</v>
      </c>
      <c r="L222">
        <f>'mugs-full'!AE251</f>
        <v>0</v>
      </c>
      <c r="M222">
        <f>'mugs-full'!AF251</f>
        <v>0</v>
      </c>
      <c r="N222">
        <f>'mugs-full'!AG251</f>
        <v>9</v>
      </c>
      <c r="O222">
        <f>'mugs-full'!AH251</f>
        <v>36</v>
      </c>
      <c r="P222">
        <f>'mugs-full'!AI251</f>
        <v>63</v>
      </c>
      <c r="Q222">
        <f>'mugs-full'!AJ251</f>
        <v>4</v>
      </c>
      <c r="R222">
        <f>'mugs-full'!AK251</f>
        <v>28</v>
      </c>
      <c r="S222">
        <f>'mugs-full'!AL251</f>
        <v>28</v>
      </c>
      <c r="T222">
        <f>'mugs-full'!AM251</f>
        <v>26</v>
      </c>
      <c r="U222">
        <f>'mugs-full'!AN251</f>
        <v>104</v>
      </c>
      <c r="V222">
        <f>'mugs-full'!AO251</f>
        <v>182</v>
      </c>
      <c r="W222">
        <f>'mugs-full'!AP251</f>
        <v>12</v>
      </c>
      <c r="X222">
        <f>'mugs-full'!AQ251</f>
        <v>48</v>
      </c>
      <c r="Y222">
        <f>'mugs-full'!AR251</f>
        <v>84</v>
      </c>
      <c r="Z222" s="19">
        <f>demographics!B222</f>
        <v>45</v>
      </c>
      <c r="AA222" s="19">
        <f>demographics!C222</f>
        <v>40</v>
      </c>
      <c r="AB222" s="19">
        <f>demographics!D222</f>
        <v>0</v>
      </c>
      <c r="AC222" s="19">
        <f>demographics!E222</f>
        <v>0</v>
      </c>
    </row>
    <row r="223" spans="1:29" x14ac:dyDescent="0.3">
      <c r="A223">
        <f>'mugs-full'!A252</f>
        <v>222</v>
      </c>
      <c r="B223">
        <f>'mugs-full'!T252</f>
        <v>28</v>
      </c>
      <c r="C223">
        <f>'mugs-full'!U252</f>
        <v>28</v>
      </c>
      <c r="D223">
        <f>'mugs-full'!V252</f>
        <v>6</v>
      </c>
      <c r="E223">
        <f>'mugs-full'!W252</f>
        <v>20</v>
      </c>
      <c r="F223">
        <f>'mugs-full'!X252</f>
        <v>5</v>
      </c>
      <c r="G223">
        <f>'mugs-full'!Y252</f>
        <v>12</v>
      </c>
      <c r="H223">
        <f>'mugs-full'!AA252</f>
        <v>28</v>
      </c>
      <c r="I223">
        <f>'mugs-full'!AB252</f>
        <v>196</v>
      </c>
      <c r="J223">
        <f>'mugs-full'!AC252</f>
        <v>196</v>
      </c>
      <c r="K223">
        <f>'mugs-full'!AD252</f>
        <v>28</v>
      </c>
      <c r="L223">
        <f>'mugs-full'!AE252</f>
        <v>140</v>
      </c>
      <c r="M223">
        <f>'mugs-full'!AF252</f>
        <v>196</v>
      </c>
      <c r="N223">
        <f>'mugs-full'!AG252</f>
        <v>24</v>
      </c>
      <c r="O223">
        <f>'mugs-full'!AH252</f>
        <v>6</v>
      </c>
      <c r="P223">
        <f>'mugs-full'!AI252</f>
        <v>42</v>
      </c>
      <c r="Q223">
        <f>'mugs-full'!AJ252</f>
        <v>20</v>
      </c>
      <c r="R223">
        <f>'mugs-full'!AK252</f>
        <v>100</v>
      </c>
      <c r="S223">
        <f>'mugs-full'!AL252</f>
        <v>140</v>
      </c>
      <c r="T223">
        <f>'mugs-full'!AM252</f>
        <v>5</v>
      </c>
      <c r="U223">
        <f>'mugs-full'!AN252</f>
        <v>35</v>
      </c>
      <c r="V223">
        <f>'mugs-full'!AO252</f>
        <v>35</v>
      </c>
      <c r="W223">
        <f>'mugs-full'!AP252</f>
        <v>36</v>
      </c>
      <c r="X223">
        <f>'mugs-full'!AQ252</f>
        <v>84</v>
      </c>
      <c r="Y223">
        <f>'mugs-full'!AR252</f>
        <v>12</v>
      </c>
      <c r="Z223" s="19">
        <f>demographics!B223</f>
        <v>47</v>
      </c>
      <c r="AA223" s="19">
        <f>demographics!C223</f>
        <v>41</v>
      </c>
      <c r="AB223" s="19">
        <f>demographics!D223</f>
        <v>0</v>
      </c>
      <c r="AC223" s="19">
        <f>demographics!E223</f>
        <v>0</v>
      </c>
    </row>
    <row r="224" spans="1:29" x14ac:dyDescent="0.3">
      <c r="A224">
        <f>'mugs-full'!A253</f>
        <v>223</v>
      </c>
      <c r="B224">
        <f>'mugs-full'!T253</f>
        <v>46</v>
      </c>
      <c r="C224">
        <f>'mugs-full'!U253</f>
        <v>4</v>
      </c>
      <c r="D224">
        <f>'mugs-full'!V253</f>
        <v>4</v>
      </c>
      <c r="E224">
        <f>'mugs-full'!W253</f>
        <v>21</v>
      </c>
      <c r="F224">
        <f>'mugs-full'!X253</f>
        <v>11</v>
      </c>
      <c r="G224">
        <f>'mugs-full'!Y253</f>
        <v>13</v>
      </c>
      <c r="H224">
        <f>'mugs-full'!AA253</f>
        <v>46</v>
      </c>
      <c r="I224">
        <f>'mugs-full'!AB253</f>
        <v>276</v>
      </c>
      <c r="J224">
        <f>'mugs-full'!AC253</f>
        <v>322</v>
      </c>
      <c r="K224">
        <f>'mugs-full'!AD253</f>
        <v>4</v>
      </c>
      <c r="L224">
        <f>'mugs-full'!AE253</f>
        <v>12</v>
      </c>
      <c r="M224">
        <f>'mugs-full'!AF253</f>
        <v>28</v>
      </c>
      <c r="N224">
        <f>'mugs-full'!AG253</f>
        <v>4</v>
      </c>
      <c r="O224">
        <f>'mugs-full'!AH253</f>
        <v>28</v>
      </c>
      <c r="P224">
        <f>'mugs-full'!AI253</f>
        <v>20</v>
      </c>
      <c r="Q224">
        <f>'mugs-full'!AJ253</f>
        <v>21</v>
      </c>
      <c r="R224">
        <f>'mugs-full'!AK253</f>
        <v>126</v>
      </c>
      <c r="S224">
        <f>'mugs-full'!AL253</f>
        <v>147</v>
      </c>
      <c r="T224">
        <f>'mugs-full'!AM253</f>
        <v>11</v>
      </c>
      <c r="U224">
        <f>'mugs-full'!AN253</f>
        <v>33</v>
      </c>
      <c r="V224">
        <f>'mugs-full'!AO253</f>
        <v>77</v>
      </c>
      <c r="W224">
        <f>'mugs-full'!AP253</f>
        <v>13</v>
      </c>
      <c r="X224">
        <f>'mugs-full'!AQ253</f>
        <v>39</v>
      </c>
      <c r="Y224">
        <f>'mugs-full'!AR253</f>
        <v>91</v>
      </c>
      <c r="Z224" s="19">
        <f>demographics!B224</f>
        <v>51</v>
      </c>
      <c r="AA224" s="19">
        <f>demographics!C224</f>
        <v>45</v>
      </c>
      <c r="AB224" s="19">
        <f>demographics!D224</f>
        <v>0</v>
      </c>
      <c r="AC224" s="19">
        <f>demographics!E224</f>
        <v>1</v>
      </c>
    </row>
    <row r="225" spans="1:29" x14ac:dyDescent="0.3">
      <c r="A225">
        <f>'mugs-full'!A254</f>
        <v>224</v>
      </c>
      <c r="B225">
        <f>'mugs-full'!T254</f>
        <v>51</v>
      </c>
      <c r="C225">
        <f>'mugs-full'!U254</f>
        <v>9</v>
      </c>
      <c r="D225">
        <f>'mugs-full'!V254</f>
        <v>18</v>
      </c>
      <c r="E225">
        <f>'mugs-full'!W254</f>
        <v>6</v>
      </c>
      <c r="F225">
        <f>'mugs-full'!X254</f>
        <v>3</v>
      </c>
      <c r="G225">
        <f>'mugs-full'!Y254</f>
        <v>13</v>
      </c>
      <c r="H225">
        <f>'mugs-full'!AA254</f>
        <v>51</v>
      </c>
      <c r="I225">
        <f>'mugs-full'!AB254</f>
        <v>357</v>
      </c>
      <c r="J225">
        <f>'mugs-full'!AC254</f>
        <v>357</v>
      </c>
      <c r="K225">
        <f>'mugs-full'!AD254</f>
        <v>9</v>
      </c>
      <c r="L225">
        <f>'mugs-full'!AE254</f>
        <v>9</v>
      </c>
      <c r="M225">
        <f>'mugs-full'!AF254</f>
        <v>63</v>
      </c>
      <c r="N225">
        <f>'mugs-full'!AG254</f>
        <v>126</v>
      </c>
      <c r="O225">
        <f>'mugs-full'!AH254</f>
        <v>126</v>
      </c>
      <c r="P225">
        <f>'mugs-full'!AI254</f>
        <v>18</v>
      </c>
      <c r="Q225">
        <f>'mugs-full'!AJ254</f>
        <v>6</v>
      </c>
      <c r="R225">
        <f>'mugs-full'!AK254</f>
        <v>24</v>
      </c>
      <c r="S225">
        <f>'mugs-full'!AL254</f>
        <v>42</v>
      </c>
      <c r="T225">
        <f>'mugs-full'!AM254</f>
        <v>3</v>
      </c>
      <c r="U225">
        <f>'mugs-full'!AN254</f>
        <v>21</v>
      </c>
      <c r="V225">
        <f>'mugs-full'!AO254</f>
        <v>21</v>
      </c>
      <c r="W225">
        <f>'mugs-full'!AP254</f>
        <v>65</v>
      </c>
      <c r="X225">
        <f>'mugs-full'!AQ254</f>
        <v>91</v>
      </c>
      <c r="Y225">
        <f>'mugs-full'!AR254</f>
        <v>13</v>
      </c>
      <c r="Z225" s="19">
        <f>demographics!B225</f>
        <v>39</v>
      </c>
      <c r="AA225" s="19">
        <f>demographics!C225</f>
        <v>37</v>
      </c>
      <c r="AB225" s="19">
        <f>demographics!D225</f>
        <v>0</v>
      </c>
      <c r="AC225" s="19">
        <f>demographics!E225</f>
        <v>0</v>
      </c>
    </row>
    <row r="226" spans="1:29" x14ac:dyDescent="0.3">
      <c r="A226">
        <f>'mugs-full'!A255</f>
        <v>225</v>
      </c>
      <c r="B226">
        <f>'mugs-full'!T255</f>
        <v>25</v>
      </c>
      <c r="C226">
        <f>'mugs-full'!U255</f>
        <v>7</v>
      </c>
      <c r="D226">
        <f>'mugs-full'!V255</f>
        <v>7</v>
      </c>
      <c r="E226">
        <f>'mugs-full'!W255</f>
        <v>30</v>
      </c>
      <c r="F226">
        <f>'mugs-full'!X255</f>
        <v>21</v>
      </c>
      <c r="G226">
        <f>'mugs-full'!Y255</f>
        <v>11</v>
      </c>
      <c r="H226">
        <f>'mugs-full'!AA255</f>
        <v>25</v>
      </c>
      <c r="I226">
        <f>'mugs-full'!AB255</f>
        <v>150</v>
      </c>
      <c r="J226">
        <f>'mugs-full'!AC255</f>
        <v>175</v>
      </c>
      <c r="K226">
        <f>'mugs-full'!AD255</f>
        <v>7</v>
      </c>
      <c r="L226">
        <f>'mugs-full'!AE255</f>
        <v>7</v>
      </c>
      <c r="M226">
        <f>'mugs-full'!AF255</f>
        <v>49</v>
      </c>
      <c r="N226">
        <f>'mugs-full'!AG255</f>
        <v>42</v>
      </c>
      <c r="O226">
        <f>'mugs-full'!AH255</f>
        <v>49</v>
      </c>
      <c r="P226">
        <f>'mugs-full'!AI255</f>
        <v>7</v>
      </c>
      <c r="Q226">
        <f>'mugs-full'!AJ255</f>
        <v>30</v>
      </c>
      <c r="R226">
        <f>'mugs-full'!AK255</f>
        <v>210</v>
      </c>
      <c r="S226">
        <f>'mugs-full'!AL255</f>
        <v>210</v>
      </c>
      <c r="T226">
        <f>'mugs-full'!AM255</f>
        <v>21</v>
      </c>
      <c r="U226">
        <f>'mugs-full'!AN255</f>
        <v>21</v>
      </c>
      <c r="V226">
        <f>'mugs-full'!AO255</f>
        <v>147</v>
      </c>
      <c r="W226">
        <f>'mugs-full'!AP255</f>
        <v>11</v>
      </c>
      <c r="X226">
        <f>'mugs-full'!AQ255</f>
        <v>77</v>
      </c>
      <c r="Y226">
        <f>'mugs-full'!AR255</f>
        <v>33</v>
      </c>
      <c r="Z226" s="19">
        <f>demographics!B226</f>
        <v>50</v>
      </c>
      <c r="AA226" s="19">
        <f>demographics!C226</f>
        <v>43</v>
      </c>
      <c r="AB226" s="19">
        <f>demographics!D226</f>
        <v>0</v>
      </c>
      <c r="AC226" s="19">
        <f>demographics!E226</f>
        <v>0</v>
      </c>
    </row>
    <row r="227" spans="1:29" x14ac:dyDescent="0.3">
      <c r="A227">
        <f>'mugs-full'!A256</f>
        <v>226</v>
      </c>
      <c r="B227">
        <f>'mugs-full'!T256</f>
        <v>46</v>
      </c>
      <c r="C227">
        <f>'mugs-full'!U256</f>
        <v>1</v>
      </c>
      <c r="D227">
        <f>'mugs-full'!V256</f>
        <v>9</v>
      </c>
      <c r="E227">
        <f>'mugs-full'!W256</f>
        <v>29</v>
      </c>
      <c r="F227">
        <f>'mugs-full'!X256</f>
        <v>3</v>
      </c>
      <c r="G227">
        <f>'mugs-full'!Y256</f>
        <v>12</v>
      </c>
      <c r="H227">
        <f>'mugs-full'!AA256</f>
        <v>46</v>
      </c>
      <c r="I227">
        <f>'mugs-full'!AB256</f>
        <v>322</v>
      </c>
      <c r="J227">
        <f>'mugs-full'!AC256</f>
        <v>322</v>
      </c>
      <c r="K227">
        <f>'mugs-full'!AD256</f>
        <v>1</v>
      </c>
      <c r="L227">
        <f>'mugs-full'!AE256</f>
        <v>7</v>
      </c>
      <c r="M227">
        <f>'mugs-full'!AF256</f>
        <v>7</v>
      </c>
      <c r="N227">
        <f>'mugs-full'!AG256</f>
        <v>9</v>
      </c>
      <c r="O227">
        <f>'mugs-full'!AH256</f>
        <v>36</v>
      </c>
      <c r="P227">
        <f>'mugs-full'!AI256</f>
        <v>63</v>
      </c>
      <c r="Q227">
        <f>'mugs-full'!AJ256</f>
        <v>29</v>
      </c>
      <c r="R227">
        <f>'mugs-full'!AK256</f>
        <v>116</v>
      </c>
      <c r="S227">
        <f>'mugs-full'!AL256</f>
        <v>203</v>
      </c>
      <c r="T227">
        <f>'mugs-full'!AM256</f>
        <v>3</v>
      </c>
      <c r="U227">
        <f>'mugs-full'!AN256</f>
        <v>3</v>
      </c>
      <c r="V227">
        <f>'mugs-full'!AO256</f>
        <v>21</v>
      </c>
      <c r="W227">
        <f>'mugs-full'!AP256</f>
        <v>12</v>
      </c>
      <c r="X227">
        <f>'mugs-full'!AQ256</f>
        <v>60</v>
      </c>
      <c r="Y227">
        <f>'mugs-full'!AR256</f>
        <v>84</v>
      </c>
      <c r="Z227" s="19">
        <f>demographics!B227</f>
        <v>49</v>
      </c>
      <c r="AA227" s="19">
        <f>demographics!C227</f>
        <v>45</v>
      </c>
      <c r="AB227" s="19">
        <f>demographics!D227</f>
        <v>0</v>
      </c>
      <c r="AC227" s="19">
        <f>demographics!E227</f>
        <v>0</v>
      </c>
    </row>
    <row r="228" spans="1:29" x14ac:dyDescent="0.3">
      <c r="A228">
        <f>'mugs-full'!A257</f>
        <v>227</v>
      </c>
      <c r="B228">
        <f>'mugs-full'!T257</f>
        <v>23</v>
      </c>
      <c r="C228">
        <f>'mugs-full'!U257</f>
        <v>16</v>
      </c>
      <c r="D228">
        <f>'mugs-full'!V257</f>
        <v>12</v>
      </c>
      <c r="E228">
        <f>'mugs-full'!W257</f>
        <v>26</v>
      </c>
      <c r="F228">
        <f>'mugs-full'!X257</f>
        <v>9</v>
      </c>
      <c r="G228">
        <f>'mugs-full'!Y257</f>
        <v>14</v>
      </c>
      <c r="H228">
        <f>'mugs-full'!AA257</f>
        <v>23</v>
      </c>
      <c r="I228">
        <f>'mugs-full'!AB257</f>
        <v>115</v>
      </c>
      <c r="J228">
        <f>'mugs-full'!AC257</f>
        <v>161</v>
      </c>
      <c r="K228">
        <f>'mugs-full'!AD257</f>
        <v>16</v>
      </c>
      <c r="L228">
        <f>'mugs-full'!AE257</f>
        <v>96</v>
      </c>
      <c r="M228">
        <f>'mugs-full'!AF257</f>
        <v>112</v>
      </c>
      <c r="N228">
        <f>'mugs-full'!AG257</f>
        <v>48</v>
      </c>
      <c r="O228">
        <f>'mugs-full'!AH257</f>
        <v>84</v>
      </c>
      <c r="P228">
        <f>'mugs-full'!AI257</f>
        <v>12</v>
      </c>
      <c r="Q228">
        <f>'mugs-full'!AJ257</f>
        <v>26</v>
      </c>
      <c r="R228">
        <f>'mugs-full'!AK257</f>
        <v>156</v>
      </c>
      <c r="S228">
        <f>'mugs-full'!AL257</f>
        <v>182</v>
      </c>
      <c r="T228">
        <f>'mugs-full'!AM257</f>
        <v>9</v>
      </c>
      <c r="U228">
        <f>'mugs-full'!AN257</f>
        <v>63</v>
      </c>
      <c r="V228">
        <f>'mugs-full'!AO257</f>
        <v>63</v>
      </c>
      <c r="W228">
        <f>'mugs-full'!AP257</f>
        <v>14</v>
      </c>
      <c r="X228">
        <f>'mugs-full'!AQ257</f>
        <v>98</v>
      </c>
      <c r="Y228">
        <f>'mugs-full'!AR257</f>
        <v>42</v>
      </c>
      <c r="Z228" s="19">
        <f>demographics!B228</f>
        <v>56</v>
      </c>
      <c r="AA228" s="19">
        <f>demographics!C228</f>
        <v>46</v>
      </c>
      <c r="AB228" s="19">
        <f>demographics!D228</f>
        <v>1</v>
      </c>
      <c r="AC228" s="19">
        <f>demographics!E228</f>
        <v>0</v>
      </c>
    </row>
    <row r="229" spans="1:29" x14ac:dyDescent="0.3">
      <c r="A229">
        <f>'mugs-full'!A258</f>
        <v>228</v>
      </c>
      <c r="B229">
        <f>'mugs-full'!T258</f>
        <v>20</v>
      </c>
      <c r="C229">
        <f>'mugs-full'!U258</f>
        <v>21</v>
      </c>
      <c r="D229">
        <f>'mugs-full'!V258</f>
        <v>9</v>
      </c>
      <c r="E229">
        <f>'mugs-full'!W258</f>
        <v>22</v>
      </c>
      <c r="F229">
        <f>'mugs-full'!X258</f>
        <v>14</v>
      </c>
      <c r="G229">
        <f>'mugs-full'!Y258</f>
        <v>14</v>
      </c>
      <c r="H229">
        <f>'mugs-full'!AA258</f>
        <v>20</v>
      </c>
      <c r="I229">
        <f>'mugs-full'!AB258</f>
        <v>120</v>
      </c>
      <c r="J229">
        <f>'mugs-full'!AC258</f>
        <v>140</v>
      </c>
      <c r="K229">
        <f>'mugs-full'!AD258</f>
        <v>21</v>
      </c>
      <c r="L229">
        <f>'mugs-full'!AE258</f>
        <v>84</v>
      </c>
      <c r="M229">
        <f>'mugs-full'!AF258</f>
        <v>147</v>
      </c>
      <c r="N229">
        <f>'mugs-full'!AG258</f>
        <v>63</v>
      </c>
      <c r="O229">
        <f>'mugs-full'!AH258</f>
        <v>45</v>
      </c>
      <c r="P229">
        <f>'mugs-full'!AI258</f>
        <v>9</v>
      </c>
      <c r="Q229">
        <f>'mugs-full'!AJ258</f>
        <v>22</v>
      </c>
      <c r="R229">
        <f>'mugs-full'!AK258</f>
        <v>110</v>
      </c>
      <c r="S229">
        <f>'mugs-full'!AL258</f>
        <v>154</v>
      </c>
      <c r="T229">
        <f>'mugs-full'!AM258</f>
        <v>14</v>
      </c>
      <c r="U229">
        <f>'mugs-full'!AN258</f>
        <v>42</v>
      </c>
      <c r="V229">
        <f>'mugs-full'!AO258</f>
        <v>98</v>
      </c>
      <c r="W229">
        <f>'mugs-full'!AP258</f>
        <v>14</v>
      </c>
      <c r="X229">
        <f>'mugs-full'!AQ258</f>
        <v>98</v>
      </c>
      <c r="Y229">
        <f>'mugs-full'!AR258</f>
        <v>42</v>
      </c>
      <c r="Z229" s="19">
        <f>demographics!B229</f>
        <v>56</v>
      </c>
      <c r="AA229" s="19">
        <f>demographics!C229</f>
        <v>45</v>
      </c>
      <c r="AB229" s="19">
        <f>demographics!D229</f>
        <v>1</v>
      </c>
      <c r="AC229" s="19">
        <f>demographics!E229</f>
        <v>0</v>
      </c>
    </row>
    <row r="230" spans="1:29" x14ac:dyDescent="0.3">
      <c r="A230">
        <f>'mugs-full'!A259</f>
        <v>229</v>
      </c>
      <c r="B230">
        <f>'mugs-full'!T259</f>
        <v>46</v>
      </c>
      <c r="C230">
        <f>'mugs-full'!U259</f>
        <v>5</v>
      </c>
      <c r="D230">
        <f>'mugs-full'!V259</f>
        <v>6</v>
      </c>
      <c r="E230">
        <f>'mugs-full'!W259</f>
        <v>26</v>
      </c>
      <c r="F230">
        <f>'mugs-full'!X259</f>
        <v>6</v>
      </c>
      <c r="G230">
        <f>'mugs-full'!Y259</f>
        <v>11</v>
      </c>
      <c r="H230">
        <f>'mugs-full'!AA259</f>
        <v>46</v>
      </c>
      <c r="I230">
        <f>'mugs-full'!AB259</f>
        <v>276</v>
      </c>
      <c r="J230">
        <f>'mugs-full'!AC259</f>
        <v>322</v>
      </c>
      <c r="K230">
        <f>'mugs-full'!AD259</f>
        <v>5</v>
      </c>
      <c r="L230">
        <f>'mugs-full'!AE259</f>
        <v>10</v>
      </c>
      <c r="M230">
        <f>'mugs-full'!AF259</f>
        <v>35</v>
      </c>
      <c r="N230">
        <f>'mugs-full'!AG259</f>
        <v>6</v>
      </c>
      <c r="O230">
        <f>'mugs-full'!AH259</f>
        <v>6</v>
      </c>
      <c r="P230">
        <f>'mugs-full'!AI259</f>
        <v>42</v>
      </c>
      <c r="Q230">
        <f>'mugs-full'!AJ259</f>
        <v>26</v>
      </c>
      <c r="R230">
        <f>'mugs-full'!AK259</f>
        <v>130</v>
      </c>
      <c r="S230">
        <f>'mugs-full'!AL259</f>
        <v>182</v>
      </c>
      <c r="T230">
        <f>'mugs-full'!AM259</f>
        <v>6</v>
      </c>
      <c r="U230">
        <f>'mugs-full'!AN259</f>
        <v>6</v>
      </c>
      <c r="V230">
        <f>'mugs-full'!AO259</f>
        <v>42</v>
      </c>
      <c r="W230">
        <f>'mugs-full'!AP259</f>
        <v>11</v>
      </c>
      <c r="X230">
        <f>'mugs-full'!AQ259</f>
        <v>55</v>
      </c>
      <c r="Y230">
        <f>'mugs-full'!AR259</f>
        <v>77</v>
      </c>
      <c r="Z230" s="19">
        <f>demographics!B230</f>
        <v>47</v>
      </c>
      <c r="AA230" s="19">
        <f>demographics!C230</f>
        <v>43</v>
      </c>
      <c r="AB230" s="19">
        <f>demographics!D230</f>
        <v>0</v>
      </c>
      <c r="AC230" s="19">
        <f>demographics!E230</f>
        <v>0</v>
      </c>
    </row>
    <row r="231" spans="1:29" x14ac:dyDescent="0.3">
      <c r="A231">
        <f>'mugs-full'!A260</f>
        <v>230</v>
      </c>
      <c r="B231">
        <f>'mugs-full'!T260</f>
        <v>47</v>
      </c>
      <c r="C231">
        <f>'mugs-full'!U260</f>
        <v>15</v>
      </c>
      <c r="D231">
        <f>'mugs-full'!V260</f>
        <v>14</v>
      </c>
      <c r="E231">
        <f>'mugs-full'!W260</f>
        <v>10</v>
      </c>
      <c r="F231">
        <f>'mugs-full'!X260</f>
        <v>3</v>
      </c>
      <c r="G231">
        <f>'mugs-full'!Y260</f>
        <v>11</v>
      </c>
      <c r="H231">
        <f>'mugs-full'!AA260</f>
        <v>47</v>
      </c>
      <c r="I231">
        <f>'mugs-full'!AB260</f>
        <v>282</v>
      </c>
      <c r="J231">
        <f>'mugs-full'!AC260</f>
        <v>329</v>
      </c>
      <c r="K231">
        <f>'mugs-full'!AD260</f>
        <v>15</v>
      </c>
      <c r="L231">
        <f>'mugs-full'!AE260</f>
        <v>15</v>
      </c>
      <c r="M231">
        <f>'mugs-full'!AF260</f>
        <v>105</v>
      </c>
      <c r="N231">
        <f>'mugs-full'!AG260</f>
        <v>14</v>
      </c>
      <c r="O231">
        <f>'mugs-full'!AH260</f>
        <v>42</v>
      </c>
      <c r="P231">
        <f>'mugs-full'!AI260</f>
        <v>98</v>
      </c>
      <c r="Q231">
        <f>'mugs-full'!AJ260</f>
        <v>10</v>
      </c>
      <c r="R231">
        <f>'mugs-full'!AK260</f>
        <v>60</v>
      </c>
      <c r="S231">
        <f>'mugs-full'!AL260</f>
        <v>70</v>
      </c>
      <c r="T231">
        <f>'mugs-full'!AM260</f>
        <v>3</v>
      </c>
      <c r="U231">
        <f>'mugs-full'!AN260</f>
        <v>3</v>
      </c>
      <c r="V231">
        <f>'mugs-full'!AO260</f>
        <v>21</v>
      </c>
      <c r="W231">
        <f>'mugs-full'!AP260</f>
        <v>44</v>
      </c>
      <c r="X231">
        <f>'mugs-full'!AQ260</f>
        <v>11</v>
      </c>
      <c r="Y231">
        <f>'mugs-full'!AR260</f>
        <v>77</v>
      </c>
      <c r="Z231" s="19">
        <f>demographics!B231</f>
        <v>49</v>
      </c>
      <c r="AA231" s="19">
        <f>demographics!C231</f>
        <v>42</v>
      </c>
      <c r="AB231" s="19">
        <f>demographics!D231</f>
        <v>0</v>
      </c>
      <c r="AC231" s="19">
        <f>demographics!E231</f>
        <v>0</v>
      </c>
    </row>
    <row r="232" spans="1:29" x14ac:dyDescent="0.3">
      <c r="A232">
        <f>'mugs-full'!A261</f>
        <v>231</v>
      </c>
      <c r="B232">
        <f>'mugs-full'!T261</f>
        <v>27</v>
      </c>
      <c r="C232">
        <f>'mugs-full'!U261</f>
        <v>14</v>
      </c>
      <c r="D232">
        <f>'mugs-full'!V261</f>
        <v>12</v>
      </c>
      <c r="E232">
        <f>'mugs-full'!W261</f>
        <v>22</v>
      </c>
      <c r="F232">
        <f>'mugs-full'!X261</f>
        <v>10</v>
      </c>
      <c r="G232">
        <f>'mugs-full'!Y261</f>
        <v>14</v>
      </c>
      <c r="H232">
        <f>'mugs-full'!AA261</f>
        <v>27</v>
      </c>
      <c r="I232">
        <f>'mugs-full'!AB261</f>
        <v>135</v>
      </c>
      <c r="J232">
        <f>'mugs-full'!AC261</f>
        <v>189</v>
      </c>
      <c r="K232">
        <f>'mugs-full'!AD261</f>
        <v>14</v>
      </c>
      <c r="L232">
        <f>'mugs-full'!AE261</f>
        <v>42</v>
      </c>
      <c r="M232">
        <f>'mugs-full'!AF261</f>
        <v>98</v>
      </c>
      <c r="N232">
        <f>'mugs-full'!AG261</f>
        <v>12</v>
      </c>
      <c r="O232">
        <f>'mugs-full'!AH261</f>
        <v>48</v>
      </c>
      <c r="P232">
        <f>'mugs-full'!AI261</f>
        <v>84</v>
      </c>
      <c r="Q232">
        <f>'mugs-full'!AJ261</f>
        <v>22</v>
      </c>
      <c r="R232">
        <f>'mugs-full'!AK261</f>
        <v>132</v>
      </c>
      <c r="S232">
        <f>'mugs-full'!AL261</f>
        <v>154</v>
      </c>
      <c r="T232">
        <f>'mugs-full'!AM261</f>
        <v>10</v>
      </c>
      <c r="U232">
        <f>'mugs-full'!AN261</f>
        <v>30</v>
      </c>
      <c r="V232">
        <f>'mugs-full'!AO261</f>
        <v>70</v>
      </c>
      <c r="W232">
        <f>'mugs-full'!AP261</f>
        <v>14</v>
      </c>
      <c r="X232">
        <f>'mugs-full'!AQ261</f>
        <v>98</v>
      </c>
      <c r="Y232">
        <f>'mugs-full'!AR261</f>
        <v>42</v>
      </c>
      <c r="Z232" s="19">
        <f>demographics!B232</f>
        <v>53</v>
      </c>
      <c r="AA232" s="19">
        <f>demographics!C232</f>
        <v>44</v>
      </c>
      <c r="AB232" s="19">
        <f>demographics!D232</f>
        <v>0</v>
      </c>
      <c r="AC232" s="19">
        <f>demographics!E232</f>
        <v>0</v>
      </c>
    </row>
    <row r="233" spans="1:29" x14ac:dyDescent="0.3">
      <c r="A233">
        <f>'mugs-full'!A262</f>
        <v>232</v>
      </c>
      <c r="B233">
        <f>'mugs-full'!T262</f>
        <v>5</v>
      </c>
      <c r="C233">
        <f>'mugs-full'!U262</f>
        <v>13</v>
      </c>
      <c r="D233">
        <f>'mugs-full'!V262</f>
        <v>48</v>
      </c>
      <c r="E233">
        <f>'mugs-full'!W262</f>
        <v>11</v>
      </c>
      <c r="F233">
        <f>'mugs-full'!X262</f>
        <v>13</v>
      </c>
      <c r="G233">
        <f>'mugs-full'!Y262</f>
        <v>10</v>
      </c>
      <c r="H233">
        <f>'mugs-full'!AA262</f>
        <v>5</v>
      </c>
      <c r="I233">
        <f>'mugs-full'!AB262</f>
        <v>20</v>
      </c>
      <c r="J233">
        <f>'mugs-full'!AC262</f>
        <v>35</v>
      </c>
      <c r="K233">
        <f>'mugs-full'!AD262</f>
        <v>13</v>
      </c>
      <c r="L233">
        <f>'mugs-full'!AE262</f>
        <v>78</v>
      </c>
      <c r="M233">
        <f>'mugs-full'!AF262</f>
        <v>91</v>
      </c>
      <c r="N233">
        <f>'mugs-full'!AG262</f>
        <v>336</v>
      </c>
      <c r="O233">
        <f>'mugs-full'!AH262</f>
        <v>288</v>
      </c>
      <c r="P233">
        <f>'mugs-full'!AI262</f>
        <v>48</v>
      </c>
      <c r="Q233">
        <f>'mugs-full'!AJ262</f>
        <v>11</v>
      </c>
      <c r="R233">
        <f>'mugs-full'!AK262</f>
        <v>66</v>
      </c>
      <c r="S233">
        <f>'mugs-full'!AL262</f>
        <v>77</v>
      </c>
      <c r="T233">
        <f>'mugs-full'!AM262</f>
        <v>13</v>
      </c>
      <c r="U233">
        <f>'mugs-full'!AN262</f>
        <v>78</v>
      </c>
      <c r="V233">
        <f>'mugs-full'!AO262</f>
        <v>91</v>
      </c>
      <c r="W233">
        <f>'mugs-full'!AP262</f>
        <v>70</v>
      </c>
      <c r="X233">
        <f>'mugs-full'!AQ262</f>
        <v>40</v>
      </c>
      <c r="Y233">
        <f>'mugs-full'!AR262</f>
        <v>10</v>
      </c>
      <c r="Z233" s="19">
        <f>demographics!B233</f>
        <v>56</v>
      </c>
      <c r="AA233" s="19">
        <f>demographics!C233</f>
        <v>42</v>
      </c>
      <c r="AB233" s="19">
        <f>demographics!D233</f>
        <v>0</v>
      </c>
      <c r="AC233" s="19">
        <f>demographics!E233</f>
        <v>0</v>
      </c>
    </row>
    <row r="234" spans="1:29" x14ac:dyDescent="0.3">
      <c r="A234">
        <f>'mugs-full'!A263</f>
        <v>233</v>
      </c>
      <c r="B234">
        <f>'mugs-full'!T263</f>
        <v>5</v>
      </c>
      <c r="C234">
        <f>'mugs-full'!U263</f>
        <v>3</v>
      </c>
      <c r="D234">
        <f>'mugs-full'!V263</f>
        <v>14</v>
      </c>
      <c r="E234">
        <f>'mugs-full'!W263</f>
        <v>47</v>
      </c>
      <c r="F234">
        <f>'mugs-full'!X263</f>
        <v>16</v>
      </c>
      <c r="G234">
        <f>'mugs-full'!Y263</f>
        <v>14</v>
      </c>
      <c r="H234">
        <f>'mugs-full'!AA263</f>
        <v>5</v>
      </c>
      <c r="I234">
        <f>'mugs-full'!AB263</f>
        <v>25</v>
      </c>
      <c r="J234">
        <f>'mugs-full'!AC263</f>
        <v>35</v>
      </c>
      <c r="K234">
        <f>'mugs-full'!AD263</f>
        <v>3</v>
      </c>
      <c r="L234">
        <f>'mugs-full'!AE263</f>
        <v>12</v>
      </c>
      <c r="M234">
        <f>'mugs-full'!AF263</f>
        <v>21</v>
      </c>
      <c r="N234">
        <f>'mugs-full'!AG263</f>
        <v>98</v>
      </c>
      <c r="O234">
        <f>'mugs-full'!AH263</f>
        <v>70</v>
      </c>
      <c r="P234">
        <f>'mugs-full'!AI263</f>
        <v>14</v>
      </c>
      <c r="Q234">
        <f>'mugs-full'!AJ263</f>
        <v>47</v>
      </c>
      <c r="R234">
        <f>'mugs-full'!AK263</f>
        <v>282</v>
      </c>
      <c r="S234">
        <f>'mugs-full'!AL263</f>
        <v>329</v>
      </c>
      <c r="T234">
        <f>'mugs-full'!AM263</f>
        <v>16</v>
      </c>
      <c r="U234">
        <f>'mugs-full'!AN263</f>
        <v>64</v>
      </c>
      <c r="V234">
        <f>'mugs-full'!AO263</f>
        <v>112</v>
      </c>
      <c r="W234">
        <f>'mugs-full'!AP263</f>
        <v>98</v>
      </c>
      <c r="X234">
        <f>'mugs-full'!AQ263</f>
        <v>14</v>
      </c>
      <c r="Y234">
        <f>'mugs-full'!AR263</f>
        <v>56</v>
      </c>
      <c r="Z234" s="19">
        <f>demographics!B234</f>
        <v>76</v>
      </c>
      <c r="AA234" s="19">
        <f>demographics!C234</f>
        <v>57</v>
      </c>
      <c r="AB234" s="19">
        <f>demographics!D234</f>
        <v>1</v>
      </c>
      <c r="AC234" s="19">
        <f>demographics!E234</f>
        <v>1</v>
      </c>
    </row>
    <row r="235" spans="1:29" x14ac:dyDescent="0.3">
      <c r="A235">
        <f>'mugs-full'!A264</f>
        <v>234</v>
      </c>
      <c r="B235">
        <f>'mugs-full'!T264</f>
        <v>17</v>
      </c>
      <c r="C235">
        <f>'mugs-full'!U264</f>
        <v>7</v>
      </c>
      <c r="D235">
        <f>'mugs-full'!V264</f>
        <v>8</v>
      </c>
      <c r="E235">
        <f>'mugs-full'!W264</f>
        <v>46</v>
      </c>
      <c r="F235">
        <f>'mugs-full'!X264</f>
        <v>12</v>
      </c>
      <c r="G235">
        <f>'mugs-full'!Y264</f>
        <v>12</v>
      </c>
      <c r="H235">
        <f>'mugs-full'!AA264</f>
        <v>17</v>
      </c>
      <c r="I235">
        <f>'mugs-full'!AB264</f>
        <v>102</v>
      </c>
      <c r="J235">
        <f>'mugs-full'!AC264</f>
        <v>119</v>
      </c>
      <c r="K235">
        <f>'mugs-full'!AD264</f>
        <v>7</v>
      </c>
      <c r="L235">
        <f>'mugs-full'!AE264</f>
        <v>14</v>
      </c>
      <c r="M235">
        <f>'mugs-full'!AF264</f>
        <v>49</v>
      </c>
      <c r="N235">
        <f>'mugs-full'!AG264</f>
        <v>8</v>
      </c>
      <c r="O235">
        <f>'mugs-full'!AH264</f>
        <v>56</v>
      </c>
      <c r="P235">
        <f>'mugs-full'!AI264</f>
        <v>48</v>
      </c>
      <c r="Q235">
        <f>'mugs-full'!AJ264</f>
        <v>46</v>
      </c>
      <c r="R235">
        <f>'mugs-full'!AK264</f>
        <v>322</v>
      </c>
      <c r="S235">
        <f>'mugs-full'!AL264</f>
        <v>322</v>
      </c>
      <c r="T235">
        <f>'mugs-full'!AM264</f>
        <v>12</v>
      </c>
      <c r="U235">
        <f>'mugs-full'!AN264</f>
        <v>12</v>
      </c>
      <c r="V235">
        <f>'mugs-full'!AO264</f>
        <v>84</v>
      </c>
      <c r="W235">
        <f>'mugs-full'!AP264</f>
        <v>84</v>
      </c>
      <c r="X235">
        <f>'mugs-full'!AQ264</f>
        <v>12</v>
      </c>
      <c r="Y235">
        <f>'mugs-full'!AR264</f>
        <v>36</v>
      </c>
      <c r="Z235" s="19">
        <f>demographics!B235</f>
        <v>66</v>
      </c>
      <c r="AA235" s="19">
        <f>demographics!C235</f>
        <v>52</v>
      </c>
      <c r="AB235" s="19">
        <f>demographics!D235</f>
        <v>1</v>
      </c>
      <c r="AC235" s="19">
        <f>demographics!E235</f>
        <v>1</v>
      </c>
    </row>
    <row r="236" spans="1:29" x14ac:dyDescent="0.3">
      <c r="A236">
        <f>'mugs-full'!A265</f>
        <v>235</v>
      </c>
      <c r="B236">
        <f>'mugs-full'!T265</f>
        <v>52</v>
      </c>
      <c r="C236">
        <f>'mugs-full'!U265</f>
        <v>4</v>
      </c>
      <c r="D236">
        <f>'mugs-full'!V265</f>
        <v>4</v>
      </c>
      <c r="E236">
        <f>'mugs-full'!W265</f>
        <v>18</v>
      </c>
      <c r="F236">
        <f>'mugs-full'!X265</f>
        <v>7</v>
      </c>
      <c r="G236">
        <f>'mugs-full'!Y265</f>
        <v>15</v>
      </c>
      <c r="H236">
        <f>'mugs-full'!AA265</f>
        <v>52</v>
      </c>
      <c r="I236">
        <f>'mugs-full'!AB265</f>
        <v>208</v>
      </c>
      <c r="J236">
        <f>'mugs-full'!AC265</f>
        <v>364</v>
      </c>
      <c r="K236">
        <f>'mugs-full'!AD265</f>
        <v>4</v>
      </c>
      <c r="L236">
        <f>'mugs-full'!AE265</f>
        <v>24</v>
      </c>
      <c r="M236">
        <f>'mugs-full'!AF265</f>
        <v>28</v>
      </c>
      <c r="N236">
        <f>'mugs-full'!AG265</f>
        <v>4</v>
      </c>
      <c r="O236">
        <f>'mugs-full'!AH265</f>
        <v>28</v>
      </c>
      <c r="P236">
        <f>'mugs-full'!AI265</f>
        <v>8</v>
      </c>
      <c r="Q236">
        <f>'mugs-full'!AJ265</f>
        <v>18</v>
      </c>
      <c r="R236">
        <f>'mugs-full'!AK265</f>
        <v>54</v>
      </c>
      <c r="S236">
        <f>'mugs-full'!AL265</f>
        <v>126</v>
      </c>
      <c r="T236">
        <f>'mugs-full'!AM265</f>
        <v>7</v>
      </c>
      <c r="U236">
        <f>'mugs-full'!AN265</f>
        <v>21</v>
      </c>
      <c r="V236">
        <f>'mugs-full'!AO265</f>
        <v>49</v>
      </c>
      <c r="W236">
        <f>'mugs-full'!AP265</f>
        <v>15</v>
      </c>
      <c r="X236">
        <f>'mugs-full'!AQ265</f>
        <v>45</v>
      </c>
      <c r="Y236">
        <f>'mugs-full'!AR265</f>
        <v>105</v>
      </c>
      <c r="Z236" s="19">
        <f>demographics!B236</f>
        <v>52</v>
      </c>
      <c r="AA236" s="19">
        <f>demographics!C236</f>
        <v>46</v>
      </c>
      <c r="AB236" s="19">
        <f>demographics!D236</f>
        <v>0</v>
      </c>
      <c r="AC236" s="19">
        <f>demographics!E236</f>
        <v>1</v>
      </c>
    </row>
    <row r="237" spans="1:29" x14ac:dyDescent="0.3">
      <c r="A237">
        <f>'mugs-full'!A266</f>
        <v>236</v>
      </c>
      <c r="B237">
        <f>'mugs-full'!T266</f>
        <v>13</v>
      </c>
      <c r="C237">
        <f>'mugs-full'!U266</f>
        <v>13</v>
      </c>
      <c r="D237">
        <f>'mugs-full'!V266</f>
        <v>3</v>
      </c>
      <c r="E237">
        <f>'mugs-full'!W266</f>
        <v>53</v>
      </c>
      <c r="F237">
        <f>'mugs-full'!X266</f>
        <v>3</v>
      </c>
      <c r="G237">
        <f>'mugs-full'!Y266</f>
        <v>15</v>
      </c>
      <c r="H237">
        <f>'mugs-full'!AA266</f>
        <v>13</v>
      </c>
      <c r="I237">
        <f>'mugs-full'!AB266</f>
        <v>39</v>
      </c>
      <c r="J237">
        <f>'mugs-full'!AC266</f>
        <v>91</v>
      </c>
      <c r="K237">
        <f>'mugs-full'!AD266</f>
        <v>13</v>
      </c>
      <c r="L237">
        <f>'mugs-full'!AE266</f>
        <v>91</v>
      </c>
      <c r="M237">
        <f>'mugs-full'!AF266</f>
        <v>91</v>
      </c>
      <c r="N237">
        <f>'mugs-full'!AG266</f>
        <v>21</v>
      </c>
      <c r="O237">
        <f>'mugs-full'!AH266</f>
        <v>3</v>
      </c>
      <c r="P237">
        <f>'mugs-full'!AI266</f>
        <v>3</v>
      </c>
      <c r="Q237">
        <f>'mugs-full'!AJ266</f>
        <v>53</v>
      </c>
      <c r="R237">
        <f>'mugs-full'!AK266</f>
        <v>371</v>
      </c>
      <c r="S237">
        <f>'mugs-full'!AL266</f>
        <v>371</v>
      </c>
      <c r="T237">
        <f>'mugs-full'!AM266</f>
        <v>3</v>
      </c>
      <c r="U237">
        <f>'mugs-full'!AN266</f>
        <v>3</v>
      </c>
      <c r="V237">
        <f>'mugs-full'!AO266</f>
        <v>21</v>
      </c>
      <c r="W237">
        <f>'mugs-full'!AP266</f>
        <v>45</v>
      </c>
      <c r="X237">
        <f>'mugs-full'!AQ266</f>
        <v>105</v>
      </c>
      <c r="Y237">
        <f>'mugs-full'!AR266</f>
        <v>15</v>
      </c>
      <c r="Z237" s="19">
        <f>demographics!B237</f>
        <v>64</v>
      </c>
      <c r="AA237" s="19">
        <f>demographics!C237</f>
        <v>52</v>
      </c>
      <c r="AB237" s="19">
        <f>demographics!D237</f>
        <v>1</v>
      </c>
      <c r="AC237" s="19">
        <f>demographics!E237</f>
        <v>1</v>
      </c>
    </row>
    <row r="238" spans="1:29" x14ac:dyDescent="0.3">
      <c r="A238">
        <f>'mugs-full'!A267</f>
        <v>237</v>
      </c>
      <c r="B238">
        <f>'mugs-full'!T267</f>
        <v>39</v>
      </c>
      <c r="C238">
        <f>'mugs-full'!U267</f>
        <v>0</v>
      </c>
      <c r="D238">
        <f>'mugs-full'!V267</f>
        <v>5</v>
      </c>
      <c r="E238">
        <f>'mugs-full'!W267</f>
        <v>31</v>
      </c>
      <c r="F238">
        <f>'mugs-full'!X267</f>
        <v>13</v>
      </c>
      <c r="G238">
        <f>'mugs-full'!Y267</f>
        <v>12</v>
      </c>
      <c r="H238">
        <f>'mugs-full'!AA267</f>
        <v>39</v>
      </c>
      <c r="I238">
        <f>'mugs-full'!AB267</f>
        <v>273</v>
      </c>
      <c r="J238">
        <f>'mugs-full'!AC267</f>
        <v>273</v>
      </c>
      <c r="K238">
        <f>'mugs-full'!AD267</f>
        <v>0</v>
      </c>
      <c r="L238">
        <f>'mugs-full'!AE267</f>
        <v>0</v>
      </c>
      <c r="M238">
        <f>'mugs-full'!AF267</f>
        <v>0</v>
      </c>
      <c r="N238">
        <f>'mugs-full'!AG267</f>
        <v>5</v>
      </c>
      <c r="O238">
        <f>'mugs-full'!AH267</f>
        <v>5</v>
      </c>
      <c r="P238">
        <f>'mugs-full'!AI267</f>
        <v>35</v>
      </c>
      <c r="Q238">
        <f>'mugs-full'!AJ267</f>
        <v>31</v>
      </c>
      <c r="R238">
        <f>'mugs-full'!AK267</f>
        <v>155</v>
      </c>
      <c r="S238">
        <f>'mugs-full'!AL267</f>
        <v>217</v>
      </c>
      <c r="T238">
        <f>'mugs-full'!AM267</f>
        <v>13</v>
      </c>
      <c r="U238">
        <f>'mugs-full'!AN267</f>
        <v>39</v>
      </c>
      <c r="V238">
        <f>'mugs-full'!AO267</f>
        <v>91</v>
      </c>
      <c r="W238">
        <f>'mugs-full'!AP267</f>
        <v>36</v>
      </c>
      <c r="X238">
        <f>'mugs-full'!AQ267</f>
        <v>12</v>
      </c>
      <c r="Y238">
        <f>'mugs-full'!AR267</f>
        <v>84</v>
      </c>
      <c r="Z238" s="19">
        <f>demographics!B238</f>
        <v>56</v>
      </c>
      <c r="AA238" s="19">
        <f>demographics!C238</f>
        <v>48</v>
      </c>
      <c r="AB238" s="19">
        <f>demographics!D238</f>
        <v>0</v>
      </c>
      <c r="AC238" s="19">
        <f>demographics!E238</f>
        <v>1</v>
      </c>
    </row>
    <row r="239" spans="1:29" x14ac:dyDescent="0.3">
      <c r="A239">
        <f>'mugs-full'!A268</f>
        <v>238</v>
      </c>
      <c r="B239">
        <f>'mugs-full'!T268</f>
        <v>10</v>
      </c>
      <c r="C239">
        <f>'mugs-full'!U268</f>
        <v>11</v>
      </c>
      <c r="D239">
        <f>'mugs-full'!V268</f>
        <v>28</v>
      </c>
      <c r="E239">
        <f>'mugs-full'!W268</f>
        <v>14</v>
      </c>
      <c r="F239">
        <f>'mugs-full'!X268</f>
        <v>25</v>
      </c>
      <c r="G239">
        <f>'mugs-full'!Y268</f>
        <v>11</v>
      </c>
      <c r="H239">
        <f>'mugs-full'!AA268</f>
        <v>10</v>
      </c>
      <c r="I239">
        <f>'mugs-full'!AB268</f>
        <v>50</v>
      </c>
      <c r="J239">
        <f>'mugs-full'!AC268</f>
        <v>70</v>
      </c>
      <c r="K239">
        <f>'mugs-full'!AD268</f>
        <v>11</v>
      </c>
      <c r="L239">
        <f>'mugs-full'!AE268</f>
        <v>55</v>
      </c>
      <c r="M239">
        <f>'mugs-full'!AF268</f>
        <v>77</v>
      </c>
      <c r="N239">
        <f>'mugs-full'!AG268</f>
        <v>28</v>
      </c>
      <c r="O239">
        <f>'mugs-full'!AH268</f>
        <v>196</v>
      </c>
      <c r="P239">
        <f>'mugs-full'!AI268</f>
        <v>168</v>
      </c>
      <c r="Q239">
        <f>'mugs-full'!AJ268</f>
        <v>14</v>
      </c>
      <c r="R239">
        <f>'mugs-full'!AK268</f>
        <v>84</v>
      </c>
      <c r="S239">
        <f>'mugs-full'!AL268</f>
        <v>98</v>
      </c>
      <c r="T239">
        <f>'mugs-full'!AM268</f>
        <v>25</v>
      </c>
      <c r="U239">
        <f>'mugs-full'!AN268</f>
        <v>125</v>
      </c>
      <c r="V239">
        <f>'mugs-full'!AO268</f>
        <v>175</v>
      </c>
      <c r="W239">
        <f>'mugs-full'!AP268</f>
        <v>77</v>
      </c>
      <c r="X239">
        <f>'mugs-full'!AQ268</f>
        <v>44</v>
      </c>
      <c r="Y239">
        <f>'mugs-full'!AR268</f>
        <v>11</v>
      </c>
      <c r="Z239" s="19">
        <f>demographics!B239</f>
        <v>56</v>
      </c>
      <c r="AA239" s="19">
        <f>demographics!C239</f>
        <v>43</v>
      </c>
      <c r="AB239" s="19">
        <f>demographics!D239</f>
        <v>0</v>
      </c>
      <c r="AC239" s="19">
        <f>demographics!E239</f>
        <v>0</v>
      </c>
    </row>
    <row r="240" spans="1:29" x14ac:dyDescent="0.3">
      <c r="A240">
        <f>'mugs-full'!A269</f>
        <v>239</v>
      </c>
      <c r="B240">
        <f>'mugs-full'!T269</f>
        <v>10</v>
      </c>
      <c r="C240">
        <f>'mugs-full'!U269</f>
        <v>14</v>
      </c>
      <c r="D240">
        <f>'mugs-full'!V269</f>
        <v>5</v>
      </c>
      <c r="E240">
        <f>'mugs-full'!W269</f>
        <v>51</v>
      </c>
      <c r="F240">
        <f>'mugs-full'!X269</f>
        <v>8</v>
      </c>
      <c r="G240">
        <f>'mugs-full'!Y269</f>
        <v>11</v>
      </c>
      <c r="H240">
        <f>'mugs-full'!AA269</f>
        <v>10</v>
      </c>
      <c r="I240">
        <f>'mugs-full'!AB269</f>
        <v>70</v>
      </c>
      <c r="J240">
        <f>'mugs-full'!AC269</f>
        <v>70</v>
      </c>
      <c r="K240">
        <f>'mugs-full'!AD269</f>
        <v>14</v>
      </c>
      <c r="L240">
        <f>'mugs-full'!AE269</f>
        <v>56</v>
      </c>
      <c r="M240">
        <f>'mugs-full'!AF269</f>
        <v>98</v>
      </c>
      <c r="N240">
        <f>'mugs-full'!AG269</f>
        <v>5</v>
      </c>
      <c r="O240">
        <f>'mugs-full'!AH269</f>
        <v>35</v>
      </c>
      <c r="P240">
        <f>'mugs-full'!AI269</f>
        <v>5</v>
      </c>
      <c r="Q240">
        <f>'mugs-full'!AJ269</f>
        <v>51</v>
      </c>
      <c r="R240">
        <f>'mugs-full'!AK269</f>
        <v>357</v>
      </c>
      <c r="S240">
        <f>'mugs-full'!AL269</f>
        <v>357</v>
      </c>
      <c r="T240">
        <f>'mugs-full'!AM269</f>
        <v>8</v>
      </c>
      <c r="U240">
        <f>'mugs-full'!AN269</f>
        <v>8</v>
      </c>
      <c r="V240">
        <f>'mugs-full'!AO269</f>
        <v>56</v>
      </c>
      <c r="W240">
        <f>'mugs-full'!AP269</f>
        <v>11</v>
      </c>
      <c r="X240">
        <f>'mugs-full'!AQ269</f>
        <v>77</v>
      </c>
      <c r="Y240">
        <f>'mugs-full'!AR269</f>
        <v>55</v>
      </c>
      <c r="Z240" s="19">
        <f>demographics!B240</f>
        <v>62</v>
      </c>
      <c r="AA240" s="19">
        <f>demographics!C240</f>
        <v>49</v>
      </c>
      <c r="AB240" s="19">
        <f>demographics!D240</f>
        <v>1</v>
      </c>
      <c r="AC240" s="19">
        <f>demographics!E240</f>
        <v>1</v>
      </c>
    </row>
    <row r="241" spans="1:29" x14ac:dyDescent="0.3">
      <c r="A241">
        <f>'mugs-full'!A270</f>
        <v>240</v>
      </c>
      <c r="B241">
        <f>'mugs-full'!T270</f>
        <v>40</v>
      </c>
      <c r="C241">
        <f>'mugs-full'!U270</f>
        <v>12</v>
      </c>
      <c r="D241">
        <f>'mugs-full'!V270</f>
        <v>7</v>
      </c>
      <c r="E241">
        <f>'mugs-full'!W270</f>
        <v>8</v>
      </c>
      <c r="F241">
        <f>'mugs-full'!X270</f>
        <v>19</v>
      </c>
      <c r="G241">
        <f>'mugs-full'!Y270</f>
        <v>13</v>
      </c>
      <c r="H241">
        <f>'mugs-full'!AA270</f>
        <v>40</v>
      </c>
      <c r="I241">
        <f>'mugs-full'!AB270</f>
        <v>240</v>
      </c>
      <c r="J241">
        <f>'mugs-full'!AC270</f>
        <v>280</v>
      </c>
      <c r="K241">
        <f>'mugs-full'!AD270</f>
        <v>12</v>
      </c>
      <c r="L241">
        <f>'mugs-full'!AE270</f>
        <v>60</v>
      </c>
      <c r="M241">
        <f>'mugs-full'!AF270</f>
        <v>84</v>
      </c>
      <c r="N241">
        <f>'mugs-full'!AG270</f>
        <v>49</v>
      </c>
      <c r="O241">
        <f>'mugs-full'!AH270</f>
        <v>42</v>
      </c>
      <c r="P241">
        <f>'mugs-full'!AI270</f>
        <v>7</v>
      </c>
      <c r="Q241">
        <f>'mugs-full'!AJ270</f>
        <v>8</v>
      </c>
      <c r="R241">
        <f>'mugs-full'!AK270</f>
        <v>24</v>
      </c>
      <c r="S241">
        <f>'mugs-full'!AL270</f>
        <v>56</v>
      </c>
      <c r="T241">
        <f>'mugs-full'!AM270</f>
        <v>19</v>
      </c>
      <c r="U241">
        <f>'mugs-full'!AN270</f>
        <v>133</v>
      </c>
      <c r="V241">
        <f>'mugs-full'!AO270</f>
        <v>133</v>
      </c>
      <c r="W241">
        <f>'mugs-full'!AP270</f>
        <v>13</v>
      </c>
      <c r="X241">
        <f>'mugs-full'!AQ270</f>
        <v>91</v>
      </c>
      <c r="Y241">
        <f>'mugs-full'!AR270</f>
        <v>39</v>
      </c>
      <c r="Z241" s="19">
        <f>demographics!B241</f>
        <v>44</v>
      </c>
      <c r="AA241" s="19">
        <f>demographics!C241</f>
        <v>39</v>
      </c>
      <c r="AB241" s="19">
        <f>demographics!D241</f>
        <v>0</v>
      </c>
      <c r="AC241" s="19">
        <f>demographics!E241</f>
        <v>0</v>
      </c>
    </row>
    <row r="242" spans="1:29" x14ac:dyDescent="0.3">
      <c r="A242">
        <f>'mugs-full'!A271</f>
        <v>241</v>
      </c>
      <c r="B242">
        <f>'mugs-full'!T271</f>
        <v>23</v>
      </c>
      <c r="C242">
        <f>'mugs-full'!U271</f>
        <v>2</v>
      </c>
      <c r="D242">
        <f>'mugs-full'!V271</f>
        <v>27</v>
      </c>
      <c r="E242">
        <f>'mugs-full'!W271</f>
        <v>21</v>
      </c>
      <c r="F242">
        <f>'mugs-full'!X271</f>
        <v>13</v>
      </c>
      <c r="G242">
        <f>'mugs-full'!Y271</f>
        <v>13</v>
      </c>
      <c r="H242">
        <f>'mugs-full'!AA271</f>
        <v>23</v>
      </c>
      <c r="I242">
        <f>'mugs-full'!AB271</f>
        <v>138</v>
      </c>
      <c r="J242">
        <f>'mugs-full'!AC271</f>
        <v>161</v>
      </c>
      <c r="K242">
        <f>'mugs-full'!AD271</f>
        <v>2</v>
      </c>
      <c r="L242">
        <f>'mugs-full'!AE271</f>
        <v>12</v>
      </c>
      <c r="M242">
        <f>'mugs-full'!AF271</f>
        <v>14</v>
      </c>
      <c r="N242">
        <f>'mugs-full'!AG271</f>
        <v>189</v>
      </c>
      <c r="O242">
        <f>'mugs-full'!AH271</f>
        <v>189</v>
      </c>
      <c r="P242">
        <f>'mugs-full'!AI271</f>
        <v>27</v>
      </c>
      <c r="Q242">
        <f>'mugs-full'!AJ271</f>
        <v>21</v>
      </c>
      <c r="R242">
        <f>'mugs-full'!AK271</f>
        <v>147</v>
      </c>
      <c r="S242">
        <f>'mugs-full'!AL271</f>
        <v>147</v>
      </c>
      <c r="T242">
        <f>'mugs-full'!AM271</f>
        <v>13</v>
      </c>
      <c r="U242">
        <f>'mugs-full'!AN271</f>
        <v>52</v>
      </c>
      <c r="V242">
        <f>'mugs-full'!AO271</f>
        <v>91</v>
      </c>
      <c r="W242">
        <f>'mugs-full'!AP271</f>
        <v>91</v>
      </c>
      <c r="X242">
        <f>'mugs-full'!AQ271</f>
        <v>13</v>
      </c>
      <c r="Y242">
        <f>'mugs-full'!AR271</f>
        <v>52</v>
      </c>
      <c r="Z242" s="19">
        <f>demographics!B242</f>
        <v>62</v>
      </c>
      <c r="AA242" s="19">
        <f>demographics!C242</f>
        <v>48</v>
      </c>
      <c r="AB242" s="19">
        <f>demographics!D242</f>
        <v>0</v>
      </c>
      <c r="AC242" s="19">
        <f>demographics!E242</f>
        <v>0</v>
      </c>
    </row>
    <row r="243" spans="1:29" x14ac:dyDescent="0.3">
      <c r="A243">
        <f>'mugs-full'!A272</f>
        <v>242</v>
      </c>
      <c r="B243">
        <f>'mugs-full'!T272</f>
        <v>24</v>
      </c>
      <c r="C243">
        <f>'mugs-full'!U272</f>
        <v>9</v>
      </c>
      <c r="D243">
        <f>'mugs-full'!V272</f>
        <v>6</v>
      </c>
      <c r="E243">
        <f>'mugs-full'!W272</f>
        <v>32</v>
      </c>
      <c r="F243">
        <f>'mugs-full'!X272</f>
        <v>16</v>
      </c>
      <c r="G243">
        <f>'mugs-full'!Y272</f>
        <v>14</v>
      </c>
      <c r="H243">
        <f>'mugs-full'!AA272</f>
        <v>24</v>
      </c>
      <c r="I243">
        <f>'mugs-full'!AB272</f>
        <v>144</v>
      </c>
      <c r="J243">
        <f>'mugs-full'!AC272</f>
        <v>168</v>
      </c>
      <c r="K243">
        <f>'mugs-full'!AD272</f>
        <v>9</v>
      </c>
      <c r="L243">
        <f>'mugs-full'!AE272</f>
        <v>27</v>
      </c>
      <c r="M243">
        <f>'mugs-full'!AF272</f>
        <v>63</v>
      </c>
      <c r="N243">
        <f>'mugs-full'!AG272</f>
        <v>6</v>
      </c>
      <c r="O243">
        <f>'mugs-full'!AH272</f>
        <v>42</v>
      </c>
      <c r="P243">
        <f>'mugs-full'!AI272</f>
        <v>6</v>
      </c>
      <c r="Q243">
        <f>'mugs-full'!AJ272</f>
        <v>32</v>
      </c>
      <c r="R243">
        <f>'mugs-full'!AK272</f>
        <v>192</v>
      </c>
      <c r="S243">
        <f>'mugs-full'!AL272</f>
        <v>224</v>
      </c>
      <c r="T243">
        <f>'mugs-full'!AM272</f>
        <v>16</v>
      </c>
      <c r="U243">
        <f>'mugs-full'!AN272</f>
        <v>48</v>
      </c>
      <c r="V243">
        <f>'mugs-full'!AO272</f>
        <v>112</v>
      </c>
      <c r="W243">
        <f>'mugs-full'!AP272</f>
        <v>14</v>
      </c>
      <c r="X243">
        <f>'mugs-full'!AQ272</f>
        <v>98</v>
      </c>
      <c r="Y243">
        <f>'mugs-full'!AR272</f>
        <v>70</v>
      </c>
      <c r="Z243" s="19">
        <f>demographics!B243</f>
        <v>59</v>
      </c>
      <c r="AA243" s="19">
        <f>demographics!C243</f>
        <v>48</v>
      </c>
      <c r="AB243" s="19">
        <f>demographics!D243</f>
        <v>1</v>
      </c>
      <c r="AC243" s="19">
        <f>demographics!E243</f>
        <v>1</v>
      </c>
    </row>
    <row r="244" spans="1:29" x14ac:dyDescent="0.3">
      <c r="A244">
        <f>'mugs-full'!A273</f>
        <v>243</v>
      </c>
      <c r="B244">
        <f>'mugs-full'!T273</f>
        <v>12</v>
      </c>
      <c r="C244">
        <f>'mugs-full'!U273</f>
        <v>13</v>
      </c>
      <c r="D244">
        <f>'mugs-full'!V273</f>
        <v>23</v>
      </c>
      <c r="E244">
        <f>'mugs-full'!W273</f>
        <v>20</v>
      </c>
      <c r="F244">
        <f>'mugs-full'!X273</f>
        <v>22</v>
      </c>
      <c r="G244">
        <f>'mugs-full'!Y273</f>
        <v>10</v>
      </c>
      <c r="H244">
        <f>'mugs-full'!AA273</f>
        <v>12</v>
      </c>
      <c r="I244">
        <f>'mugs-full'!AB273</f>
        <v>48</v>
      </c>
      <c r="J244">
        <f>'mugs-full'!AC273</f>
        <v>84</v>
      </c>
      <c r="K244">
        <f>'mugs-full'!AD273</f>
        <v>13</v>
      </c>
      <c r="L244">
        <f>'mugs-full'!AE273</f>
        <v>65</v>
      </c>
      <c r="M244">
        <f>'mugs-full'!AF273</f>
        <v>91</v>
      </c>
      <c r="N244">
        <f>'mugs-full'!AG273</f>
        <v>161</v>
      </c>
      <c r="O244">
        <f>'mugs-full'!AH273</f>
        <v>92</v>
      </c>
      <c r="P244">
        <f>'mugs-full'!AI273</f>
        <v>23</v>
      </c>
      <c r="Q244">
        <f>'mugs-full'!AJ273</f>
        <v>20</v>
      </c>
      <c r="R244">
        <f>'mugs-full'!AK273</f>
        <v>80</v>
      </c>
      <c r="S244">
        <f>'mugs-full'!AL273</f>
        <v>140</v>
      </c>
      <c r="T244">
        <f>'mugs-full'!AM273</f>
        <v>22</v>
      </c>
      <c r="U244">
        <f>'mugs-full'!AN273</f>
        <v>110</v>
      </c>
      <c r="V244">
        <f>'mugs-full'!AO273</f>
        <v>154</v>
      </c>
      <c r="W244">
        <f>'mugs-full'!AP273</f>
        <v>70</v>
      </c>
      <c r="X244">
        <f>'mugs-full'!AQ273</f>
        <v>10</v>
      </c>
      <c r="Y244">
        <f>'mugs-full'!AR273</f>
        <v>30</v>
      </c>
      <c r="Z244" s="19">
        <f>demographics!B244</f>
        <v>60</v>
      </c>
      <c r="AA244" s="19">
        <f>demographics!C244</f>
        <v>45</v>
      </c>
      <c r="AB244" s="19">
        <f>demographics!D244</f>
        <v>0</v>
      </c>
      <c r="AC244" s="19">
        <f>demographics!E244</f>
        <v>0</v>
      </c>
    </row>
    <row r="245" spans="1:29" x14ac:dyDescent="0.3">
      <c r="A245">
        <f>'mugs-full'!A274</f>
        <v>244</v>
      </c>
      <c r="B245">
        <f>'mugs-full'!T274</f>
        <v>55</v>
      </c>
      <c r="C245">
        <f>'mugs-full'!U274</f>
        <v>7</v>
      </c>
      <c r="D245">
        <f>'mugs-full'!V274</f>
        <v>0</v>
      </c>
      <c r="E245">
        <f>'mugs-full'!W274</f>
        <v>18</v>
      </c>
      <c r="F245">
        <f>'mugs-full'!X274</f>
        <v>4</v>
      </c>
      <c r="G245">
        <f>'mugs-full'!Y274</f>
        <v>17</v>
      </c>
      <c r="H245">
        <f>'mugs-full'!AA274</f>
        <v>55</v>
      </c>
      <c r="I245">
        <f>'mugs-full'!AB274</f>
        <v>220</v>
      </c>
      <c r="J245">
        <f>'mugs-full'!AC274</f>
        <v>385</v>
      </c>
      <c r="K245">
        <f>'mugs-full'!AD274</f>
        <v>7</v>
      </c>
      <c r="L245">
        <f>'mugs-full'!AE274</f>
        <v>28</v>
      </c>
      <c r="M245">
        <f>'mugs-full'!AF274</f>
        <v>49</v>
      </c>
      <c r="N245">
        <f>'mugs-full'!AG274</f>
        <v>0</v>
      </c>
      <c r="O245">
        <f>'mugs-full'!AH274</f>
        <v>0</v>
      </c>
      <c r="P245">
        <f>'mugs-full'!AI274</f>
        <v>0</v>
      </c>
      <c r="Q245">
        <f>'mugs-full'!AJ274</f>
        <v>18</v>
      </c>
      <c r="R245">
        <f>'mugs-full'!AK274</f>
        <v>72</v>
      </c>
      <c r="S245">
        <f>'mugs-full'!AL274</f>
        <v>126</v>
      </c>
      <c r="T245">
        <f>'mugs-full'!AM274</f>
        <v>4</v>
      </c>
      <c r="U245">
        <f>'mugs-full'!AN274</f>
        <v>8</v>
      </c>
      <c r="V245">
        <f>'mugs-full'!AO274</f>
        <v>28</v>
      </c>
      <c r="W245">
        <f>'mugs-full'!AP274</f>
        <v>17</v>
      </c>
      <c r="X245">
        <f>'mugs-full'!AQ274</f>
        <v>68</v>
      </c>
      <c r="Y245">
        <f>'mugs-full'!AR274</f>
        <v>119</v>
      </c>
      <c r="Z245" s="19">
        <f>demographics!B245</f>
        <v>54</v>
      </c>
      <c r="AA245" s="19">
        <f>demographics!C245</f>
        <v>48</v>
      </c>
      <c r="AB245" s="19">
        <f>demographics!D245</f>
        <v>0</v>
      </c>
      <c r="AC245" s="19">
        <f>demographics!E245</f>
        <v>1</v>
      </c>
    </row>
    <row r="246" spans="1:29" x14ac:dyDescent="0.3">
      <c r="A246">
        <f>'mugs-full'!A275</f>
        <v>245</v>
      </c>
      <c r="B246">
        <f>'mugs-full'!T275</f>
        <v>21</v>
      </c>
      <c r="C246">
        <f>'mugs-full'!U275</f>
        <v>6</v>
      </c>
      <c r="D246">
        <f>'mugs-full'!V275</f>
        <v>11</v>
      </c>
      <c r="E246">
        <f>'mugs-full'!W275</f>
        <v>44</v>
      </c>
      <c r="F246">
        <f>'mugs-full'!X275</f>
        <v>3</v>
      </c>
      <c r="G246">
        <f>'mugs-full'!Y275</f>
        <v>14</v>
      </c>
      <c r="H246">
        <f>'mugs-full'!AA275</f>
        <v>21</v>
      </c>
      <c r="I246">
        <f>'mugs-full'!AB275</f>
        <v>126</v>
      </c>
      <c r="J246">
        <f>'mugs-full'!AC275</f>
        <v>147</v>
      </c>
      <c r="K246">
        <f>'mugs-full'!AD275</f>
        <v>6</v>
      </c>
      <c r="L246">
        <f>'mugs-full'!AE275</f>
        <v>12</v>
      </c>
      <c r="M246">
        <f>'mugs-full'!AF275</f>
        <v>42</v>
      </c>
      <c r="N246">
        <f>'mugs-full'!AG275</f>
        <v>55</v>
      </c>
      <c r="O246">
        <f>'mugs-full'!AH275</f>
        <v>77</v>
      </c>
      <c r="P246">
        <f>'mugs-full'!AI275</f>
        <v>11</v>
      </c>
      <c r="Q246">
        <f>'mugs-full'!AJ275</f>
        <v>44</v>
      </c>
      <c r="R246">
        <f>'mugs-full'!AK275</f>
        <v>264</v>
      </c>
      <c r="S246">
        <f>'mugs-full'!AL275</f>
        <v>308</v>
      </c>
      <c r="T246">
        <f>'mugs-full'!AM275</f>
        <v>3</v>
      </c>
      <c r="U246">
        <f>'mugs-full'!AN275</f>
        <v>9</v>
      </c>
      <c r="V246">
        <f>'mugs-full'!AO275</f>
        <v>21</v>
      </c>
      <c r="W246">
        <f>'mugs-full'!AP275</f>
        <v>42</v>
      </c>
      <c r="X246">
        <f>'mugs-full'!AQ275</f>
        <v>14</v>
      </c>
      <c r="Y246">
        <f>'mugs-full'!AR275</f>
        <v>98</v>
      </c>
      <c r="Z246" s="19">
        <f>demographics!B246</f>
        <v>70</v>
      </c>
      <c r="AA246" s="19">
        <f>demographics!C246</f>
        <v>55</v>
      </c>
      <c r="AB246" s="19">
        <f>demographics!D246</f>
        <v>1</v>
      </c>
      <c r="AC246" s="19">
        <f>demographics!E246</f>
        <v>1</v>
      </c>
    </row>
    <row r="247" spans="1:29" x14ac:dyDescent="0.3">
      <c r="A247">
        <f>'mugs-full'!A276</f>
        <v>246</v>
      </c>
      <c r="B247">
        <f>'mugs-full'!T276</f>
        <v>39</v>
      </c>
      <c r="C247">
        <f>'mugs-full'!U276</f>
        <v>24</v>
      </c>
      <c r="D247">
        <f>'mugs-full'!V276</f>
        <v>3</v>
      </c>
      <c r="E247">
        <f>'mugs-full'!W276</f>
        <v>9</v>
      </c>
      <c r="F247">
        <f>'mugs-full'!X276</f>
        <v>12</v>
      </c>
      <c r="G247">
        <f>'mugs-full'!Y276</f>
        <v>13</v>
      </c>
      <c r="H247">
        <f>'mugs-full'!AA276</f>
        <v>39</v>
      </c>
      <c r="I247">
        <f>'mugs-full'!AB276</f>
        <v>195</v>
      </c>
      <c r="J247">
        <f>'mugs-full'!AC276</f>
        <v>273</v>
      </c>
      <c r="K247">
        <f>'mugs-full'!AD276</f>
        <v>24</v>
      </c>
      <c r="L247">
        <f>'mugs-full'!AE276</f>
        <v>144</v>
      </c>
      <c r="M247">
        <f>'mugs-full'!AF276</f>
        <v>168</v>
      </c>
      <c r="N247">
        <f>'mugs-full'!AG276</f>
        <v>21</v>
      </c>
      <c r="O247">
        <f>'mugs-full'!AH276</f>
        <v>6</v>
      </c>
      <c r="P247">
        <f>'mugs-full'!AI276</f>
        <v>3</v>
      </c>
      <c r="Q247">
        <f>'mugs-full'!AJ276</f>
        <v>9</v>
      </c>
      <c r="R247">
        <f>'mugs-full'!AK276</f>
        <v>54</v>
      </c>
      <c r="S247">
        <f>'mugs-full'!AL276</f>
        <v>63</v>
      </c>
      <c r="T247">
        <f>'mugs-full'!AM276</f>
        <v>12</v>
      </c>
      <c r="U247">
        <f>'mugs-full'!AN276</f>
        <v>36</v>
      </c>
      <c r="V247">
        <f>'mugs-full'!AO276</f>
        <v>84</v>
      </c>
      <c r="W247">
        <f>'mugs-full'!AP276</f>
        <v>65</v>
      </c>
      <c r="X247">
        <f>'mugs-full'!AQ276</f>
        <v>91</v>
      </c>
      <c r="Y247">
        <f>'mugs-full'!AR276</f>
        <v>13</v>
      </c>
      <c r="Z247" s="19">
        <f>demographics!B247</f>
        <v>44</v>
      </c>
      <c r="AA247" s="19">
        <f>demographics!C247</f>
        <v>40</v>
      </c>
      <c r="AB247" s="19">
        <f>demographics!D247</f>
        <v>0</v>
      </c>
      <c r="AC247" s="19">
        <f>demographics!E247</f>
        <v>0</v>
      </c>
    </row>
    <row r="248" spans="1:29" x14ac:dyDescent="0.3">
      <c r="A248">
        <f>'mugs-full'!A277</f>
        <v>247</v>
      </c>
      <c r="B248">
        <f>'mugs-full'!T277</f>
        <v>47</v>
      </c>
      <c r="C248">
        <f>'mugs-full'!U277</f>
        <v>6</v>
      </c>
      <c r="D248">
        <f>'mugs-full'!V277</f>
        <v>0</v>
      </c>
      <c r="E248">
        <f>'mugs-full'!W277</f>
        <v>31</v>
      </c>
      <c r="F248">
        <f>'mugs-full'!X277</f>
        <v>0</v>
      </c>
      <c r="G248">
        <f>'mugs-full'!Y277</f>
        <v>15</v>
      </c>
      <c r="H248">
        <f>'mugs-full'!AA277</f>
        <v>47</v>
      </c>
      <c r="I248">
        <f>'mugs-full'!AB277</f>
        <v>282</v>
      </c>
      <c r="J248">
        <f>'mugs-full'!AC277</f>
        <v>329</v>
      </c>
      <c r="K248">
        <f>'mugs-full'!AD277</f>
        <v>6</v>
      </c>
      <c r="L248">
        <f>'mugs-full'!AE277</f>
        <v>36</v>
      </c>
      <c r="M248">
        <f>'mugs-full'!AF277</f>
        <v>42</v>
      </c>
      <c r="N248">
        <f>'mugs-full'!AG277</f>
        <v>0</v>
      </c>
      <c r="O248">
        <f>'mugs-full'!AH277</f>
        <v>0</v>
      </c>
      <c r="P248">
        <f>'mugs-full'!AI277</f>
        <v>0</v>
      </c>
      <c r="Q248">
        <f>'mugs-full'!AJ277</f>
        <v>31</v>
      </c>
      <c r="R248">
        <f>'mugs-full'!AK277</f>
        <v>155</v>
      </c>
      <c r="S248">
        <f>'mugs-full'!AL277</f>
        <v>217</v>
      </c>
      <c r="T248">
        <f>'mugs-full'!AM277</f>
        <v>0</v>
      </c>
      <c r="U248">
        <f>'mugs-full'!AN277</f>
        <v>0</v>
      </c>
      <c r="V248">
        <f>'mugs-full'!AO277</f>
        <v>0</v>
      </c>
      <c r="W248">
        <f>'mugs-full'!AP277</f>
        <v>15</v>
      </c>
      <c r="X248">
        <f>'mugs-full'!AQ277</f>
        <v>60</v>
      </c>
      <c r="Y248">
        <f>'mugs-full'!AR277</f>
        <v>105</v>
      </c>
      <c r="Z248" s="19">
        <f>demographics!B248</f>
        <v>55</v>
      </c>
      <c r="AA248" s="19">
        <f>demographics!C248</f>
        <v>49</v>
      </c>
      <c r="AB248" s="19">
        <f>demographics!D248</f>
        <v>1</v>
      </c>
      <c r="AC248" s="19">
        <f>demographics!E248</f>
        <v>1</v>
      </c>
    </row>
    <row r="249" spans="1:29" x14ac:dyDescent="0.3">
      <c r="A249">
        <f>'mugs-full'!A278</f>
        <v>248</v>
      </c>
      <c r="B249">
        <f>'mugs-full'!T278</f>
        <v>5</v>
      </c>
      <c r="C249">
        <f>'mugs-full'!U278</f>
        <v>4</v>
      </c>
      <c r="D249">
        <f>'mugs-full'!V278</f>
        <v>21</v>
      </c>
      <c r="E249">
        <f>'mugs-full'!W278</f>
        <v>53</v>
      </c>
      <c r="F249">
        <f>'mugs-full'!X278</f>
        <v>6</v>
      </c>
      <c r="G249">
        <f>'mugs-full'!Y278</f>
        <v>12</v>
      </c>
      <c r="H249">
        <f>'mugs-full'!AA278</f>
        <v>5</v>
      </c>
      <c r="I249">
        <f>'mugs-full'!AB278</f>
        <v>30</v>
      </c>
      <c r="J249">
        <f>'mugs-full'!AC278</f>
        <v>35</v>
      </c>
      <c r="K249">
        <f>'mugs-full'!AD278</f>
        <v>4</v>
      </c>
      <c r="L249">
        <f>'mugs-full'!AE278</f>
        <v>24</v>
      </c>
      <c r="M249">
        <f>'mugs-full'!AF278</f>
        <v>28</v>
      </c>
      <c r="N249">
        <f>'mugs-full'!AG278</f>
        <v>84</v>
      </c>
      <c r="O249">
        <f>'mugs-full'!AH278</f>
        <v>147</v>
      </c>
      <c r="P249">
        <f>'mugs-full'!AI278</f>
        <v>21</v>
      </c>
      <c r="Q249">
        <f>'mugs-full'!AJ278</f>
        <v>53</v>
      </c>
      <c r="R249">
        <f>'mugs-full'!AK278</f>
        <v>212</v>
      </c>
      <c r="S249">
        <f>'mugs-full'!AL278</f>
        <v>371</v>
      </c>
      <c r="T249">
        <f>'mugs-full'!AM278</f>
        <v>6</v>
      </c>
      <c r="U249">
        <f>'mugs-full'!AN278</f>
        <v>24</v>
      </c>
      <c r="V249">
        <f>'mugs-full'!AO278</f>
        <v>42</v>
      </c>
      <c r="W249">
        <f>'mugs-full'!AP278</f>
        <v>12</v>
      </c>
      <c r="X249">
        <f>'mugs-full'!AQ278</f>
        <v>84</v>
      </c>
      <c r="Y249">
        <f>'mugs-full'!AR278</f>
        <v>48</v>
      </c>
      <c r="Z249" s="19">
        <f>demographics!B249</f>
        <v>64</v>
      </c>
      <c r="AA249" s="19">
        <f>demographics!C249</f>
        <v>51</v>
      </c>
      <c r="AB249" s="19">
        <f>demographics!D249</f>
        <v>1</v>
      </c>
      <c r="AC249" s="19">
        <f>demographics!E249</f>
        <v>1</v>
      </c>
    </row>
    <row r="250" spans="1:29" x14ac:dyDescent="0.3">
      <c r="A250">
        <f>'mugs-full'!A279</f>
        <v>249</v>
      </c>
      <c r="B250">
        <f>'mugs-full'!T279</f>
        <v>23</v>
      </c>
      <c r="C250">
        <f>'mugs-full'!U279</f>
        <v>7</v>
      </c>
      <c r="D250">
        <f>'mugs-full'!V279</f>
        <v>11</v>
      </c>
      <c r="E250">
        <f>'mugs-full'!W279</f>
        <v>37</v>
      </c>
      <c r="F250">
        <f>'mugs-full'!X279</f>
        <v>7</v>
      </c>
      <c r="G250">
        <f>'mugs-full'!Y279</f>
        <v>16</v>
      </c>
      <c r="H250">
        <f>'mugs-full'!AA279</f>
        <v>23</v>
      </c>
      <c r="I250">
        <f>'mugs-full'!AB279</f>
        <v>138</v>
      </c>
      <c r="J250">
        <f>'mugs-full'!AC279</f>
        <v>161</v>
      </c>
      <c r="K250">
        <f>'mugs-full'!AD279</f>
        <v>7</v>
      </c>
      <c r="L250">
        <f>'mugs-full'!AE279</f>
        <v>28</v>
      </c>
      <c r="M250">
        <f>'mugs-full'!AF279</f>
        <v>49</v>
      </c>
      <c r="N250">
        <f>'mugs-full'!AG279</f>
        <v>33</v>
      </c>
      <c r="O250">
        <f>'mugs-full'!AH279</f>
        <v>77</v>
      </c>
      <c r="P250">
        <f>'mugs-full'!AI279</f>
        <v>11</v>
      </c>
      <c r="Q250">
        <f>'mugs-full'!AJ279</f>
        <v>37</v>
      </c>
      <c r="R250">
        <f>'mugs-full'!AK279</f>
        <v>222</v>
      </c>
      <c r="S250">
        <f>'mugs-full'!AL279</f>
        <v>259</v>
      </c>
      <c r="T250">
        <f>'mugs-full'!AM279</f>
        <v>7</v>
      </c>
      <c r="U250">
        <f>'mugs-full'!AN279</f>
        <v>42</v>
      </c>
      <c r="V250">
        <f>'mugs-full'!AO279</f>
        <v>49</v>
      </c>
      <c r="W250">
        <f>'mugs-full'!AP279</f>
        <v>80</v>
      </c>
      <c r="X250">
        <f>'mugs-full'!AQ279</f>
        <v>16</v>
      </c>
      <c r="Y250">
        <f>'mugs-full'!AR279</f>
        <v>112</v>
      </c>
      <c r="Z250" s="19">
        <f>demographics!B250</f>
        <v>73</v>
      </c>
      <c r="AA250" s="19">
        <f>demographics!C250</f>
        <v>57</v>
      </c>
      <c r="AB250" s="19">
        <f>demographics!D250</f>
        <v>1</v>
      </c>
      <c r="AC250" s="19">
        <f>demographics!E250</f>
        <v>1</v>
      </c>
    </row>
    <row r="251" spans="1:29" x14ac:dyDescent="0.3">
      <c r="A251">
        <f>'mugs-full'!A280</f>
        <v>250</v>
      </c>
      <c r="B251">
        <f>'mugs-full'!T280</f>
        <v>44</v>
      </c>
      <c r="C251">
        <f>'mugs-full'!U280</f>
        <v>14</v>
      </c>
      <c r="D251">
        <f>'mugs-full'!V280</f>
        <v>6</v>
      </c>
      <c r="E251">
        <f>'mugs-full'!W280</f>
        <v>16</v>
      </c>
      <c r="F251">
        <f>'mugs-full'!X280</f>
        <v>6</v>
      </c>
      <c r="G251">
        <f>'mugs-full'!Y280</f>
        <v>14</v>
      </c>
      <c r="H251">
        <f>'mugs-full'!AA280</f>
        <v>44</v>
      </c>
      <c r="I251">
        <f>'mugs-full'!AB280</f>
        <v>308</v>
      </c>
      <c r="J251">
        <f>'mugs-full'!AC280</f>
        <v>308</v>
      </c>
      <c r="K251">
        <f>'mugs-full'!AD280</f>
        <v>14</v>
      </c>
      <c r="L251">
        <f>'mugs-full'!AE280</f>
        <v>42</v>
      </c>
      <c r="M251">
        <f>'mugs-full'!AF280</f>
        <v>98</v>
      </c>
      <c r="N251">
        <f>'mugs-full'!AG280</f>
        <v>24</v>
      </c>
      <c r="O251">
        <f>'mugs-full'!AH280</f>
        <v>6</v>
      </c>
      <c r="P251">
        <f>'mugs-full'!AI280</f>
        <v>42</v>
      </c>
      <c r="Q251">
        <f>'mugs-full'!AJ280</f>
        <v>16</v>
      </c>
      <c r="R251">
        <f>'mugs-full'!AK280</f>
        <v>96</v>
      </c>
      <c r="S251">
        <f>'mugs-full'!AL280</f>
        <v>112</v>
      </c>
      <c r="T251">
        <f>'mugs-full'!AM280</f>
        <v>6</v>
      </c>
      <c r="U251">
        <f>'mugs-full'!AN280</f>
        <v>18</v>
      </c>
      <c r="V251">
        <f>'mugs-full'!AO280</f>
        <v>42</v>
      </c>
      <c r="W251">
        <f>'mugs-full'!AP280</f>
        <v>70</v>
      </c>
      <c r="X251">
        <f>'mugs-full'!AQ280</f>
        <v>14</v>
      </c>
      <c r="Y251">
        <f>'mugs-full'!AR280</f>
        <v>98</v>
      </c>
      <c r="Z251" s="19">
        <f>demographics!B251</f>
        <v>57</v>
      </c>
      <c r="AA251" s="19">
        <f>demographics!C251</f>
        <v>48</v>
      </c>
      <c r="AB251" s="19">
        <f>demographics!D251</f>
        <v>1</v>
      </c>
      <c r="AC251" s="19">
        <f>demographics!E251</f>
        <v>1</v>
      </c>
    </row>
    <row r="252" spans="1:29" x14ac:dyDescent="0.3">
      <c r="A252">
        <f>'mugs-full'!A281</f>
        <v>251</v>
      </c>
      <c r="B252">
        <f>'mugs-full'!T281</f>
        <v>15</v>
      </c>
      <c r="C252">
        <f>'mugs-full'!U281</f>
        <v>14</v>
      </c>
      <c r="D252">
        <f>'mugs-full'!V281</f>
        <v>19</v>
      </c>
      <c r="E252">
        <f>'mugs-full'!W281</f>
        <v>38</v>
      </c>
      <c r="F252">
        <f>'mugs-full'!X281</f>
        <v>5</v>
      </c>
      <c r="G252">
        <f>'mugs-full'!Y281</f>
        <v>10</v>
      </c>
      <c r="H252">
        <f>'mugs-full'!AA281</f>
        <v>15</v>
      </c>
      <c r="I252">
        <f>'mugs-full'!AB281</f>
        <v>105</v>
      </c>
      <c r="J252">
        <f>'mugs-full'!AC281</f>
        <v>105</v>
      </c>
      <c r="K252">
        <f>'mugs-full'!AD281</f>
        <v>14</v>
      </c>
      <c r="L252">
        <f>'mugs-full'!AE281</f>
        <v>42</v>
      </c>
      <c r="M252">
        <f>'mugs-full'!AF281</f>
        <v>98</v>
      </c>
      <c r="N252">
        <f>'mugs-full'!AG281</f>
        <v>76</v>
      </c>
      <c r="O252">
        <f>'mugs-full'!AH281</f>
        <v>133</v>
      </c>
      <c r="P252">
        <f>'mugs-full'!AI281</f>
        <v>19</v>
      </c>
      <c r="Q252">
        <f>'mugs-full'!AJ281</f>
        <v>38</v>
      </c>
      <c r="R252">
        <f>'mugs-full'!AK281</f>
        <v>152</v>
      </c>
      <c r="S252">
        <f>'mugs-full'!AL281</f>
        <v>266</v>
      </c>
      <c r="T252">
        <f>'mugs-full'!AM281</f>
        <v>5</v>
      </c>
      <c r="U252">
        <f>'mugs-full'!AN281</f>
        <v>35</v>
      </c>
      <c r="V252">
        <f>'mugs-full'!AO281</f>
        <v>35</v>
      </c>
      <c r="W252">
        <f>'mugs-full'!AP281</f>
        <v>30</v>
      </c>
      <c r="X252">
        <f>'mugs-full'!AQ281</f>
        <v>10</v>
      </c>
      <c r="Y252">
        <f>'mugs-full'!AR281</f>
        <v>70</v>
      </c>
      <c r="Z252" s="19">
        <f>demographics!B252</f>
        <v>63</v>
      </c>
      <c r="AA252" s="19">
        <f>demographics!C252</f>
        <v>50</v>
      </c>
      <c r="AB252" s="19">
        <f>demographics!D252</f>
        <v>1</v>
      </c>
      <c r="AC252" s="19">
        <f>demographics!E252</f>
        <v>1</v>
      </c>
    </row>
    <row r="253" spans="1:29" x14ac:dyDescent="0.3">
      <c r="A253">
        <f>'mugs-full'!A282</f>
        <v>252</v>
      </c>
      <c r="B253">
        <f>'mugs-full'!T282</f>
        <v>25</v>
      </c>
      <c r="C253">
        <f>'mugs-full'!U282</f>
        <v>10</v>
      </c>
      <c r="D253">
        <f>'mugs-full'!V282</f>
        <v>10</v>
      </c>
      <c r="E253">
        <f>'mugs-full'!W282</f>
        <v>38</v>
      </c>
      <c r="F253">
        <f>'mugs-full'!X282</f>
        <v>1</v>
      </c>
      <c r="G253">
        <f>'mugs-full'!Y282</f>
        <v>15</v>
      </c>
      <c r="H253">
        <f>'mugs-full'!AA282</f>
        <v>25</v>
      </c>
      <c r="I253">
        <f>'mugs-full'!AB282</f>
        <v>100</v>
      </c>
      <c r="J253">
        <f>'mugs-full'!AC282</f>
        <v>175</v>
      </c>
      <c r="K253">
        <f>'mugs-full'!AD282</f>
        <v>10</v>
      </c>
      <c r="L253">
        <f>'mugs-full'!AE282</f>
        <v>20</v>
      </c>
      <c r="M253">
        <f>'mugs-full'!AF282</f>
        <v>70</v>
      </c>
      <c r="N253">
        <f>'mugs-full'!AG282</f>
        <v>50</v>
      </c>
      <c r="O253">
        <f>'mugs-full'!AH282</f>
        <v>70</v>
      </c>
      <c r="P253">
        <f>'mugs-full'!AI282</f>
        <v>10</v>
      </c>
      <c r="Q253">
        <f>'mugs-full'!AJ282</f>
        <v>38</v>
      </c>
      <c r="R253">
        <f>'mugs-full'!AK282</f>
        <v>152</v>
      </c>
      <c r="S253">
        <f>'mugs-full'!AL282</f>
        <v>266</v>
      </c>
      <c r="T253">
        <f>'mugs-full'!AM282</f>
        <v>1</v>
      </c>
      <c r="U253">
        <f>'mugs-full'!AN282</f>
        <v>2</v>
      </c>
      <c r="V253">
        <f>'mugs-full'!AO282</f>
        <v>7</v>
      </c>
      <c r="W253">
        <f>'mugs-full'!AP282</f>
        <v>75</v>
      </c>
      <c r="X253">
        <f>'mugs-full'!AQ282</f>
        <v>15</v>
      </c>
      <c r="Y253">
        <f>'mugs-full'!AR282</f>
        <v>105</v>
      </c>
      <c r="Z253" s="19">
        <f>demographics!B253</f>
        <v>70</v>
      </c>
      <c r="AA253" s="19">
        <f>demographics!C253</f>
        <v>55</v>
      </c>
      <c r="AB253" s="19">
        <f>demographics!D253</f>
        <v>1</v>
      </c>
      <c r="AC253" s="19">
        <f>demographics!E253</f>
        <v>1</v>
      </c>
    </row>
    <row r="254" spans="1:29" x14ac:dyDescent="0.3">
      <c r="A254">
        <f>'mugs-full'!A283</f>
        <v>253</v>
      </c>
      <c r="B254">
        <f>'mugs-full'!T283</f>
        <v>43</v>
      </c>
      <c r="C254">
        <f>'mugs-full'!U283</f>
        <v>11</v>
      </c>
      <c r="D254">
        <f>'mugs-full'!V283</f>
        <v>4</v>
      </c>
      <c r="E254">
        <f>'mugs-full'!W283</f>
        <v>23</v>
      </c>
      <c r="F254">
        <f>'mugs-full'!X283</f>
        <v>8</v>
      </c>
      <c r="G254">
        <f>'mugs-full'!Y283</f>
        <v>11</v>
      </c>
      <c r="H254">
        <f>'mugs-full'!AA283</f>
        <v>43</v>
      </c>
      <c r="I254">
        <f>'mugs-full'!AB283</f>
        <v>301</v>
      </c>
      <c r="J254">
        <f>'mugs-full'!AC283</f>
        <v>301</v>
      </c>
      <c r="K254">
        <f>'mugs-full'!AD283</f>
        <v>11</v>
      </c>
      <c r="L254">
        <f>'mugs-full'!AE283</f>
        <v>11</v>
      </c>
      <c r="M254">
        <f>'mugs-full'!AF283</f>
        <v>77</v>
      </c>
      <c r="N254">
        <f>'mugs-full'!AG283</f>
        <v>28</v>
      </c>
      <c r="O254">
        <f>'mugs-full'!AH283</f>
        <v>28</v>
      </c>
      <c r="P254">
        <f>'mugs-full'!AI283</f>
        <v>4</v>
      </c>
      <c r="Q254">
        <f>'mugs-full'!AJ283</f>
        <v>23</v>
      </c>
      <c r="R254">
        <f>'mugs-full'!AK283</f>
        <v>138</v>
      </c>
      <c r="S254">
        <f>'mugs-full'!AL283</f>
        <v>161</v>
      </c>
      <c r="T254">
        <f>'mugs-full'!AM283</f>
        <v>8</v>
      </c>
      <c r="U254">
        <f>'mugs-full'!AN283</f>
        <v>32</v>
      </c>
      <c r="V254">
        <f>'mugs-full'!AO283</f>
        <v>56</v>
      </c>
      <c r="W254">
        <f>'mugs-full'!AP283</f>
        <v>44</v>
      </c>
      <c r="X254">
        <f>'mugs-full'!AQ283</f>
        <v>11</v>
      </c>
      <c r="Y254">
        <f>'mugs-full'!AR283</f>
        <v>77</v>
      </c>
      <c r="Z254" s="19">
        <f>demographics!B254</f>
        <v>53</v>
      </c>
      <c r="AA254" s="19">
        <f>demographics!C254</f>
        <v>45</v>
      </c>
      <c r="AB254" s="19">
        <f>demographics!D254</f>
        <v>0</v>
      </c>
      <c r="AC254" s="19">
        <f>demographics!E254</f>
        <v>1</v>
      </c>
    </row>
    <row r="255" spans="1:29" x14ac:dyDescent="0.3">
      <c r="A255">
        <f>'mugs-full'!A284</f>
        <v>254</v>
      </c>
      <c r="B255">
        <f>'mugs-full'!T284</f>
        <v>14</v>
      </c>
      <c r="C255">
        <f>'mugs-full'!U284</f>
        <v>14</v>
      </c>
      <c r="D255">
        <f>'mugs-full'!V284</f>
        <v>19</v>
      </c>
      <c r="E255">
        <f>'mugs-full'!W284</f>
        <v>39</v>
      </c>
      <c r="F255">
        <f>'mugs-full'!X284</f>
        <v>0</v>
      </c>
      <c r="G255">
        <f>'mugs-full'!Y284</f>
        <v>14</v>
      </c>
      <c r="H255">
        <f>'mugs-full'!AA284</f>
        <v>14</v>
      </c>
      <c r="I255">
        <f>'mugs-full'!AB284</f>
        <v>70</v>
      </c>
      <c r="J255">
        <f>'mugs-full'!AC284</f>
        <v>98</v>
      </c>
      <c r="K255">
        <f>'mugs-full'!AD284</f>
        <v>14</v>
      </c>
      <c r="L255">
        <f>'mugs-full'!AE284</f>
        <v>42</v>
      </c>
      <c r="M255">
        <f>'mugs-full'!AF284</f>
        <v>98</v>
      </c>
      <c r="N255">
        <f>'mugs-full'!AG284</f>
        <v>57</v>
      </c>
      <c r="O255">
        <f>'mugs-full'!AH284</f>
        <v>133</v>
      </c>
      <c r="P255">
        <f>'mugs-full'!AI284</f>
        <v>19</v>
      </c>
      <c r="Q255">
        <f>'mugs-full'!AJ284</f>
        <v>39</v>
      </c>
      <c r="R255">
        <f>'mugs-full'!AK284</f>
        <v>234</v>
      </c>
      <c r="S255">
        <f>'mugs-full'!AL284</f>
        <v>273</v>
      </c>
      <c r="T255">
        <f>'mugs-full'!AM284</f>
        <v>0</v>
      </c>
      <c r="U255">
        <f>'mugs-full'!AN284</f>
        <v>0</v>
      </c>
      <c r="V255">
        <f>'mugs-full'!AO284</f>
        <v>0</v>
      </c>
      <c r="W255">
        <f>'mugs-full'!AP284</f>
        <v>98</v>
      </c>
      <c r="X255">
        <f>'mugs-full'!AQ284</f>
        <v>14</v>
      </c>
      <c r="Y255">
        <f>'mugs-full'!AR284</f>
        <v>42</v>
      </c>
      <c r="Z255" s="19">
        <f>demographics!B255</f>
        <v>69</v>
      </c>
      <c r="AA255" s="19">
        <f>demographics!C255</f>
        <v>53</v>
      </c>
      <c r="AB255" s="19">
        <f>demographics!D255</f>
        <v>1</v>
      </c>
      <c r="AC255" s="19">
        <f>demographics!E255</f>
        <v>1</v>
      </c>
    </row>
    <row r="256" spans="1:29" x14ac:dyDescent="0.3">
      <c r="A256">
        <f>'mugs-full'!A285</f>
        <v>255</v>
      </c>
      <c r="B256">
        <f>'mugs-full'!T285</f>
        <v>23</v>
      </c>
      <c r="C256">
        <f>'mugs-full'!U285</f>
        <v>14</v>
      </c>
      <c r="D256">
        <f>'mugs-full'!V285</f>
        <v>5</v>
      </c>
      <c r="E256">
        <f>'mugs-full'!W285</f>
        <v>2</v>
      </c>
      <c r="F256">
        <f>'mugs-full'!X285</f>
        <v>42</v>
      </c>
      <c r="G256">
        <f>'mugs-full'!Y285</f>
        <v>14</v>
      </c>
      <c r="H256">
        <f>'mugs-full'!AA285</f>
        <v>23</v>
      </c>
      <c r="I256">
        <f>'mugs-full'!AB285</f>
        <v>138</v>
      </c>
      <c r="J256">
        <f>'mugs-full'!AC285</f>
        <v>161</v>
      </c>
      <c r="K256">
        <f>'mugs-full'!AD285</f>
        <v>14</v>
      </c>
      <c r="L256">
        <f>'mugs-full'!AE285</f>
        <v>84</v>
      </c>
      <c r="M256">
        <f>'mugs-full'!AF285</f>
        <v>98</v>
      </c>
      <c r="N256">
        <f>'mugs-full'!AG285</f>
        <v>5</v>
      </c>
      <c r="O256">
        <f>'mugs-full'!AH285</f>
        <v>35</v>
      </c>
      <c r="P256">
        <f>'mugs-full'!AI285</f>
        <v>35</v>
      </c>
      <c r="Q256">
        <f>'mugs-full'!AJ285</f>
        <v>2</v>
      </c>
      <c r="R256">
        <f>'mugs-full'!AK285</f>
        <v>2</v>
      </c>
      <c r="S256">
        <f>'mugs-full'!AL285</f>
        <v>14</v>
      </c>
      <c r="T256">
        <f>'mugs-full'!AM285</f>
        <v>42</v>
      </c>
      <c r="U256">
        <f>'mugs-full'!AN285</f>
        <v>294</v>
      </c>
      <c r="V256">
        <f>'mugs-full'!AO285</f>
        <v>294</v>
      </c>
      <c r="W256">
        <f>'mugs-full'!AP285</f>
        <v>98</v>
      </c>
      <c r="X256">
        <f>'mugs-full'!AQ285</f>
        <v>70</v>
      </c>
      <c r="Y256">
        <f>'mugs-full'!AR285</f>
        <v>14</v>
      </c>
      <c r="Z256" s="19">
        <f>demographics!B256</f>
        <v>55</v>
      </c>
      <c r="AA256" s="19">
        <f>demographics!C256</f>
        <v>43</v>
      </c>
      <c r="AB256" s="19">
        <f>demographics!D256</f>
        <v>0</v>
      </c>
      <c r="AC256" s="19">
        <f>demographics!E256</f>
        <v>0</v>
      </c>
    </row>
    <row r="257" spans="1:29" x14ac:dyDescent="0.3">
      <c r="A257">
        <f>'mugs-full'!A286</f>
        <v>256</v>
      </c>
      <c r="B257">
        <f>'mugs-full'!T286</f>
        <v>5</v>
      </c>
      <c r="C257">
        <f>'mugs-full'!U286</f>
        <v>5</v>
      </c>
      <c r="D257">
        <f>'mugs-full'!V286</f>
        <v>10</v>
      </c>
      <c r="E257">
        <f>'mugs-full'!W286</f>
        <v>34</v>
      </c>
      <c r="F257">
        <f>'mugs-full'!X286</f>
        <v>34</v>
      </c>
      <c r="G257">
        <f>'mugs-full'!Y286</f>
        <v>12</v>
      </c>
      <c r="H257">
        <f>'mugs-full'!AA286</f>
        <v>5</v>
      </c>
      <c r="I257">
        <f>'mugs-full'!AB286</f>
        <v>35</v>
      </c>
      <c r="J257">
        <f>'mugs-full'!AC286</f>
        <v>35</v>
      </c>
      <c r="K257">
        <f>'mugs-full'!AD286</f>
        <v>5</v>
      </c>
      <c r="L257">
        <f>'mugs-full'!AE286</f>
        <v>5</v>
      </c>
      <c r="M257">
        <f>'mugs-full'!AF286</f>
        <v>35</v>
      </c>
      <c r="N257">
        <f>'mugs-full'!AG286</f>
        <v>40</v>
      </c>
      <c r="O257">
        <f>'mugs-full'!AH286</f>
        <v>70</v>
      </c>
      <c r="P257">
        <f>'mugs-full'!AI286</f>
        <v>10</v>
      </c>
      <c r="Q257">
        <f>'mugs-full'!AJ286</f>
        <v>34</v>
      </c>
      <c r="R257">
        <f>'mugs-full'!AK286</f>
        <v>204</v>
      </c>
      <c r="S257">
        <f>'mugs-full'!AL286</f>
        <v>238</v>
      </c>
      <c r="T257">
        <f>'mugs-full'!AM286</f>
        <v>34</v>
      </c>
      <c r="U257">
        <f>'mugs-full'!AN286</f>
        <v>170</v>
      </c>
      <c r="V257">
        <f>'mugs-full'!AO286</f>
        <v>238</v>
      </c>
      <c r="W257">
        <f>'mugs-full'!AP286</f>
        <v>84</v>
      </c>
      <c r="X257">
        <f>'mugs-full'!AQ286</f>
        <v>12</v>
      </c>
      <c r="Y257">
        <f>'mugs-full'!AR286</f>
        <v>48</v>
      </c>
      <c r="Z257" s="19">
        <f>demographics!B257</f>
        <v>70</v>
      </c>
      <c r="AA257" s="19">
        <f>demographics!C257</f>
        <v>52</v>
      </c>
      <c r="AB257" s="19">
        <f>demographics!D257</f>
        <v>1</v>
      </c>
      <c r="AC257" s="19">
        <f>demographics!E257</f>
        <v>1</v>
      </c>
    </row>
    <row r="258" spans="1:29" x14ac:dyDescent="0.3">
      <c r="A258">
        <f>'mugs-full'!A287</f>
        <v>257</v>
      </c>
      <c r="B258">
        <f>'mugs-full'!T287</f>
        <v>10</v>
      </c>
      <c r="C258">
        <f>'mugs-full'!U287</f>
        <v>16</v>
      </c>
      <c r="D258">
        <f>'mugs-full'!V287</f>
        <v>19</v>
      </c>
      <c r="E258">
        <f>'mugs-full'!W287</f>
        <v>15</v>
      </c>
      <c r="F258">
        <f>'mugs-full'!X287</f>
        <v>30</v>
      </c>
      <c r="G258">
        <f>'mugs-full'!Y287</f>
        <v>11</v>
      </c>
      <c r="H258">
        <f>'mugs-full'!AA287</f>
        <v>10</v>
      </c>
      <c r="I258">
        <f>'mugs-full'!AB287</f>
        <v>60</v>
      </c>
      <c r="J258">
        <f>'mugs-full'!AC287</f>
        <v>70</v>
      </c>
      <c r="K258">
        <f>'mugs-full'!AD287</f>
        <v>16</v>
      </c>
      <c r="L258">
        <f>'mugs-full'!AE287</f>
        <v>32</v>
      </c>
      <c r="M258">
        <f>'mugs-full'!AF287</f>
        <v>112</v>
      </c>
      <c r="N258">
        <f>'mugs-full'!AG287</f>
        <v>133</v>
      </c>
      <c r="O258">
        <f>'mugs-full'!AH287</f>
        <v>95</v>
      </c>
      <c r="P258">
        <f>'mugs-full'!AI287</f>
        <v>19</v>
      </c>
      <c r="Q258">
        <f>'mugs-full'!AJ287</f>
        <v>15</v>
      </c>
      <c r="R258">
        <f>'mugs-full'!AK287</f>
        <v>90</v>
      </c>
      <c r="S258">
        <f>'mugs-full'!AL287</f>
        <v>105</v>
      </c>
      <c r="T258">
        <f>'mugs-full'!AM287</f>
        <v>30</v>
      </c>
      <c r="U258">
        <f>'mugs-full'!AN287</f>
        <v>120</v>
      </c>
      <c r="V258">
        <f>'mugs-full'!AO287</f>
        <v>210</v>
      </c>
      <c r="W258">
        <f>'mugs-full'!AP287</f>
        <v>77</v>
      </c>
      <c r="X258">
        <f>'mugs-full'!AQ287</f>
        <v>11</v>
      </c>
      <c r="Y258">
        <f>'mugs-full'!AR287</f>
        <v>55</v>
      </c>
      <c r="Z258" s="19">
        <f>demographics!B258</f>
        <v>64</v>
      </c>
      <c r="AA258" s="19">
        <f>demographics!C258</f>
        <v>47</v>
      </c>
      <c r="AB258" s="19">
        <f>demographics!D258</f>
        <v>1</v>
      </c>
      <c r="AC258" s="19">
        <f>demographics!E258</f>
        <v>1</v>
      </c>
    </row>
    <row r="259" spans="1:29" x14ac:dyDescent="0.3">
      <c r="A259">
        <f>'mugs-full'!A288</f>
        <v>258</v>
      </c>
      <c r="B259">
        <f>'mugs-full'!T288</f>
        <v>3</v>
      </c>
      <c r="C259">
        <f>'mugs-full'!U288</f>
        <v>16</v>
      </c>
      <c r="D259">
        <f>'mugs-full'!V288</f>
        <v>3</v>
      </c>
      <c r="E259">
        <f>'mugs-full'!W288</f>
        <v>16</v>
      </c>
      <c r="F259">
        <f>'mugs-full'!X288</f>
        <v>48</v>
      </c>
      <c r="G259">
        <f>'mugs-full'!Y288</f>
        <v>14</v>
      </c>
      <c r="H259">
        <f>'mugs-full'!AA288</f>
        <v>3</v>
      </c>
      <c r="I259">
        <f>'mugs-full'!AB288</f>
        <v>21</v>
      </c>
      <c r="J259">
        <f>'mugs-full'!AC288</f>
        <v>21</v>
      </c>
      <c r="K259">
        <f>'mugs-full'!AD288</f>
        <v>16</v>
      </c>
      <c r="L259">
        <f>'mugs-full'!AE288</f>
        <v>64</v>
      </c>
      <c r="M259">
        <f>'mugs-full'!AF288</f>
        <v>112</v>
      </c>
      <c r="N259">
        <f>'mugs-full'!AG288</f>
        <v>3</v>
      </c>
      <c r="O259">
        <f>'mugs-full'!AH288</f>
        <v>3</v>
      </c>
      <c r="P259">
        <f>'mugs-full'!AI288</f>
        <v>21</v>
      </c>
      <c r="Q259">
        <f>'mugs-full'!AJ288</f>
        <v>16</v>
      </c>
      <c r="R259">
        <f>'mugs-full'!AK288</f>
        <v>96</v>
      </c>
      <c r="S259">
        <f>'mugs-full'!AL288</f>
        <v>112</v>
      </c>
      <c r="T259">
        <f>'mugs-full'!AM288</f>
        <v>48</v>
      </c>
      <c r="U259">
        <f>'mugs-full'!AN288</f>
        <v>336</v>
      </c>
      <c r="V259">
        <f>'mugs-full'!AO288</f>
        <v>336</v>
      </c>
      <c r="W259">
        <f>'mugs-full'!AP288</f>
        <v>98</v>
      </c>
      <c r="X259">
        <f>'mugs-full'!AQ288</f>
        <v>42</v>
      </c>
      <c r="Y259">
        <f>'mugs-full'!AR288</f>
        <v>14</v>
      </c>
      <c r="Z259" s="19">
        <f>demographics!B259</f>
        <v>67</v>
      </c>
      <c r="AA259" s="19">
        <f>demographics!C259</f>
        <v>49</v>
      </c>
      <c r="AB259" s="19">
        <f>demographics!D259</f>
        <v>1</v>
      </c>
      <c r="AC259" s="19">
        <f>demographics!E259</f>
        <v>0</v>
      </c>
    </row>
    <row r="260" spans="1:29" x14ac:dyDescent="0.3">
      <c r="A260">
        <f>'mugs-full'!A289</f>
        <v>259</v>
      </c>
      <c r="B260">
        <f>'mugs-full'!T289</f>
        <v>44</v>
      </c>
      <c r="C260">
        <f>'mugs-full'!U289</f>
        <v>15</v>
      </c>
      <c r="D260">
        <f>'mugs-full'!V289</f>
        <v>5</v>
      </c>
      <c r="E260">
        <f>'mugs-full'!W289</f>
        <v>5</v>
      </c>
      <c r="F260">
        <f>'mugs-full'!X289</f>
        <v>15</v>
      </c>
      <c r="G260">
        <f>'mugs-full'!Y289</f>
        <v>17</v>
      </c>
      <c r="H260">
        <f>'mugs-full'!AA289</f>
        <v>44</v>
      </c>
      <c r="I260">
        <f>'mugs-full'!AB289</f>
        <v>308</v>
      </c>
      <c r="J260">
        <f>'mugs-full'!AC289</f>
        <v>308</v>
      </c>
      <c r="K260">
        <f>'mugs-full'!AD289</f>
        <v>15</v>
      </c>
      <c r="L260">
        <f>'mugs-full'!AE289</f>
        <v>45</v>
      </c>
      <c r="M260">
        <f>'mugs-full'!AF289</f>
        <v>105</v>
      </c>
      <c r="N260">
        <f>'mugs-full'!AG289</f>
        <v>5</v>
      </c>
      <c r="O260">
        <f>'mugs-full'!AH289</f>
        <v>35</v>
      </c>
      <c r="P260">
        <f>'mugs-full'!AI289</f>
        <v>5</v>
      </c>
      <c r="Q260">
        <f>'mugs-full'!AJ289</f>
        <v>5</v>
      </c>
      <c r="R260">
        <f>'mugs-full'!AK289</f>
        <v>35</v>
      </c>
      <c r="S260">
        <f>'mugs-full'!AL289</f>
        <v>35</v>
      </c>
      <c r="T260">
        <f>'mugs-full'!AM289</f>
        <v>15</v>
      </c>
      <c r="U260">
        <f>'mugs-full'!AN289</f>
        <v>45</v>
      </c>
      <c r="V260">
        <f>'mugs-full'!AO289</f>
        <v>105</v>
      </c>
      <c r="W260">
        <f>'mugs-full'!AP289</f>
        <v>51</v>
      </c>
      <c r="X260">
        <f>'mugs-full'!AQ289</f>
        <v>17</v>
      </c>
      <c r="Y260">
        <f>'mugs-full'!AR289</f>
        <v>119</v>
      </c>
      <c r="Z260" s="19">
        <f>demographics!B260</f>
        <v>60</v>
      </c>
      <c r="AA260" s="19">
        <f>demographics!C260</f>
        <v>49</v>
      </c>
      <c r="AB260" s="19">
        <f>demographics!D260</f>
        <v>1</v>
      </c>
      <c r="AC260" s="19">
        <f>demographics!E260</f>
        <v>1</v>
      </c>
    </row>
    <row r="261" spans="1:29" x14ac:dyDescent="0.3">
      <c r="A261">
        <f>'mugs-full'!A290</f>
        <v>260</v>
      </c>
      <c r="B261">
        <f>'mugs-full'!T290</f>
        <v>35</v>
      </c>
      <c r="C261">
        <f>'mugs-full'!U290</f>
        <v>13</v>
      </c>
      <c r="D261">
        <f>'mugs-full'!V290</f>
        <v>7</v>
      </c>
      <c r="E261">
        <f>'mugs-full'!W290</f>
        <v>24</v>
      </c>
      <c r="F261">
        <f>'mugs-full'!X290</f>
        <v>6</v>
      </c>
      <c r="G261">
        <f>'mugs-full'!Y290</f>
        <v>14</v>
      </c>
      <c r="H261">
        <f>'mugs-full'!AA290</f>
        <v>35</v>
      </c>
      <c r="I261">
        <f>'mugs-full'!AB290</f>
        <v>210</v>
      </c>
      <c r="J261">
        <f>'mugs-full'!AC290</f>
        <v>245</v>
      </c>
      <c r="K261">
        <f>'mugs-full'!AD290</f>
        <v>13</v>
      </c>
      <c r="L261">
        <f>'mugs-full'!AE290</f>
        <v>39</v>
      </c>
      <c r="M261">
        <f>'mugs-full'!AF290</f>
        <v>91</v>
      </c>
      <c r="N261">
        <f>'mugs-full'!AG290</f>
        <v>7</v>
      </c>
      <c r="O261">
        <f>'mugs-full'!AH290</f>
        <v>7</v>
      </c>
      <c r="P261">
        <f>'mugs-full'!AI290</f>
        <v>49</v>
      </c>
      <c r="Q261">
        <f>'mugs-full'!AJ290</f>
        <v>24</v>
      </c>
      <c r="R261">
        <f>'mugs-full'!AK290</f>
        <v>96</v>
      </c>
      <c r="S261">
        <f>'mugs-full'!AL290</f>
        <v>168</v>
      </c>
      <c r="T261">
        <f>'mugs-full'!AM290</f>
        <v>6</v>
      </c>
      <c r="U261">
        <f>'mugs-full'!AN290</f>
        <v>6</v>
      </c>
      <c r="V261">
        <f>'mugs-full'!AO290</f>
        <v>42</v>
      </c>
      <c r="W261">
        <f>'mugs-full'!AP290</f>
        <v>98</v>
      </c>
      <c r="X261">
        <f>'mugs-full'!AQ290</f>
        <v>14</v>
      </c>
      <c r="Y261">
        <f>'mugs-full'!AR290</f>
        <v>70</v>
      </c>
      <c r="Z261" s="19">
        <f>demographics!B261</f>
        <v>61</v>
      </c>
      <c r="AA261" s="19">
        <f>demographics!C261</f>
        <v>50</v>
      </c>
      <c r="AB261" s="19">
        <f>demographics!D261</f>
        <v>1</v>
      </c>
      <c r="AC261" s="19">
        <f>demographics!E261</f>
        <v>1</v>
      </c>
    </row>
    <row r="262" spans="1:29" x14ac:dyDescent="0.3">
      <c r="A262">
        <f>'mugs-full'!A291</f>
        <v>261</v>
      </c>
      <c r="B262">
        <f>'mugs-full'!T291</f>
        <v>42</v>
      </c>
      <c r="C262">
        <f>'mugs-full'!U291</f>
        <v>8</v>
      </c>
      <c r="D262">
        <f>'mugs-full'!V291</f>
        <v>14</v>
      </c>
      <c r="E262">
        <f>'mugs-full'!W291</f>
        <v>17</v>
      </c>
      <c r="F262">
        <f>'mugs-full'!X291</f>
        <v>7</v>
      </c>
      <c r="G262">
        <f>'mugs-full'!Y291</f>
        <v>12</v>
      </c>
      <c r="H262">
        <f>'mugs-full'!AA291</f>
        <v>42</v>
      </c>
      <c r="I262">
        <f>'mugs-full'!AB291</f>
        <v>252</v>
      </c>
      <c r="J262">
        <f>'mugs-full'!AC291</f>
        <v>294</v>
      </c>
      <c r="K262">
        <f>'mugs-full'!AD291</f>
        <v>8</v>
      </c>
      <c r="L262">
        <f>'mugs-full'!AE291</f>
        <v>24</v>
      </c>
      <c r="M262">
        <f>'mugs-full'!AF291</f>
        <v>56</v>
      </c>
      <c r="N262">
        <f>'mugs-full'!AG291</f>
        <v>98</v>
      </c>
      <c r="O262">
        <f>'mugs-full'!AH291</f>
        <v>98</v>
      </c>
      <c r="P262">
        <f>'mugs-full'!AI291</f>
        <v>14</v>
      </c>
      <c r="Q262">
        <f>'mugs-full'!AJ291</f>
        <v>17</v>
      </c>
      <c r="R262">
        <f>'mugs-full'!AK291</f>
        <v>85</v>
      </c>
      <c r="S262">
        <f>'mugs-full'!AL291</f>
        <v>119</v>
      </c>
      <c r="T262">
        <f>'mugs-full'!AM291</f>
        <v>7</v>
      </c>
      <c r="U262">
        <f>'mugs-full'!AN291</f>
        <v>42</v>
      </c>
      <c r="V262">
        <f>'mugs-full'!AO291</f>
        <v>49</v>
      </c>
      <c r="W262">
        <f>'mugs-full'!AP291</f>
        <v>48</v>
      </c>
      <c r="X262">
        <f>'mugs-full'!AQ291</f>
        <v>12</v>
      </c>
      <c r="Y262">
        <f>'mugs-full'!AR291</f>
        <v>84</v>
      </c>
      <c r="Z262" s="19">
        <f>demographics!B262</f>
        <v>54</v>
      </c>
      <c r="AA262" s="19">
        <f>demographics!C262</f>
        <v>45</v>
      </c>
      <c r="AB262" s="19">
        <f>demographics!D262</f>
        <v>0</v>
      </c>
      <c r="AC262" s="19">
        <f>demographics!E262</f>
        <v>0</v>
      </c>
    </row>
    <row r="263" spans="1:29" x14ac:dyDescent="0.3">
      <c r="A263">
        <f>'mugs-full'!A292</f>
        <v>262</v>
      </c>
      <c r="B263">
        <f>'mugs-full'!T292</f>
        <v>46</v>
      </c>
      <c r="C263">
        <f>'mugs-full'!U292</f>
        <v>1</v>
      </c>
      <c r="D263">
        <f>'mugs-full'!V292</f>
        <v>26</v>
      </c>
      <c r="E263">
        <f>'mugs-full'!W292</f>
        <v>7</v>
      </c>
      <c r="F263">
        <f>'mugs-full'!X292</f>
        <v>6</v>
      </c>
      <c r="G263">
        <f>'mugs-full'!Y292</f>
        <v>15</v>
      </c>
      <c r="H263">
        <f>'mugs-full'!AA292</f>
        <v>46</v>
      </c>
      <c r="I263">
        <f>'mugs-full'!AB292</f>
        <v>276</v>
      </c>
      <c r="J263">
        <f>'mugs-full'!AC292</f>
        <v>322</v>
      </c>
      <c r="K263">
        <f>'mugs-full'!AD292</f>
        <v>1</v>
      </c>
      <c r="L263">
        <f>'mugs-full'!AE292</f>
        <v>1</v>
      </c>
      <c r="M263">
        <f>'mugs-full'!AF292</f>
        <v>7</v>
      </c>
      <c r="N263">
        <f>'mugs-full'!AG292</f>
        <v>26</v>
      </c>
      <c r="O263">
        <f>'mugs-full'!AH292</f>
        <v>130</v>
      </c>
      <c r="P263">
        <f>'mugs-full'!AI292</f>
        <v>182</v>
      </c>
      <c r="Q263">
        <f>'mugs-full'!AJ292</f>
        <v>7</v>
      </c>
      <c r="R263">
        <f>'mugs-full'!AK292</f>
        <v>49</v>
      </c>
      <c r="S263">
        <f>'mugs-full'!AL292</f>
        <v>49</v>
      </c>
      <c r="T263">
        <f>'mugs-full'!AM292</f>
        <v>6</v>
      </c>
      <c r="U263">
        <f>'mugs-full'!AN292</f>
        <v>42</v>
      </c>
      <c r="V263">
        <f>'mugs-full'!AO292</f>
        <v>42</v>
      </c>
      <c r="W263">
        <f>'mugs-full'!AP292</f>
        <v>45</v>
      </c>
      <c r="X263">
        <f>'mugs-full'!AQ292</f>
        <v>15</v>
      </c>
      <c r="Y263">
        <f>'mugs-full'!AR292</f>
        <v>105</v>
      </c>
      <c r="Z263" s="19">
        <f>demographics!B263</f>
        <v>55</v>
      </c>
      <c r="AA263" s="19">
        <f>demographics!C263</f>
        <v>46</v>
      </c>
      <c r="AB263" s="19">
        <f>demographics!D263</f>
        <v>0</v>
      </c>
      <c r="AC263" s="19">
        <f>demographics!E263</f>
        <v>1</v>
      </c>
    </row>
    <row r="264" spans="1:29" x14ac:dyDescent="0.3">
      <c r="A264">
        <f>'mugs-full'!A293</f>
        <v>263</v>
      </c>
      <c r="B264">
        <f>'mugs-full'!T293</f>
        <v>2</v>
      </c>
      <c r="C264">
        <f>'mugs-full'!U293</f>
        <v>6</v>
      </c>
      <c r="D264">
        <f>'mugs-full'!V293</f>
        <v>28</v>
      </c>
      <c r="E264">
        <f>'mugs-full'!W293</f>
        <v>27</v>
      </c>
      <c r="F264">
        <f>'mugs-full'!X293</f>
        <v>20</v>
      </c>
      <c r="G264">
        <f>'mugs-full'!Y293</f>
        <v>16</v>
      </c>
      <c r="H264">
        <f>'mugs-full'!AA293</f>
        <v>2</v>
      </c>
      <c r="I264">
        <f>'mugs-full'!AB293</f>
        <v>12</v>
      </c>
      <c r="J264">
        <f>'mugs-full'!AC293</f>
        <v>14</v>
      </c>
      <c r="K264">
        <f>'mugs-full'!AD293</f>
        <v>6</v>
      </c>
      <c r="L264">
        <f>'mugs-full'!AE293</f>
        <v>24</v>
      </c>
      <c r="M264">
        <f>'mugs-full'!AF293</f>
        <v>42</v>
      </c>
      <c r="N264">
        <f>'mugs-full'!AG293</f>
        <v>28</v>
      </c>
      <c r="O264">
        <f>'mugs-full'!AH293</f>
        <v>196</v>
      </c>
      <c r="P264">
        <f>'mugs-full'!AI293</f>
        <v>168</v>
      </c>
      <c r="Q264">
        <f>'mugs-full'!AJ293</f>
        <v>27</v>
      </c>
      <c r="R264">
        <f>'mugs-full'!AK293</f>
        <v>189</v>
      </c>
      <c r="S264">
        <f>'mugs-full'!AL293</f>
        <v>189</v>
      </c>
      <c r="T264">
        <f>'mugs-full'!AM293</f>
        <v>20</v>
      </c>
      <c r="U264">
        <f>'mugs-full'!AN293</f>
        <v>140</v>
      </c>
      <c r="V264">
        <f>'mugs-full'!AO293</f>
        <v>140</v>
      </c>
      <c r="W264">
        <f>'mugs-full'!AP293</f>
        <v>112</v>
      </c>
      <c r="X264">
        <f>'mugs-full'!AQ293</f>
        <v>64</v>
      </c>
      <c r="Y264">
        <f>'mugs-full'!AR293</f>
        <v>16</v>
      </c>
      <c r="Z264" s="19">
        <f>demographics!B264</f>
        <v>72</v>
      </c>
      <c r="AA264" s="19">
        <f>demographics!C264</f>
        <v>52</v>
      </c>
      <c r="AB264" s="19">
        <f>demographics!D264</f>
        <v>1</v>
      </c>
      <c r="AC264" s="19">
        <f>demographics!E264</f>
        <v>0</v>
      </c>
    </row>
    <row r="265" spans="1:29" x14ac:dyDescent="0.3">
      <c r="A265">
        <f>'mugs-full'!A294</f>
        <v>264</v>
      </c>
      <c r="B265">
        <f>'mugs-full'!T294</f>
        <v>16</v>
      </c>
      <c r="C265">
        <f>'mugs-full'!U294</f>
        <v>30</v>
      </c>
      <c r="D265">
        <f>'mugs-full'!V294</f>
        <v>13</v>
      </c>
      <c r="E265">
        <f>'mugs-full'!W294</f>
        <v>18</v>
      </c>
      <c r="F265">
        <f>'mugs-full'!X294</f>
        <v>13</v>
      </c>
      <c r="G265">
        <f>'mugs-full'!Y294</f>
        <v>11</v>
      </c>
      <c r="H265">
        <f>'mugs-full'!AA294</f>
        <v>16</v>
      </c>
      <c r="I265">
        <f>'mugs-full'!AB294</f>
        <v>32</v>
      </c>
      <c r="J265">
        <f>'mugs-full'!AC294</f>
        <v>112</v>
      </c>
      <c r="K265">
        <f>'mugs-full'!AD294</f>
        <v>30</v>
      </c>
      <c r="L265">
        <f>'mugs-full'!AE294</f>
        <v>150</v>
      </c>
      <c r="M265">
        <f>'mugs-full'!AF294</f>
        <v>210</v>
      </c>
      <c r="N265">
        <f>'mugs-full'!AG294</f>
        <v>13</v>
      </c>
      <c r="O265">
        <f>'mugs-full'!AH294</f>
        <v>91</v>
      </c>
      <c r="P265">
        <f>'mugs-full'!AI294</f>
        <v>26</v>
      </c>
      <c r="Q265">
        <f>'mugs-full'!AJ294</f>
        <v>18</v>
      </c>
      <c r="R265">
        <f>'mugs-full'!AK294</f>
        <v>108</v>
      </c>
      <c r="S265">
        <f>'mugs-full'!AL294</f>
        <v>126</v>
      </c>
      <c r="T265">
        <f>'mugs-full'!AM294</f>
        <v>13</v>
      </c>
      <c r="U265">
        <f>'mugs-full'!AN294</f>
        <v>13</v>
      </c>
      <c r="V265">
        <f>'mugs-full'!AO294</f>
        <v>91</v>
      </c>
      <c r="W265">
        <f>'mugs-full'!AP294</f>
        <v>11</v>
      </c>
      <c r="X265">
        <f>'mugs-full'!AQ294</f>
        <v>77</v>
      </c>
      <c r="Y265">
        <f>'mugs-full'!AR294</f>
        <v>33</v>
      </c>
      <c r="Z265" s="19">
        <f>demographics!B265</f>
        <v>52</v>
      </c>
      <c r="AA265" s="19">
        <f>demographics!C265</f>
        <v>41</v>
      </c>
      <c r="AB265" s="19">
        <f>demographics!D265</f>
        <v>1</v>
      </c>
      <c r="AC265" s="19">
        <f>demographics!E265</f>
        <v>0</v>
      </c>
    </row>
    <row r="266" spans="1:29" x14ac:dyDescent="0.3">
      <c r="A266">
        <f>'mugs-full'!A295</f>
        <v>265</v>
      </c>
      <c r="B266">
        <f>'mugs-full'!T295</f>
        <v>51</v>
      </c>
      <c r="C266">
        <f>'mugs-full'!U295</f>
        <v>6</v>
      </c>
      <c r="D266">
        <f>'mugs-full'!V295</f>
        <v>2</v>
      </c>
      <c r="E266">
        <f>'mugs-full'!W295</f>
        <v>19</v>
      </c>
      <c r="F266">
        <f>'mugs-full'!X295</f>
        <v>9</v>
      </c>
      <c r="G266">
        <f>'mugs-full'!Y295</f>
        <v>13</v>
      </c>
      <c r="H266">
        <f>'mugs-full'!AA295</f>
        <v>51</v>
      </c>
      <c r="I266">
        <f>'mugs-full'!AB295</f>
        <v>204</v>
      </c>
      <c r="J266">
        <f>'mugs-full'!AC295</f>
        <v>357</v>
      </c>
      <c r="K266">
        <f>'mugs-full'!AD295</f>
        <v>6</v>
      </c>
      <c r="L266">
        <f>'mugs-full'!AE295</f>
        <v>18</v>
      </c>
      <c r="M266">
        <f>'mugs-full'!AF295</f>
        <v>42</v>
      </c>
      <c r="N266">
        <f>'mugs-full'!AG295</f>
        <v>12</v>
      </c>
      <c r="O266">
        <f>'mugs-full'!AH295</f>
        <v>2</v>
      </c>
      <c r="P266">
        <f>'mugs-full'!AI295</f>
        <v>14</v>
      </c>
      <c r="Q266">
        <f>'mugs-full'!AJ295</f>
        <v>19</v>
      </c>
      <c r="R266">
        <f>'mugs-full'!AK295</f>
        <v>114</v>
      </c>
      <c r="S266">
        <f>'mugs-full'!AL295</f>
        <v>133</v>
      </c>
      <c r="T266">
        <f>'mugs-full'!AM295</f>
        <v>9</v>
      </c>
      <c r="U266">
        <f>'mugs-full'!AN295</f>
        <v>9</v>
      </c>
      <c r="V266">
        <f>'mugs-full'!AO295</f>
        <v>63</v>
      </c>
      <c r="W266">
        <f>'mugs-full'!AP295</f>
        <v>13</v>
      </c>
      <c r="X266">
        <f>'mugs-full'!AQ295</f>
        <v>52</v>
      </c>
      <c r="Y266">
        <f>'mugs-full'!AR295</f>
        <v>91</v>
      </c>
      <c r="Z266" s="19">
        <f>demographics!B266</f>
        <v>48</v>
      </c>
      <c r="AA266" s="19">
        <f>demographics!C266</f>
        <v>44</v>
      </c>
      <c r="AB266" s="19">
        <f>demographics!D266</f>
        <v>0</v>
      </c>
      <c r="AC266" s="19">
        <f>demographics!E266</f>
        <v>0</v>
      </c>
    </row>
    <row r="267" spans="1:29" x14ac:dyDescent="0.3">
      <c r="A267">
        <f>'mugs-full'!A296</f>
        <v>266</v>
      </c>
      <c r="B267">
        <f>'mugs-full'!T296</f>
        <v>39</v>
      </c>
      <c r="C267">
        <f>'mugs-full'!U296</f>
        <v>6</v>
      </c>
      <c r="D267">
        <f>'mugs-full'!V296</f>
        <v>0</v>
      </c>
      <c r="E267">
        <f>'mugs-full'!W296</f>
        <v>9</v>
      </c>
      <c r="F267">
        <f>'mugs-full'!X296</f>
        <v>30</v>
      </c>
      <c r="G267">
        <f>'mugs-full'!Y296</f>
        <v>15</v>
      </c>
      <c r="H267">
        <f>'mugs-full'!AA296</f>
        <v>39</v>
      </c>
      <c r="I267">
        <f>'mugs-full'!AB296</f>
        <v>234</v>
      </c>
      <c r="J267">
        <f>'mugs-full'!AC296</f>
        <v>273</v>
      </c>
      <c r="K267">
        <f>'mugs-full'!AD296</f>
        <v>6</v>
      </c>
      <c r="L267">
        <f>'mugs-full'!AE296</f>
        <v>30</v>
      </c>
      <c r="M267">
        <f>'mugs-full'!AF296</f>
        <v>42</v>
      </c>
      <c r="N267">
        <f>'mugs-full'!AG296</f>
        <v>0</v>
      </c>
      <c r="O267">
        <f>'mugs-full'!AH296</f>
        <v>0</v>
      </c>
      <c r="P267">
        <f>'mugs-full'!AI296</f>
        <v>0</v>
      </c>
      <c r="Q267">
        <f>'mugs-full'!AJ296</f>
        <v>9</v>
      </c>
      <c r="R267">
        <f>'mugs-full'!AK296</f>
        <v>27</v>
      </c>
      <c r="S267">
        <f>'mugs-full'!AL296</f>
        <v>63</v>
      </c>
      <c r="T267">
        <f>'mugs-full'!AM296</f>
        <v>30</v>
      </c>
      <c r="U267">
        <f>'mugs-full'!AN296</f>
        <v>210</v>
      </c>
      <c r="V267">
        <f>'mugs-full'!AO296</f>
        <v>210</v>
      </c>
      <c r="W267">
        <f>'mugs-full'!AP296</f>
        <v>15</v>
      </c>
      <c r="X267">
        <f>'mugs-full'!AQ296</f>
        <v>105</v>
      </c>
      <c r="Y267">
        <f>'mugs-full'!AR296</f>
        <v>75</v>
      </c>
      <c r="Z267" s="19">
        <f>demographics!B267</f>
        <v>51</v>
      </c>
      <c r="AA267" s="19">
        <f>demographics!C267</f>
        <v>43</v>
      </c>
      <c r="AB267" s="19">
        <f>demographics!D267</f>
        <v>0</v>
      </c>
      <c r="AC267" s="19">
        <f>demographics!E267</f>
        <v>0</v>
      </c>
    </row>
    <row r="268" spans="1:29" x14ac:dyDescent="0.3">
      <c r="A268">
        <f>'mugs-full'!A297</f>
        <v>267</v>
      </c>
      <c r="B268">
        <f>'mugs-full'!T297</f>
        <v>33</v>
      </c>
      <c r="C268">
        <f>'mugs-full'!U297</f>
        <v>10</v>
      </c>
      <c r="D268">
        <f>'mugs-full'!V297</f>
        <v>4</v>
      </c>
      <c r="E268">
        <f>'mugs-full'!W297</f>
        <v>17</v>
      </c>
      <c r="F268">
        <f>'mugs-full'!X297</f>
        <v>22</v>
      </c>
      <c r="G268">
        <f>'mugs-full'!Y297</f>
        <v>13</v>
      </c>
      <c r="H268">
        <f>'mugs-full'!AA297</f>
        <v>33</v>
      </c>
      <c r="I268">
        <f>'mugs-full'!AB297</f>
        <v>99</v>
      </c>
      <c r="J268">
        <f>'mugs-full'!AC297</f>
        <v>231</v>
      </c>
      <c r="K268">
        <f>'mugs-full'!AD297</f>
        <v>10</v>
      </c>
      <c r="L268">
        <f>'mugs-full'!AE297</f>
        <v>50</v>
      </c>
      <c r="M268">
        <f>'mugs-full'!AF297</f>
        <v>70</v>
      </c>
      <c r="N268">
        <f>'mugs-full'!AG297</f>
        <v>20</v>
      </c>
      <c r="O268">
        <f>'mugs-full'!AH297</f>
        <v>4</v>
      </c>
      <c r="P268">
        <f>'mugs-full'!AI297</f>
        <v>28</v>
      </c>
      <c r="Q268">
        <f>'mugs-full'!AJ297</f>
        <v>17</v>
      </c>
      <c r="R268">
        <f>'mugs-full'!AK297</f>
        <v>68</v>
      </c>
      <c r="S268">
        <f>'mugs-full'!AL297</f>
        <v>119</v>
      </c>
      <c r="T268">
        <f>'mugs-full'!AM297</f>
        <v>22</v>
      </c>
      <c r="U268">
        <f>'mugs-full'!AN297</f>
        <v>88</v>
      </c>
      <c r="V268">
        <f>'mugs-full'!AO297</f>
        <v>154</v>
      </c>
      <c r="W268">
        <f>'mugs-full'!AP297</f>
        <v>65</v>
      </c>
      <c r="X268">
        <f>'mugs-full'!AQ297</f>
        <v>91</v>
      </c>
      <c r="Y268">
        <f>'mugs-full'!AR297</f>
        <v>13</v>
      </c>
      <c r="Z268" s="19">
        <f>demographics!B268</f>
        <v>48</v>
      </c>
      <c r="AA268" s="19">
        <f>demographics!C268</f>
        <v>42</v>
      </c>
      <c r="AB268" s="19">
        <f>demographics!D268</f>
        <v>0</v>
      </c>
      <c r="AC268" s="19">
        <f>demographics!E268</f>
        <v>0</v>
      </c>
    </row>
    <row r="269" spans="1:29" x14ac:dyDescent="0.3">
      <c r="A269">
        <f>'mugs-full'!A298</f>
        <v>268</v>
      </c>
      <c r="B269">
        <f>'mugs-full'!T298</f>
        <v>46</v>
      </c>
      <c r="C269">
        <f>'mugs-full'!U298</f>
        <v>5</v>
      </c>
      <c r="D269">
        <f>'mugs-full'!V298</f>
        <v>9</v>
      </c>
      <c r="E269">
        <f>'mugs-full'!W298</f>
        <v>16</v>
      </c>
      <c r="F269">
        <f>'mugs-full'!X298</f>
        <v>8</v>
      </c>
      <c r="G269">
        <f>'mugs-full'!Y298</f>
        <v>16</v>
      </c>
      <c r="H269">
        <f>'mugs-full'!AA298</f>
        <v>46</v>
      </c>
      <c r="I269">
        <f>'mugs-full'!AB298</f>
        <v>322</v>
      </c>
      <c r="J269">
        <f>'mugs-full'!AC298</f>
        <v>322</v>
      </c>
      <c r="K269">
        <f>'mugs-full'!AD298</f>
        <v>5</v>
      </c>
      <c r="L269">
        <f>'mugs-full'!AE298</f>
        <v>15</v>
      </c>
      <c r="M269">
        <f>'mugs-full'!AF298</f>
        <v>35</v>
      </c>
      <c r="N269">
        <f>'mugs-full'!AG298</f>
        <v>9</v>
      </c>
      <c r="O269">
        <f>'mugs-full'!AH298</f>
        <v>18</v>
      </c>
      <c r="P269">
        <f>'mugs-full'!AI298</f>
        <v>63</v>
      </c>
      <c r="Q269">
        <f>'mugs-full'!AJ298</f>
        <v>16</v>
      </c>
      <c r="R269">
        <f>'mugs-full'!AK298</f>
        <v>80</v>
      </c>
      <c r="S269">
        <f>'mugs-full'!AL298</f>
        <v>112</v>
      </c>
      <c r="T269">
        <f>'mugs-full'!AM298</f>
        <v>8</v>
      </c>
      <c r="U269">
        <f>'mugs-full'!AN298</f>
        <v>40</v>
      </c>
      <c r="V269">
        <f>'mugs-full'!AO298</f>
        <v>56</v>
      </c>
      <c r="W269">
        <f>'mugs-full'!AP298</f>
        <v>64</v>
      </c>
      <c r="X269">
        <f>'mugs-full'!AQ298</f>
        <v>16</v>
      </c>
      <c r="Y269">
        <f>'mugs-full'!AR298</f>
        <v>112</v>
      </c>
      <c r="Z269" s="19">
        <f>demographics!B269</f>
        <v>60</v>
      </c>
      <c r="AA269" s="19">
        <f>demographics!C269</f>
        <v>50</v>
      </c>
      <c r="AB269" s="19">
        <f>demographics!D269</f>
        <v>1</v>
      </c>
      <c r="AC269" s="19">
        <f>demographics!E269</f>
        <v>1</v>
      </c>
    </row>
    <row r="270" spans="1:29" x14ac:dyDescent="0.3">
      <c r="A270">
        <f>'mugs-full'!A299</f>
        <v>269</v>
      </c>
      <c r="B270">
        <f>'mugs-full'!T299</f>
        <v>36</v>
      </c>
      <c r="C270">
        <f>'mugs-full'!U299</f>
        <v>10</v>
      </c>
      <c r="D270">
        <f>'mugs-full'!V299</f>
        <v>22</v>
      </c>
      <c r="E270">
        <f>'mugs-full'!W299</f>
        <v>8</v>
      </c>
      <c r="F270">
        <f>'mugs-full'!X299</f>
        <v>8</v>
      </c>
      <c r="G270">
        <f>'mugs-full'!Y299</f>
        <v>15</v>
      </c>
      <c r="H270">
        <f>'mugs-full'!AA299</f>
        <v>36</v>
      </c>
      <c r="I270">
        <f>'mugs-full'!AB299</f>
        <v>252</v>
      </c>
      <c r="J270">
        <f>'mugs-full'!AC299</f>
        <v>252</v>
      </c>
      <c r="K270">
        <f>'mugs-full'!AD299</f>
        <v>10</v>
      </c>
      <c r="L270">
        <f>'mugs-full'!AE299</f>
        <v>30</v>
      </c>
      <c r="M270">
        <f>'mugs-full'!AF299</f>
        <v>70</v>
      </c>
      <c r="N270">
        <f>'mugs-full'!AG299</f>
        <v>22</v>
      </c>
      <c r="O270">
        <f>'mugs-full'!AH299</f>
        <v>154</v>
      </c>
      <c r="P270">
        <f>'mugs-full'!AI299</f>
        <v>110</v>
      </c>
      <c r="Q270">
        <f>'mugs-full'!AJ299</f>
        <v>8</v>
      </c>
      <c r="R270">
        <f>'mugs-full'!AK299</f>
        <v>40</v>
      </c>
      <c r="S270">
        <f>'mugs-full'!AL299</f>
        <v>56</v>
      </c>
      <c r="T270">
        <f>'mugs-full'!AM299</f>
        <v>8</v>
      </c>
      <c r="U270">
        <f>'mugs-full'!AN299</f>
        <v>24</v>
      </c>
      <c r="V270">
        <f>'mugs-full'!AO299</f>
        <v>56</v>
      </c>
      <c r="W270">
        <f>'mugs-full'!AP299</f>
        <v>15</v>
      </c>
      <c r="X270">
        <f>'mugs-full'!AQ299</f>
        <v>105</v>
      </c>
      <c r="Y270">
        <f>'mugs-full'!AR299</f>
        <v>60</v>
      </c>
      <c r="Z270" s="19">
        <f>demographics!B270</f>
        <v>50</v>
      </c>
      <c r="AA270" s="19">
        <f>demographics!C270</f>
        <v>43</v>
      </c>
      <c r="AB270" s="19">
        <f>demographics!D270</f>
        <v>0</v>
      </c>
      <c r="AC270" s="19">
        <f>demographics!E270</f>
        <v>0</v>
      </c>
    </row>
    <row r="271" spans="1:29" x14ac:dyDescent="0.3">
      <c r="A271">
        <f>'mugs-full'!A300</f>
        <v>270</v>
      </c>
      <c r="B271">
        <f>'mugs-full'!T300</f>
        <v>24</v>
      </c>
      <c r="C271">
        <f>'mugs-full'!U300</f>
        <v>3</v>
      </c>
      <c r="D271">
        <f>'mugs-full'!V300</f>
        <v>10</v>
      </c>
      <c r="E271">
        <f>'mugs-full'!W300</f>
        <v>7</v>
      </c>
      <c r="F271">
        <f>'mugs-full'!X300</f>
        <v>41</v>
      </c>
      <c r="G271">
        <f>'mugs-full'!Y300</f>
        <v>15</v>
      </c>
      <c r="H271">
        <f>'mugs-full'!AA300</f>
        <v>24</v>
      </c>
      <c r="I271">
        <f>'mugs-full'!AB300</f>
        <v>120</v>
      </c>
      <c r="J271">
        <f>'mugs-full'!AC300</f>
        <v>168</v>
      </c>
      <c r="K271">
        <f>'mugs-full'!AD300</f>
        <v>3</v>
      </c>
      <c r="L271">
        <f>'mugs-full'!AE300</f>
        <v>18</v>
      </c>
      <c r="M271">
        <f>'mugs-full'!AF300</f>
        <v>21</v>
      </c>
      <c r="N271">
        <f>'mugs-full'!AG300</f>
        <v>10</v>
      </c>
      <c r="O271">
        <f>'mugs-full'!AH300</f>
        <v>10</v>
      </c>
      <c r="P271">
        <f>'mugs-full'!AI300</f>
        <v>70</v>
      </c>
      <c r="Q271">
        <f>'mugs-full'!AJ300</f>
        <v>7</v>
      </c>
      <c r="R271">
        <f>'mugs-full'!AK300</f>
        <v>28</v>
      </c>
      <c r="S271">
        <f>'mugs-full'!AL300</f>
        <v>49</v>
      </c>
      <c r="T271">
        <f>'mugs-full'!AM300</f>
        <v>41</v>
      </c>
      <c r="U271">
        <f>'mugs-full'!AN300</f>
        <v>123</v>
      </c>
      <c r="V271">
        <f>'mugs-full'!AO300</f>
        <v>287</v>
      </c>
      <c r="W271">
        <f>'mugs-full'!AP300</f>
        <v>45</v>
      </c>
      <c r="X271">
        <f>'mugs-full'!AQ300</f>
        <v>105</v>
      </c>
      <c r="Y271">
        <f>'mugs-full'!AR300</f>
        <v>15</v>
      </c>
      <c r="Z271" s="19">
        <f>demographics!B271</f>
        <v>53</v>
      </c>
      <c r="AA271" s="19">
        <f>demographics!C271</f>
        <v>43</v>
      </c>
      <c r="AB271" s="19">
        <f>demographics!D271</f>
        <v>0</v>
      </c>
      <c r="AC271" s="19">
        <f>demographics!E271</f>
        <v>0</v>
      </c>
    </row>
    <row r="272" spans="1:29" x14ac:dyDescent="0.3">
      <c r="A272">
        <f>'mugs-full'!A301</f>
        <v>271</v>
      </c>
      <c r="B272">
        <f>'mugs-full'!T301</f>
        <v>47</v>
      </c>
      <c r="C272">
        <f>'mugs-full'!U301</f>
        <v>4</v>
      </c>
      <c r="D272">
        <f>'mugs-full'!V301</f>
        <v>10</v>
      </c>
      <c r="E272">
        <f>'mugs-full'!W301</f>
        <v>15</v>
      </c>
      <c r="F272">
        <f>'mugs-full'!X301</f>
        <v>10</v>
      </c>
      <c r="G272">
        <f>'mugs-full'!Y301</f>
        <v>14</v>
      </c>
      <c r="H272">
        <f>'mugs-full'!AA301</f>
        <v>47</v>
      </c>
      <c r="I272">
        <f>'mugs-full'!AB301</f>
        <v>282</v>
      </c>
      <c r="J272">
        <f>'mugs-full'!AC301</f>
        <v>329</v>
      </c>
      <c r="K272">
        <f>'mugs-full'!AD301</f>
        <v>4</v>
      </c>
      <c r="L272">
        <f>'mugs-full'!AE301</f>
        <v>16</v>
      </c>
      <c r="M272">
        <f>'mugs-full'!AF301</f>
        <v>28</v>
      </c>
      <c r="N272">
        <f>'mugs-full'!AG301</f>
        <v>10</v>
      </c>
      <c r="O272">
        <f>'mugs-full'!AH301</f>
        <v>70</v>
      </c>
      <c r="P272">
        <f>'mugs-full'!AI301</f>
        <v>20</v>
      </c>
      <c r="Q272">
        <f>'mugs-full'!AJ301</f>
        <v>15</v>
      </c>
      <c r="R272">
        <f>'mugs-full'!AK301</f>
        <v>105</v>
      </c>
      <c r="S272">
        <f>'mugs-full'!AL301</f>
        <v>105</v>
      </c>
      <c r="T272">
        <f>'mugs-full'!AM301</f>
        <v>10</v>
      </c>
      <c r="U272">
        <f>'mugs-full'!AN301</f>
        <v>50</v>
      </c>
      <c r="V272">
        <f>'mugs-full'!AO301</f>
        <v>70</v>
      </c>
      <c r="W272">
        <f>'mugs-full'!AP301</f>
        <v>14</v>
      </c>
      <c r="X272">
        <f>'mugs-full'!AQ301</f>
        <v>70</v>
      </c>
      <c r="Y272">
        <f>'mugs-full'!AR301</f>
        <v>98</v>
      </c>
      <c r="Z272" s="19">
        <f>demographics!B272</f>
        <v>50</v>
      </c>
      <c r="AA272" s="19">
        <f>demographics!C272</f>
        <v>44</v>
      </c>
      <c r="AB272" s="19">
        <f>demographics!D272</f>
        <v>0</v>
      </c>
      <c r="AC272" s="19">
        <f>demographics!E272</f>
        <v>0</v>
      </c>
    </row>
    <row r="273" spans="1:29" x14ac:dyDescent="0.3">
      <c r="A273">
        <f>'mugs-full'!A302</f>
        <v>272</v>
      </c>
      <c r="B273">
        <f>'mugs-full'!T302</f>
        <v>40</v>
      </c>
      <c r="C273">
        <f>'mugs-full'!U302</f>
        <v>4</v>
      </c>
      <c r="D273">
        <f>'mugs-full'!V302</f>
        <v>18</v>
      </c>
      <c r="E273">
        <f>'mugs-full'!W302</f>
        <v>20</v>
      </c>
      <c r="F273">
        <f>'mugs-full'!X302</f>
        <v>9</v>
      </c>
      <c r="G273">
        <f>'mugs-full'!Y302</f>
        <v>10</v>
      </c>
      <c r="H273">
        <f>'mugs-full'!AA302</f>
        <v>40</v>
      </c>
      <c r="I273">
        <f>'mugs-full'!AB302</f>
        <v>280</v>
      </c>
      <c r="J273">
        <f>'mugs-full'!AC302</f>
        <v>280</v>
      </c>
      <c r="K273">
        <f>'mugs-full'!AD302</f>
        <v>4</v>
      </c>
      <c r="L273">
        <f>'mugs-full'!AE302</f>
        <v>16</v>
      </c>
      <c r="M273">
        <f>'mugs-full'!AF302</f>
        <v>28</v>
      </c>
      <c r="N273">
        <f>'mugs-full'!AG302</f>
        <v>18</v>
      </c>
      <c r="O273">
        <f>'mugs-full'!AH302</f>
        <v>108</v>
      </c>
      <c r="P273">
        <f>'mugs-full'!AI302</f>
        <v>126</v>
      </c>
      <c r="Q273">
        <f>'mugs-full'!AJ302</f>
        <v>20</v>
      </c>
      <c r="R273">
        <f>'mugs-full'!AK302</f>
        <v>80</v>
      </c>
      <c r="S273">
        <f>'mugs-full'!AL302</f>
        <v>140</v>
      </c>
      <c r="T273">
        <f>'mugs-full'!AM302</f>
        <v>9</v>
      </c>
      <c r="U273">
        <f>'mugs-full'!AN302</f>
        <v>36</v>
      </c>
      <c r="V273">
        <f>'mugs-full'!AO302</f>
        <v>63</v>
      </c>
      <c r="W273">
        <f>'mugs-full'!AP302</f>
        <v>10</v>
      </c>
      <c r="X273">
        <f>'mugs-full'!AQ302</f>
        <v>70</v>
      </c>
      <c r="Y273">
        <f>'mugs-full'!AR302</f>
        <v>30</v>
      </c>
      <c r="Z273" s="19">
        <f>demographics!B273</f>
        <v>40</v>
      </c>
      <c r="AA273" s="19">
        <f>demographics!C273</f>
        <v>38</v>
      </c>
      <c r="AB273" s="19">
        <f>demographics!D273</f>
        <v>0</v>
      </c>
      <c r="AC273" s="19">
        <f>demographics!E273</f>
        <v>0</v>
      </c>
    </row>
    <row r="274" spans="1:29" x14ac:dyDescent="0.3">
      <c r="A274">
        <f>'mugs-full'!A303</f>
        <v>273</v>
      </c>
      <c r="B274">
        <f>'mugs-full'!T303</f>
        <v>47</v>
      </c>
      <c r="C274">
        <f>'mugs-full'!U303</f>
        <v>8</v>
      </c>
      <c r="D274">
        <f>'mugs-full'!V303</f>
        <v>12</v>
      </c>
      <c r="E274">
        <f>'mugs-full'!W303</f>
        <v>15</v>
      </c>
      <c r="F274">
        <f>'mugs-full'!X303</f>
        <v>4</v>
      </c>
      <c r="G274">
        <f>'mugs-full'!Y303</f>
        <v>14</v>
      </c>
      <c r="H274">
        <f>'mugs-full'!AA303</f>
        <v>47</v>
      </c>
      <c r="I274">
        <f>'mugs-full'!AB303</f>
        <v>235</v>
      </c>
      <c r="J274">
        <f>'mugs-full'!AC303</f>
        <v>329</v>
      </c>
      <c r="K274">
        <f>'mugs-full'!AD303</f>
        <v>8</v>
      </c>
      <c r="L274">
        <f>'mugs-full'!AE303</f>
        <v>8</v>
      </c>
      <c r="M274">
        <f>'mugs-full'!AF303</f>
        <v>56</v>
      </c>
      <c r="N274">
        <f>'mugs-full'!AG303</f>
        <v>60</v>
      </c>
      <c r="O274">
        <f>'mugs-full'!AH303</f>
        <v>84</v>
      </c>
      <c r="P274">
        <f>'mugs-full'!AI303</f>
        <v>12</v>
      </c>
      <c r="Q274">
        <f>'mugs-full'!AJ303</f>
        <v>15</v>
      </c>
      <c r="R274">
        <f>'mugs-full'!AK303</f>
        <v>60</v>
      </c>
      <c r="S274">
        <f>'mugs-full'!AL303</f>
        <v>105</v>
      </c>
      <c r="T274">
        <f>'mugs-full'!AM303</f>
        <v>4</v>
      </c>
      <c r="U274">
        <f>'mugs-full'!AN303</f>
        <v>12</v>
      </c>
      <c r="V274">
        <f>'mugs-full'!AO303</f>
        <v>28</v>
      </c>
      <c r="W274">
        <f>'mugs-full'!AP303</f>
        <v>42</v>
      </c>
      <c r="X274">
        <f>'mugs-full'!AQ303</f>
        <v>98</v>
      </c>
      <c r="Y274">
        <f>'mugs-full'!AR303</f>
        <v>14</v>
      </c>
      <c r="Z274" s="19">
        <f>demographics!B274</f>
        <v>42</v>
      </c>
      <c r="AA274" s="19">
        <f>demographics!C274</f>
        <v>40</v>
      </c>
      <c r="AB274" s="19">
        <f>demographics!D274</f>
        <v>0</v>
      </c>
      <c r="AC274" s="19">
        <f>demographics!E274</f>
        <v>0</v>
      </c>
    </row>
    <row r="275" spans="1:29" x14ac:dyDescent="0.3">
      <c r="A275">
        <f>'mugs-full'!A304</f>
        <v>274</v>
      </c>
      <c r="B275">
        <f>'mugs-full'!T304</f>
        <v>16</v>
      </c>
      <c r="C275">
        <f>'mugs-full'!U304</f>
        <v>7</v>
      </c>
      <c r="D275">
        <f>'mugs-full'!V304</f>
        <v>4</v>
      </c>
      <c r="E275">
        <f>'mugs-full'!W304</f>
        <v>38</v>
      </c>
      <c r="F275">
        <f>'mugs-full'!X304</f>
        <v>19</v>
      </c>
      <c r="G275">
        <f>'mugs-full'!Y304</f>
        <v>17</v>
      </c>
      <c r="H275">
        <f>'mugs-full'!AA304</f>
        <v>16</v>
      </c>
      <c r="I275">
        <f>'mugs-full'!AB304</f>
        <v>80</v>
      </c>
      <c r="J275">
        <f>'mugs-full'!AC304</f>
        <v>112</v>
      </c>
      <c r="K275">
        <f>'mugs-full'!AD304</f>
        <v>7</v>
      </c>
      <c r="L275">
        <f>'mugs-full'!AE304</f>
        <v>14</v>
      </c>
      <c r="M275">
        <f>'mugs-full'!AF304</f>
        <v>49</v>
      </c>
      <c r="N275">
        <f>'mugs-full'!AG304</f>
        <v>4</v>
      </c>
      <c r="O275">
        <f>'mugs-full'!AH304</f>
        <v>28</v>
      </c>
      <c r="P275">
        <f>'mugs-full'!AI304</f>
        <v>28</v>
      </c>
      <c r="Q275">
        <f>'mugs-full'!AJ304</f>
        <v>38</v>
      </c>
      <c r="R275">
        <f>'mugs-full'!AK304</f>
        <v>190</v>
      </c>
      <c r="S275">
        <f>'mugs-full'!AL304</f>
        <v>266</v>
      </c>
      <c r="T275">
        <f>'mugs-full'!AM304</f>
        <v>19</v>
      </c>
      <c r="U275">
        <f>'mugs-full'!AN304</f>
        <v>95</v>
      </c>
      <c r="V275">
        <f>'mugs-full'!AO304</f>
        <v>133</v>
      </c>
      <c r="W275">
        <f>'mugs-full'!AP304</f>
        <v>17</v>
      </c>
      <c r="X275">
        <f>'mugs-full'!AQ304</f>
        <v>119</v>
      </c>
      <c r="Y275">
        <f>'mugs-full'!AR304</f>
        <v>68</v>
      </c>
      <c r="Z275" s="19">
        <f>demographics!B275</f>
        <v>68</v>
      </c>
      <c r="AA275" s="19">
        <f>demographics!C275</f>
        <v>53</v>
      </c>
      <c r="AB275" s="19">
        <f>demographics!D275</f>
        <v>1</v>
      </c>
      <c r="AC275" s="19">
        <f>demographics!E275</f>
        <v>1</v>
      </c>
    </row>
    <row r="276" spans="1:29" x14ac:dyDescent="0.3">
      <c r="A276">
        <f>'mugs-full'!A305</f>
        <v>275</v>
      </c>
      <c r="B276">
        <f>'mugs-full'!T305</f>
        <v>54</v>
      </c>
      <c r="C276">
        <f>'mugs-full'!U305</f>
        <v>10</v>
      </c>
      <c r="D276">
        <f>'mugs-full'!V305</f>
        <v>2</v>
      </c>
      <c r="E276">
        <f>'mugs-full'!W305</f>
        <v>15</v>
      </c>
      <c r="F276">
        <f>'mugs-full'!X305</f>
        <v>5</v>
      </c>
      <c r="G276">
        <f>'mugs-full'!Y305</f>
        <v>15</v>
      </c>
      <c r="H276">
        <f>'mugs-full'!AA305</f>
        <v>54</v>
      </c>
      <c r="I276">
        <f>'mugs-full'!AB305</f>
        <v>162</v>
      </c>
      <c r="J276">
        <f>'mugs-full'!AC305</f>
        <v>378</v>
      </c>
      <c r="K276">
        <f>'mugs-full'!AD305</f>
        <v>10</v>
      </c>
      <c r="L276">
        <f>'mugs-full'!AE305</f>
        <v>70</v>
      </c>
      <c r="M276">
        <f>'mugs-full'!AF305</f>
        <v>70</v>
      </c>
      <c r="N276">
        <f>'mugs-full'!AG305</f>
        <v>14</v>
      </c>
      <c r="O276">
        <f>'mugs-full'!AH305</f>
        <v>2</v>
      </c>
      <c r="P276">
        <f>'mugs-full'!AI305</f>
        <v>2</v>
      </c>
      <c r="Q276">
        <f>'mugs-full'!AJ305</f>
        <v>15</v>
      </c>
      <c r="R276">
        <f>'mugs-full'!AK305</f>
        <v>90</v>
      </c>
      <c r="S276">
        <f>'mugs-full'!AL305</f>
        <v>105</v>
      </c>
      <c r="T276">
        <f>'mugs-full'!AM305</f>
        <v>5</v>
      </c>
      <c r="U276">
        <f>'mugs-full'!AN305</f>
        <v>20</v>
      </c>
      <c r="V276">
        <f>'mugs-full'!AO305</f>
        <v>35</v>
      </c>
      <c r="W276">
        <f>'mugs-full'!AP305</f>
        <v>15</v>
      </c>
      <c r="X276">
        <f>'mugs-full'!AQ305</f>
        <v>75</v>
      </c>
      <c r="Y276">
        <f>'mugs-full'!AR305</f>
        <v>105</v>
      </c>
      <c r="Z276" s="19">
        <f>demographics!B276</f>
        <v>49</v>
      </c>
      <c r="AA276" s="19">
        <f>demographics!C276</f>
        <v>45</v>
      </c>
      <c r="AB276" s="19">
        <f>demographics!D276</f>
        <v>0</v>
      </c>
      <c r="AC276" s="19">
        <f>demographics!E276</f>
        <v>1</v>
      </c>
    </row>
    <row r="277" spans="1:29" x14ac:dyDescent="0.3">
      <c r="A277">
        <f>'mugs-full'!A306</f>
        <v>276</v>
      </c>
      <c r="B277">
        <f>'mugs-full'!T306</f>
        <v>40</v>
      </c>
      <c r="C277">
        <f>'mugs-full'!U306</f>
        <v>11</v>
      </c>
      <c r="D277">
        <f>'mugs-full'!V306</f>
        <v>8</v>
      </c>
      <c r="E277">
        <f>'mugs-full'!W306</f>
        <v>10</v>
      </c>
      <c r="F277">
        <f>'mugs-full'!X306</f>
        <v>17</v>
      </c>
      <c r="G277">
        <f>'mugs-full'!Y306</f>
        <v>14</v>
      </c>
      <c r="H277">
        <f>'mugs-full'!AA306</f>
        <v>40</v>
      </c>
      <c r="I277">
        <f>'mugs-full'!AB306</f>
        <v>280</v>
      </c>
      <c r="J277">
        <f>'mugs-full'!AC306</f>
        <v>280</v>
      </c>
      <c r="K277">
        <f>'mugs-full'!AD306</f>
        <v>11</v>
      </c>
      <c r="L277">
        <f>'mugs-full'!AE306</f>
        <v>33</v>
      </c>
      <c r="M277">
        <f>'mugs-full'!AF306</f>
        <v>77</v>
      </c>
      <c r="N277">
        <f>'mugs-full'!AG306</f>
        <v>8</v>
      </c>
      <c r="O277">
        <f>'mugs-full'!AH306</f>
        <v>16</v>
      </c>
      <c r="P277">
        <f>'mugs-full'!AI306</f>
        <v>56</v>
      </c>
      <c r="Q277">
        <f>'mugs-full'!AJ306</f>
        <v>10</v>
      </c>
      <c r="R277">
        <f>'mugs-full'!AK306</f>
        <v>60</v>
      </c>
      <c r="S277">
        <f>'mugs-full'!AL306</f>
        <v>70</v>
      </c>
      <c r="T277">
        <f>'mugs-full'!AM306</f>
        <v>17</v>
      </c>
      <c r="U277">
        <f>'mugs-full'!AN306</f>
        <v>85</v>
      </c>
      <c r="V277">
        <f>'mugs-full'!AO306</f>
        <v>119</v>
      </c>
      <c r="W277">
        <f>'mugs-full'!AP306</f>
        <v>42</v>
      </c>
      <c r="X277">
        <f>'mugs-full'!AQ306</f>
        <v>14</v>
      </c>
      <c r="Y277">
        <f>'mugs-full'!AR306</f>
        <v>98</v>
      </c>
      <c r="Z277" s="19">
        <f>demographics!B277</f>
        <v>57</v>
      </c>
      <c r="AA277" s="19">
        <f>demographics!C277</f>
        <v>46</v>
      </c>
      <c r="AB277" s="19">
        <f>demographics!D277</f>
        <v>1</v>
      </c>
      <c r="AC277" s="19">
        <f>demographics!E277</f>
        <v>1</v>
      </c>
    </row>
    <row r="278" spans="1:29" x14ac:dyDescent="0.3">
      <c r="A278">
        <f>'mugs-full'!A307</f>
        <v>277</v>
      </c>
      <c r="B278">
        <f>'mugs-full'!T307</f>
        <v>53</v>
      </c>
      <c r="C278">
        <f>'mugs-full'!U307</f>
        <v>5</v>
      </c>
      <c r="D278">
        <f>'mugs-full'!V307</f>
        <v>7</v>
      </c>
      <c r="E278">
        <f>'mugs-full'!W307</f>
        <v>8</v>
      </c>
      <c r="F278">
        <f>'mugs-full'!X307</f>
        <v>12</v>
      </c>
      <c r="G278">
        <f>'mugs-full'!Y307</f>
        <v>15</v>
      </c>
      <c r="H278">
        <f>'mugs-full'!AA307</f>
        <v>53</v>
      </c>
      <c r="I278">
        <f>'mugs-full'!AB307</f>
        <v>265</v>
      </c>
      <c r="J278">
        <f>'mugs-full'!AC307</f>
        <v>371</v>
      </c>
      <c r="K278">
        <f>'mugs-full'!AD307</f>
        <v>5</v>
      </c>
      <c r="L278">
        <f>'mugs-full'!AE307</f>
        <v>35</v>
      </c>
      <c r="M278">
        <f>'mugs-full'!AF307</f>
        <v>35</v>
      </c>
      <c r="N278">
        <f>'mugs-full'!AG307</f>
        <v>42</v>
      </c>
      <c r="O278">
        <f>'mugs-full'!AH307</f>
        <v>49</v>
      </c>
      <c r="P278">
        <f>'mugs-full'!AI307</f>
        <v>7</v>
      </c>
      <c r="Q278">
        <f>'mugs-full'!AJ307</f>
        <v>8</v>
      </c>
      <c r="R278">
        <f>'mugs-full'!AK307</f>
        <v>8</v>
      </c>
      <c r="S278">
        <f>'mugs-full'!AL307</f>
        <v>56</v>
      </c>
      <c r="T278">
        <f>'mugs-full'!AM307</f>
        <v>12</v>
      </c>
      <c r="U278">
        <f>'mugs-full'!AN307</f>
        <v>24</v>
      </c>
      <c r="V278">
        <f>'mugs-full'!AO307</f>
        <v>84</v>
      </c>
      <c r="W278">
        <f>'mugs-full'!AP307</f>
        <v>75</v>
      </c>
      <c r="X278">
        <f>'mugs-full'!AQ307</f>
        <v>15</v>
      </c>
      <c r="Y278">
        <f>'mugs-full'!AR307</f>
        <v>105</v>
      </c>
      <c r="Z278" s="19">
        <f>demographics!B278</f>
        <v>54</v>
      </c>
      <c r="AA278" s="19">
        <f>demographics!C278</f>
        <v>46</v>
      </c>
      <c r="AB278" s="19">
        <f>demographics!D278</f>
        <v>0</v>
      </c>
      <c r="AC278" s="19">
        <f>demographics!E278</f>
        <v>1</v>
      </c>
    </row>
    <row r="279" spans="1:29" x14ac:dyDescent="0.3">
      <c r="A279">
        <f>'mugs-full'!A308</f>
        <v>278</v>
      </c>
      <c r="B279">
        <f>'mugs-full'!T308</f>
        <v>45</v>
      </c>
      <c r="C279">
        <f>'mugs-full'!U308</f>
        <v>5</v>
      </c>
      <c r="D279">
        <f>'mugs-full'!V308</f>
        <v>5</v>
      </c>
      <c r="E279">
        <f>'mugs-full'!W308</f>
        <v>8</v>
      </c>
      <c r="F279">
        <f>'mugs-full'!X308</f>
        <v>22</v>
      </c>
      <c r="G279">
        <f>'mugs-full'!Y308</f>
        <v>16</v>
      </c>
      <c r="H279">
        <f>'mugs-full'!AA308</f>
        <v>45</v>
      </c>
      <c r="I279">
        <f>'mugs-full'!AB308</f>
        <v>270</v>
      </c>
      <c r="J279">
        <f>'mugs-full'!AC308</f>
        <v>315</v>
      </c>
      <c r="K279">
        <f>'mugs-full'!AD308</f>
        <v>5</v>
      </c>
      <c r="L279">
        <f>'mugs-full'!AE308</f>
        <v>5</v>
      </c>
      <c r="M279">
        <f>'mugs-full'!AF308</f>
        <v>35</v>
      </c>
      <c r="N279">
        <f>'mugs-full'!AG308</f>
        <v>5</v>
      </c>
      <c r="O279">
        <f>'mugs-full'!AH308</f>
        <v>30</v>
      </c>
      <c r="P279">
        <f>'mugs-full'!AI308</f>
        <v>35</v>
      </c>
      <c r="Q279">
        <f>'mugs-full'!AJ308</f>
        <v>8</v>
      </c>
      <c r="R279">
        <f>'mugs-full'!AK308</f>
        <v>56</v>
      </c>
      <c r="S279">
        <f>'mugs-full'!AL308</f>
        <v>56</v>
      </c>
      <c r="T279">
        <f>'mugs-full'!AM308</f>
        <v>22</v>
      </c>
      <c r="U279">
        <f>'mugs-full'!AN308</f>
        <v>154</v>
      </c>
      <c r="V279">
        <f>'mugs-full'!AO308</f>
        <v>154</v>
      </c>
      <c r="W279">
        <f>'mugs-full'!AP308</f>
        <v>16</v>
      </c>
      <c r="X279">
        <f>'mugs-full'!AQ308</f>
        <v>112</v>
      </c>
      <c r="Y279">
        <f>'mugs-full'!AR308</f>
        <v>64</v>
      </c>
      <c r="Z279" s="19">
        <f>demographics!B279</f>
        <v>49</v>
      </c>
      <c r="AA279" s="19">
        <f>demographics!C279</f>
        <v>43</v>
      </c>
      <c r="AB279" s="19">
        <f>demographics!D279</f>
        <v>0</v>
      </c>
      <c r="AC279" s="19">
        <f>demographics!E279</f>
        <v>0</v>
      </c>
    </row>
    <row r="280" spans="1:29" x14ac:dyDescent="0.3">
      <c r="A280">
        <f>'mugs-full'!A309</f>
        <v>279</v>
      </c>
      <c r="B280">
        <f>'mugs-full'!T309</f>
        <v>2</v>
      </c>
      <c r="C280">
        <f>'mugs-full'!U309</f>
        <v>22</v>
      </c>
      <c r="D280">
        <f>'mugs-full'!V309</f>
        <v>43</v>
      </c>
      <c r="E280">
        <f>'mugs-full'!W309</f>
        <v>12</v>
      </c>
      <c r="F280">
        <f>'mugs-full'!X309</f>
        <v>6</v>
      </c>
      <c r="G280">
        <f>'mugs-full'!Y309</f>
        <v>15</v>
      </c>
      <c r="H280">
        <f>'mugs-full'!AA309</f>
        <v>2</v>
      </c>
      <c r="I280">
        <f>'mugs-full'!AB309</f>
        <v>8</v>
      </c>
      <c r="J280">
        <f>'mugs-full'!AC309</f>
        <v>14</v>
      </c>
      <c r="K280">
        <f>'mugs-full'!AD309</f>
        <v>22</v>
      </c>
      <c r="L280">
        <f>'mugs-full'!AE309</f>
        <v>154</v>
      </c>
      <c r="M280">
        <f>'mugs-full'!AF309</f>
        <v>154</v>
      </c>
      <c r="N280">
        <f>'mugs-full'!AG309</f>
        <v>258</v>
      </c>
      <c r="O280">
        <f>'mugs-full'!AH309</f>
        <v>301</v>
      </c>
      <c r="P280">
        <f>'mugs-full'!AI309</f>
        <v>43</v>
      </c>
      <c r="Q280">
        <f>'mugs-full'!AJ309</f>
        <v>12</v>
      </c>
      <c r="R280">
        <f>'mugs-full'!AK309</f>
        <v>72</v>
      </c>
      <c r="S280">
        <f>'mugs-full'!AL309</f>
        <v>84</v>
      </c>
      <c r="T280">
        <f>'mugs-full'!AM309</f>
        <v>6</v>
      </c>
      <c r="U280">
        <f>'mugs-full'!AN309</f>
        <v>30</v>
      </c>
      <c r="V280">
        <f>'mugs-full'!AO309</f>
        <v>42</v>
      </c>
      <c r="W280">
        <f>'mugs-full'!AP309</f>
        <v>105</v>
      </c>
      <c r="X280">
        <f>'mugs-full'!AQ309</f>
        <v>45</v>
      </c>
      <c r="Y280">
        <f>'mugs-full'!AR309</f>
        <v>15</v>
      </c>
      <c r="Z280" s="19">
        <f>demographics!B280</f>
        <v>68</v>
      </c>
      <c r="AA280" s="19">
        <f>demographics!C280</f>
        <v>49</v>
      </c>
      <c r="AB280" s="19">
        <f>demographics!D280</f>
        <v>1</v>
      </c>
      <c r="AC280" s="19">
        <f>demographics!E280</f>
        <v>0</v>
      </c>
    </row>
    <row r="281" spans="1:29" x14ac:dyDescent="0.3">
      <c r="A281">
        <f>'mugs-full'!A310</f>
        <v>280</v>
      </c>
      <c r="B281">
        <f>'mugs-full'!T310</f>
        <v>8</v>
      </c>
      <c r="C281">
        <f>'mugs-full'!U310</f>
        <v>47</v>
      </c>
      <c r="D281">
        <f>'mugs-full'!V310</f>
        <v>8</v>
      </c>
      <c r="E281">
        <f>'mugs-full'!W310</f>
        <v>8</v>
      </c>
      <c r="F281">
        <f>'mugs-full'!X310</f>
        <v>12</v>
      </c>
      <c r="G281">
        <f>'mugs-full'!Y310</f>
        <v>16</v>
      </c>
      <c r="H281">
        <f>'mugs-full'!AA310</f>
        <v>8</v>
      </c>
      <c r="I281">
        <f>'mugs-full'!AB310</f>
        <v>32</v>
      </c>
      <c r="J281">
        <f>'mugs-full'!AC310</f>
        <v>56</v>
      </c>
      <c r="K281">
        <f>'mugs-full'!AD310</f>
        <v>47</v>
      </c>
      <c r="L281">
        <f>'mugs-full'!AE310</f>
        <v>235</v>
      </c>
      <c r="M281">
        <f>'mugs-full'!AF310</f>
        <v>329</v>
      </c>
      <c r="N281">
        <f>'mugs-full'!AG310</f>
        <v>8</v>
      </c>
      <c r="O281">
        <f>'mugs-full'!AH310</f>
        <v>32</v>
      </c>
      <c r="P281">
        <f>'mugs-full'!AI310</f>
        <v>56</v>
      </c>
      <c r="Q281">
        <f>'mugs-full'!AJ310</f>
        <v>8</v>
      </c>
      <c r="R281">
        <f>'mugs-full'!AK310</f>
        <v>32</v>
      </c>
      <c r="S281">
        <f>'mugs-full'!AL310</f>
        <v>56</v>
      </c>
      <c r="T281">
        <f>'mugs-full'!AM310</f>
        <v>12</v>
      </c>
      <c r="U281">
        <f>'mugs-full'!AN310</f>
        <v>36</v>
      </c>
      <c r="V281">
        <f>'mugs-full'!AO310</f>
        <v>84</v>
      </c>
      <c r="W281">
        <f>'mugs-full'!AP310</f>
        <v>112</v>
      </c>
      <c r="X281">
        <f>'mugs-full'!AQ310</f>
        <v>80</v>
      </c>
      <c r="Y281">
        <f>'mugs-full'!AR310</f>
        <v>16</v>
      </c>
      <c r="Z281" s="19">
        <f>demographics!B281</f>
        <v>66</v>
      </c>
      <c r="AA281" s="19">
        <f>demographics!C281</f>
        <v>48</v>
      </c>
      <c r="AB281" s="19">
        <f>demographics!D281</f>
        <v>1</v>
      </c>
      <c r="AC281" s="19">
        <f>demographics!E281</f>
        <v>1</v>
      </c>
    </row>
    <row r="282" spans="1:29" x14ac:dyDescent="0.3">
      <c r="A282">
        <f>'mugs-full'!A311</f>
        <v>281</v>
      </c>
      <c r="B282">
        <f>'mugs-full'!T311</f>
        <v>60</v>
      </c>
      <c r="C282">
        <f>'mugs-full'!U311</f>
        <v>2</v>
      </c>
      <c r="D282">
        <f>'mugs-full'!V311</f>
        <v>18</v>
      </c>
      <c r="E282">
        <f>'mugs-full'!W311</f>
        <v>7</v>
      </c>
      <c r="F282">
        <f>'mugs-full'!X311</f>
        <v>3</v>
      </c>
      <c r="G282">
        <f>'mugs-full'!Y311</f>
        <v>10</v>
      </c>
      <c r="H282">
        <f>'mugs-full'!AA311</f>
        <v>60</v>
      </c>
      <c r="I282">
        <f>'mugs-full'!AB311</f>
        <v>240</v>
      </c>
      <c r="J282">
        <f>'mugs-full'!AC311</f>
        <v>420</v>
      </c>
      <c r="K282">
        <f>'mugs-full'!AD311</f>
        <v>2</v>
      </c>
      <c r="L282">
        <f>'mugs-full'!AE311</f>
        <v>8</v>
      </c>
      <c r="M282">
        <f>'mugs-full'!AF311</f>
        <v>14</v>
      </c>
      <c r="N282">
        <f>'mugs-full'!AG311</f>
        <v>72</v>
      </c>
      <c r="O282">
        <f>'mugs-full'!AH311</f>
        <v>126</v>
      </c>
      <c r="P282">
        <f>'mugs-full'!AI311</f>
        <v>18</v>
      </c>
      <c r="Q282">
        <f>'mugs-full'!AJ311</f>
        <v>7</v>
      </c>
      <c r="R282">
        <f>'mugs-full'!AK311</f>
        <v>35</v>
      </c>
      <c r="S282">
        <f>'mugs-full'!AL311</f>
        <v>49</v>
      </c>
      <c r="T282">
        <f>'mugs-full'!AM311</f>
        <v>3</v>
      </c>
      <c r="U282">
        <f>'mugs-full'!AN311</f>
        <v>3</v>
      </c>
      <c r="V282">
        <f>'mugs-full'!AO311</f>
        <v>21</v>
      </c>
      <c r="W282">
        <f>'mugs-full'!AP311</f>
        <v>10</v>
      </c>
      <c r="X282">
        <f>'mugs-full'!AQ311</f>
        <v>30</v>
      </c>
      <c r="Y282">
        <f>'mugs-full'!AR311</f>
        <v>70</v>
      </c>
      <c r="Z282" s="19">
        <f>demographics!B282</f>
        <v>37</v>
      </c>
      <c r="AA282" s="19">
        <f>demographics!C282</f>
        <v>37</v>
      </c>
      <c r="AB282" s="19">
        <f>demographics!D282</f>
        <v>0</v>
      </c>
      <c r="AC282" s="19">
        <f>demographics!E282</f>
        <v>0</v>
      </c>
    </row>
    <row r="283" spans="1:29" x14ac:dyDescent="0.3">
      <c r="A283">
        <f>'mugs-full'!A312</f>
        <v>282</v>
      </c>
      <c r="B283">
        <f>'mugs-full'!T312</f>
        <v>33</v>
      </c>
      <c r="C283">
        <f>'mugs-full'!U312</f>
        <v>5</v>
      </c>
      <c r="D283">
        <f>'mugs-full'!V312</f>
        <v>15</v>
      </c>
      <c r="E283">
        <f>'mugs-full'!W312</f>
        <v>24</v>
      </c>
      <c r="F283">
        <f>'mugs-full'!X312</f>
        <v>10</v>
      </c>
      <c r="G283">
        <f>'mugs-full'!Y312</f>
        <v>12</v>
      </c>
      <c r="H283">
        <f>'mugs-full'!AA312</f>
        <v>33</v>
      </c>
      <c r="I283">
        <f>'mugs-full'!AB312</f>
        <v>165</v>
      </c>
      <c r="J283">
        <f>'mugs-full'!AC312</f>
        <v>231</v>
      </c>
      <c r="K283">
        <f>'mugs-full'!AD312</f>
        <v>5</v>
      </c>
      <c r="L283">
        <f>'mugs-full'!AE312</f>
        <v>10</v>
      </c>
      <c r="M283">
        <f>'mugs-full'!AF312</f>
        <v>35</v>
      </c>
      <c r="N283">
        <f>'mugs-full'!AG312</f>
        <v>15</v>
      </c>
      <c r="O283">
        <f>'mugs-full'!AH312</f>
        <v>75</v>
      </c>
      <c r="P283">
        <f>'mugs-full'!AI312</f>
        <v>105</v>
      </c>
      <c r="Q283">
        <f>'mugs-full'!AJ312</f>
        <v>24</v>
      </c>
      <c r="R283">
        <f>'mugs-full'!AK312</f>
        <v>120</v>
      </c>
      <c r="S283">
        <f>'mugs-full'!AL312</f>
        <v>168</v>
      </c>
      <c r="T283">
        <f>'mugs-full'!AM312</f>
        <v>10</v>
      </c>
      <c r="U283">
        <f>'mugs-full'!AN312</f>
        <v>40</v>
      </c>
      <c r="V283">
        <f>'mugs-full'!AO312</f>
        <v>70</v>
      </c>
      <c r="W283">
        <f>'mugs-full'!AP312</f>
        <v>12</v>
      </c>
      <c r="X283">
        <f>'mugs-full'!AQ312</f>
        <v>84</v>
      </c>
      <c r="Y283">
        <f>'mugs-full'!AR312</f>
        <v>60</v>
      </c>
      <c r="Z283" s="19">
        <f>demographics!B283</f>
        <v>50</v>
      </c>
      <c r="AA283" s="19">
        <f>demographics!C283</f>
        <v>43</v>
      </c>
      <c r="AB283" s="19">
        <f>demographics!D283</f>
        <v>0</v>
      </c>
      <c r="AC283" s="19">
        <f>demographics!E283</f>
        <v>0</v>
      </c>
    </row>
    <row r="284" spans="1:29" x14ac:dyDescent="0.3">
      <c r="A284">
        <f>'mugs-full'!A313</f>
        <v>283</v>
      </c>
      <c r="B284">
        <f>'mugs-full'!T313</f>
        <v>44</v>
      </c>
      <c r="C284">
        <f>'mugs-full'!U313</f>
        <v>24</v>
      </c>
      <c r="D284">
        <f>'mugs-full'!V313</f>
        <v>5</v>
      </c>
      <c r="E284">
        <f>'mugs-full'!W313</f>
        <v>4</v>
      </c>
      <c r="F284">
        <f>'mugs-full'!X313</f>
        <v>12</v>
      </c>
      <c r="G284">
        <f>'mugs-full'!Y313</f>
        <v>10</v>
      </c>
      <c r="H284">
        <f>'mugs-full'!AA313</f>
        <v>44</v>
      </c>
      <c r="I284">
        <f>'mugs-full'!AB313</f>
        <v>264</v>
      </c>
      <c r="J284">
        <f>'mugs-full'!AC313</f>
        <v>308</v>
      </c>
      <c r="K284">
        <f>'mugs-full'!AD313</f>
        <v>24</v>
      </c>
      <c r="L284">
        <f>'mugs-full'!AE313</f>
        <v>96</v>
      </c>
      <c r="M284">
        <f>'mugs-full'!AF313</f>
        <v>168</v>
      </c>
      <c r="N284">
        <f>'mugs-full'!AG313</f>
        <v>5</v>
      </c>
      <c r="O284">
        <f>'mugs-full'!AH313</f>
        <v>35</v>
      </c>
      <c r="P284">
        <f>'mugs-full'!AI313</f>
        <v>15</v>
      </c>
      <c r="Q284">
        <f>'mugs-full'!AJ313</f>
        <v>4</v>
      </c>
      <c r="R284">
        <f>'mugs-full'!AK313</f>
        <v>20</v>
      </c>
      <c r="S284">
        <f>'mugs-full'!AL313</f>
        <v>28</v>
      </c>
      <c r="T284">
        <f>'mugs-full'!AM313</f>
        <v>12</v>
      </c>
      <c r="U284">
        <f>'mugs-full'!AN313</f>
        <v>24</v>
      </c>
      <c r="V284">
        <f>'mugs-full'!AO313</f>
        <v>84</v>
      </c>
      <c r="W284">
        <f>'mugs-full'!AP313</f>
        <v>30</v>
      </c>
      <c r="X284">
        <f>'mugs-full'!AQ313</f>
        <v>70</v>
      </c>
      <c r="Y284">
        <f>'mugs-full'!AR313</f>
        <v>10</v>
      </c>
      <c r="Z284" s="19">
        <f>demographics!B284</f>
        <v>34</v>
      </c>
      <c r="AA284" s="19">
        <f>demographics!C284</f>
        <v>34</v>
      </c>
      <c r="AB284" s="19">
        <f>demographics!D284</f>
        <v>0</v>
      </c>
      <c r="AC284" s="19">
        <f>demographics!E284</f>
        <v>0</v>
      </c>
    </row>
    <row r="285" spans="1:29" x14ac:dyDescent="0.3">
      <c r="A285">
        <f>'mugs-full'!A314</f>
        <v>284</v>
      </c>
      <c r="B285">
        <f>'mugs-full'!T314</f>
        <v>38</v>
      </c>
      <c r="C285">
        <f>'mugs-full'!U314</f>
        <v>11</v>
      </c>
      <c r="D285">
        <f>'mugs-full'!V314</f>
        <v>5</v>
      </c>
      <c r="E285">
        <f>'mugs-full'!W314</f>
        <v>24</v>
      </c>
      <c r="F285">
        <f>'mugs-full'!X314</f>
        <v>7</v>
      </c>
      <c r="G285">
        <f>'mugs-full'!Y314</f>
        <v>15</v>
      </c>
      <c r="H285">
        <f>'mugs-full'!AA314</f>
        <v>38</v>
      </c>
      <c r="I285">
        <f>'mugs-full'!AB314</f>
        <v>266</v>
      </c>
      <c r="J285">
        <f>'mugs-full'!AC314</f>
        <v>266</v>
      </c>
      <c r="K285">
        <f>'mugs-full'!AD314</f>
        <v>11</v>
      </c>
      <c r="L285">
        <f>'mugs-full'!AE314</f>
        <v>22</v>
      </c>
      <c r="M285">
        <f>'mugs-full'!AF314</f>
        <v>77</v>
      </c>
      <c r="N285">
        <f>'mugs-full'!AG314</f>
        <v>15</v>
      </c>
      <c r="O285">
        <f>'mugs-full'!AH314</f>
        <v>5</v>
      </c>
      <c r="P285">
        <f>'mugs-full'!AI314</f>
        <v>35</v>
      </c>
      <c r="Q285">
        <f>'mugs-full'!AJ314</f>
        <v>24</v>
      </c>
      <c r="R285">
        <f>'mugs-full'!AK314</f>
        <v>120</v>
      </c>
      <c r="S285">
        <f>'mugs-full'!AL314</f>
        <v>168</v>
      </c>
      <c r="T285">
        <f>'mugs-full'!AM314</f>
        <v>7</v>
      </c>
      <c r="U285">
        <f>'mugs-full'!AN314</f>
        <v>28</v>
      </c>
      <c r="V285">
        <f>'mugs-full'!AO314</f>
        <v>49</v>
      </c>
      <c r="W285">
        <f>'mugs-full'!AP314</f>
        <v>60</v>
      </c>
      <c r="X285">
        <f>'mugs-full'!AQ314</f>
        <v>15</v>
      </c>
      <c r="Y285">
        <f>'mugs-full'!AR314</f>
        <v>105</v>
      </c>
      <c r="Z285" s="19">
        <f>demographics!B285</f>
        <v>62</v>
      </c>
      <c r="AA285" s="19">
        <f>demographics!C285</f>
        <v>51</v>
      </c>
      <c r="AB285" s="19">
        <f>demographics!D285</f>
        <v>1</v>
      </c>
      <c r="AC285" s="19">
        <f>demographics!E285</f>
        <v>1</v>
      </c>
    </row>
    <row r="286" spans="1:29" x14ac:dyDescent="0.3">
      <c r="A286">
        <f>'mugs-full'!A315</f>
        <v>285</v>
      </c>
      <c r="B286">
        <f>'mugs-full'!T315</f>
        <v>4</v>
      </c>
      <c r="C286">
        <f>'mugs-full'!U315</f>
        <v>17</v>
      </c>
      <c r="D286">
        <f>'mugs-full'!V315</f>
        <v>12</v>
      </c>
      <c r="E286">
        <f>'mugs-full'!W315</f>
        <v>41</v>
      </c>
      <c r="F286">
        <f>'mugs-full'!X315</f>
        <v>17</v>
      </c>
      <c r="G286">
        <f>'mugs-full'!Y315</f>
        <v>9</v>
      </c>
      <c r="H286">
        <f>'mugs-full'!AA315</f>
        <v>4</v>
      </c>
      <c r="I286">
        <f>'mugs-full'!AB315</f>
        <v>4</v>
      </c>
      <c r="J286">
        <f>'mugs-full'!AC315</f>
        <v>28</v>
      </c>
      <c r="K286">
        <f>'mugs-full'!AD315</f>
        <v>17</v>
      </c>
      <c r="L286">
        <f>'mugs-full'!AE315</f>
        <v>119</v>
      </c>
      <c r="M286">
        <f>'mugs-full'!AF315</f>
        <v>119</v>
      </c>
      <c r="N286">
        <f>'mugs-full'!AG315</f>
        <v>36</v>
      </c>
      <c r="O286">
        <f>'mugs-full'!AH315</f>
        <v>12</v>
      </c>
      <c r="P286">
        <f>'mugs-full'!AI315</f>
        <v>84</v>
      </c>
      <c r="Q286">
        <f>'mugs-full'!AJ315</f>
        <v>41</v>
      </c>
      <c r="R286">
        <f>'mugs-full'!AK315</f>
        <v>205</v>
      </c>
      <c r="S286">
        <f>'mugs-full'!AL315</f>
        <v>287</v>
      </c>
      <c r="T286">
        <f>'mugs-full'!AM315</f>
        <v>17</v>
      </c>
      <c r="U286">
        <f>'mugs-full'!AN315</f>
        <v>51</v>
      </c>
      <c r="V286">
        <f>'mugs-full'!AO315</f>
        <v>119</v>
      </c>
      <c r="W286">
        <f>'mugs-full'!AP315</f>
        <v>63</v>
      </c>
      <c r="X286">
        <f>'mugs-full'!AQ315</f>
        <v>45</v>
      </c>
      <c r="Y286">
        <f>'mugs-full'!AR315</f>
        <v>9</v>
      </c>
      <c r="Z286" s="19">
        <f>demographics!B286</f>
        <v>59</v>
      </c>
      <c r="AA286" s="19">
        <f>demographics!C286</f>
        <v>46</v>
      </c>
      <c r="AB286" s="19">
        <f>demographics!D286</f>
        <v>0</v>
      </c>
      <c r="AC286" s="19">
        <f>demographics!E286</f>
        <v>0</v>
      </c>
    </row>
    <row r="287" spans="1:29" x14ac:dyDescent="0.3">
      <c r="A287">
        <f>'mugs-full'!A316</f>
        <v>286</v>
      </c>
      <c r="B287">
        <f>'mugs-full'!T316</f>
        <v>24</v>
      </c>
      <c r="C287">
        <f>'mugs-full'!U316</f>
        <v>7</v>
      </c>
      <c r="D287">
        <f>'mugs-full'!V316</f>
        <v>7</v>
      </c>
      <c r="E287">
        <f>'mugs-full'!W316</f>
        <v>46</v>
      </c>
      <c r="F287">
        <f>'mugs-full'!X316</f>
        <v>2</v>
      </c>
      <c r="G287">
        <f>'mugs-full'!Y316</f>
        <v>13</v>
      </c>
      <c r="H287">
        <f>'mugs-full'!AA316</f>
        <v>24</v>
      </c>
      <c r="I287">
        <f>'mugs-full'!AB316</f>
        <v>144</v>
      </c>
      <c r="J287">
        <f>'mugs-full'!AC316</f>
        <v>168</v>
      </c>
      <c r="K287">
        <f>'mugs-full'!AD316</f>
        <v>7</v>
      </c>
      <c r="L287">
        <f>'mugs-full'!AE316</f>
        <v>35</v>
      </c>
      <c r="M287">
        <f>'mugs-full'!AF316</f>
        <v>49</v>
      </c>
      <c r="N287">
        <f>'mugs-full'!AG316</f>
        <v>7</v>
      </c>
      <c r="O287">
        <f>'mugs-full'!AH316</f>
        <v>21</v>
      </c>
      <c r="P287">
        <f>'mugs-full'!AI316</f>
        <v>49</v>
      </c>
      <c r="Q287">
        <f>'mugs-full'!AJ316</f>
        <v>46</v>
      </c>
      <c r="R287">
        <f>'mugs-full'!AK316</f>
        <v>230</v>
      </c>
      <c r="S287">
        <f>'mugs-full'!AL316</f>
        <v>322</v>
      </c>
      <c r="T287">
        <f>'mugs-full'!AM316</f>
        <v>2</v>
      </c>
      <c r="U287">
        <f>'mugs-full'!AN316</f>
        <v>14</v>
      </c>
      <c r="V287">
        <f>'mugs-full'!AO316</f>
        <v>14</v>
      </c>
      <c r="W287">
        <f>'mugs-full'!AP316</f>
        <v>13</v>
      </c>
      <c r="X287">
        <f>'mugs-full'!AQ316</f>
        <v>52</v>
      </c>
      <c r="Y287">
        <f>'mugs-full'!AR316</f>
        <v>91</v>
      </c>
      <c r="Z287" s="19">
        <f>demographics!B287</f>
        <v>64</v>
      </c>
      <c r="AA287" s="19">
        <f>demographics!C287</f>
        <v>52</v>
      </c>
      <c r="AB287" s="19">
        <f>demographics!D287</f>
        <v>1</v>
      </c>
      <c r="AC287" s="19">
        <f>demographics!E287</f>
        <v>1</v>
      </c>
    </row>
    <row r="288" spans="1:29" x14ac:dyDescent="0.3">
      <c r="A288">
        <f>'mugs-full'!A317</f>
        <v>287</v>
      </c>
      <c r="B288">
        <f>'mugs-full'!T317</f>
        <v>22</v>
      </c>
      <c r="C288">
        <f>'mugs-full'!U317</f>
        <v>8</v>
      </c>
      <c r="D288">
        <f>'mugs-full'!V317</f>
        <v>10</v>
      </c>
      <c r="E288">
        <f>'mugs-full'!W317</f>
        <v>15</v>
      </c>
      <c r="F288">
        <f>'mugs-full'!X317</f>
        <v>29</v>
      </c>
      <c r="G288">
        <f>'mugs-full'!Y317</f>
        <v>16</v>
      </c>
      <c r="H288">
        <f>'mugs-full'!AA317</f>
        <v>22</v>
      </c>
      <c r="I288">
        <f>'mugs-full'!AB317</f>
        <v>132</v>
      </c>
      <c r="J288">
        <f>'mugs-full'!AC317</f>
        <v>154</v>
      </c>
      <c r="K288">
        <f>'mugs-full'!AD317</f>
        <v>8</v>
      </c>
      <c r="L288">
        <f>'mugs-full'!AE317</f>
        <v>32</v>
      </c>
      <c r="M288">
        <f>'mugs-full'!AF317</f>
        <v>56</v>
      </c>
      <c r="N288">
        <f>'mugs-full'!AG317</f>
        <v>10</v>
      </c>
      <c r="O288">
        <f>'mugs-full'!AH317</f>
        <v>70</v>
      </c>
      <c r="P288">
        <f>'mugs-full'!AI317</f>
        <v>30</v>
      </c>
      <c r="Q288">
        <f>'mugs-full'!AJ317</f>
        <v>15</v>
      </c>
      <c r="R288">
        <f>'mugs-full'!AK317</f>
        <v>105</v>
      </c>
      <c r="S288">
        <f>'mugs-full'!AL317</f>
        <v>105</v>
      </c>
      <c r="T288">
        <f>'mugs-full'!AM317</f>
        <v>29</v>
      </c>
      <c r="U288">
        <f>'mugs-full'!AN317</f>
        <v>174</v>
      </c>
      <c r="V288">
        <f>'mugs-full'!AO317</f>
        <v>203</v>
      </c>
      <c r="W288">
        <f>'mugs-full'!AP317</f>
        <v>112</v>
      </c>
      <c r="X288">
        <f>'mugs-full'!AQ317</f>
        <v>64</v>
      </c>
      <c r="Y288">
        <f>'mugs-full'!AR317</f>
        <v>16</v>
      </c>
      <c r="Z288" s="19">
        <f>demographics!B288</f>
        <v>62</v>
      </c>
      <c r="AA288" s="19">
        <f>demographics!C288</f>
        <v>48</v>
      </c>
      <c r="AB288" s="19">
        <f>demographics!D288</f>
        <v>0</v>
      </c>
      <c r="AC288" s="19">
        <f>demographics!E288</f>
        <v>0</v>
      </c>
    </row>
    <row r="289" spans="1:29" x14ac:dyDescent="0.3">
      <c r="A289">
        <f>'mugs-full'!A318</f>
        <v>288</v>
      </c>
      <c r="B289">
        <f>'mugs-full'!T318</f>
        <v>60</v>
      </c>
      <c r="C289">
        <f>'mugs-full'!U318</f>
        <v>0</v>
      </c>
      <c r="D289">
        <f>'mugs-full'!V318</f>
        <v>5</v>
      </c>
      <c r="E289">
        <f>'mugs-full'!W318</f>
        <v>0</v>
      </c>
      <c r="F289">
        <f>'mugs-full'!X318</f>
        <v>22</v>
      </c>
      <c r="G289">
        <f>'mugs-full'!Y318</f>
        <v>13</v>
      </c>
      <c r="H289">
        <f>'mugs-full'!AA318</f>
        <v>60</v>
      </c>
      <c r="I289">
        <f>'mugs-full'!AB318</f>
        <v>240</v>
      </c>
      <c r="J289">
        <f>'mugs-full'!AC318</f>
        <v>420</v>
      </c>
      <c r="K289">
        <f>'mugs-full'!AD318</f>
        <v>0</v>
      </c>
      <c r="L289">
        <f>'mugs-full'!AE318</f>
        <v>0</v>
      </c>
      <c r="M289">
        <f>'mugs-full'!AF318</f>
        <v>0</v>
      </c>
      <c r="N289">
        <f>'mugs-full'!AG318</f>
        <v>5</v>
      </c>
      <c r="O289">
        <f>'mugs-full'!AH318</f>
        <v>35</v>
      </c>
      <c r="P289">
        <f>'mugs-full'!AI318</f>
        <v>5</v>
      </c>
      <c r="Q289">
        <f>'mugs-full'!AJ318</f>
        <v>0</v>
      </c>
      <c r="R289">
        <f>'mugs-full'!AK318</f>
        <v>0</v>
      </c>
      <c r="S289">
        <f>'mugs-full'!AL318</f>
        <v>0</v>
      </c>
      <c r="T289">
        <f>'mugs-full'!AM318</f>
        <v>22</v>
      </c>
      <c r="U289">
        <f>'mugs-full'!AN318</f>
        <v>88</v>
      </c>
      <c r="V289">
        <f>'mugs-full'!AO318</f>
        <v>154</v>
      </c>
      <c r="W289">
        <f>'mugs-full'!AP318</f>
        <v>13</v>
      </c>
      <c r="X289">
        <f>'mugs-full'!AQ318</f>
        <v>52</v>
      </c>
      <c r="Y289">
        <f>'mugs-full'!AR318</f>
        <v>91</v>
      </c>
      <c r="Z289" s="19">
        <f>demographics!B289</f>
        <v>42</v>
      </c>
      <c r="AA289" s="19">
        <f>demographics!C289</f>
        <v>39</v>
      </c>
      <c r="AB289" s="19">
        <f>demographics!D289</f>
        <v>0</v>
      </c>
      <c r="AC289" s="19">
        <f>demographics!E289</f>
        <v>0</v>
      </c>
    </row>
    <row r="290" spans="1:29" x14ac:dyDescent="0.3">
      <c r="A290">
        <f>'mugs-full'!A319</f>
        <v>289</v>
      </c>
      <c r="B290">
        <f>'mugs-full'!T319</f>
        <v>42</v>
      </c>
      <c r="C290">
        <f>'mugs-full'!U319</f>
        <v>5</v>
      </c>
      <c r="D290">
        <f>'mugs-full'!V319</f>
        <v>4</v>
      </c>
      <c r="E290">
        <f>'mugs-full'!W319</f>
        <v>28</v>
      </c>
      <c r="F290">
        <f>'mugs-full'!X319</f>
        <v>4</v>
      </c>
      <c r="G290">
        <f>'mugs-full'!Y319</f>
        <v>16</v>
      </c>
      <c r="H290">
        <f>'mugs-full'!AA319</f>
        <v>42</v>
      </c>
      <c r="I290">
        <f>'mugs-full'!AB319</f>
        <v>252</v>
      </c>
      <c r="J290">
        <f>'mugs-full'!AC319</f>
        <v>294</v>
      </c>
      <c r="K290">
        <f>'mugs-full'!AD319</f>
        <v>5</v>
      </c>
      <c r="L290">
        <f>'mugs-full'!AE319</f>
        <v>10</v>
      </c>
      <c r="M290">
        <f>'mugs-full'!AF319</f>
        <v>35</v>
      </c>
      <c r="N290">
        <f>'mugs-full'!AG319</f>
        <v>4</v>
      </c>
      <c r="O290">
        <f>'mugs-full'!AH319</f>
        <v>28</v>
      </c>
      <c r="P290">
        <f>'mugs-full'!AI319</f>
        <v>16</v>
      </c>
      <c r="Q290">
        <f>'mugs-full'!AJ319</f>
        <v>28</v>
      </c>
      <c r="R290">
        <f>'mugs-full'!AK319</f>
        <v>140</v>
      </c>
      <c r="S290">
        <f>'mugs-full'!AL319</f>
        <v>196</v>
      </c>
      <c r="T290">
        <f>'mugs-full'!AM319</f>
        <v>4</v>
      </c>
      <c r="U290">
        <f>'mugs-full'!AN319</f>
        <v>12</v>
      </c>
      <c r="V290">
        <f>'mugs-full'!AO319</f>
        <v>28</v>
      </c>
      <c r="W290">
        <f>'mugs-full'!AP319</f>
        <v>16</v>
      </c>
      <c r="X290">
        <f>'mugs-full'!AQ319</f>
        <v>64</v>
      </c>
      <c r="Y290">
        <f>'mugs-full'!AR319</f>
        <v>112</v>
      </c>
      <c r="Z290" s="19">
        <f>demographics!B290</f>
        <v>59</v>
      </c>
      <c r="AA290" s="19">
        <f>demographics!C290</f>
        <v>50</v>
      </c>
      <c r="AB290" s="19">
        <f>demographics!D290</f>
        <v>1</v>
      </c>
      <c r="AC290" s="19">
        <f>demographics!E290</f>
        <v>1</v>
      </c>
    </row>
    <row r="291" spans="1:29" x14ac:dyDescent="0.3">
      <c r="A291">
        <f>'mugs-full'!A320</f>
        <v>290</v>
      </c>
      <c r="B291">
        <f>'mugs-full'!T320</f>
        <v>20</v>
      </c>
      <c r="C291">
        <f>'mugs-full'!U320</f>
        <v>19</v>
      </c>
      <c r="D291">
        <f>'mugs-full'!V320</f>
        <v>15</v>
      </c>
      <c r="E291">
        <f>'mugs-full'!W320</f>
        <v>16</v>
      </c>
      <c r="F291">
        <f>'mugs-full'!X320</f>
        <v>18</v>
      </c>
      <c r="G291">
        <f>'mugs-full'!Y320</f>
        <v>13</v>
      </c>
      <c r="H291">
        <f>'mugs-full'!AA320</f>
        <v>20</v>
      </c>
      <c r="I291">
        <f>'mugs-full'!AB320</f>
        <v>40</v>
      </c>
      <c r="J291">
        <f>'mugs-full'!AC320</f>
        <v>140</v>
      </c>
      <c r="K291">
        <f>'mugs-full'!AD320</f>
        <v>19</v>
      </c>
      <c r="L291">
        <f>'mugs-full'!AE320</f>
        <v>57</v>
      </c>
      <c r="M291">
        <f>'mugs-full'!AF320</f>
        <v>133</v>
      </c>
      <c r="N291">
        <f>'mugs-full'!AG320</f>
        <v>15</v>
      </c>
      <c r="O291">
        <f>'mugs-full'!AH320</f>
        <v>105</v>
      </c>
      <c r="P291">
        <f>'mugs-full'!AI320</f>
        <v>105</v>
      </c>
      <c r="Q291">
        <f>'mugs-full'!AJ320</f>
        <v>16</v>
      </c>
      <c r="R291">
        <f>'mugs-full'!AK320</f>
        <v>112</v>
      </c>
      <c r="S291">
        <f>'mugs-full'!AL320</f>
        <v>112</v>
      </c>
      <c r="T291">
        <f>'mugs-full'!AM320</f>
        <v>18</v>
      </c>
      <c r="U291">
        <f>'mugs-full'!AN320</f>
        <v>72</v>
      </c>
      <c r="V291">
        <f>'mugs-full'!AO320</f>
        <v>126</v>
      </c>
      <c r="W291">
        <f>'mugs-full'!AP320</f>
        <v>13</v>
      </c>
      <c r="X291">
        <f>'mugs-full'!AQ320</f>
        <v>91</v>
      </c>
      <c r="Y291">
        <f>'mugs-full'!AR320</f>
        <v>52</v>
      </c>
      <c r="Z291" s="19">
        <f>demographics!B291</f>
        <v>55</v>
      </c>
      <c r="AA291" s="19">
        <f>demographics!C291</f>
        <v>44</v>
      </c>
      <c r="AB291" s="19">
        <f>demographics!D291</f>
        <v>1</v>
      </c>
      <c r="AC291" s="19">
        <f>demographics!E291</f>
        <v>0</v>
      </c>
    </row>
    <row r="292" spans="1:29" x14ac:dyDescent="0.3">
      <c r="A292">
        <f>'mugs-full'!A321</f>
        <v>291</v>
      </c>
      <c r="B292">
        <f>'mugs-full'!T321</f>
        <v>24</v>
      </c>
      <c r="C292">
        <f>'mugs-full'!U321</f>
        <v>18</v>
      </c>
      <c r="D292">
        <f>'mugs-full'!V321</f>
        <v>14</v>
      </c>
      <c r="E292">
        <f>'mugs-full'!W321</f>
        <v>13</v>
      </c>
      <c r="F292">
        <f>'mugs-full'!X321</f>
        <v>20</v>
      </c>
      <c r="G292">
        <f>'mugs-full'!Y321</f>
        <v>10</v>
      </c>
      <c r="H292">
        <f>'mugs-full'!AA321</f>
        <v>24</v>
      </c>
      <c r="I292">
        <f>'mugs-full'!AB321</f>
        <v>144</v>
      </c>
      <c r="J292">
        <f>'mugs-full'!AC321</f>
        <v>168</v>
      </c>
      <c r="K292">
        <f>'mugs-full'!AD321</f>
        <v>18</v>
      </c>
      <c r="L292">
        <f>'mugs-full'!AE321</f>
        <v>18</v>
      </c>
      <c r="M292">
        <f>'mugs-full'!AF321</f>
        <v>126</v>
      </c>
      <c r="N292">
        <f>'mugs-full'!AG321</f>
        <v>14</v>
      </c>
      <c r="O292">
        <f>'mugs-full'!AH321</f>
        <v>98</v>
      </c>
      <c r="P292">
        <f>'mugs-full'!AI321</f>
        <v>14</v>
      </c>
      <c r="Q292">
        <f>'mugs-full'!AJ321</f>
        <v>13</v>
      </c>
      <c r="R292">
        <f>'mugs-full'!AK321</f>
        <v>39</v>
      </c>
      <c r="S292">
        <f>'mugs-full'!AL321</f>
        <v>91</v>
      </c>
      <c r="T292">
        <f>'mugs-full'!AM321</f>
        <v>20</v>
      </c>
      <c r="U292">
        <f>'mugs-full'!AN321</f>
        <v>60</v>
      </c>
      <c r="V292">
        <f>'mugs-full'!AO321</f>
        <v>140</v>
      </c>
      <c r="W292">
        <f>'mugs-full'!AP321</f>
        <v>30</v>
      </c>
      <c r="X292">
        <f>'mugs-full'!AQ321</f>
        <v>70</v>
      </c>
      <c r="Y292">
        <f>'mugs-full'!AR321</f>
        <v>10</v>
      </c>
      <c r="Z292" s="19">
        <f>demographics!B292</f>
        <v>44</v>
      </c>
      <c r="AA292" s="19">
        <f>demographics!C292</f>
        <v>38</v>
      </c>
      <c r="AB292" s="19">
        <f>demographics!D292</f>
        <v>0</v>
      </c>
      <c r="AC292" s="19">
        <f>demographics!E292</f>
        <v>0</v>
      </c>
    </row>
    <row r="293" spans="1:29" x14ac:dyDescent="0.3">
      <c r="A293">
        <f>'mugs-full'!A322</f>
        <v>292</v>
      </c>
      <c r="B293">
        <f>'mugs-full'!T322</f>
        <v>20</v>
      </c>
      <c r="C293">
        <f>'mugs-full'!U322</f>
        <v>15</v>
      </c>
      <c r="D293">
        <f>'mugs-full'!V322</f>
        <v>5</v>
      </c>
      <c r="E293">
        <f>'mugs-full'!W322</f>
        <v>26</v>
      </c>
      <c r="F293">
        <f>'mugs-full'!X322</f>
        <v>21</v>
      </c>
      <c r="G293">
        <f>'mugs-full'!Y322</f>
        <v>13</v>
      </c>
      <c r="H293">
        <f>'mugs-full'!AA322</f>
        <v>20</v>
      </c>
      <c r="I293">
        <f>'mugs-full'!AB322</f>
        <v>120</v>
      </c>
      <c r="J293">
        <f>'mugs-full'!AC322</f>
        <v>140</v>
      </c>
      <c r="K293">
        <f>'mugs-full'!AD322</f>
        <v>15</v>
      </c>
      <c r="L293">
        <f>'mugs-full'!AE322</f>
        <v>30</v>
      </c>
      <c r="M293">
        <f>'mugs-full'!AF322</f>
        <v>105</v>
      </c>
      <c r="N293">
        <f>'mugs-full'!AG322</f>
        <v>5</v>
      </c>
      <c r="O293">
        <f>'mugs-full'!AH322</f>
        <v>25</v>
      </c>
      <c r="P293">
        <f>'mugs-full'!AI322</f>
        <v>35</v>
      </c>
      <c r="Q293">
        <f>'mugs-full'!AJ322</f>
        <v>26</v>
      </c>
      <c r="R293">
        <f>'mugs-full'!AK322</f>
        <v>156</v>
      </c>
      <c r="S293">
        <f>'mugs-full'!AL322</f>
        <v>182</v>
      </c>
      <c r="T293">
        <f>'mugs-full'!AM322</f>
        <v>21</v>
      </c>
      <c r="U293">
        <f>'mugs-full'!AN322</f>
        <v>42</v>
      </c>
      <c r="V293">
        <f>'mugs-full'!AO322</f>
        <v>147</v>
      </c>
      <c r="W293">
        <f>'mugs-full'!AP322</f>
        <v>13</v>
      </c>
      <c r="X293">
        <f>'mugs-full'!AQ322</f>
        <v>91</v>
      </c>
      <c r="Y293">
        <f>'mugs-full'!AR322</f>
        <v>52</v>
      </c>
      <c r="Z293" s="19">
        <f>demographics!B293</f>
        <v>56</v>
      </c>
      <c r="AA293" s="19">
        <f>demographics!C293</f>
        <v>46</v>
      </c>
      <c r="AB293" s="19">
        <f>demographics!D293</f>
        <v>1</v>
      </c>
      <c r="AC293" s="19">
        <f>demographics!E293</f>
        <v>1</v>
      </c>
    </row>
    <row r="294" spans="1:29" x14ac:dyDescent="0.3">
      <c r="A294">
        <f>'mugs-full'!A323</f>
        <v>293</v>
      </c>
      <c r="B294">
        <f>'mugs-full'!T323</f>
        <v>43</v>
      </c>
      <c r="C294">
        <f>'mugs-full'!U323</f>
        <v>5</v>
      </c>
      <c r="D294">
        <f>'mugs-full'!V323</f>
        <v>12</v>
      </c>
      <c r="E294">
        <f>'mugs-full'!W323</f>
        <v>7</v>
      </c>
      <c r="F294">
        <f>'mugs-full'!X323</f>
        <v>22</v>
      </c>
      <c r="G294">
        <f>'mugs-full'!Y323</f>
        <v>11</v>
      </c>
      <c r="H294">
        <f>'mugs-full'!AA323</f>
        <v>43</v>
      </c>
      <c r="I294">
        <f>'mugs-full'!AB323</f>
        <v>301</v>
      </c>
      <c r="J294">
        <f>'mugs-full'!AC323</f>
        <v>301</v>
      </c>
      <c r="K294">
        <f>'mugs-full'!AD323</f>
        <v>5</v>
      </c>
      <c r="L294">
        <f>'mugs-full'!AE323</f>
        <v>5</v>
      </c>
      <c r="M294">
        <f>'mugs-full'!AF323</f>
        <v>35</v>
      </c>
      <c r="N294">
        <f>'mugs-full'!AG323</f>
        <v>12</v>
      </c>
      <c r="O294">
        <f>'mugs-full'!AH323</f>
        <v>24</v>
      </c>
      <c r="P294">
        <f>'mugs-full'!AI323</f>
        <v>84</v>
      </c>
      <c r="Q294">
        <f>'mugs-full'!AJ323</f>
        <v>7</v>
      </c>
      <c r="R294">
        <f>'mugs-full'!AK323</f>
        <v>35</v>
      </c>
      <c r="S294">
        <f>'mugs-full'!AL323</f>
        <v>49</v>
      </c>
      <c r="T294">
        <f>'mugs-full'!AM323</f>
        <v>22</v>
      </c>
      <c r="U294">
        <f>'mugs-full'!AN323</f>
        <v>88</v>
      </c>
      <c r="V294">
        <f>'mugs-full'!AO323</f>
        <v>154</v>
      </c>
      <c r="W294">
        <f>'mugs-full'!AP323</f>
        <v>44</v>
      </c>
      <c r="X294">
        <f>'mugs-full'!AQ323</f>
        <v>77</v>
      </c>
      <c r="Y294">
        <f>'mugs-full'!AR323</f>
        <v>11</v>
      </c>
      <c r="Z294" s="19">
        <f>demographics!B294</f>
        <v>38</v>
      </c>
      <c r="AA294" s="19">
        <f>demographics!C294</f>
        <v>36</v>
      </c>
      <c r="AB294" s="19">
        <f>demographics!D294</f>
        <v>0</v>
      </c>
      <c r="AC294" s="19">
        <f>demographics!E294</f>
        <v>0</v>
      </c>
    </row>
    <row r="295" spans="1:29" x14ac:dyDescent="0.3">
      <c r="A295">
        <f>'mugs-full'!A324</f>
        <v>294</v>
      </c>
      <c r="B295">
        <f>'mugs-full'!T324</f>
        <v>50</v>
      </c>
      <c r="C295">
        <f>'mugs-full'!U324</f>
        <v>6</v>
      </c>
      <c r="D295">
        <f>'mugs-full'!V324</f>
        <v>5</v>
      </c>
      <c r="E295">
        <f>'mugs-full'!W324</f>
        <v>18</v>
      </c>
      <c r="F295">
        <f>'mugs-full'!X324</f>
        <v>7</v>
      </c>
      <c r="G295">
        <f>'mugs-full'!Y324</f>
        <v>13</v>
      </c>
      <c r="H295">
        <f>'mugs-full'!AA324</f>
        <v>50</v>
      </c>
      <c r="I295">
        <f>'mugs-full'!AB324</f>
        <v>200</v>
      </c>
      <c r="J295">
        <f>'mugs-full'!AC324</f>
        <v>350</v>
      </c>
      <c r="K295">
        <f>'mugs-full'!AD324</f>
        <v>6</v>
      </c>
      <c r="L295">
        <f>'mugs-full'!AE324</f>
        <v>6</v>
      </c>
      <c r="M295">
        <f>'mugs-full'!AF324</f>
        <v>42</v>
      </c>
      <c r="N295">
        <f>'mugs-full'!AG324</f>
        <v>5</v>
      </c>
      <c r="O295">
        <f>'mugs-full'!AH324</f>
        <v>35</v>
      </c>
      <c r="P295">
        <f>'mugs-full'!AI324</f>
        <v>25</v>
      </c>
      <c r="Q295">
        <f>'mugs-full'!AJ324</f>
        <v>18</v>
      </c>
      <c r="R295">
        <f>'mugs-full'!AK324</f>
        <v>72</v>
      </c>
      <c r="S295">
        <f>'mugs-full'!AL324</f>
        <v>126</v>
      </c>
      <c r="T295">
        <f>'mugs-full'!AM324</f>
        <v>7</v>
      </c>
      <c r="U295">
        <f>'mugs-full'!AN324</f>
        <v>21</v>
      </c>
      <c r="V295">
        <f>'mugs-full'!AO324</f>
        <v>49</v>
      </c>
      <c r="W295">
        <f>'mugs-full'!AP324</f>
        <v>65</v>
      </c>
      <c r="X295">
        <f>'mugs-full'!AQ324</f>
        <v>13</v>
      </c>
      <c r="Y295">
        <f>'mugs-full'!AR324</f>
        <v>91</v>
      </c>
      <c r="Z295" s="19">
        <f>demographics!B295</f>
        <v>53</v>
      </c>
      <c r="AA295" s="19">
        <f>demographics!C295</f>
        <v>46</v>
      </c>
      <c r="AB295" s="19">
        <f>demographics!D295</f>
        <v>0</v>
      </c>
      <c r="AC295" s="19">
        <f>demographics!E295</f>
        <v>1</v>
      </c>
    </row>
    <row r="296" spans="1:29" x14ac:dyDescent="0.3">
      <c r="A296">
        <f>'mugs-full'!A325</f>
        <v>295</v>
      </c>
      <c r="B296">
        <f>'mugs-full'!T325</f>
        <v>15</v>
      </c>
      <c r="C296">
        <f>'mugs-full'!U325</f>
        <v>18</v>
      </c>
      <c r="D296">
        <f>'mugs-full'!V325</f>
        <v>5</v>
      </c>
      <c r="E296">
        <f>'mugs-full'!W325</f>
        <v>22</v>
      </c>
      <c r="F296">
        <f>'mugs-full'!X325</f>
        <v>25</v>
      </c>
      <c r="G296">
        <f>'mugs-full'!Y325</f>
        <v>16</v>
      </c>
      <c r="H296">
        <f>'mugs-full'!AA325</f>
        <v>15</v>
      </c>
      <c r="I296">
        <f>'mugs-full'!AB325</f>
        <v>105</v>
      </c>
      <c r="J296">
        <f>'mugs-full'!AC325</f>
        <v>105</v>
      </c>
      <c r="K296">
        <f>'mugs-full'!AD325</f>
        <v>18</v>
      </c>
      <c r="L296">
        <f>'mugs-full'!AE325</f>
        <v>72</v>
      </c>
      <c r="M296">
        <f>'mugs-full'!AF325</f>
        <v>126</v>
      </c>
      <c r="N296">
        <f>'mugs-full'!AG325</f>
        <v>35</v>
      </c>
      <c r="O296">
        <f>'mugs-full'!AH325</f>
        <v>20</v>
      </c>
      <c r="P296">
        <f>'mugs-full'!AI325</f>
        <v>5</v>
      </c>
      <c r="Q296">
        <f>'mugs-full'!AJ325</f>
        <v>22</v>
      </c>
      <c r="R296">
        <f>'mugs-full'!AK325</f>
        <v>88</v>
      </c>
      <c r="S296">
        <f>'mugs-full'!AL325</f>
        <v>154</v>
      </c>
      <c r="T296">
        <f>'mugs-full'!AM325</f>
        <v>25</v>
      </c>
      <c r="U296">
        <f>'mugs-full'!AN325</f>
        <v>100</v>
      </c>
      <c r="V296">
        <f>'mugs-full'!AO325</f>
        <v>175</v>
      </c>
      <c r="W296">
        <f>'mugs-full'!AP325</f>
        <v>112</v>
      </c>
      <c r="X296">
        <f>'mugs-full'!AQ325</f>
        <v>16</v>
      </c>
      <c r="Y296">
        <f>'mugs-full'!AR325</f>
        <v>80</v>
      </c>
      <c r="Z296" s="19">
        <f>demographics!B296</f>
        <v>73</v>
      </c>
      <c r="AA296" s="19">
        <f>demographics!C296</f>
        <v>54</v>
      </c>
      <c r="AB296" s="19">
        <f>demographics!D296</f>
        <v>1</v>
      </c>
      <c r="AC296" s="19">
        <f>demographics!E296</f>
        <v>1</v>
      </c>
    </row>
    <row r="297" spans="1:29" x14ac:dyDescent="0.3">
      <c r="A297">
        <f>'mugs-full'!A326</f>
        <v>296</v>
      </c>
      <c r="B297">
        <f>'mugs-full'!T326</f>
        <v>45</v>
      </c>
      <c r="C297">
        <f>'mugs-full'!U326</f>
        <v>8</v>
      </c>
      <c r="D297">
        <f>'mugs-full'!V326</f>
        <v>2</v>
      </c>
      <c r="E297">
        <f>'mugs-full'!W326</f>
        <v>28</v>
      </c>
      <c r="F297">
        <f>'mugs-full'!X326</f>
        <v>4</v>
      </c>
      <c r="G297">
        <f>'mugs-full'!Y326</f>
        <v>14</v>
      </c>
      <c r="H297">
        <f>'mugs-full'!AA326</f>
        <v>45</v>
      </c>
      <c r="I297">
        <f>'mugs-full'!AB326</f>
        <v>315</v>
      </c>
      <c r="J297">
        <f>'mugs-full'!AC326</f>
        <v>315</v>
      </c>
      <c r="K297">
        <f>'mugs-full'!AD326</f>
        <v>8</v>
      </c>
      <c r="L297">
        <f>'mugs-full'!AE326</f>
        <v>48</v>
      </c>
      <c r="M297">
        <f>'mugs-full'!AF326</f>
        <v>56</v>
      </c>
      <c r="N297">
        <f>'mugs-full'!AG326</f>
        <v>14</v>
      </c>
      <c r="O297">
        <f>'mugs-full'!AH326</f>
        <v>8</v>
      </c>
      <c r="P297">
        <f>'mugs-full'!AI326</f>
        <v>2</v>
      </c>
      <c r="Q297">
        <f>'mugs-full'!AJ326</f>
        <v>28</v>
      </c>
      <c r="R297">
        <f>'mugs-full'!AK326</f>
        <v>112</v>
      </c>
      <c r="S297">
        <f>'mugs-full'!AL326</f>
        <v>196</v>
      </c>
      <c r="T297">
        <f>'mugs-full'!AM326</f>
        <v>4</v>
      </c>
      <c r="U297">
        <f>'mugs-full'!AN326</f>
        <v>4</v>
      </c>
      <c r="V297">
        <f>'mugs-full'!AO326</f>
        <v>28</v>
      </c>
      <c r="W297">
        <f>'mugs-full'!AP326</f>
        <v>14</v>
      </c>
      <c r="X297">
        <f>'mugs-full'!AQ326</f>
        <v>42</v>
      </c>
      <c r="Y297">
        <f>'mugs-full'!AR326</f>
        <v>98</v>
      </c>
      <c r="Z297" s="19">
        <f>demographics!B297</f>
        <v>55</v>
      </c>
      <c r="AA297" s="19">
        <f>demographics!C297</f>
        <v>48</v>
      </c>
      <c r="AB297" s="19">
        <f>demographics!D297</f>
        <v>1</v>
      </c>
      <c r="AC297" s="19">
        <f>demographics!E297</f>
        <v>1</v>
      </c>
    </row>
    <row r="298" spans="1:29" x14ac:dyDescent="0.3">
      <c r="A298">
        <f>'mugs-full'!A327</f>
        <v>297</v>
      </c>
      <c r="B298">
        <f>'mugs-full'!T327</f>
        <v>40</v>
      </c>
      <c r="C298">
        <f>'mugs-full'!U327</f>
        <v>6</v>
      </c>
      <c r="D298">
        <f>'mugs-full'!V327</f>
        <v>16</v>
      </c>
      <c r="E298">
        <f>'mugs-full'!W327</f>
        <v>14</v>
      </c>
      <c r="F298">
        <f>'mugs-full'!X327</f>
        <v>10</v>
      </c>
      <c r="G298">
        <f>'mugs-full'!Y327</f>
        <v>15</v>
      </c>
      <c r="H298">
        <f>'mugs-full'!AA327</f>
        <v>40</v>
      </c>
      <c r="I298">
        <f>'mugs-full'!AB327</f>
        <v>280</v>
      </c>
      <c r="J298">
        <f>'mugs-full'!AC327</f>
        <v>280</v>
      </c>
      <c r="K298">
        <f>'mugs-full'!AD327</f>
        <v>6</v>
      </c>
      <c r="L298">
        <f>'mugs-full'!AE327</f>
        <v>6</v>
      </c>
      <c r="M298">
        <f>'mugs-full'!AF327</f>
        <v>42</v>
      </c>
      <c r="N298">
        <f>'mugs-full'!AG327</f>
        <v>96</v>
      </c>
      <c r="O298">
        <f>'mugs-full'!AH327</f>
        <v>112</v>
      </c>
      <c r="P298">
        <f>'mugs-full'!AI327</f>
        <v>16</v>
      </c>
      <c r="Q298">
        <f>'mugs-full'!AJ327</f>
        <v>14</v>
      </c>
      <c r="R298">
        <f>'mugs-full'!AK327</f>
        <v>98</v>
      </c>
      <c r="S298">
        <f>'mugs-full'!AL327</f>
        <v>98</v>
      </c>
      <c r="T298">
        <f>'mugs-full'!AM327</f>
        <v>10</v>
      </c>
      <c r="U298">
        <f>'mugs-full'!AN327</f>
        <v>30</v>
      </c>
      <c r="V298">
        <f>'mugs-full'!AO327</f>
        <v>70</v>
      </c>
      <c r="W298">
        <f>'mugs-full'!AP327</f>
        <v>60</v>
      </c>
      <c r="X298">
        <f>'mugs-full'!AQ327</f>
        <v>105</v>
      </c>
      <c r="Y298">
        <f>'mugs-full'!AR327</f>
        <v>15</v>
      </c>
      <c r="Z298" s="19">
        <f>demographics!B298</f>
        <v>48</v>
      </c>
      <c r="AA298" s="19">
        <f>demographics!C298</f>
        <v>42</v>
      </c>
      <c r="AB298" s="19">
        <f>demographics!D298</f>
        <v>0</v>
      </c>
      <c r="AC298" s="19">
        <f>demographics!E298</f>
        <v>0</v>
      </c>
    </row>
    <row r="299" spans="1:29" x14ac:dyDescent="0.3">
      <c r="A299">
        <f>'mugs-full'!A328</f>
        <v>298</v>
      </c>
      <c r="B299">
        <f>'mugs-full'!T328</f>
        <v>57</v>
      </c>
      <c r="C299">
        <f>'mugs-full'!U328</f>
        <v>6</v>
      </c>
      <c r="D299">
        <f>'mugs-full'!V328</f>
        <v>6</v>
      </c>
      <c r="E299">
        <f>'mugs-full'!W328</f>
        <v>6</v>
      </c>
      <c r="F299">
        <f>'mugs-full'!X328</f>
        <v>12</v>
      </c>
      <c r="G299">
        <f>'mugs-full'!Y328</f>
        <v>13</v>
      </c>
      <c r="H299">
        <f>'mugs-full'!AA328</f>
        <v>57</v>
      </c>
      <c r="I299">
        <f>'mugs-full'!AB328</f>
        <v>171</v>
      </c>
      <c r="J299">
        <f>'mugs-full'!AC328</f>
        <v>399</v>
      </c>
      <c r="K299">
        <f>'mugs-full'!AD328</f>
        <v>6</v>
      </c>
      <c r="L299">
        <f>'mugs-full'!AE328</f>
        <v>24</v>
      </c>
      <c r="M299">
        <f>'mugs-full'!AF328</f>
        <v>42</v>
      </c>
      <c r="N299">
        <f>'mugs-full'!AG328</f>
        <v>6</v>
      </c>
      <c r="O299">
        <f>'mugs-full'!AH328</f>
        <v>42</v>
      </c>
      <c r="P299">
        <f>'mugs-full'!AI328</f>
        <v>24</v>
      </c>
      <c r="Q299">
        <f>'mugs-full'!AJ328</f>
        <v>6</v>
      </c>
      <c r="R299">
        <f>'mugs-full'!AK328</f>
        <v>6</v>
      </c>
      <c r="S299">
        <f>'mugs-full'!AL328</f>
        <v>42</v>
      </c>
      <c r="T299">
        <f>'mugs-full'!AM328</f>
        <v>12</v>
      </c>
      <c r="U299">
        <f>'mugs-full'!AN328</f>
        <v>72</v>
      </c>
      <c r="V299">
        <f>'mugs-full'!AO328</f>
        <v>84</v>
      </c>
      <c r="W299">
        <f>'mugs-full'!AP328</f>
        <v>13</v>
      </c>
      <c r="X299">
        <f>'mugs-full'!AQ328</f>
        <v>65</v>
      </c>
      <c r="Y299">
        <f>'mugs-full'!AR328</f>
        <v>91</v>
      </c>
      <c r="Z299" s="19">
        <f>demographics!B299</f>
        <v>43</v>
      </c>
      <c r="AA299" s="19">
        <f>demographics!C299</f>
        <v>40</v>
      </c>
      <c r="AB299" s="19">
        <f>demographics!D299</f>
        <v>0</v>
      </c>
      <c r="AC299" s="19">
        <f>demographics!E299</f>
        <v>0</v>
      </c>
    </row>
    <row r="300" spans="1:29" x14ac:dyDescent="0.3">
      <c r="A300">
        <f>'mugs-full'!A329</f>
        <v>299</v>
      </c>
      <c r="B300">
        <f>'mugs-full'!T329</f>
        <v>42</v>
      </c>
      <c r="C300">
        <f>'mugs-full'!U329</f>
        <v>7</v>
      </c>
      <c r="D300">
        <f>'mugs-full'!V329</f>
        <v>10</v>
      </c>
      <c r="E300">
        <f>'mugs-full'!W329</f>
        <v>12</v>
      </c>
      <c r="F300">
        <f>'mugs-full'!X329</f>
        <v>15</v>
      </c>
      <c r="G300">
        <f>'mugs-full'!Y329</f>
        <v>13</v>
      </c>
      <c r="H300">
        <f>'mugs-full'!AA329</f>
        <v>42</v>
      </c>
      <c r="I300">
        <f>'mugs-full'!AB329</f>
        <v>294</v>
      </c>
      <c r="J300">
        <f>'mugs-full'!AC329</f>
        <v>294</v>
      </c>
      <c r="K300">
        <f>'mugs-full'!AD329</f>
        <v>7</v>
      </c>
      <c r="L300">
        <f>'mugs-full'!AE329</f>
        <v>14</v>
      </c>
      <c r="M300">
        <f>'mugs-full'!AF329</f>
        <v>49</v>
      </c>
      <c r="N300">
        <f>'mugs-full'!AG329</f>
        <v>50</v>
      </c>
      <c r="O300">
        <f>'mugs-full'!AH329</f>
        <v>70</v>
      </c>
      <c r="P300">
        <f>'mugs-full'!AI329</f>
        <v>10</v>
      </c>
      <c r="Q300">
        <f>'mugs-full'!AJ329</f>
        <v>12</v>
      </c>
      <c r="R300">
        <f>'mugs-full'!AK329</f>
        <v>72</v>
      </c>
      <c r="S300">
        <f>'mugs-full'!AL329</f>
        <v>84</v>
      </c>
      <c r="T300">
        <f>'mugs-full'!AM329</f>
        <v>15</v>
      </c>
      <c r="U300">
        <f>'mugs-full'!AN329</f>
        <v>45</v>
      </c>
      <c r="V300">
        <f>'mugs-full'!AO329</f>
        <v>105</v>
      </c>
      <c r="W300">
        <f>'mugs-full'!AP329</f>
        <v>39</v>
      </c>
      <c r="X300">
        <f>'mugs-full'!AQ329</f>
        <v>13</v>
      </c>
      <c r="Y300">
        <f>'mugs-full'!AR329</f>
        <v>91</v>
      </c>
      <c r="Z300" s="19">
        <f>demographics!B300</f>
        <v>54</v>
      </c>
      <c r="AA300" s="19">
        <f>demographics!C300</f>
        <v>45</v>
      </c>
      <c r="AB300" s="19">
        <f>demographics!D300</f>
        <v>0</v>
      </c>
      <c r="AC300" s="19">
        <f>demographics!E300</f>
        <v>1</v>
      </c>
    </row>
    <row r="301" spans="1:29" x14ac:dyDescent="0.3">
      <c r="A301">
        <f>'mugs-full'!A330</f>
        <v>300</v>
      </c>
      <c r="B301">
        <f>'mugs-full'!T330</f>
        <v>57</v>
      </c>
      <c r="C301">
        <f>'mugs-full'!U330</f>
        <v>3</v>
      </c>
      <c r="D301">
        <f>'mugs-full'!V330</f>
        <v>15</v>
      </c>
      <c r="E301">
        <f>'mugs-full'!W330</f>
        <v>7</v>
      </c>
      <c r="F301">
        <f>'mugs-full'!X330</f>
        <v>8</v>
      </c>
      <c r="G301">
        <f>'mugs-full'!Y330</f>
        <v>11</v>
      </c>
      <c r="H301">
        <f>'mugs-full'!AA330</f>
        <v>57</v>
      </c>
      <c r="I301">
        <f>'mugs-full'!AB330</f>
        <v>228</v>
      </c>
      <c r="J301">
        <f>'mugs-full'!AC330</f>
        <v>399</v>
      </c>
      <c r="K301">
        <f>'mugs-full'!AD330</f>
        <v>3</v>
      </c>
      <c r="L301">
        <f>'mugs-full'!AE330</f>
        <v>6</v>
      </c>
      <c r="M301">
        <f>'mugs-full'!AF330</f>
        <v>21</v>
      </c>
      <c r="N301">
        <f>'mugs-full'!AG330</f>
        <v>15</v>
      </c>
      <c r="O301">
        <f>'mugs-full'!AH330</f>
        <v>105</v>
      </c>
      <c r="P301">
        <f>'mugs-full'!AI330</f>
        <v>90</v>
      </c>
      <c r="Q301">
        <f>'mugs-full'!AJ330</f>
        <v>7</v>
      </c>
      <c r="R301">
        <f>'mugs-full'!AK330</f>
        <v>21</v>
      </c>
      <c r="S301">
        <f>'mugs-full'!AL330</f>
        <v>49</v>
      </c>
      <c r="T301">
        <f>'mugs-full'!AM330</f>
        <v>8</v>
      </c>
      <c r="U301">
        <f>'mugs-full'!AN330</f>
        <v>16</v>
      </c>
      <c r="V301">
        <f>'mugs-full'!AO330</f>
        <v>56</v>
      </c>
      <c r="W301">
        <f>'mugs-full'!AP330</f>
        <v>11</v>
      </c>
      <c r="X301">
        <f>'mugs-full'!AQ330</f>
        <v>55</v>
      </c>
      <c r="Y301">
        <f>'mugs-full'!AR330</f>
        <v>77</v>
      </c>
      <c r="Z301" s="19">
        <f>demographics!B301</f>
        <v>39</v>
      </c>
      <c r="AA301" s="19">
        <f>demographics!C301</f>
        <v>38</v>
      </c>
      <c r="AB301" s="19">
        <f>demographics!D301</f>
        <v>0</v>
      </c>
      <c r="AC301" s="19">
        <f>demographics!E301</f>
        <v>0</v>
      </c>
    </row>
    <row r="302" spans="1:29" x14ac:dyDescent="0.3">
      <c r="A302">
        <f>'mugs-full'!A331</f>
        <v>301</v>
      </c>
      <c r="B302">
        <f>'mugs-full'!T331</f>
        <v>36</v>
      </c>
      <c r="C302">
        <f>'mugs-full'!U331</f>
        <v>20</v>
      </c>
      <c r="D302">
        <f>'mugs-full'!V331</f>
        <v>13</v>
      </c>
      <c r="E302">
        <f>'mugs-full'!W331</f>
        <v>9</v>
      </c>
      <c r="F302">
        <f>'mugs-full'!X331</f>
        <v>6</v>
      </c>
      <c r="G302">
        <f>'mugs-full'!Y331</f>
        <v>16</v>
      </c>
      <c r="H302">
        <f>'mugs-full'!AA331</f>
        <v>36</v>
      </c>
      <c r="I302">
        <f>'mugs-full'!AB331</f>
        <v>180</v>
      </c>
      <c r="J302">
        <f>'mugs-full'!AC331</f>
        <v>252</v>
      </c>
      <c r="K302">
        <f>'mugs-full'!AD331</f>
        <v>20</v>
      </c>
      <c r="L302">
        <f>'mugs-full'!AE331</f>
        <v>80</v>
      </c>
      <c r="M302">
        <f>'mugs-full'!AF331</f>
        <v>140</v>
      </c>
      <c r="N302">
        <f>'mugs-full'!AG331</f>
        <v>13</v>
      </c>
      <c r="O302">
        <f>'mugs-full'!AH331</f>
        <v>26</v>
      </c>
      <c r="P302">
        <f>'mugs-full'!AI331</f>
        <v>91</v>
      </c>
      <c r="Q302">
        <f>'mugs-full'!AJ331</f>
        <v>9</v>
      </c>
      <c r="R302">
        <f>'mugs-full'!AK331</f>
        <v>9</v>
      </c>
      <c r="S302">
        <f>'mugs-full'!AL331</f>
        <v>63</v>
      </c>
      <c r="T302">
        <f>'mugs-full'!AM331</f>
        <v>6</v>
      </c>
      <c r="U302">
        <f>'mugs-full'!AN331</f>
        <v>24</v>
      </c>
      <c r="V302">
        <f>'mugs-full'!AO331</f>
        <v>42</v>
      </c>
      <c r="W302">
        <f>'mugs-full'!AP331</f>
        <v>16</v>
      </c>
      <c r="X302">
        <f>'mugs-full'!AQ331</f>
        <v>112</v>
      </c>
      <c r="Y302">
        <f>'mugs-full'!AR331</f>
        <v>80</v>
      </c>
      <c r="Z302" s="19">
        <f>demographics!B302</f>
        <v>54</v>
      </c>
      <c r="AA302" s="19">
        <f>demographics!C302</f>
        <v>45</v>
      </c>
      <c r="AB302" s="19">
        <f>demographics!D302</f>
        <v>1</v>
      </c>
      <c r="AC302" s="19">
        <f>demographics!E302</f>
        <v>1</v>
      </c>
    </row>
    <row r="303" spans="1:29" x14ac:dyDescent="0.3">
      <c r="A303">
        <f>'mugs-full'!A332</f>
        <v>302</v>
      </c>
      <c r="B303">
        <f>'mugs-full'!T332</f>
        <v>60</v>
      </c>
      <c r="C303">
        <f>'mugs-full'!U332</f>
        <v>3</v>
      </c>
      <c r="D303">
        <f>'mugs-full'!V332</f>
        <v>12</v>
      </c>
      <c r="E303">
        <f>'mugs-full'!W332</f>
        <v>6</v>
      </c>
      <c r="F303">
        <f>'mugs-full'!X332</f>
        <v>4</v>
      </c>
      <c r="G303">
        <f>'mugs-full'!Y332</f>
        <v>15</v>
      </c>
      <c r="H303">
        <f>'mugs-full'!AA332</f>
        <v>60</v>
      </c>
      <c r="I303">
        <f>'mugs-full'!AB332</f>
        <v>180</v>
      </c>
      <c r="J303">
        <f>'mugs-full'!AC332</f>
        <v>420</v>
      </c>
      <c r="K303">
        <f>'mugs-full'!AD332</f>
        <v>3</v>
      </c>
      <c r="L303">
        <f>'mugs-full'!AE332</f>
        <v>3</v>
      </c>
      <c r="M303">
        <f>'mugs-full'!AF332</f>
        <v>21</v>
      </c>
      <c r="N303">
        <f>'mugs-full'!AG332</f>
        <v>12</v>
      </c>
      <c r="O303">
        <f>'mugs-full'!AH332</f>
        <v>84</v>
      </c>
      <c r="P303">
        <f>'mugs-full'!AI332</f>
        <v>12</v>
      </c>
      <c r="Q303">
        <f>'mugs-full'!AJ332</f>
        <v>6</v>
      </c>
      <c r="R303">
        <f>'mugs-full'!AK332</f>
        <v>30</v>
      </c>
      <c r="S303">
        <f>'mugs-full'!AL332</f>
        <v>42</v>
      </c>
      <c r="T303">
        <f>'mugs-full'!AM332</f>
        <v>4</v>
      </c>
      <c r="U303">
        <f>'mugs-full'!AN332</f>
        <v>16</v>
      </c>
      <c r="V303">
        <f>'mugs-full'!AO332</f>
        <v>28</v>
      </c>
      <c r="W303">
        <f>'mugs-full'!AP332</f>
        <v>15</v>
      </c>
      <c r="X303">
        <f>'mugs-full'!AQ332</f>
        <v>75</v>
      </c>
      <c r="Y303">
        <f>'mugs-full'!AR332</f>
        <v>105</v>
      </c>
      <c r="Z303" s="19">
        <f>demographics!B303</f>
        <v>46</v>
      </c>
      <c r="AA303" s="19">
        <f>demographics!C303</f>
        <v>42</v>
      </c>
      <c r="AB303" s="19">
        <f>demographics!D303</f>
        <v>0</v>
      </c>
      <c r="AC303" s="19">
        <f>demographics!E303</f>
        <v>0</v>
      </c>
    </row>
    <row r="304" spans="1:29" x14ac:dyDescent="0.3">
      <c r="A304">
        <f>'mugs-full'!A333</f>
        <v>303</v>
      </c>
      <c r="B304">
        <f>'mugs-full'!T333</f>
        <v>20</v>
      </c>
      <c r="C304">
        <f>'mugs-full'!U333</f>
        <v>15</v>
      </c>
      <c r="D304">
        <f>'mugs-full'!V333</f>
        <v>2</v>
      </c>
      <c r="E304">
        <f>'mugs-full'!W333</f>
        <v>31</v>
      </c>
      <c r="F304">
        <f>'mugs-full'!X333</f>
        <v>16</v>
      </c>
      <c r="G304">
        <f>'mugs-full'!Y333</f>
        <v>16</v>
      </c>
      <c r="H304">
        <f>'mugs-full'!AA333</f>
        <v>20</v>
      </c>
      <c r="I304">
        <f>'mugs-full'!AB333</f>
        <v>140</v>
      </c>
      <c r="J304">
        <f>'mugs-full'!AC333</f>
        <v>140</v>
      </c>
      <c r="K304">
        <f>'mugs-full'!AD333</f>
        <v>15</v>
      </c>
      <c r="L304">
        <f>'mugs-full'!AE333</f>
        <v>15</v>
      </c>
      <c r="M304">
        <f>'mugs-full'!AF333</f>
        <v>105</v>
      </c>
      <c r="N304">
        <f>'mugs-full'!AG333</f>
        <v>2</v>
      </c>
      <c r="O304">
        <f>'mugs-full'!AH333</f>
        <v>14</v>
      </c>
      <c r="P304">
        <f>'mugs-full'!AI333</f>
        <v>6</v>
      </c>
      <c r="Q304">
        <f>'mugs-full'!AJ333</f>
        <v>31</v>
      </c>
      <c r="R304">
        <f>'mugs-full'!AK333</f>
        <v>186</v>
      </c>
      <c r="S304">
        <f>'mugs-full'!AL333</f>
        <v>217</v>
      </c>
      <c r="T304">
        <f>'mugs-full'!AM333</f>
        <v>16</v>
      </c>
      <c r="U304">
        <f>'mugs-full'!AN333</f>
        <v>16</v>
      </c>
      <c r="V304">
        <f>'mugs-full'!AO333</f>
        <v>112</v>
      </c>
      <c r="W304">
        <f>'mugs-full'!AP333</f>
        <v>16</v>
      </c>
      <c r="X304">
        <f>'mugs-full'!AQ333</f>
        <v>112</v>
      </c>
      <c r="Y304">
        <f>'mugs-full'!AR333</f>
        <v>48</v>
      </c>
      <c r="Z304" s="19">
        <f>demographics!B304</f>
        <v>61</v>
      </c>
      <c r="AA304" s="19">
        <f>demographics!C304</f>
        <v>49</v>
      </c>
      <c r="AB304" s="19">
        <f>demographics!D304</f>
        <v>1</v>
      </c>
      <c r="AC304" s="19">
        <f>demographics!E304</f>
        <v>1</v>
      </c>
    </row>
    <row r="305" spans="1:29" x14ac:dyDescent="0.3">
      <c r="A305">
        <f>'mugs-full'!A334</f>
        <v>304</v>
      </c>
      <c r="B305">
        <f>'mugs-full'!T334</f>
        <v>26</v>
      </c>
      <c r="C305">
        <f>'mugs-full'!U334</f>
        <v>13</v>
      </c>
      <c r="D305">
        <f>'mugs-full'!V334</f>
        <v>7</v>
      </c>
      <c r="E305">
        <f>'mugs-full'!W334</f>
        <v>41</v>
      </c>
      <c r="F305">
        <f>'mugs-full'!X334</f>
        <v>3</v>
      </c>
      <c r="G305">
        <f>'mugs-full'!Y334</f>
        <v>11</v>
      </c>
      <c r="H305">
        <f>'mugs-full'!AA334</f>
        <v>26</v>
      </c>
      <c r="I305">
        <f>'mugs-full'!AB334</f>
        <v>156</v>
      </c>
      <c r="J305">
        <f>'mugs-full'!AC334</f>
        <v>182</v>
      </c>
      <c r="K305">
        <f>'mugs-full'!AD334</f>
        <v>13</v>
      </c>
      <c r="L305">
        <f>'mugs-full'!AE334</f>
        <v>78</v>
      </c>
      <c r="M305">
        <f>'mugs-full'!AF334</f>
        <v>91</v>
      </c>
      <c r="N305">
        <f>'mugs-full'!AG334</f>
        <v>49</v>
      </c>
      <c r="O305">
        <f>'mugs-full'!AH334</f>
        <v>42</v>
      </c>
      <c r="P305">
        <f>'mugs-full'!AI334</f>
        <v>7</v>
      </c>
      <c r="Q305">
        <f>'mugs-full'!AJ334</f>
        <v>41</v>
      </c>
      <c r="R305">
        <f>'mugs-full'!AK334</f>
        <v>287</v>
      </c>
      <c r="S305">
        <f>'mugs-full'!AL334</f>
        <v>287</v>
      </c>
      <c r="T305">
        <f>'mugs-full'!AM334</f>
        <v>3</v>
      </c>
      <c r="U305">
        <f>'mugs-full'!AN334</f>
        <v>15</v>
      </c>
      <c r="V305">
        <f>'mugs-full'!AO334</f>
        <v>21</v>
      </c>
      <c r="W305">
        <f>'mugs-full'!AP334</f>
        <v>55</v>
      </c>
      <c r="X305">
        <f>'mugs-full'!AQ334</f>
        <v>11</v>
      </c>
      <c r="Y305">
        <f>'mugs-full'!AR334</f>
        <v>77</v>
      </c>
      <c r="Z305" s="19">
        <f>demographics!B305</f>
        <v>63</v>
      </c>
      <c r="AA305" s="19">
        <f>demographics!C305</f>
        <v>51</v>
      </c>
      <c r="AB305" s="19">
        <f>demographics!D305</f>
        <v>1</v>
      </c>
      <c r="AC305" s="19">
        <f>demographics!E305</f>
        <v>1</v>
      </c>
    </row>
    <row r="306" spans="1:29" x14ac:dyDescent="0.3">
      <c r="A306">
        <f>'mugs-full'!A335</f>
        <v>305</v>
      </c>
      <c r="B306">
        <f>'mugs-full'!T335</f>
        <v>11</v>
      </c>
      <c r="C306">
        <f>'mugs-full'!U335</f>
        <v>11</v>
      </c>
      <c r="D306">
        <f>'mugs-full'!V335</f>
        <v>19</v>
      </c>
      <c r="E306">
        <f>'mugs-full'!W335</f>
        <v>38</v>
      </c>
      <c r="F306">
        <f>'mugs-full'!X335</f>
        <v>8</v>
      </c>
      <c r="G306">
        <f>'mugs-full'!Y335</f>
        <v>12</v>
      </c>
      <c r="H306">
        <f>'mugs-full'!AA335</f>
        <v>11</v>
      </c>
      <c r="I306">
        <f>'mugs-full'!AB335</f>
        <v>55</v>
      </c>
      <c r="J306">
        <f>'mugs-full'!AC335</f>
        <v>77</v>
      </c>
      <c r="K306">
        <f>'mugs-full'!AD335</f>
        <v>11</v>
      </c>
      <c r="L306">
        <f>'mugs-full'!AE335</f>
        <v>44</v>
      </c>
      <c r="M306">
        <f>'mugs-full'!AF335</f>
        <v>77</v>
      </c>
      <c r="N306">
        <f>'mugs-full'!AG335</f>
        <v>133</v>
      </c>
      <c r="O306">
        <f>'mugs-full'!AH335</f>
        <v>95</v>
      </c>
      <c r="P306">
        <f>'mugs-full'!AI335</f>
        <v>19</v>
      </c>
      <c r="Q306">
        <f>'mugs-full'!AJ335</f>
        <v>38</v>
      </c>
      <c r="R306">
        <f>'mugs-full'!AK335</f>
        <v>152</v>
      </c>
      <c r="S306">
        <f>'mugs-full'!AL335</f>
        <v>266</v>
      </c>
      <c r="T306">
        <f>'mugs-full'!AM335</f>
        <v>8</v>
      </c>
      <c r="U306">
        <f>'mugs-full'!AN335</f>
        <v>48</v>
      </c>
      <c r="V306">
        <f>'mugs-full'!AO335</f>
        <v>56</v>
      </c>
      <c r="W306">
        <f>'mugs-full'!AP335</f>
        <v>84</v>
      </c>
      <c r="X306">
        <f>'mugs-full'!AQ335</f>
        <v>12</v>
      </c>
      <c r="Y306">
        <f>'mugs-full'!AR335</f>
        <v>36</v>
      </c>
      <c r="Z306" s="19">
        <f>demographics!B306</f>
        <v>66</v>
      </c>
      <c r="AA306" s="19">
        <f>demographics!C306</f>
        <v>51</v>
      </c>
      <c r="AB306" s="19">
        <f>demographics!D306</f>
        <v>1</v>
      </c>
      <c r="AC306" s="19">
        <f>demographics!E306</f>
        <v>1</v>
      </c>
    </row>
    <row r="307" spans="1:29" x14ac:dyDescent="0.3">
      <c r="A307">
        <f>'mugs-full'!A336</f>
        <v>306</v>
      </c>
      <c r="B307">
        <f>'mugs-full'!T336</f>
        <v>45</v>
      </c>
      <c r="C307">
        <f>'mugs-full'!U336</f>
        <v>4</v>
      </c>
      <c r="D307">
        <f>'mugs-full'!V336</f>
        <v>6</v>
      </c>
      <c r="E307">
        <f>'mugs-full'!W336</f>
        <v>30</v>
      </c>
      <c r="F307">
        <f>'mugs-full'!X336</f>
        <v>4</v>
      </c>
      <c r="G307">
        <f>'mugs-full'!Y336</f>
        <v>11</v>
      </c>
      <c r="H307">
        <f>'mugs-full'!AA336</f>
        <v>45</v>
      </c>
      <c r="I307">
        <f>'mugs-full'!AB336</f>
        <v>270</v>
      </c>
      <c r="J307">
        <f>'mugs-full'!AC336</f>
        <v>315</v>
      </c>
      <c r="K307">
        <f>'mugs-full'!AD336</f>
        <v>4</v>
      </c>
      <c r="L307">
        <f>'mugs-full'!AE336</f>
        <v>8</v>
      </c>
      <c r="M307">
        <f>'mugs-full'!AF336</f>
        <v>28</v>
      </c>
      <c r="N307">
        <f>'mugs-full'!AG336</f>
        <v>42</v>
      </c>
      <c r="O307">
        <f>'mugs-full'!AH336</f>
        <v>6</v>
      </c>
      <c r="P307">
        <f>'mugs-full'!AI336</f>
        <v>6</v>
      </c>
      <c r="Q307">
        <f>'mugs-full'!AJ336</f>
        <v>30</v>
      </c>
      <c r="R307">
        <f>'mugs-full'!AK336</f>
        <v>120</v>
      </c>
      <c r="S307">
        <f>'mugs-full'!AL336</f>
        <v>210</v>
      </c>
      <c r="T307">
        <f>'mugs-full'!AM336</f>
        <v>4</v>
      </c>
      <c r="U307">
        <f>'mugs-full'!AN336</f>
        <v>8</v>
      </c>
      <c r="V307">
        <f>'mugs-full'!AO336</f>
        <v>28</v>
      </c>
      <c r="W307">
        <f>'mugs-full'!AP336</f>
        <v>11</v>
      </c>
      <c r="X307">
        <f>'mugs-full'!AQ336</f>
        <v>55</v>
      </c>
      <c r="Y307">
        <f>'mugs-full'!AR336</f>
        <v>77</v>
      </c>
      <c r="Z307" s="19">
        <f>demographics!B307</f>
        <v>47</v>
      </c>
      <c r="AA307" s="19">
        <f>demographics!C307</f>
        <v>44</v>
      </c>
      <c r="AB307" s="19">
        <f>demographics!D307</f>
        <v>0</v>
      </c>
      <c r="AC307" s="19">
        <f>demographics!E307</f>
        <v>0</v>
      </c>
    </row>
    <row r="308" spans="1:29" x14ac:dyDescent="0.3">
      <c r="A308">
        <f>'mugs-full'!A337</f>
        <v>307</v>
      </c>
      <c r="B308">
        <f>'mugs-full'!T337</f>
        <v>54</v>
      </c>
      <c r="C308">
        <f>'mugs-full'!U337</f>
        <v>13</v>
      </c>
      <c r="D308">
        <f>'mugs-full'!V337</f>
        <v>6</v>
      </c>
      <c r="E308">
        <f>'mugs-full'!W337</f>
        <v>10</v>
      </c>
      <c r="F308">
        <f>'mugs-full'!X337</f>
        <v>7</v>
      </c>
      <c r="G308">
        <f>'mugs-full'!Y337</f>
        <v>10</v>
      </c>
      <c r="H308">
        <f>'mugs-full'!AA337</f>
        <v>54</v>
      </c>
      <c r="I308">
        <f>'mugs-full'!AB337</f>
        <v>162</v>
      </c>
      <c r="J308">
        <f>'mugs-full'!AC337</f>
        <v>378</v>
      </c>
      <c r="K308">
        <f>'mugs-full'!AD337</f>
        <v>13</v>
      </c>
      <c r="L308">
        <f>'mugs-full'!AE337</f>
        <v>78</v>
      </c>
      <c r="M308">
        <f>'mugs-full'!AF337</f>
        <v>91</v>
      </c>
      <c r="N308">
        <f>'mugs-full'!AG337</f>
        <v>6</v>
      </c>
      <c r="O308">
        <f>'mugs-full'!AH337</f>
        <v>42</v>
      </c>
      <c r="P308">
        <f>'mugs-full'!AI337</f>
        <v>36</v>
      </c>
      <c r="Q308">
        <f>'mugs-full'!AJ337</f>
        <v>10</v>
      </c>
      <c r="R308">
        <f>'mugs-full'!AK337</f>
        <v>70</v>
      </c>
      <c r="S308">
        <f>'mugs-full'!AL337</f>
        <v>70</v>
      </c>
      <c r="T308">
        <f>'mugs-full'!AM337</f>
        <v>7</v>
      </c>
      <c r="U308">
        <f>'mugs-full'!AN337</f>
        <v>35</v>
      </c>
      <c r="V308">
        <f>'mugs-full'!AO337</f>
        <v>49</v>
      </c>
      <c r="W308">
        <f>'mugs-full'!AP337</f>
        <v>40</v>
      </c>
      <c r="X308">
        <f>'mugs-full'!AQ337</f>
        <v>10</v>
      </c>
      <c r="Y308">
        <f>'mugs-full'!AR337</f>
        <v>70</v>
      </c>
      <c r="Z308" s="19">
        <f>demographics!B308</f>
        <v>44</v>
      </c>
      <c r="AA308" s="19">
        <f>demographics!C308</f>
        <v>40</v>
      </c>
      <c r="AB308" s="19">
        <f>demographics!D308</f>
        <v>0</v>
      </c>
      <c r="AC308" s="19">
        <f>demographics!E308</f>
        <v>0</v>
      </c>
    </row>
    <row r="309" spans="1:29" x14ac:dyDescent="0.3">
      <c r="A309">
        <f>'mugs-full'!A338</f>
        <v>308</v>
      </c>
      <c r="B309">
        <f>'mugs-full'!T338</f>
        <v>8</v>
      </c>
      <c r="C309">
        <f>'mugs-full'!U338</f>
        <v>24</v>
      </c>
      <c r="D309">
        <f>'mugs-full'!V338</f>
        <v>4</v>
      </c>
      <c r="E309">
        <f>'mugs-full'!W338</f>
        <v>39</v>
      </c>
      <c r="F309">
        <f>'mugs-full'!X338</f>
        <v>15</v>
      </c>
      <c r="G309">
        <f>'mugs-full'!Y338</f>
        <v>11</v>
      </c>
      <c r="H309">
        <f>'mugs-full'!AA338</f>
        <v>8</v>
      </c>
      <c r="I309">
        <f>'mugs-full'!AB338</f>
        <v>24</v>
      </c>
      <c r="J309">
        <f>'mugs-full'!AC338</f>
        <v>56</v>
      </c>
      <c r="K309">
        <f>'mugs-full'!AD338</f>
        <v>24</v>
      </c>
      <c r="L309">
        <f>'mugs-full'!AE338</f>
        <v>144</v>
      </c>
      <c r="M309">
        <f>'mugs-full'!AF338</f>
        <v>168</v>
      </c>
      <c r="N309">
        <f>'mugs-full'!AG338</f>
        <v>4</v>
      </c>
      <c r="O309">
        <f>'mugs-full'!AH338</f>
        <v>28</v>
      </c>
      <c r="P309">
        <f>'mugs-full'!AI338</f>
        <v>24</v>
      </c>
      <c r="Q309">
        <f>'mugs-full'!AJ338</f>
        <v>39</v>
      </c>
      <c r="R309">
        <f>'mugs-full'!AK338</f>
        <v>234</v>
      </c>
      <c r="S309">
        <f>'mugs-full'!AL338</f>
        <v>273</v>
      </c>
      <c r="T309">
        <f>'mugs-full'!AM338</f>
        <v>15</v>
      </c>
      <c r="U309">
        <f>'mugs-full'!AN338</f>
        <v>30</v>
      </c>
      <c r="V309">
        <f>'mugs-full'!AO338</f>
        <v>105</v>
      </c>
      <c r="W309">
        <f>'mugs-full'!AP338</f>
        <v>77</v>
      </c>
      <c r="X309">
        <f>'mugs-full'!AQ338</f>
        <v>11</v>
      </c>
      <c r="Y309">
        <f>'mugs-full'!AR338</f>
        <v>44</v>
      </c>
      <c r="Z309" s="19">
        <f>demographics!B309</f>
        <v>67</v>
      </c>
      <c r="AA309" s="19">
        <f>demographics!C309</f>
        <v>51</v>
      </c>
      <c r="AB309" s="19">
        <f>demographics!D309</f>
        <v>1</v>
      </c>
      <c r="AC309" s="19">
        <f>demographics!E309</f>
        <v>1</v>
      </c>
    </row>
    <row r="310" spans="1:29" x14ac:dyDescent="0.3">
      <c r="A310">
        <f>'mugs-full'!A339</f>
        <v>309</v>
      </c>
      <c r="B310">
        <f>'mugs-full'!T339</f>
        <v>12</v>
      </c>
      <c r="C310">
        <f>'mugs-full'!U339</f>
        <v>34</v>
      </c>
      <c r="D310">
        <f>'mugs-full'!V339</f>
        <v>16</v>
      </c>
      <c r="E310">
        <f>'mugs-full'!W339</f>
        <v>14</v>
      </c>
      <c r="F310">
        <f>'mugs-full'!X339</f>
        <v>13</v>
      </c>
      <c r="G310">
        <f>'mugs-full'!Y339</f>
        <v>11</v>
      </c>
      <c r="H310">
        <f>'mugs-full'!AA339</f>
        <v>12</v>
      </c>
      <c r="I310">
        <f>'mugs-full'!AB339</f>
        <v>72</v>
      </c>
      <c r="J310">
        <f>'mugs-full'!AC339</f>
        <v>84</v>
      </c>
      <c r="K310">
        <f>'mugs-full'!AD339</f>
        <v>34</v>
      </c>
      <c r="L310">
        <f>'mugs-full'!AE339</f>
        <v>170</v>
      </c>
      <c r="M310">
        <f>'mugs-full'!AF339</f>
        <v>238</v>
      </c>
      <c r="N310">
        <f>'mugs-full'!AG339</f>
        <v>16</v>
      </c>
      <c r="O310">
        <f>'mugs-full'!AH339</f>
        <v>112</v>
      </c>
      <c r="P310">
        <f>'mugs-full'!AI339</f>
        <v>48</v>
      </c>
      <c r="Q310">
        <f>'mugs-full'!AJ339</f>
        <v>14</v>
      </c>
      <c r="R310">
        <f>'mugs-full'!AK339</f>
        <v>28</v>
      </c>
      <c r="S310">
        <f>'mugs-full'!AL339</f>
        <v>98</v>
      </c>
      <c r="T310">
        <f>'mugs-full'!AM339</f>
        <v>13</v>
      </c>
      <c r="U310">
        <f>'mugs-full'!AN339</f>
        <v>39</v>
      </c>
      <c r="V310">
        <f>'mugs-full'!AO339</f>
        <v>91</v>
      </c>
      <c r="W310">
        <f>'mugs-full'!AP339</f>
        <v>77</v>
      </c>
      <c r="X310">
        <f>'mugs-full'!AQ339</f>
        <v>33</v>
      </c>
      <c r="Y310">
        <f>'mugs-full'!AR339</f>
        <v>11</v>
      </c>
      <c r="Z310" s="19">
        <f>demographics!B310</f>
        <v>56</v>
      </c>
      <c r="AA310" s="19">
        <f>demographics!C310</f>
        <v>43</v>
      </c>
      <c r="AB310" s="19">
        <f>demographics!D310</f>
        <v>1</v>
      </c>
      <c r="AC310" s="19">
        <f>demographics!E310</f>
        <v>0</v>
      </c>
    </row>
    <row r="311" spans="1:29" x14ac:dyDescent="0.3">
      <c r="A311">
        <f>'mugs-full'!A340</f>
        <v>310</v>
      </c>
      <c r="B311">
        <f>'mugs-full'!T340</f>
        <v>57</v>
      </c>
      <c r="C311">
        <f>'mugs-full'!U340</f>
        <v>5</v>
      </c>
      <c r="D311">
        <f>'mugs-full'!V340</f>
        <v>5</v>
      </c>
      <c r="E311">
        <f>'mugs-full'!W340</f>
        <v>17</v>
      </c>
      <c r="F311">
        <f>'mugs-full'!X340</f>
        <v>5</v>
      </c>
      <c r="G311">
        <f>'mugs-full'!Y340</f>
        <v>10</v>
      </c>
      <c r="H311">
        <f>'mugs-full'!AA340</f>
        <v>57</v>
      </c>
      <c r="I311">
        <f>'mugs-full'!AB340</f>
        <v>171</v>
      </c>
      <c r="J311">
        <f>'mugs-full'!AC340</f>
        <v>399</v>
      </c>
      <c r="K311">
        <f>'mugs-full'!AD340</f>
        <v>5</v>
      </c>
      <c r="L311">
        <f>'mugs-full'!AE340</f>
        <v>25</v>
      </c>
      <c r="M311">
        <f>'mugs-full'!AF340</f>
        <v>35</v>
      </c>
      <c r="N311">
        <f>'mugs-full'!AG340</f>
        <v>5</v>
      </c>
      <c r="O311">
        <f>'mugs-full'!AH340</f>
        <v>35</v>
      </c>
      <c r="P311">
        <f>'mugs-full'!AI340</f>
        <v>5</v>
      </c>
      <c r="Q311">
        <f>'mugs-full'!AJ340</f>
        <v>17</v>
      </c>
      <c r="R311">
        <f>'mugs-full'!AK340</f>
        <v>68</v>
      </c>
      <c r="S311">
        <f>'mugs-full'!AL340</f>
        <v>119</v>
      </c>
      <c r="T311">
        <f>'mugs-full'!AM340</f>
        <v>5</v>
      </c>
      <c r="U311">
        <f>'mugs-full'!AN340</f>
        <v>20</v>
      </c>
      <c r="V311">
        <f>'mugs-full'!AO340</f>
        <v>35</v>
      </c>
      <c r="W311">
        <f>'mugs-full'!AP340</f>
        <v>10</v>
      </c>
      <c r="X311">
        <f>'mugs-full'!AQ340</f>
        <v>50</v>
      </c>
      <c r="Y311">
        <f>'mugs-full'!AR340</f>
        <v>70</v>
      </c>
      <c r="Z311" s="19">
        <f>demographics!B311</f>
        <v>39</v>
      </c>
      <c r="AA311" s="19">
        <f>demographics!C311</f>
        <v>39</v>
      </c>
      <c r="AB311" s="19">
        <f>demographics!D311</f>
        <v>0</v>
      </c>
      <c r="AC311" s="19">
        <f>demographics!E311</f>
        <v>0</v>
      </c>
    </row>
    <row r="312" spans="1:29" x14ac:dyDescent="0.3">
      <c r="A312">
        <f>'mugs-full'!A341</f>
        <v>311</v>
      </c>
      <c r="B312">
        <f>'mugs-full'!T341</f>
        <v>20</v>
      </c>
      <c r="C312">
        <f>'mugs-full'!U341</f>
        <v>23</v>
      </c>
      <c r="D312">
        <f>'mugs-full'!V341</f>
        <v>2</v>
      </c>
      <c r="E312">
        <f>'mugs-full'!W341</f>
        <v>35</v>
      </c>
      <c r="F312">
        <f>'mugs-full'!X341</f>
        <v>5</v>
      </c>
      <c r="G312">
        <f>'mugs-full'!Y341</f>
        <v>16</v>
      </c>
      <c r="H312">
        <f>'mugs-full'!AA341</f>
        <v>20</v>
      </c>
      <c r="I312">
        <f>'mugs-full'!AB341</f>
        <v>60</v>
      </c>
      <c r="J312">
        <f>'mugs-full'!AC341</f>
        <v>140</v>
      </c>
      <c r="K312">
        <f>'mugs-full'!AD341</f>
        <v>23</v>
      </c>
      <c r="L312">
        <f>'mugs-full'!AE341</f>
        <v>115</v>
      </c>
      <c r="M312">
        <f>'mugs-full'!AF341</f>
        <v>161</v>
      </c>
      <c r="N312">
        <f>'mugs-full'!AG341</f>
        <v>2</v>
      </c>
      <c r="O312">
        <f>'mugs-full'!AH341</f>
        <v>14</v>
      </c>
      <c r="P312">
        <f>'mugs-full'!AI341</f>
        <v>4</v>
      </c>
      <c r="Q312">
        <f>'mugs-full'!AJ341</f>
        <v>35</v>
      </c>
      <c r="R312">
        <f>'mugs-full'!AK341</f>
        <v>105</v>
      </c>
      <c r="S312">
        <f>'mugs-full'!AL341</f>
        <v>245</v>
      </c>
      <c r="T312">
        <f>'mugs-full'!AM341</f>
        <v>5</v>
      </c>
      <c r="U312">
        <f>'mugs-full'!AN341</f>
        <v>5</v>
      </c>
      <c r="V312">
        <f>'mugs-full'!AO341</f>
        <v>35</v>
      </c>
      <c r="W312">
        <f>'mugs-full'!AP341</f>
        <v>80</v>
      </c>
      <c r="X312">
        <f>'mugs-full'!AQ341</f>
        <v>16</v>
      </c>
      <c r="Y312">
        <f>'mugs-full'!AR341</f>
        <v>112</v>
      </c>
      <c r="Z312" s="19">
        <f>demographics!B312</f>
        <v>74</v>
      </c>
      <c r="AA312" s="19">
        <f>demographics!C312</f>
        <v>56</v>
      </c>
      <c r="AB312" s="19">
        <f>demographics!D312</f>
        <v>1</v>
      </c>
      <c r="AC312" s="19">
        <f>demographics!E312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mugs-full</vt:lpstr>
      <vt:lpstr>demographics</vt:lpstr>
      <vt:lpstr>for-cluster-analysis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Amit Thorat</cp:lastModifiedBy>
  <dcterms:created xsi:type="dcterms:W3CDTF">2015-02-13T17:09:02Z</dcterms:created>
  <dcterms:modified xsi:type="dcterms:W3CDTF">2024-01-28T10:10:57Z</dcterms:modified>
</cp:coreProperties>
</file>