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c\Documents\Development\CPP\VoxelCraft\Docs\"/>
    </mc:Choice>
  </mc:AlternateContent>
  <bookViews>
    <workbookView xWindow="0" yWindow="0" windowWidth="28800" windowHeight="13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N7" i="1" s="1"/>
  <c r="P7" i="1" s="1"/>
  <c r="K7" i="1"/>
  <c r="K8" i="1" s="1"/>
  <c r="K9" i="1" s="1"/>
  <c r="L7" i="1"/>
  <c r="L8" i="1"/>
  <c r="L9" i="1" s="1"/>
  <c r="R3" i="1"/>
  <c r="R4" i="1"/>
  <c r="R5" i="1"/>
  <c r="R6" i="1"/>
  <c r="R2" i="1"/>
  <c r="G31" i="1"/>
  <c r="G33" i="1"/>
  <c r="Q3" i="1"/>
  <c r="Q4" i="1"/>
  <c r="Q5" i="1"/>
  <c r="Q6" i="1"/>
  <c r="Q2" i="1"/>
  <c r="J8" i="1" l="1"/>
  <c r="Q7" i="1"/>
  <c r="R7" i="1" s="1"/>
  <c r="G35" i="1"/>
  <c r="G36" i="1" s="1"/>
  <c r="P3" i="1"/>
  <c r="P4" i="1"/>
  <c r="P5" i="1"/>
  <c r="P6" i="1"/>
  <c r="P2" i="1"/>
  <c r="N3" i="1"/>
  <c r="N4" i="1"/>
  <c r="N5" i="1"/>
  <c r="N6" i="1"/>
  <c r="J4" i="1"/>
  <c r="J5" i="1" s="1"/>
  <c r="J6" i="1" s="1"/>
  <c r="K4" i="1"/>
  <c r="K5" i="1" s="1"/>
  <c r="K6" i="1" s="1"/>
  <c r="L4" i="1"/>
  <c r="L5" i="1" s="1"/>
  <c r="L6" i="1" s="1"/>
  <c r="K3" i="1"/>
  <c r="L3" i="1"/>
  <c r="J3" i="1"/>
  <c r="N2" i="1"/>
  <c r="G2" i="1"/>
  <c r="D11" i="1" s="1"/>
  <c r="E11" i="1" s="1"/>
  <c r="Q8" i="1" l="1"/>
  <c r="R8" i="1" s="1"/>
  <c r="J9" i="1"/>
  <c r="N8" i="1"/>
  <c r="P8" i="1" s="1"/>
  <c r="D12" i="1"/>
  <c r="E12" i="1" s="1"/>
  <c r="Q9" i="1" l="1"/>
  <c r="R9" i="1" s="1"/>
  <c r="N9" i="1"/>
  <c r="P9" i="1" s="1"/>
  <c r="D13" i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E25" i="1" l="1"/>
</calcChain>
</file>

<file path=xl/sharedStrings.xml><?xml version="1.0" encoding="utf-8"?>
<sst xmlns="http://schemas.openxmlformats.org/spreadsheetml/2006/main" count="18" uniqueCount="13">
  <si>
    <t>Sample</t>
  </si>
  <si>
    <t>Width</t>
  </si>
  <si>
    <t>Total</t>
  </si>
  <si>
    <t>Layer</t>
  </si>
  <si>
    <t>Bytes Per Cube:</t>
  </si>
  <si>
    <t>Bytes Per NodeBlock:</t>
  </si>
  <si>
    <t>Blocks/Nodes On Layer</t>
  </si>
  <si>
    <t>Size Of Layer</t>
  </si>
  <si>
    <t>Filled Size:</t>
  </si>
  <si>
    <t>Steps</t>
  </si>
  <si>
    <t>Total Voxels</t>
  </si>
  <si>
    <t>Vert Size Est</t>
  </si>
  <si>
    <t>Vert Count 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</si>
</sst>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G31" sqref="G31"/>
    </sheetView>
  </sheetViews>
  <sheetFormatPr defaultRowHeight="14.5" x14ac:dyDescent="0.35"/>
  <cols>
    <col min="1" max="2" width="12.08984375" customWidth="1"/>
    <col min="3" max="5" width="20.7265625" style="1" customWidth="1"/>
    <col min="6" max="6" width="12.08984375" style="1" customWidth="1"/>
    <col min="7" max="7" width="15.1796875" customWidth="1"/>
    <col min="10" max="13" width="8.7265625" style="1"/>
    <col min="14" max="14" width="27.81640625" style="1" customWidth="1"/>
    <col min="16" max="16" width="8.7265625" style="1"/>
    <col min="17" max="17" width="20.36328125" style="1" customWidth="1"/>
    <col min="18" max="18" width="20.36328125" customWidth="1"/>
  </cols>
  <sheetData>
    <row r="1" spans="1:18" x14ac:dyDescent="0.35">
      <c r="A1" t="s">
        <v>0</v>
      </c>
      <c r="C1" s="1" t="s">
        <v>1</v>
      </c>
      <c r="D1" s="1" t="s">
        <v>1</v>
      </c>
      <c r="E1" s="1" t="s">
        <v>1</v>
      </c>
      <c r="G1" t="s">
        <v>2</v>
      </c>
      <c r="J1" s="1" t="s">
        <v>1</v>
      </c>
      <c r="K1" s="1" t="s">
        <v>1</v>
      </c>
      <c r="L1" s="1" t="s">
        <v>1</v>
      </c>
      <c r="N1" s="1" t="s">
        <v>10</v>
      </c>
      <c r="P1" s="1" t="s">
        <v>9</v>
      </c>
      <c r="Q1" s="1" t="s">
        <v>12</v>
      </c>
      <c r="R1" s="1" t="s">
        <v>11</v>
      </c>
    </row>
    <row r="2" spans="1:18" x14ac:dyDescent="0.35">
      <c r="C2" s="2">
        <v>4096</v>
      </c>
      <c r="D2" s="2">
        <v>4096</v>
      </c>
      <c r="E2" s="2">
        <v>4096</v>
      </c>
      <c r="F2" s="2"/>
      <c r="G2" s="3">
        <f>C2*D2*E2</f>
        <v>68719476736</v>
      </c>
      <c r="J2" s="1">
        <v>256</v>
      </c>
      <c r="K2" s="1">
        <v>256</v>
      </c>
      <c r="L2" s="1">
        <v>256</v>
      </c>
      <c r="N2" s="2">
        <f>J2*K2*L2</f>
        <v>16777216</v>
      </c>
      <c r="P2" s="1">
        <f>LOG(N2)/LOG(8)</f>
        <v>8</v>
      </c>
      <c r="Q2" s="2">
        <f>J2*K2</f>
        <v>65536</v>
      </c>
      <c r="R2" s="3">
        <f>Q2*8</f>
        <v>524288</v>
      </c>
    </row>
    <row r="3" spans="1:18" x14ac:dyDescent="0.35">
      <c r="J3" s="1">
        <f>J2*2</f>
        <v>512</v>
      </c>
      <c r="K3" s="1">
        <f t="shared" ref="K3:L3" si="0">K2*2</f>
        <v>512</v>
      </c>
      <c r="L3" s="1">
        <f t="shared" si="0"/>
        <v>512</v>
      </c>
      <c r="N3" s="2">
        <f t="shared" ref="N3:N6" si="1">J3*K3*L3</f>
        <v>134217728</v>
      </c>
      <c r="P3" s="1">
        <f t="shared" ref="P3:P6" si="2">LOG(N3)/LOG(8)</f>
        <v>9</v>
      </c>
      <c r="Q3" s="2">
        <f t="shared" ref="Q3:Q6" si="3">J3*K3</f>
        <v>262144</v>
      </c>
      <c r="R3" s="3">
        <f t="shared" ref="R3:R9" si="4">Q3*8</f>
        <v>2097152</v>
      </c>
    </row>
    <row r="4" spans="1:18" x14ac:dyDescent="0.35">
      <c r="C4" s="1" t="s">
        <v>4</v>
      </c>
      <c r="D4" s="1">
        <v>4</v>
      </c>
      <c r="J4" s="1">
        <f t="shared" ref="J4:J9" si="5">J3*2</f>
        <v>1024</v>
      </c>
      <c r="K4" s="1">
        <f t="shared" ref="K4:K9" si="6">K3*2</f>
        <v>1024</v>
      </c>
      <c r="L4" s="1">
        <f t="shared" ref="L4:L9" si="7">L3*2</f>
        <v>1024</v>
      </c>
      <c r="N4" s="2">
        <f t="shared" si="1"/>
        <v>1073741824</v>
      </c>
      <c r="P4" s="1">
        <f t="shared" si="2"/>
        <v>10</v>
      </c>
      <c r="Q4" s="2">
        <f t="shared" si="3"/>
        <v>1048576</v>
      </c>
      <c r="R4" s="3">
        <f t="shared" si="4"/>
        <v>8388608</v>
      </c>
    </row>
    <row r="5" spans="1:18" x14ac:dyDescent="0.35">
      <c r="C5" s="1" t="s">
        <v>5</v>
      </c>
      <c r="D5" s="1">
        <v>64</v>
      </c>
      <c r="J5" s="1">
        <f t="shared" si="5"/>
        <v>2048</v>
      </c>
      <c r="K5" s="1">
        <f t="shared" si="6"/>
        <v>2048</v>
      </c>
      <c r="L5" s="1">
        <f t="shared" si="7"/>
        <v>2048</v>
      </c>
      <c r="N5" s="2">
        <f t="shared" si="1"/>
        <v>8589934592</v>
      </c>
      <c r="P5" s="1">
        <f t="shared" si="2"/>
        <v>11</v>
      </c>
      <c r="Q5" s="2">
        <f t="shared" si="3"/>
        <v>4194304</v>
      </c>
      <c r="R5" s="3">
        <f t="shared" si="4"/>
        <v>33554432</v>
      </c>
    </row>
    <row r="6" spans="1:18" x14ac:dyDescent="0.35">
      <c r="J6" s="1">
        <f t="shared" si="5"/>
        <v>4096</v>
      </c>
      <c r="K6" s="1">
        <f t="shared" si="6"/>
        <v>4096</v>
      </c>
      <c r="L6" s="1">
        <f t="shared" si="7"/>
        <v>4096</v>
      </c>
      <c r="N6" s="2">
        <f t="shared" si="1"/>
        <v>68719476736</v>
      </c>
      <c r="P6" s="1">
        <f t="shared" si="2"/>
        <v>12.000000000000002</v>
      </c>
      <c r="Q6" s="2">
        <f t="shared" si="3"/>
        <v>16777216</v>
      </c>
      <c r="R6" s="3">
        <f t="shared" si="4"/>
        <v>134217728</v>
      </c>
    </row>
    <row r="7" spans="1:18" x14ac:dyDescent="0.35">
      <c r="J7" s="1">
        <f t="shared" si="5"/>
        <v>8192</v>
      </c>
      <c r="K7" s="1">
        <f t="shared" si="6"/>
        <v>8192</v>
      </c>
      <c r="L7" s="1">
        <f t="shared" si="7"/>
        <v>8192</v>
      </c>
      <c r="N7" s="2">
        <f t="shared" ref="N7:N9" si="8">J7*K7*L7</f>
        <v>549755813888</v>
      </c>
      <c r="P7" s="1">
        <f t="shared" ref="P7:P9" si="9">LOG(N7)/LOG(8)</f>
        <v>13.000000000000002</v>
      </c>
      <c r="Q7" s="2">
        <f t="shared" ref="Q7:Q9" si="10">J7*K7</f>
        <v>67108864</v>
      </c>
      <c r="R7" s="3">
        <f t="shared" si="4"/>
        <v>536870912</v>
      </c>
    </row>
    <row r="8" spans="1:18" x14ac:dyDescent="0.35">
      <c r="J8" s="1">
        <f t="shared" si="5"/>
        <v>16384</v>
      </c>
      <c r="K8" s="1">
        <f t="shared" si="6"/>
        <v>16384</v>
      </c>
      <c r="L8" s="1">
        <f t="shared" si="7"/>
        <v>16384</v>
      </c>
      <c r="N8" s="2">
        <f t="shared" si="8"/>
        <v>4398046511104</v>
      </c>
      <c r="P8" s="1">
        <f t="shared" si="9"/>
        <v>14.000000000000002</v>
      </c>
      <c r="Q8" s="2">
        <f t="shared" si="10"/>
        <v>268435456</v>
      </c>
      <c r="R8" s="3">
        <f t="shared" si="4"/>
        <v>2147483648</v>
      </c>
    </row>
    <row r="9" spans="1:18" x14ac:dyDescent="0.35">
      <c r="J9" s="1">
        <f t="shared" si="5"/>
        <v>32768</v>
      </c>
      <c r="K9" s="1">
        <f t="shared" si="6"/>
        <v>32768</v>
      </c>
      <c r="L9" s="1">
        <f t="shared" si="7"/>
        <v>32768</v>
      </c>
      <c r="N9" s="2">
        <f t="shared" si="8"/>
        <v>35184372088832</v>
      </c>
      <c r="P9" s="1">
        <f t="shared" si="9"/>
        <v>15.000000000000002</v>
      </c>
      <c r="Q9" s="2">
        <f t="shared" si="10"/>
        <v>1073741824</v>
      </c>
      <c r="R9" s="3">
        <f t="shared" si="4"/>
        <v>8589934592</v>
      </c>
    </row>
    <row r="10" spans="1:18" x14ac:dyDescent="0.35">
      <c r="C10" s="1" t="s">
        <v>3</v>
      </c>
      <c r="D10" s="1" t="s">
        <v>6</v>
      </c>
      <c r="E10" s="1" t="s">
        <v>7</v>
      </c>
    </row>
    <row r="11" spans="1:18" x14ac:dyDescent="0.35">
      <c r="C11" s="2">
        <v>1</v>
      </c>
      <c r="D11" s="2">
        <f>G2</f>
        <v>68719476736</v>
      </c>
      <c r="E11" s="2">
        <f>D11*4</f>
        <v>274877906944</v>
      </c>
      <c r="F11" s="2"/>
    </row>
    <row r="12" spans="1:18" x14ac:dyDescent="0.35">
      <c r="C12" s="2">
        <v>2</v>
      </c>
      <c r="D12" s="2">
        <f>D11/8</f>
        <v>8589934592</v>
      </c>
      <c r="E12" s="2">
        <f t="shared" ref="E12:E21" si="11">IF(D12 &gt; 1, D12*64, 0)</f>
        <v>549755813888</v>
      </c>
      <c r="F12" s="2"/>
    </row>
    <row r="13" spans="1:18" x14ac:dyDescent="0.35">
      <c r="C13" s="2">
        <v>3</v>
      </c>
      <c r="D13" s="2">
        <f t="shared" ref="D13:D23" si="12">D12/8</f>
        <v>1073741824</v>
      </c>
      <c r="E13" s="2">
        <f t="shared" si="11"/>
        <v>68719476736</v>
      </c>
      <c r="F13" s="2"/>
    </row>
    <row r="14" spans="1:18" x14ac:dyDescent="0.35">
      <c r="C14" s="2">
        <v>4</v>
      </c>
      <c r="D14" s="2">
        <f t="shared" si="12"/>
        <v>134217728</v>
      </c>
      <c r="E14" s="2">
        <f t="shared" si="11"/>
        <v>8589934592</v>
      </c>
      <c r="F14" s="2"/>
    </row>
    <row r="15" spans="1:18" x14ac:dyDescent="0.35">
      <c r="C15" s="2">
        <v>5</v>
      </c>
      <c r="D15" s="2">
        <f t="shared" si="12"/>
        <v>16777216</v>
      </c>
      <c r="E15" s="2">
        <f t="shared" si="11"/>
        <v>1073741824</v>
      </c>
      <c r="F15" s="2"/>
    </row>
    <row r="16" spans="1:18" x14ac:dyDescent="0.35">
      <c r="C16" s="2">
        <v>6</v>
      </c>
      <c r="D16" s="2">
        <f t="shared" si="12"/>
        <v>2097152</v>
      </c>
      <c r="E16" s="2">
        <f t="shared" si="11"/>
        <v>134217728</v>
      </c>
      <c r="F16" s="2"/>
    </row>
    <row r="17" spans="3:7" x14ac:dyDescent="0.35">
      <c r="C17" s="2">
        <v>7</v>
      </c>
      <c r="D17" s="2">
        <f t="shared" si="12"/>
        <v>262144</v>
      </c>
      <c r="E17" s="2">
        <f t="shared" si="11"/>
        <v>16777216</v>
      </c>
      <c r="F17" s="2"/>
    </row>
    <row r="18" spans="3:7" x14ac:dyDescent="0.35">
      <c r="C18" s="2">
        <v>8</v>
      </c>
      <c r="D18" s="2">
        <f t="shared" si="12"/>
        <v>32768</v>
      </c>
      <c r="E18" s="2">
        <f t="shared" si="11"/>
        <v>2097152</v>
      </c>
      <c r="F18" s="2"/>
    </row>
    <row r="19" spans="3:7" x14ac:dyDescent="0.35">
      <c r="C19" s="2">
        <v>9</v>
      </c>
      <c r="D19" s="2">
        <f t="shared" si="12"/>
        <v>4096</v>
      </c>
      <c r="E19" s="2">
        <f t="shared" si="11"/>
        <v>262144</v>
      </c>
      <c r="F19" s="2"/>
    </row>
    <row r="20" spans="3:7" x14ac:dyDescent="0.35">
      <c r="C20" s="2">
        <v>10</v>
      </c>
      <c r="D20" s="2">
        <f t="shared" si="12"/>
        <v>512</v>
      </c>
      <c r="E20" s="2">
        <f t="shared" si="11"/>
        <v>32768</v>
      </c>
      <c r="F20" s="2"/>
    </row>
    <row r="21" spans="3:7" x14ac:dyDescent="0.35">
      <c r="C21" s="2">
        <v>11</v>
      </c>
      <c r="D21" s="2">
        <f t="shared" si="12"/>
        <v>64</v>
      </c>
      <c r="E21" s="2">
        <f t="shared" si="11"/>
        <v>4096</v>
      </c>
      <c r="F21" s="2"/>
    </row>
    <row r="22" spans="3:7" x14ac:dyDescent="0.35">
      <c r="C22" s="2">
        <v>12</v>
      </c>
      <c r="D22" s="2">
        <f t="shared" si="12"/>
        <v>8</v>
      </c>
      <c r="E22" s="2">
        <f>IF(D22 &gt; 1, D22*64, 0)</f>
        <v>512</v>
      </c>
      <c r="F22" s="2"/>
    </row>
    <row r="23" spans="3:7" x14ac:dyDescent="0.35">
      <c r="C23" s="2">
        <v>13</v>
      </c>
      <c r="D23" s="2">
        <f t="shared" si="12"/>
        <v>1</v>
      </c>
      <c r="E23" s="2">
        <f>IF(D23 &gt; 1, D23*64, 0)</f>
        <v>0</v>
      </c>
      <c r="F23" s="2"/>
    </row>
    <row r="24" spans="3:7" x14ac:dyDescent="0.35">
      <c r="C24" s="2"/>
      <c r="D24" s="2"/>
      <c r="E24" s="2"/>
      <c r="F24" s="2"/>
    </row>
    <row r="25" spans="3:7" x14ac:dyDescent="0.35">
      <c r="C25" s="2"/>
      <c r="D25" s="2" t="s">
        <v>8</v>
      </c>
      <c r="E25" s="2">
        <f>SUM(E11:E23)</f>
        <v>903170265600</v>
      </c>
      <c r="F25" s="2"/>
    </row>
    <row r="26" spans="3:7" x14ac:dyDescent="0.35">
      <c r="C26" s="2"/>
      <c r="D26" s="2"/>
      <c r="E26" s="2"/>
      <c r="F26" s="2"/>
    </row>
    <row r="27" spans="3:7" x14ac:dyDescent="0.35">
      <c r="C27" s="2"/>
      <c r="D27" s="2"/>
      <c r="E27" s="2"/>
      <c r="F27" s="2"/>
    </row>
    <row r="28" spans="3:7" x14ac:dyDescent="0.35">
      <c r="C28" s="2"/>
      <c r="D28" s="2"/>
      <c r="E28" s="2"/>
      <c r="F28" s="2"/>
    </row>
    <row r="29" spans="3:7" x14ac:dyDescent="0.35">
      <c r="C29" s="2"/>
      <c r="D29" s="2"/>
      <c r="E29" s="2"/>
      <c r="F29" s="2"/>
    </row>
    <row r="30" spans="3:7" x14ac:dyDescent="0.35">
      <c r="C30" s="2"/>
      <c r="D30" s="2"/>
      <c r="E30" s="2"/>
      <c r="F30" s="2"/>
    </row>
    <row r="31" spans="3:7" x14ac:dyDescent="0.35">
      <c r="C31" s="2"/>
      <c r="D31" s="2"/>
      <c r="E31" s="2"/>
      <c r="F31" s="2"/>
      <c r="G31">
        <f>8*3</f>
        <v>24</v>
      </c>
    </row>
    <row r="32" spans="3:7" x14ac:dyDescent="0.35">
      <c r="C32" s="2"/>
      <c r="D32" s="2"/>
      <c r="E32" s="2"/>
      <c r="F32" s="2"/>
      <c r="G32">
        <v>12</v>
      </c>
    </row>
    <row r="33" spans="3:7" x14ac:dyDescent="0.35">
      <c r="C33" s="2"/>
      <c r="D33" s="2"/>
      <c r="E33" s="2"/>
      <c r="F33" s="2"/>
      <c r="G33">
        <f>8*3</f>
        <v>24</v>
      </c>
    </row>
    <row r="35" spans="3:7" x14ac:dyDescent="0.35">
      <c r="G35">
        <f>SUM(G31:G33)</f>
        <v>60</v>
      </c>
    </row>
    <row r="36" spans="3:7" x14ac:dyDescent="0.35">
      <c r="G36">
        <f>64-G35</f>
        <v>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2013-11-14T22:06:46Z</dcterms:created>
  <dcterms:modified xsi:type="dcterms:W3CDTF">2013-11-15T01:24:25Z</dcterms:modified>
</cp:coreProperties>
</file>