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db/Farber_Rotation/exp1_drug_screen/6_28_drug_screen/"/>
    </mc:Choice>
  </mc:AlternateContent>
  <xr:revisionPtr revIDLastSave="0" documentId="13_ncr:1_{BBDAD7F4-CB59-3B42-9B30-246E808B6494}" xr6:coauthVersionLast="47" xr6:coauthVersionMax="47" xr10:uidLastSave="{00000000-0000-0000-0000-000000000000}"/>
  <bookViews>
    <workbookView xWindow="0" yWindow="520" windowWidth="23260" windowHeight="12580" xr2:uid="{450A2A91-7C93-49E6-A1F3-CB36EA12B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<sst xmlns="http://schemas.openxmlformats.org/spreadsheetml/2006/main" count="8" uniqueCount="8">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</sst>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CB60-85ED-4D47-8191-3EF41DDE94BD}">
  <dimension ref="A1:N9"/>
  <sheetViews>
    <sheetView tabSelected="1" workbookViewId="0">
      <selection activeCell="G10" sqref="G10"/>
    </sheetView>
  </sheetViews>
  <sheetFormatPr baseColWidth="10" defaultColWidth="8.83203125" defaultRowHeight="15" x14ac:dyDescent="0.2"/>
  <cols>
    <col min="7" max="7" width="9.6640625" bestFit="1" customWidth="1"/>
  </cols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ht="28" x14ac:dyDescent="0.2">
      <c r="A2" s="2" t="s">
        <v>0</v>
      </c>
      <c r="B2" s="11">
        <v>460369</v>
      </c>
      <c r="C2" s="9">
        <v>555704</v>
      </c>
      <c r="D2" s="12">
        <v>409905</v>
      </c>
      <c r="E2" s="11">
        <v>455779</v>
      </c>
      <c r="F2" s="13">
        <v>387543</v>
      </c>
      <c r="G2" s="8">
        <f>613992*0.66</f>
        <v>405234.72000000003</v>
      </c>
      <c r="H2" s="11">
        <v>450781</v>
      </c>
      <c r="I2" s="9">
        <v>559407</v>
      </c>
      <c r="J2" s="14">
        <v>487351</v>
      </c>
      <c r="K2" s="14">
        <v>490252</v>
      </c>
      <c r="L2" s="11">
        <v>454321</v>
      </c>
      <c r="M2" s="6">
        <v>683829</v>
      </c>
      <c r="N2" s="7"/>
    </row>
    <row r="3" spans="1:14" x14ac:dyDescent="0.2">
      <c r="A3" s="2" t="s">
        <v>1</v>
      </c>
      <c r="B3" s="14">
        <v>495338</v>
      </c>
      <c r="C3" s="10">
        <v>523351</v>
      </c>
      <c r="D3" s="11">
        <v>432085</v>
      </c>
      <c r="E3" s="11">
        <v>454651</v>
      </c>
      <c r="F3" s="13">
        <v>366228</v>
      </c>
      <c r="G3" s="4">
        <f>593850*0.66</f>
        <v>391941</v>
      </c>
      <c r="H3" s="13">
        <v>388991</v>
      </c>
      <c r="I3" s="4">
        <v>590835</v>
      </c>
      <c r="J3" s="10">
        <v>499890</v>
      </c>
      <c r="K3" s="10">
        <v>516931</v>
      </c>
      <c r="L3" s="11">
        <v>450270</v>
      </c>
      <c r="M3" s="4">
        <v>570721</v>
      </c>
      <c r="N3" s="7"/>
    </row>
    <row r="4" spans="1:14" x14ac:dyDescent="0.2">
      <c r="A4" s="2" t="s">
        <v>2</v>
      </c>
      <c r="B4" s="10">
        <v>504325</v>
      </c>
      <c r="C4" s="14">
        <v>485797</v>
      </c>
      <c r="D4" s="12">
        <v>409605</v>
      </c>
      <c r="E4" s="14">
        <v>479852</v>
      </c>
      <c r="F4" s="15">
        <v>310648</v>
      </c>
      <c r="G4" s="8">
        <f>615180*0.66</f>
        <v>406018.80000000005</v>
      </c>
      <c r="H4" s="3">
        <v>262395</v>
      </c>
      <c r="I4" s="9">
        <v>557687</v>
      </c>
      <c r="J4" s="14">
        <v>483069</v>
      </c>
      <c r="K4" s="12">
        <v>415292</v>
      </c>
      <c r="L4" s="15">
        <v>296382</v>
      </c>
      <c r="M4" s="4">
        <v>599919</v>
      </c>
      <c r="N4" s="7"/>
    </row>
    <row r="5" spans="1:14" x14ac:dyDescent="0.2">
      <c r="A5" s="2" t="s">
        <v>3</v>
      </c>
      <c r="B5" s="14">
        <v>488020</v>
      </c>
      <c r="C5" s="14">
        <v>495706</v>
      </c>
      <c r="D5" s="12">
        <v>430708</v>
      </c>
      <c r="E5" s="14">
        <v>468851</v>
      </c>
      <c r="F5" s="16">
        <v>339013</v>
      </c>
      <c r="G5" s="9">
        <f>555840*0.66</f>
        <v>366854.40000000002</v>
      </c>
      <c r="H5" s="16">
        <v>353862</v>
      </c>
      <c r="I5" s="4">
        <v>579318</v>
      </c>
      <c r="J5" s="11">
        <v>445103</v>
      </c>
      <c r="K5" s="11">
        <v>432643</v>
      </c>
      <c r="L5" s="14">
        <v>467319</v>
      </c>
      <c r="M5" s="5">
        <v>735123</v>
      </c>
      <c r="N5" s="7"/>
    </row>
    <row r="6" spans="1:14" x14ac:dyDescent="0.2">
      <c r="A6" s="2" t="s">
        <v>4</v>
      </c>
      <c r="B6" s="14">
        <v>486928</v>
      </c>
      <c r="C6" s="10">
        <v>515637</v>
      </c>
      <c r="D6" s="12">
        <v>429812</v>
      </c>
      <c r="E6" s="11">
        <v>455626</v>
      </c>
      <c r="F6" s="16">
        <v>333768</v>
      </c>
      <c r="G6" s="9">
        <f>534384*0.66</f>
        <v>352693.44</v>
      </c>
      <c r="H6" s="11">
        <v>451266</v>
      </c>
      <c r="I6" s="4">
        <v>582893</v>
      </c>
      <c r="J6" s="11">
        <v>462996</v>
      </c>
      <c r="K6" s="11">
        <v>443914</v>
      </c>
      <c r="L6" s="12">
        <v>426706</v>
      </c>
      <c r="M6" s="10">
        <v>504592</v>
      </c>
      <c r="N6" s="7"/>
    </row>
    <row r="7" spans="1:14" x14ac:dyDescent="0.2">
      <c r="A7" s="2" t="s">
        <v>5</v>
      </c>
      <c r="B7" s="10">
        <v>503182</v>
      </c>
      <c r="C7" s="14">
        <v>492201</v>
      </c>
      <c r="D7" s="11">
        <v>440635</v>
      </c>
      <c r="E7" s="11">
        <v>456365</v>
      </c>
      <c r="F7" s="15">
        <v>299944</v>
      </c>
      <c r="G7" s="10">
        <f>510314*0.66</f>
        <v>336807.24</v>
      </c>
      <c r="H7" s="13">
        <v>392877</v>
      </c>
      <c r="I7" s="4">
        <v>577715</v>
      </c>
      <c r="J7" s="11">
        <v>460738</v>
      </c>
      <c r="K7" s="12">
        <v>411926</v>
      </c>
      <c r="L7" s="11">
        <v>436544</v>
      </c>
      <c r="M7" s="10">
        <v>527247</v>
      </c>
      <c r="N7" s="7"/>
    </row>
    <row r="8" spans="1:14" x14ac:dyDescent="0.2">
      <c r="A8" s="2" t="s">
        <v>6</v>
      </c>
      <c r="B8" s="10">
        <v>520138</v>
      </c>
      <c r="C8" s="10">
        <v>515034</v>
      </c>
      <c r="D8" s="13">
        <v>390519</v>
      </c>
      <c r="E8" s="11">
        <v>457788</v>
      </c>
      <c r="F8" s="15">
        <v>323417</v>
      </c>
      <c r="G8" s="10">
        <f>521501*0.66</f>
        <v>344190.66000000003</v>
      </c>
      <c r="H8" s="16">
        <v>343364</v>
      </c>
      <c r="I8" s="10">
        <v>525411</v>
      </c>
      <c r="J8" s="11">
        <v>460188</v>
      </c>
      <c r="K8" s="12">
        <v>403195</v>
      </c>
      <c r="L8" s="11">
        <v>438584</v>
      </c>
      <c r="M8" s="8">
        <v>602198</v>
      </c>
      <c r="N8" s="7"/>
    </row>
    <row r="9" spans="1:14" x14ac:dyDescent="0.2">
      <c r="A9" s="2" t="s">
        <v>7</v>
      </c>
      <c r="B9" s="9">
        <v>555774</v>
      </c>
      <c r="C9" s="14">
        <v>480051</v>
      </c>
      <c r="D9" s="12">
        <v>410964</v>
      </c>
      <c r="E9" s="11">
        <v>441964</v>
      </c>
      <c r="F9" s="15">
        <v>324912</v>
      </c>
      <c r="G9" s="14">
        <f>480099*0.66</f>
        <v>316865.34000000003</v>
      </c>
      <c r="H9" s="13">
        <v>379002</v>
      </c>
      <c r="I9" s="4">
        <v>590258</v>
      </c>
      <c r="J9" s="14">
        <v>468022</v>
      </c>
      <c r="K9" s="11">
        <v>446069</v>
      </c>
      <c r="L9" s="11">
        <v>440212</v>
      </c>
      <c r="M9" s="4">
        <v>578870</v>
      </c>
      <c r="N9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Derrick</dc:creator>
  <cp:lastModifiedBy>Microsoft Office User</cp:lastModifiedBy>
  <dcterms:created xsi:type="dcterms:W3CDTF">2021-06-28T17:50:32Z</dcterms:created>
  <dcterms:modified xsi:type="dcterms:W3CDTF">2021-06-28T18:54:50Z</dcterms:modified>
</cp:coreProperties>
</file>