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db/Farber_Rotation/exp1_drug_screen/6_28_drug_screen/"/>
    </mc:Choice>
  </mc:AlternateContent>
  <xr:revisionPtr revIDLastSave="0" documentId="13_ncr:1_{9B951CE2-5EA6-0E42-B731-053F224AC36A}" xr6:coauthVersionLast="47" xr6:coauthVersionMax="47" xr10:uidLastSave="{00000000-0000-0000-0000-000000000000}"/>
  <bookViews>
    <workbookView xWindow="0" yWindow="500" windowWidth="23260" windowHeight="12580" xr2:uid="{450A2A91-7C93-49E6-A1F3-CB36EA12B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<sst xmlns="http://schemas.openxmlformats.org/spreadsheetml/2006/main" count="8" uniqueCount="8">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</sst>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B60-85ED-4D47-8191-3EF41DDE94BD}">
  <dimension ref="A1:N9"/>
  <sheetViews>
    <sheetView tabSelected="1" workbookViewId="0">
      <selection activeCell="F10" sqref="F10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28" x14ac:dyDescent="0.2">
      <c r="A2" s="2" t="s">
        <v>0</v>
      </c>
      <c r="B2" s="3">
        <v>2</v>
      </c>
      <c r="C2" s="3">
        <v>2</v>
      </c>
      <c r="D2" s="3">
        <v>4</v>
      </c>
      <c r="E2" s="3">
        <v>2</v>
      </c>
      <c r="F2" s="4">
        <f>663982*1.5</f>
        <v>995973</v>
      </c>
      <c r="G2" s="5">
        <v>969532</v>
      </c>
      <c r="H2" s="5">
        <v>952127</v>
      </c>
      <c r="I2" s="6">
        <v>818014</v>
      </c>
      <c r="J2" s="6">
        <v>812717</v>
      </c>
      <c r="K2" s="6">
        <v>812184</v>
      </c>
      <c r="L2" s="7">
        <v>860296</v>
      </c>
      <c r="M2" s="5">
        <v>914783</v>
      </c>
      <c r="N2" s="8"/>
    </row>
    <row r="3" spans="1:14" x14ac:dyDescent="0.2">
      <c r="A3" s="2" t="s">
        <v>1</v>
      </c>
      <c r="B3" s="3">
        <v>2</v>
      </c>
      <c r="C3" s="3">
        <v>3</v>
      </c>
      <c r="D3" s="3">
        <v>3</v>
      </c>
      <c r="E3" s="3">
        <v>5</v>
      </c>
      <c r="F3" s="4">
        <f>667504*1.5</f>
        <v>1001256</v>
      </c>
      <c r="G3" s="7">
        <v>848000</v>
      </c>
      <c r="H3" s="5">
        <v>912241</v>
      </c>
      <c r="I3" s="9">
        <v>753233</v>
      </c>
      <c r="J3" s="6">
        <v>781236</v>
      </c>
      <c r="K3" s="4">
        <v>644688</v>
      </c>
      <c r="L3" s="6">
        <v>819493</v>
      </c>
      <c r="M3" s="7">
        <v>876895</v>
      </c>
      <c r="N3" s="8"/>
    </row>
    <row r="4" spans="1:14" x14ac:dyDescent="0.2">
      <c r="A4" s="2" t="s">
        <v>2</v>
      </c>
      <c r="B4" s="3">
        <v>3</v>
      </c>
      <c r="C4" s="6">
        <v>775366</v>
      </c>
      <c r="D4" s="3">
        <v>4</v>
      </c>
      <c r="E4" s="3">
        <v>4</v>
      </c>
      <c r="F4" s="10">
        <f>1.5*568244</f>
        <v>852366</v>
      </c>
      <c r="G4" s="5">
        <v>908390</v>
      </c>
      <c r="H4" s="7">
        <v>842659</v>
      </c>
      <c r="I4" s="7">
        <v>849478</v>
      </c>
      <c r="J4" s="9">
        <v>760058</v>
      </c>
      <c r="K4" s="6">
        <v>790604</v>
      </c>
      <c r="L4" s="6">
        <v>786431</v>
      </c>
      <c r="M4" s="7">
        <v>869111</v>
      </c>
      <c r="N4" s="8"/>
    </row>
    <row r="5" spans="1:14" ht="28" x14ac:dyDescent="0.2">
      <c r="A5" s="2" t="s">
        <v>3</v>
      </c>
      <c r="B5" s="3">
        <v>4</v>
      </c>
      <c r="C5" s="4">
        <v>690175</v>
      </c>
      <c r="D5" s="3">
        <v>3</v>
      </c>
      <c r="E5" s="3">
        <v>3</v>
      </c>
      <c r="F5" s="10">
        <f>1.5*576627</f>
        <v>864940.5</v>
      </c>
      <c r="G5" s="9">
        <v>761546</v>
      </c>
      <c r="H5" s="4">
        <v>673016</v>
      </c>
      <c r="I5" s="9">
        <v>725371</v>
      </c>
      <c r="J5" s="9">
        <v>736898</v>
      </c>
      <c r="K5" s="6">
        <v>822639</v>
      </c>
      <c r="L5" s="6">
        <v>813974</v>
      </c>
      <c r="M5" s="6">
        <v>829344</v>
      </c>
      <c r="N5" s="8"/>
    </row>
    <row r="6" spans="1:14" x14ac:dyDescent="0.2">
      <c r="A6" s="2" t="s">
        <v>4</v>
      </c>
      <c r="B6" s="3">
        <v>3</v>
      </c>
      <c r="C6" s="9">
        <v>718243</v>
      </c>
      <c r="D6" s="3">
        <v>4</v>
      </c>
      <c r="E6" s="3">
        <v>2</v>
      </c>
      <c r="F6" s="11">
        <f>1.5*515006</f>
        <v>772509</v>
      </c>
      <c r="G6" s="9">
        <v>707264</v>
      </c>
      <c r="H6" s="9">
        <v>701760</v>
      </c>
      <c r="I6" s="9">
        <v>713257</v>
      </c>
      <c r="J6" s="9">
        <v>744398</v>
      </c>
      <c r="K6" s="9">
        <v>718224</v>
      </c>
      <c r="L6" s="6">
        <v>765874</v>
      </c>
      <c r="M6" s="9">
        <v>697227</v>
      </c>
      <c r="N6" s="8"/>
    </row>
    <row r="7" spans="1:14" x14ac:dyDescent="0.2">
      <c r="A7" s="2" t="s">
        <v>5</v>
      </c>
      <c r="B7" s="3">
        <v>2</v>
      </c>
      <c r="C7" s="9">
        <v>747653</v>
      </c>
      <c r="D7" s="4">
        <v>675780</v>
      </c>
      <c r="E7" s="4">
        <v>628124</v>
      </c>
      <c r="F7" s="11">
        <f>1.5*508673</f>
        <v>763009.5</v>
      </c>
      <c r="G7" s="4">
        <v>649921</v>
      </c>
      <c r="H7" s="9">
        <v>711112</v>
      </c>
      <c r="I7" s="9">
        <v>699666</v>
      </c>
      <c r="J7" s="4">
        <v>628676</v>
      </c>
      <c r="K7" s="9">
        <v>717259</v>
      </c>
      <c r="L7" s="9">
        <v>706093</v>
      </c>
      <c r="M7" s="6">
        <v>784473</v>
      </c>
      <c r="N7" s="8"/>
    </row>
    <row r="8" spans="1:14" x14ac:dyDescent="0.2">
      <c r="A8" s="2" t="s">
        <v>6</v>
      </c>
      <c r="B8" s="9">
        <v>761529</v>
      </c>
      <c r="C8" s="9">
        <v>711325</v>
      </c>
      <c r="D8" s="9">
        <v>705747</v>
      </c>
      <c r="E8" s="10">
        <v>612274</v>
      </c>
      <c r="F8" s="11">
        <f>1.5*541325</f>
        <v>811987.5</v>
      </c>
      <c r="G8" s="6">
        <v>767232</v>
      </c>
      <c r="H8" s="4">
        <v>639051</v>
      </c>
      <c r="I8" s="10">
        <v>579311</v>
      </c>
      <c r="J8" s="4">
        <v>647087</v>
      </c>
      <c r="K8" s="4">
        <v>646973</v>
      </c>
      <c r="L8" s="10">
        <v>613775</v>
      </c>
      <c r="M8" s="7">
        <v>869172</v>
      </c>
      <c r="N8" s="8"/>
    </row>
    <row r="9" spans="1:14" ht="28" x14ac:dyDescent="0.2">
      <c r="A9" s="2" t="s">
        <v>7</v>
      </c>
      <c r="B9" s="9">
        <v>735237</v>
      </c>
      <c r="C9" s="4">
        <v>665749</v>
      </c>
      <c r="D9" s="4">
        <v>687771</v>
      </c>
      <c r="E9" s="10">
        <v>614621</v>
      </c>
      <c r="F9" s="11">
        <f>1.5*514000</f>
        <v>771000</v>
      </c>
      <c r="G9" s="6">
        <v>806390</v>
      </c>
      <c r="H9" s="4">
        <v>653779</v>
      </c>
      <c r="I9" s="4">
        <v>677382</v>
      </c>
      <c r="J9" s="9">
        <v>695329</v>
      </c>
      <c r="K9" s="10">
        <v>558087</v>
      </c>
      <c r="L9" s="4">
        <v>646349</v>
      </c>
      <c r="M9" s="9">
        <v>734793</v>
      </c>
      <c r="N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Derrick</dc:creator>
  <cp:lastModifiedBy>Microsoft Office User</cp:lastModifiedBy>
  <dcterms:created xsi:type="dcterms:W3CDTF">2021-06-28T17:50:32Z</dcterms:created>
  <dcterms:modified xsi:type="dcterms:W3CDTF">2021-06-28T18:53:38Z</dcterms:modified>
</cp:coreProperties>
</file>