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Unit_Test/Test_Data/Strategies/SuperTrendCrossScreener/"/>
    </mc:Choice>
  </mc:AlternateContent>
  <bookViews>
    <workbookView xWindow="220" yWindow="460" windowWidth="33380" windowHeight="2046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87" i="1" l="1"/>
  <c r="X1587" i="1"/>
  <c r="Y1587" i="1"/>
  <c r="I1572" i="1"/>
  <c r="J1572" i="1"/>
  <c r="K1572" i="1"/>
  <c r="L1572" i="1"/>
  <c r="I1573" i="1"/>
  <c r="J1573" i="1"/>
  <c r="K1573" i="1"/>
  <c r="L1573" i="1"/>
  <c r="I1574" i="1"/>
  <c r="J1574" i="1"/>
  <c r="K1574" i="1"/>
  <c r="L1574" i="1"/>
  <c r="I1575" i="1"/>
  <c r="J1575" i="1"/>
  <c r="K1575" i="1"/>
  <c r="L1575" i="1"/>
  <c r="I1576" i="1"/>
  <c r="J1576" i="1"/>
  <c r="K1576" i="1"/>
  <c r="L1576" i="1"/>
  <c r="I1577" i="1"/>
  <c r="J1577" i="1"/>
  <c r="K1577" i="1"/>
  <c r="L1577" i="1"/>
  <c r="I1578" i="1"/>
  <c r="J1578" i="1"/>
  <c r="K1578" i="1"/>
  <c r="L1578" i="1"/>
  <c r="I1579" i="1"/>
  <c r="J1579" i="1"/>
  <c r="K1579" i="1"/>
  <c r="L1579" i="1"/>
  <c r="I1580" i="1"/>
  <c r="J1580" i="1"/>
  <c r="K1580" i="1"/>
  <c r="L1580" i="1"/>
  <c r="I1581" i="1"/>
  <c r="J1581" i="1"/>
  <c r="K1581" i="1"/>
  <c r="L1581" i="1"/>
  <c r="I1582" i="1"/>
  <c r="J1582" i="1"/>
  <c r="K1582" i="1"/>
  <c r="L1582" i="1"/>
  <c r="I1583" i="1"/>
  <c r="J1583" i="1"/>
  <c r="K1583" i="1"/>
  <c r="L1583" i="1"/>
  <c r="I1584" i="1"/>
  <c r="J1584" i="1"/>
  <c r="K1584" i="1"/>
  <c r="L1584" i="1"/>
  <c r="I1585" i="1"/>
  <c r="J1585" i="1"/>
  <c r="K1585" i="1"/>
  <c r="L1585" i="1"/>
  <c r="I1586" i="1"/>
  <c r="J1586" i="1"/>
  <c r="K1586" i="1"/>
  <c r="L1586" i="1"/>
  <c r="M1587" i="1"/>
  <c r="N1587" i="1"/>
  <c r="I1571" i="1"/>
  <c r="J1571" i="1"/>
  <c r="K1571" i="1"/>
  <c r="L1571" i="1"/>
  <c r="M1586" i="1"/>
  <c r="N1586" i="1"/>
  <c r="I1570" i="1"/>
  <c r="J1570" i="1"/>
  <c r="K1570" i="1"/>
  <c r="L1570" i="1"/>
  <c r="M1585" i="1"/>
  <c r="N1585" i="1"/>
  <c r="I1569" i="1"/>
  <c r="J1569" i="1"/>
  <c r="K1569" i="1"/>
  <c r="L1569" i="1"/>
  <c r="M1584" i="1"/>
  <c r="N1584" i="1"/>
  <c r="I1568" i="1"/>
  <c r="J1568" i="1"/>
  <c r="K1568" i="1"/>
  <c r="L1568" i="1"/>
  <c r="M1583" i="1"/>
  <c r="N1583" i="1"/>
  <c r="I1567" i="1"/>
  <c r="J1567" i="1"/>
  <c r="K1567" i="1"/>
  <c r="L1567" i="1"/>
  <c r="M1582" i="1"/>
  <c r="N1582" i="1"/>
  <c r="I1566" i="1"/>
  <c r="J1566" i="1"/>
  <c r="K1566" i="1"/>
  <c r="L1566" i="1"/>
  <c r="M1581" i="1"/>
  <c r="N1581" i="1"/>
  <c r="I1565" i="1"/>
  <c r="J1565" i="1"/>
  <c r="K1565" i="1"/>
  <c r="L1565" i="1"/>
  <c r="M1580" i="1"/>
  <c r="N1580" i="1"/>
  <c r="I1564" i="1"/>
  <c r="J1564" i="1"/>
  <c r="K1564" i="1"/>
  <c r="L1564" i="1"/>
  <c r="M1579" i="1"/>
  <c r="N1579" i="1"/>
  <c r="I1563" i="1"/>
  <c r="J1563" i="1"/>
  <c r="K1563" i="1"/>
  <c r="L1563" i="1"/>
  <c r="M1578" i="1"/>
  <c r="N1578" i="1"/>
  <c r="I1562" i="1"/>
  <c r="J1562" i="1"/>
  <c r="K1562" i="1"/>
  <c r="L1562" i="1"/>
  <c r="M1577" i="1"/>
  <c r="N1577" i="1"/>
  <c r="I1561" i="1"/>
  <c r="J1561" i="1"/>
  <c r="K1561" i="1"/>
  <c r="L1561" i="1"/>
  <c r="M1576" i="1"/>
  <c r="N1576" i="1"/>
  <c r="I1560" i="1"/>
  <c r="J1560" i="1"/>
  <c r="K1560" i="1"/>
  <c r="L1560" i="1"/>
  <c r="M1575" i="1"/>
  <c r="N1575" i="1"/>
  <c r="I1559" i="1"/>
  <c r="J1559" i="1"/>
  <c r="K1559" i="1"/>
  <c r="L1559" i="1"/>
  <c r="M1574" i="1"/>
  <c r="N1574" i="1"/>
  <c r="I1558" i="1"/>
  <c r="J1558" i="1"/>
  <c r="K1558" i="1"/>
  <c r="L1558" i="1"/>
  <c r="M1573" i="1"/>
  <c r="N1573" i="1"/>
  <c r="I1557" i="1"/>
  <c r="J1557" i="1"/>
  <c r="K1557" i="1"/>
  <c r="L1557" i="1"/>
  <c r="M1572" i="1"/>
  <c r="N1572" i="1"/>
  <c r="I1556" i="1"/>
  <c r="J1556" i="1"/>
  <c r="K1556" i="1"/>
  <c r="L1556" i="1"/>
  <c r="M1571" i="1"/>
  <c r="N1571" i="1"/>
  <c r="I1555" i="1"/>
  <c r="J1555" i="1"/>
  <c r="K1555" i="1"/>
  <c r="L1555" i="1"/>
  <c r="M1570" i="1"/>
  <c r="N1570" i="1"/>
  <c r="I1554" i="1"/>
  <c r="J1554" i="1"/>
  <c r="K1554" i="1"/>
  <c r="L1554" i="1"/>
  <c r="M1569" i="1"/>
  <c r="N1569" i="1"/>
  <c r="I1553" i="1"/>
  <c r="J1553" i="1"/>
  <c r="K1553" i="1"/>
  <c r="L1553" i="1"/>
  <c r="M1568" i="1"/>
  <c r="N1568" i="1"/>
  <c r="I1552" i="1"/>
  <c r="J1552" i="1"/>
  <c r="K1552" i="1"/>
  <c r="L1552" i="1"/>
  <c r="M1567" i="1"/>
  <c r="N1567" i="1"/>
  <c r="I1551" i="1"/>
  <c r="J1551" i="1"/>
  <c r="K1551" i="1"/>
  <c r="L1551" i="1"/>
  <c r="M1566" i="1"/>
  <c r="N1566" i="1"/>
  <c r="I1550" i="1"/>
  <c r="J1550" i="1"/>
  <c r="K1550" i="1"/>
  <c r="L1550" i="1"/>
  <c r="M1565" i="1"/>
  <c r="N1565" i="1"/>
  <c r="I1549" i="1"/>
  <c r="J1549" i="1"/>
  <c r="K1549" i="1"/>
  <c r="L1549" i="1"/>
  <c r="M1564" i="1"/>
  <c r="N1564" i="1"/>
  <c r="I1548" i="1"/>
  <c r="J1548" i="1"/>
  <c r="K1548" i="1"/>
  <c r="L1548" i="1"/>
  <c r="M1563" i="1"/>
  <c r="N1563" i="1"/>
  <c r="I1547" i="1"/>
  <c r="J1547" i="1"/>
  <c r="K1547" i="1"/>
  <c r="L1547" i="1"/>
  <c r="M1562" i="1"/>
  <c r="N1562" i="1"/>
  <c r="I1546" i="1"/>
  <c r="J1546" i="1"/>
  <c r="K1546" i="1"/>
  <c r="L1546" i="1"/>
  <c r="M1561" i="1"/>
  <c r="N1561" i="1"/>
  <c r="I1545" i="1"/>
  <c r="J1545" i="1"/>
  <c r="K1545" i="1"/>
  <c r="L1545" i="1"/>
  <c r="M1560" i="1"/>
  <c r="N1560" i="1"/>
  <c r="I1544" i="1"/>
  <c r="J1544" i="1"/>
  <c r="K1544" i="1"/>
  <c r="L1544" i="1"/>
  <c r="M1559" i="1"/>
  <c r="N1559" i="1"/>
  <c r="I1543" i="1"/>
  <c r="J1543" i="1"/>
  <c r="K1543" i="1"/>
  <c r="L1543" i="1"/>
  <c r="M1558" i="1"/>
  <c r="N1558" i="1"/>
  <c r="I1542" i="1"/>
  <c r="J1542" i="1"/>
  <c r="K1542" i="1"/>
  <c r="L1542" i="1"/>
  <c r="M1557" i="1"/>
  <c r="N1557" i="1"/>
  <c r="I1541" i="1"/>
  <c r="J1541" i="1"/>
  <c r="K1541" i="1"/>
  <c r="L1541" i="1"/>
  <c r="M1556" i="1"/>
  <c r="N1556" i="1"/>
  <c r="I1540" i="1"/>
  <c r="J1540" i="1"/>
  <c r="K1540" i="1"/>
  <c r="L1540" i="1"/>
  <c r="M1555" i="1"/>
  <c r="N1555" i="1"/>
  <c r="I1539" i="1"/>
  <c r="J1539" i="1"/>
  <c r="K1539" i="1"/>
  <c r="L1539" i="1"/>
  <c r="M1554" i="1"/>
  <c r="N1554" i="1"/>
  <c r="I1538" i="1"/>
  <c r="J1538" i="1"/>
  <c r="K1538" i="1"/>
  <c r="L1538" i="1"/>
  <c r="M1553" i="1"/>
  <c r="N1553" i="1"/>
  <c r="I1537" i="1"/>
  <c r="J1537" i="1"/>
  <c r="K1537" i="1"/>
  <c r="L1537" i="1"/>
  <c r="M1552" i="1"/>
  <c r="N1552" i="1"/>
  <c r="I1536" i="1"/>
  <c r="J1536" i="1"/>
  <c r="K1536" i="1"/>
  <c r="L1536" i="1"/>
  <c r="M1551" i="1"/>
  <c r="N1551" i="1"/>
  <c r="I1535" i="1"/>
  <c r="J1535" i="1"/>
  <c r="K1535" i="1"/>
  <c r="L1535" i="1"/>
  <c r="M1550" i="1"/>
  <c r="N1550" i="1"/>
  <c r="I1534" i="1"/>
  <c r="J1534" i="1"/>
  <c r="K1534" i="1"/>
  <c r="L1534" i="1"/>
  <c r="M1549" i="1"/>
  <c r="N1549" i="1"/>
  <c r="I1533" i="1"/>
  <c r="J1533" i="1"/>
  <c r="K1533" i="1"/>
  <c r="L1533" i="1"/>
  <c r="M1548" i="1"/>
  <c r="N1548" i="1"/>
  <c r="I1532" i="1"/>
  <c r="J1532" i="1"/>
  <c r="K1532" i="1"/>
  <c r="L1532" i="1"/>
  <c r="M1547" i="1"/>
  <c r="N1547" i="1"/>
  <c r="I1531" i="1"/>
  <c r="J1531" i="1"/>
  <c r="K1531" i="1"/>
  <c r="L1531" i="1"/>
  <c r="M1546" i="1"/>
  <c r="N1546" i="1"/>
  <c r="I1530" i="1"/>
  <c r="J1530" i="1"/>
  <c r="K1530" i="1"/>
  <c r="L1530" i="1"/>
  <c r="M1545" i="1"/>
  <c r="N1545" i="1"/>
  <c r="I1529" i="1"/>
  <c r="J1529" i="1"/>
  <c r="K1529" i="1"/>
  <c r="L1529" i="1"/>
  <c r="M1544" i="1"/>
  <c r="N1544" i="1"/>
  <c r="I1528" i="1"/>
  <c r="J1528" i="1"/>
  <c r="K1528" i="1"/>
  <c r="L1528" i="1"/>
  <c r="M1543" i="1"/>
  <c r="N1543" i="1"/>
  <c r="I1527" i="1"/>
  <c r="J1527" i="1"/>
  <c r="K1527" i="1"/>
  <c r="L1527" i="1"/>
  <c r="M1542" i="1"/>
  <c r="N1542" i="1"/>
  <c r="I1526" i="1"/>
  <c r="J1526" i="1"/>
  <c r="K1526" i="1"/>
  <c r="L1526" i="1"/>
  <c r="M1541" i="1"/>
  <c r="N1541" i="1"/>
  <c r="I1525" i="1"/>
  <c r="J1525" i="1"/>
  <c r="K1525" i="1"/>
  <c r="L1525" i="1"/>
  <c r="M1540" i="1"/>
  <c r="N1540" i="1"/>
  <c r="I1524" i="1"/>
  <c r="J1524" i="1"/>
  <c r="K1524" i="1"/>
  <c r="L1524" i="1"/>
  <c r="M1539" i="1"/>
  <c r="N1539" i="1"/>
  <c r="I1523" i="1"/>
  <c r="J1523" i="1"/>
  <c r="K1523" i="1"/>
  <c r="L1523" i="1"/>
  <c r="M1538" i="1"/>
  <c r="N1538" i="1"/>
  <c r="I1522" i="1"/>
  <c r="J1522" i="1"/>
  <c r="K1522" i="1"/>
  <c r="L1522" i="1"/>
  <c r="M1537" i="1"/>
  <c r="N1537" i="1"/>
  <c r="I1521" i="1"/>
  <c r="J1521" i="1"/>
  <c r="K1521" i="1"/>
  <c r="L1521" i="1"/>
  <c r="M1536" i="1"/>
  <c r="N1536" i="1"/>
  <c r="I1520" i="1"/>
  <c r="J1520" i="1"/>
  <c r="K1520" i="1"/>
  <c r="L1520" i="1"/>
  <c r="M1535" i="1"/>
  <c r="N1535" i="1"/>
  <c r="I1519" i="1"/>
  <c r="J1519" i="1"/>
  <c r="K1519" i="1"/>
  <c r="L1519" i="1"/>
  <c r="M1534" i="1"/>
  <c r="N1534" i="1"/>
  <c r="I1518" i="1"/>
  <c r="J1518" i="1"/>
  <c r="K1518" i="1"/>
  <c r="L1518" i="1"/>
  <c r="M1533" i="1"/>
  <c r="N1533" i="1"/>
  <c r="I1517" i="1"/>
  <c r="J1517" i="1"/>
  <c r="K1517" i="1"/>
  <c r="L1517" i="1"/>
  <c r="M1532" i="1"/>
  <c r="N1532" i="1"/>
  <c r="I1516" i="1"/>
  <c r="J1516" i="1"/>
  <c r="K1516" i="1"/>
  <c r="L1516" i="1"/>
  <c r="M1531" i="1"/>
  <c r="N1531" i="1"/>
  <c r="I1515" i="1"/>
  <c r="J1515" i="1"/>
  <c r="K1515" i="1"/>
  <c r="L1515" i="1"/>
  <c r="M1530" i="1"/>
  <c r="N1530" i="1"/>
  <c r="I1514" i="1"/>
  <c r="J1514" i="1"/>
  <c r="K1514" i="1"/>
  <c r="L1514" i="1"/>
  <c r="M1529" i="1"/>
  <c r="N1529" i="1"/>
  <c r="I1513" i="1"/>
  <c r="J1513" i="1"/>
  <c r="K1513" i="1"/>
  <c r="L1513" i="1"/>
  <c r="M1528" i="1"/>
  <c r="N1528" i="1"/>
  <c r="I1512" i="1"/>
  <c r="J1512" i="1"/>
  <c r="K1512" i="1"/>
  <c r="L1512" i="1"/>
  <c r="M1527" i="1"/>
  <c r="N1527" i="1"/>
  <c r="I1511" i="1"/>
  <c r="J1511" i="1"/>
  <c r="K1511" i="1"/>
  <c r="L1511" i="1"/>
  <c r="M1526" i="1"/>
  <c r="N1526" i="1"/>
  <c r="I1510" i="1"/>
  <c r="J1510" i="1"/>
  <c r="K1510" i="1"/>
  <c r="L1510" i="1"/>
  <c r="M1525" i="1"/>
  <c r="N1525" i="1"/>
  <c r="I1509" i="1"/>
  <c r="J1509" i="1"/>
  <c r="K1509" i="1"/>
  <c r="L1509" i="1"/>
  <c r="M1524" i="1"/>
  <c r="N1524" i="1"/>
  <c r="I1508" i="1"/>
  <c r="J1508" i="1"/>
  <c r="K1508" i="1"/>
  <c r="L1508" i="1"/>
  <c r="M1523" i="1"/>
  <c r="N1523" i="1"/>
  <c r="I1507" i="1"/>
  <c r="J1507" i="1"/>
  <c r="K1507" i="1"/>
  <c r="L1507" i="1"/>
  <c r="M1522" i="1"/>
  <c r="N1522" i="1"/>
  <c r="I1506" i="1"/>
  <c r="J1506" i="1"/>
  <c r="K1506" i="1"/>
  <c r="L1506" i="1"/>
  <c r="M1521" i="1"/>
  <c r="N1521" i="1"/>
  <c r="I1505" i="1"/>
  <c r="J1505" i="1"/>
  <c r="K1505" i="1"/>
  <c r="L1505" i="1"/>
  <c r="M1520" i="1"/>
  <c r="N1520" i="1"/>
  <c r="I1504" i="1"/>
  <c r="J1504" i="1"/>
  <c r="K1504" i="1"/>
  <c r="L1504" i="1"/>
  <c r="M1519" i="1"/>
  <c r="N1519" i="1"/>
  <c r="I1503" i="1"/>
  <c r="J1503" i="1"/>
  <c r="K1503" i="1"/>
  <c r="L1503" i="1"/>
  <c r="M1518" i="1"/>
  <c r="N1518" i="1"/>
  <c r="I1502" i="1"/>
  <c r="J1502" i="1"/>
  <c r="K1502" i="1"/>
  <c r="L1502" i="1"/>
  <c r="M1517" i="1"/>
  <c r="N1517" i="1"/>
  <c r="I1501" i="1"/>
  <c r="J1501" i="1"/>
  <c r="K1501" i="1"/>
  <c r="L1501" i="1"/>
  <c r="M1516" i="1"/>
  <c r="N1516" i="1"/>
  <c r="I1500" i="1"/>
  <c r="J1500" i="1"/>
  <c r="K1500" i="1"/>
  <c r="L1500" i="1"/>
  <c r="M1515" i="1"/>
  <c r="N1515" i="1"/>
  <c r="I1499" i="1"/>
  <c r="J1499" i="1"/>
  <c r="K1499" i="1"/>
  <c r="L1499" i="1"/>
  <c r="M1514" i="1"/>
  <c r="N1514" i="1"/>
  <c r="I1498" i="1"/>
  <c r="J1498" i="1"/>
  <c r="K1498" i="1"/>
  <c r="L1498" i="1"/>
  <c r="M1513" i="1"/>
  <c r="N1513" i="1"/>
  <c r="I1497" i="1"/>
  <c r="J1497" i="1"/>
  <c r="K1497" i="1"/>
  <c r="L1497" i="1"/>
  <c r="M1512" i="1"/>
  <c r="N1512" i="1"/>
  <c r="I1496" i="1"/>
  <c r="J1496" i="1"/>
  <c r="K1496" i="1"/>
  <c r="L1496" i="1"/>
  <c r="M1511" i="1"/>
  <c r="N1511" i="1"/>
  <c r="I1495" i="1"/>
  <c r="J1495" i="1"/>
  <c r="K1495" i="1"/>
  <c r="L1495" i="1"/>
  <c r="M1510" i="1"/>
  <c r="N1510" i="1"/>
  <c r="I1494" i="1"/>
  <c r="J1494" i="1"/>
  <c r="K1494" i="1"/>
  <c r="L1494" i="1"/>
  <c r="M1509" i="1"/>
  <c r="N1509" i="1"/>
  <c r="I1493" i="1"/>
  <c r="J1493" i="1"/>
  <c r="K1493" i="1"/>
  <c r="L1493" i="1"/>
  <c r="M1508" i="1"/>
  <c r="N1508" i="1"/>
  <c r="I1492" i="1"/>
  <c r="J1492" i="1"/>
  <c r="K1492" i="1"/>
  <c r="L1492" i="1"/>
  <c r="M1507" i="1"/>
  <c r="N1507" i="1"/>
  <c r="I1491" i="1"/>
  <c r="J1491" i="1"/>
  <c r="K1491" i="1"/>
  <c r="L1491" i="1"/>
  <c r="M1506" i="1"/>
  <c r="N1506" i="1"/>
  <c r="I1490" i="1"/>
  <c r="J1490" i="1"/>
  <c r="K1490" i="1"/>
  <c r="L1490" i="1"/>
  <c r="M1505" i="1"/>
  <c r="N1505" i="1"/>
  <c r="I1489" i="1"/>
  <c r="J1489" i="1"/>
  <c r="K1489" i="1"/>
  <c r="L1489" i="1"/>
  <c r="M1504" i="1"/>
  <c r="N1504" i="1"/>
  <c r="I1488" i="1"/>
  <c r="J1488" i="1"/>
  <c r="K1488" i="1"/>
  <c r="L1488" i="1"/>
  <c r="M1503" i="1"/>
  <c r="N1503" i="1"/>
  <c r="I1487" i="1"/>
  <c r="J1487" i="1"/>
  <c r="K1487" i="1"/>
  <c r="L1487" i="1"/>
  <c r="M1502" i="1"/>
  <c r="N1502" i="1"/>
  <c r="I1486" i="1"/>
  <c r="J1486" i="1"/>
  <c r="K1486" i="1"/>
  <c r="L1486" i="1"/>
  <c r="M1501" i="1"/>
  <c r="N1501" i="1"/>
  <c r="I1485" i="1"/>
  <c r="J1485" i="1"/>
  <c r="K1485" i="1"/>
  <c r="L1485" i="1"/>
  <c r="M1500" i="1"/>
  <c r="N1500" i="1"/>
  <c r="I1484" i="1"/>
  <c r="J1484" i="1"/>
  <c r="K1484" i="1"/>
  <c r="L1484" i="1"/>
  <c r="M1499" i="1"/>
  <c r="N1499" i="1"/>
  <c r="I1483" i="1"/>
  <c r="J1483" i="1"/>
  <c r="K1483" i="1"/>
  <c r="L1483" i="1"/>
  <c r="M1498" i="1"/>
  <c r="N1498" i="1"/>
  <c r="I1482" i="1"/>
  <c r="J1482" i="1"/>
  <c r="K1482" i="1"/>
  <c r="L1482" i="1"/>
  <c r="M1497" i="1"/>
  <c r="N1497" i="1"/>
  <c r="I1481" i="1"/>
  <c r="J1481" i="1"/>
  <c r="K1481" i="1"/>
  <c r="L1481" i="1"/>
  <c r="M1496" i="1"/>
  <c r="N1496" i="1"/>
  <c r="I1480" i="1"/>
  <c r="J1480" i="1"/>
  <c r="K1480" i="1"/>
  <c r="L1480" i="1"/>
  <c r="M1495" i="1"/>
  <c r="N1495" i="1"/>
  <c r="I1479" i="1"/>
  <c r="J1479" i="1"/>
  <c r="K1479" i="1"/>
  <c r="L1479" i="1"/>
  <c r="M1494" i="1"/>
  <c r="N1494" i="1"/>
  <c r="I1478" i="1"/>
  <c r="J1478" i="1"/>
  <c r="K1478" i="1"/>
  <c r="L1478" i="1"/>
  <c r="M1493" i="1"/>
  <c r="N1493" i="1"/>
  <c r="I1477" i="1"/>
  <c r="J1477" i="1"/>
  <c r="K1477" i="1"/>
  <c r="L1477" i="1"/>
  <c r="M1492" i="1"/>
  <c r="N1492" i="1"/>
  <c r="I1476" i="1"/>
  <c r="J1476" i="1"/>
  <c r="K1476" i="1"/>
  <c r="L1476" i="1"/>
  <c r="M1491" i="1"/>
  <c r="N1491" i="1"/>
  <c r="I1475" i="1"/>
  <c r="J1475" i="1"/>
  <c r="K1475" i="1"/>
  <c r="L1475" i="1"/>
  <c r="M1490" i="1"/>
  <c r="N1490" i="1"/>
  <c r="I1474" i="1"/>
  <c r="J1474" i="1"/>
  <c r="K1474" i="1"/>
  <c r="L1474" i="1"/>
  <c r="M1489" i="1"/>
  <c r="N1489" i="1"/>
  <c r="I1473" i="1"/>
  <c r="J1473" i="1"/>
  <c r="K1473" i="1"/>
  <c r="L1473" i="1"/>
  <c r="M1488" i="1"/>
  <c r="N1488" i="1"/>
  <c r="I1472" i="1"/>
  <c r="J1472" i="1"/>
  <c r="K1472" i="1"/>
  <c r="L1472" i="1"/>
  <c r="M1487" i="1"/>
  <c r="N1487" i="1"/>
  <c r="I1471" i="1"/>
  <c r="J1471" i="1"/>
  <c r="K1471" i="1"/>
  <c r="L1471" i="1"/>
  <c r="M1486" i="1"/>
  <c r="N1486" i="1"/>
  <c r="I1470" i="1"/>
  <c r="J1470" i="1"/>
  <c r="K1470" i="1"/>
  <c r="L1470" i="1"/>
  <c r="M1485" i="1"/>
  <c r="N1485" i="1"/>
  <c r="I1469" i="1"/>
  <c r="J1469" i="1"/>
  <c r="K1469" i="1"/>
  <c r="L1469" i="1"/>
  <c r="M1484" i="1"/>
  <c r="N1484" i="1"/>
  <c r="I1468" i="1"/>
  <c r="J1468" i="1"/>
  <c r="K1468" i="1"/>
  <c r="L1468" i="1"/>
  <c r="M1483" i="1"/>
  <c r="N1483" i="1"/>
  <c r="I1467" i="1"/>
  <c r="J1467" i="1"/>
  <c r="K1467" i="1"/>
  <c r="L1467" i="1"/>
  <c r="M1482" i="1"/>
  <c r="N1482" i="1"/>
  <c r="I1466" i="1"/>
  <c r="J1466" i="1"/>
  <c r="K1466" i="1"/>
  <c r="L1466" i="1"/>
  <c r="M1481" i="1"/>
  <c r="N1481" i="1"/>
  <c r="I1465" i="1"/>
  <c r="J1465" i="1"/>
  <c r="K1465" i="1"/>
  <c r="L1465" i="1"/>
  <c r="M1480" i="1"/>
  <c r="N1480" i="1"/>
  <c r="I1464" i="1"/>
  <c r="J1464" i="1"/>
  <c r="K1464" i="1"/>
  <c r="L1464" i="1"/>
  <c r="M1479" i="1"/>
  <c r="N1479" i="1"/>
  <c r="I1463" i="1"/>
  <c r="J1463" i="1"/>
  <c r="K1463" i="1"/>
  <c r="L1463" i="1"/>
  <c r="M1478" i="1"/>
  <c r="N1478" i="1"/>
  <c r="I1462" i="1"/>
  <c r="J1462" i="1"/>
  <c r="K1462" i="1"/>
  <c r="L1462" i="1"/>
  <c r="M1477" i="1"/>
  <c r="N1477" i="1"/>
  <c r="I1461" i="1"/>
  <c r="J1461" i="1"/>
  <c r="K1461" i="1"/>
  <c r="L1461" i="1"/>
  <c r="M1476" i="1"/>
  <c r="N1476" i="1"/>
  <c r="I1460" i="1"/>
  <c r="J1460" i="1"/>
  <c r="K1460" i="1"/>
  <c r="L1460" i="1"/>
  <c r="M1475" i="1"/>
  <c r="N1475" i="1"/>
  <c r="I1459" i="1"/>
  <c r="J1459" i="1"/>
  <c r="K1459" i="1"/>
  <c r="L1459" i="1"/>
  <c r="M1474" i="1"/>
  <c r="N1474" i="1"/>
  <c r="I1458" i="1"/>
  <c r="J1458" i="1"/>
  <c r="K1458" i="1"/>
  <c r="L1458" i="1"/>
  <c r="M1473" i="1"/>
  <c r="N1473" i="1"/>
  <c r="I1457" i="1"/>
  <c r="J1457" i="1"/>
  <c r="K1457" i="1"/>
  <c r="L1457" i="1"/>
  <c r="M1472" i="1"/>
  <c r="N1472" i="1"/>
  <c r="I1456" i="1"/>
  <c r="J1456" i="1"/>
  <c r="K1456" i="1"/>
  <c r="L1456" i="1"/>
  <c r="M1471" i="1"/>
  <c r="N1471" i="1"/>
  <c r="I1455" i="1"/>
  <c r="J1455" i="1"/>
  <c r="K1455" i="1"/>
  <c r="L1455" i="1"/>
  <c r="M1470" i="1"/>
  <c r="N1470" i="1"/>
  <c r="I1454" i="1"/>
  <c r="J1454" i="1"/>
  <c r="K1454" i="1"/>
  <c r="L1454" i="1"/>
  <c r="M1469" i="1"/>
  <c r="N1469" i="1"/>
  <c r="I1453" i="1"/>
  <c r="J1453" i="1"/>
  <c r="K1453" i="1"/>
  <c r="L1453" i="1"/>
  <c r="M1468" i="1"/>
  <c r="N1468" i="1"/>
  <c r="I1452" i="1"/>
  <c r="J1452" i="1"/>
  <c r="K1452" i="1"/>
  <c r="L1452" i="1"/>
  <c r="M1467" i="1"/>
  <c r="N1467" i="1"/>
  <c r="I1451" i="1"/>
  <c r="J1451" i="1"/>
  <c r="K1451" i="1"/>
  <c r="L1451" i="1"/>
  <c r="M1466" i="1"/>
  <c r="N1466" i="1"/>
  <c r="I1450" i="1"/>
  <c r="J1450" i="1"/>
  <c r="K1450" i="1"/>
  <c r="L1450" i="1"/>
  <c r="M1465" i="1"/>
  <c r="N1465" i="1"/>
  <c r="I1449" i="1"/>
  <c r="J1449" i="1"/>
  <c r="K1449" i="1"/>
  <c r="L1449" i="1"/>
  <c r="M1464" i="1"/>
  <c r="N1464" i="1"/>
  <c r="I1448" i="1"/>
  <c r="J1448" i="1"/>
  <c r="K1448" i="1"/>
  <c r="L1448" i="1"/>
  <c r="M1463" i="1"/>
  <c r="N1463" i="1"/>
  <c r="I1447" i="1"/>
  <c r="J1447" i="1"/>
  <c r="K1447" i="1"/>
  <c r="L1447" i="1"/>
  <c r="M1462" i="1"/>
  <c r="N1462" i="1"/>
  <c r="I1446" i="1"/>
  <c r="J1446" i="1"/>
  <c r="K1446" i="1"/>
  <c r="L1446" i="1"/>
  <c r="M1461" i="1"/>
  <c r="N1461" i="1"/>
  <c r="I1445" i="1"/>
  <c r="J1445" i="1"/>
  <c r="K1445" i="1"/>
  <c r="L1445" i="1"/>
  <c r="M1460" i="1"/>
  <c r="N1460" i="1"/>
  <c r="I1444" i="1"/>
  <c r="J1444" i="1"/>
  <c r="K1444" i="1"/>
  <c r="L1444" i="1"/>
  <c r="M1459" i="1"/>
  <c r="N1459" i="1"/>
  <c r="I1443" i="1"/>
  <c r="J1443" i="1"/>
  <c r="K1443" i="1"/>
  <c r="L1443" i="1"/>
  <c r="M1458" i="1"/>
  <c r="N1458" i="1"/>
  <c r="I1442" i="1"/>
  <c r="J1442" i="1"/>
  <c r="K1442" i="1"/>
  <c r="L1442" i="1"/>
  <c r="M1457" i="1"/>
  <c r="N1457" i="1"/>
  <c r="I1441" i="1"/>
  <c r="J1441" i="1"/>
  <c r="K1441" i="1"/>
  <c r="L1441" i="1"/>
  <c r="M1456" i="1"/>
  <c r="N1456" i="1"/>
  <c r="I1440" i="1"/>
  <c r="J1440" i="1"/>
  <c r="K1440" i="1"/>
  <c r="L1440" i="1"/>
  <c r="M1455" i="1"/>
  <c r="N1455" i="1"/>
  <c r="I1439" i="1"/>
  <c r="J1439" i="1"/>
  <c r="K1439" i="1"/>
  <c r="L1439" i="1"/>
  <c r="M1454" i="1"/>
  <c r="N1454" i="1"/>
  <c r="I1438" i="1"/>
  <c r="J1438" i="1"/>
  <c r="K1438" i="1"/>
  <c r="L1438" i="1"/>
  <c r="M1453" i="1"/>
  <c r="N1453" i="1"/>
  <c r="I1437" i="1"/>
  <c r="J1437" i="1"/>
  <c r="K1437" i="1"/>
  <c r="L1437" i="1"/>
  <c r="M1452" i="1"/>
  <c r="N1452" i="1"/>
  <c r="I1436" i="1"/>
  <c r="J1436" i="1"/>
  <c r="K1436" i="1"/>
  <c r="L1436" i="1"/>
  <c r="M1451" i="1"/>
  <c r="N1451" i="1"/>
  <c r="I1435" i="1"/>
  <c r="J1435" i="1"/>
  <c r="K1435" i="1"/>
  <c r="L1435" i="1"/>
  <c r="M1450" i="1"/>
  <c r="N1450" i="1"/>
  <c r="I1434" i="1"/>
  <c r="J1434" i="1"/>
  <c r="K1434" i="1"/>
  <c r="L1434" i="1"/>
  <c r="M1449" i="1"/>
  <c r="N1449" i="1"/>
  <c r="I1433" i="1"/>
  <c r="J1433" i="1"/>
  <c r="K1433" i="1"/>
  <c r="L1433" i="1"/>
  <c r="M1448" i="1"/>
  <c r="N1448" i="1"/>
  <c r="I1432" i="1"/>
  <c r="J1432" i="1"/>
  <c r="K1432" i="1"/>
  <c r="L1432" i="1"/>
  <c r="M1447" i="1"/>
  <c r="N1447" i="1"/>
  <c r="I1431" i="1"/>
  <c r="J1431" i="1"/>
  <c r="K1431" i="1"/>
  <c r="L1431" i="1"/>
  <c r="M1446" i="1"/>
  <c r="N1446" i="1"/>
  <c r="I1430" i="1"/>
  <c r="J1430" i="1"/>
  <c r="K1430" i="1"/>
  <c r="L1430" i="1"/>
  <c r="M1445" i="1"/>
  <c r="N1445" i="1"/>
  <c r="I1429" i="1"/>
  <c r="J1429" i="1"/>
  <c r="K1429" i="1"/>
  <c r="L1429" i="1"/>
  <c r="M1444" i="1"/>
  <c r="N1444" i="1"/>
  <c r="I1428" i="1"/>
  <c r="J1428" i="1"/>
  <c r="K1428" i="1"/>
  <c r="L1428" i="1"/>
  <c r="M1443" i="1"/>
  <c r="N1443" i="1"/>
  <c r="I1427" i="1"/>
  <c r="J1427" i="1"/>
  <c r="K1427" i="1"/>
  <c r="L1427" i="1"/>
  <c r="M1442" i="1"/>
  <c r="N1442" i="1"/>
  <c r="I1426" i="1"/>
  <c r="J1426" i="1"/>
  <c r="K1426" i="1"/>
  <c r="L1426" i="1"/>
  <c r="M1441" i="1"/>
  <c r="N1441" i="1"/>
  <c r="I1425" i="1"/>
  <c r="J1425" i="1"/>
  <c r="K1425" i="1"/>
  <c r="L1425" i="1"/>
  <c r="M1440" i="1"/>
  <c r="N1440" i="1"/>
  <c r="I1424" i="1"/>
  <c r="J1424" i="1"/>
  <c r="K1424" i="1"/>
  <c r="L1424" i="1"/>
  <c r="M1439" i="1"/>
  <c r="N1439" i="1"/>
  <c r="I1423" i="1"/>
  <c r="J1423" i="1"/>
  <c r="K1423" i="1"/>
  <c r="L1423" i="1"/>
  <c r="M1438" i="1"/>
  <c r="N1438" i="1"/>
  <c r="I1422" i="1"/>
  <c r="J1422" i="1"/>
  <c r="K1422" i="1"/>
  <c r="L1422" i="1"/>
  <c r="M1437" i="1"/>
  <c r="N1437" i="1"/>
  <c r="I1421" i="1"/>
  <c r="J1421" i="1"/>
  <c r="K1421" i="1"/>
  <c r="L1421" i="1"/>
  <c r="M1436" i="1"/>
  <c r="N1436" i="1"/>
  <c r="I1420" i="1"/>
  <c r="J1420" i="1"/>
  <c r="K1420" i="1"/>
  <c r="L1420" i="1"/>
  <c r="M1435" i="1"/>
  <c r="N1435" i="1"/>
  <c r="I1419" i="1"/>
  <c r="J1419" i="1"/>
  <c r="K1419" i="1"/>
  <c r="L1419" i="1"/>
  <c r="M1434" i="1"/>
  <c r="N1434" i="1"/>
  <c r="I1418" i="1"/>
  <c r="J1418" i="1"/>
  <c r="K1418" i="1"/>
  <c r="L1418" i="1"/>
  <c r="M1433" i="1"/>
  <c r="N1433" i="1"/>
  <c r="I1417" i="1"/>
  <c r="J1417" i="1"/>
  <c r="K1417" i="1"/>
  <c r="L1417" i="1"/>
  <c r="M1432" i="1"/>
  <c r="N1432" i="1"/>
  <c r="I1416" i="1"/>
  <c r="J1416" i="1"/>
  <c r="K1416" i="1"/>
  <c r="L1416" i="1"/>
  <c r="M1431" i="1"/>
  <c r="N1431" i="1"/>
  <c r="I1415" i="1"/>
  <c r="J1415" i="1"/>
  <c r="K1415" i="1"/>
  <c r="L1415" i="1"/>
  <c r="M1430" i="1"/>
  <c r="N1430" i="1"/>
  <c r="I1414" i="1"/>
  <c r="J1414" i="1"/>
  <c r="K1414" i="1"/>
  <c r="L1414" i="1"/>
  <c r="M1429" i="1"/>
  <c r="N1429" i="1"/>
  <c r="I1413" i="1"/>
  <c r="J1413" i="1"/>
  <c r="K1413" i="1"/>
  <c r="L1413" i="1"/>
  <c r="M1428" i="1"/>
  <c r="N1428" i="1"/>
  <c r="I1412" i="1"/>
  <c r="J1412" i="1"/>
  <c r="K1412" i="1"/>
  <c r="L1412" i="1"/>
  <c r="M1427" i="1"/>
  <c r="N1427" i="1"/>
  <c r="I1411" i="1"/>
  <c r="J1411" i="1"/>
  <c r="K1411" i="1"/>
  <c r="L1411" i="1"/>
  <c r="M1426" i="1"/>
  <c r="N1426" i="1"/>
  <c r="I1410" i="1"/>
  <c r="J1410" i="1"/>
  <c r="K1410" i="1"/>
  <c r="L1410" i="1"/>
  <c r="M1425" i="1"/>
  <c r="N1425" i="1"/>
  <c r="I1409" i="1"/>
  <c r="J1409" i="1"/>
  <c r="K1409" i="1"/>
  <c r="L1409" i="1"/>
  <c r="M1424" i="1"/>
  <c r="N1424" i="1"/>
  <c r="I1408" i="1"/>
  <c r="J1408" i="1"/>
  <c r="K1408" i="1"/>
  <c r="L1408" i="1"/>
  <c r="M1423" i="1"/>
  <c r="N1423" i="1"/>
  <c r="I1407" i="1"/>
  <c r="J1407" i="1"/>
  <c r="K1407" i="1"/>
  <c r="L1407" i="1"/>
  <c r="M1422" i="1"/>
  <c r="N1422" i="1"/>
  <c r="I1406" i="1"/>
  <c r="J1406" i="1"/>
  <c r="K1406" i="1"/>
  <c r="L1406" i="1"/>
  <c r="M1421" i="1"/>
  <c r="N1421" i="1"/>
  <c r="I1405" i="1"/>
  <c r="J1405" i="1"/>
  <c r="K1405" i="1"/>
  <c r="L1405" i="1"/>
  <c r="M1420" i="1"/>
  <c r="N1420" i="1"/>
  <c r="I1404" i="1"/>
  <c r="J1404" i="1"/>
  <c r="K1404" i="1"/>
  <c r="L1404" i="1"/>
  <c r="M1419" i="1"/>
  <c r="N1419" i="1"/>
  <c r="I1403" i="1"/>
  <c r="J1403" i="1"/>
  <c r="K1403" i="1"/>
  <c r="L1403" i="1"/>
  <c r="M1418" i="1"/>
  <c r="N1418" i="1"/>
  <c r="I1402" i="1"/>
  <c r="J1402" i="1"/>
  <c r="K1402" i="1"/>
  <c r="L1402" i="1"/>
  <c r="M1417" i="1"/>
  <c r="N1417" i="1"/>
  <c r="I1401" i="1"/>
  <c r="J1401" i="1"/>
  <c r="K1401" i="1"/>
  <c r="L1401" i="1"/>
  <c r="M1416" i="1"/>
  <c r="N1416" i="1"/>
  <c r="I1400" i="1"/>
  <c r="J1400" i="1"/>
  <c r="K1400" i="1"/>
  <c r="L1400" i="1"/>
  <c r="M1415" i="1"/>
  <c r="N1415" i="1"/>
  <c r="I1399" i="1"/>
  <c r="J1399" i="1"/>
  <c r="K1399" i="1"/>
  <c r="L1399" i="1"/>
  <c r="M1414" i="1"/>
  <c r="N1414" i="1"/>
  <c r="I1398" i="1"/>
  <c r="J1398" i="1"/>
  <c r="K1398" i="1"/>
  <c r="L1398" i="1"/>
  <c r="M1413" i="1"/>
  <c r="N1413" i="1"/>
  <c r="I1397" i="1"/>
  <c r="J1397" i="1"/>
  <c r="K1397" i="1"/>
  <c r="L1397" i="1"/>
  <c r="M1412" i="1"/>
  <c r="N1412" i="1"/>
  <c r="I1396" i="1"/>
  <c r="J1396" i="1"/>
  <c r="K1396" i="1"/>
  <c r="L1396" i="1"/>
  <c r="M1411" i="1"/>
  <c r="N1411" i="1"/>
  <c r="I1395" i="1"/>
  <c r="J1395" i="1"/>
  <c r="K1395" i="1"/>
  <c r="L1395" i="1"/>
  <c r="M1410" i="1"/>
  <c r="N1410" i="1"/>
  <c r="I1394" i="1"/>
  <c r="J1394" i="1"/>
  <c r="K1394" i="1"/>
  <c r="L1394" i="1"/>
  <c r="M1409" i="1"/>
  <c r="N1409" i="1"/>
  <c r="I1393" i="1"/>
  <c r="J1393" i="1"/>
  <c r="K1393" i="1"/>
  <c r="L1393" i="1"/>
  <c r="M1408" i="1"/>
  <c r="N1408" i="1"/>
  <c r="I1392" i="1"/>
  <c r="J1392" i="1"/>
  <c r="K1392" i="1"/>
  <c r="L1392" i="1"/>
  <c r="M1407" i="1"/>
  <c r="N1407" i="1"/>
  <c r="I1391" i="1"/>
  <c r="J1391" i="1"/>
  <c r="K1391" i="1"/>
  <c r="L1391" i="1"/>
  <c r="M1406" i="1"/>
  <c r="N1406" i="1"/>
  <c r="I1390" i="1"/>
  <c r="J1390" i="1"/>
  <c r="K1390" i="1"/>
  <c r="L1390" i="1"/>
  <c r="M1405" i="1"/>
  <c r="N1405" i="1"/>
  <c r="I1389" i="1"/>
  <c r="J1389" i="1"/>
  <c r="K1389" i="1"/>
  <c r="L1389" i="1"/>
  <c r="M1404" i="1"/>
  <c r="N1404" i="1"/>
  <c r="I1388" i="1"/>
  <c r="J1388" i="1"/>
  <c r="K1388" i="1"/>
  <c r="L1388" i="1"/>
  <c r="M1403" i="1"/>
  <c r="N1403" i="1"/>
  <c r="I1387" i="1"/>
  <c r="J1387" i="1"/>
  <c r="K1387" i="1"/>
  <c r="L1387" i="1"/>
  <c r="M1402" i="1"/>
  <c r="N1402" i="1"/>
  <c r="I1386" i="1"/>
  <c r="J1386" i="1"/>
  <c r="K1386" i="1"/>
  <c r="L1386" i="1"/>
  <c r="M1401" i="1"/>
  <c r="N1401" i="1"/>
  <c r="I1385" i="1"/>
  <c r="J1385" i="1"/>
  <c r="K1385" i="1"/>
  <c r="L1385" i="1"/>
  <c r="M1400" i="1"/>
  <c r="N1400" i="1"/>
  <c r="I1384" i="1"/>
  <c r="J1384" i="1"/>
  <c r="K1384" i="1"/>
  <c r="L1384" i="1"/>
  <c r="M1399" i="1"/>
  <c r="N1399" i="1"/>
  <c r="I1383" i="1"/>
  <c r="J1383" i="1"/>
  <c r="K1383" i="1"/>
  <c r="L1383" i="1"/>
  <c r="M1398" i="1"/>
  <c r="N1398" i="1"/>
  <c r="I1382" i="1"/>
  <c r="J1382" i="1"/>
  <c r="K1382" i="1"/>
  <c r="L1382" i="1"/>
  <c r="M1397" i="1"/>
  <c r="N1397" i="1"/>
  <c r="I1381" i="1"/>
  <c r="J1381" i="1"/>
  <c r="K1381" i="1"/>
  <c r="L1381" i="1"/>
  <c r="M1396" i="1"/>
  <c r="N1396" i="1"/>
  <c r="I1380" i="1"/>
  <c r="J1380" i="1"/>
  <c r="K1380" i="1"/>
  <c r="L1380" i="1"/>
  <c r="M1395" i="1"/>
  <c r="N1395" i="1"/>
  <c r="I1379" i="1"/>
  <c r="J1379" i="1"/>
  <c r="K1379" i="1"/>
  <c r="L1379" i="1"/>
  <c r="M1394" i="1"/>
  <c r="N1394" i="1"/>
  <c r="I1378" i="1"/>
  <c r="J1378" i="1"/>
  <c r="K1378" i="1"/>
  <c r="L1378" i="1"/>
  <c r="M1393" i="1"/>
  <c r="N1393" i="1"/>
  <c r="I1377" i="1"/>
  <c r="J1377" i="1"/>
  <c r="K1377" i="1"/>
  <c r="L1377" i="1"/>
  <c r="M1392" i="1"/>
  <c r="N1392" i="1"/>
  <c r="I1376" i="1"/>
  <c r="J1376" i="1"/>
  <c r="K1376" i="1"/>
  <c r="L1376" i="1"/>
  <c r="M1391" i="1"/>
  <c r="N1391" i="1"/>
  <c r="I1375" i="1"/>
  <c r="J1375" i="1"/>
  <c r="K1375" i="1"/>
  <c r="L1375" i="1"/>
  <c r="M1390" i="1"/>
  <c r="N1390" i="1"/>
  <c r="I1374" i="1"/>
  <c r="J1374" i="1"/>
  <c r="K1374" i="1"/>
  <c r="L1374" i="1"/>
  <c r="M1389" i="1"/>
  <c r="N1389" i="1"/>
  <c r="I1373" i="1"/>
  <c r="J1373" i="1"/>
  <c r="K1373" i="1"/>
  <c r="L1373" i="1"/>
  <c r="M1388" i="1"/>
  <c r="N1388" i="1"/>
  <c r="I1372" i="1"/>
  <c r="J1372" i="1"/>
  <c r="K1372" i="1"/>
  <c r="L1372" i="1"/>
  <c r="M1387" i="1"/>
  <c r="N1387" i="1"/>
  <c r="I1371" i="1"/>
  <c r="J1371" i="1"/>
  <c r="K1371" i="1"/>
  <c r="L1371" i="1"/>
  <c r="M1386" i="1"/>
  <c r="N1386" i="1"/>
  <c r="I1370" i="1"/>
  <c r="J1370" i="1"/>
  <c r="K1370" i="1"/>
  <c r="L1370" i="1"/>
  <c r="M1385" i="1"/>
  <c r="N1385" i="1"/>
  <c r="I1369" i="1"/>
  <c r="J1369" i="1"/>
  <c r="K1369" i="1"/>
  <c r="L1369" i="1"/>
  <c r="M1384" i="1"/>
  <c r="N1384" i="1"/>
  <c r="I1368" i="1"/>
  <c r="J1368" i="1"/>
  <c r="K1368" i="1"/>
  <c r="L1368" i="1"/>
  <c r="M1383" i="1"/>
  <c r="N1383" i="1"/>
  <c r="I1367" i="1"/>
  <c r="J1367" i="1"/>
  <c r="K1367" i="1"/>
  <c r="L1367" i="1"/>
  <c r="M1382" i="1"/>
  <c r="N1382" i="1"/>
  <c r="I1366" i="1"/>
  <c r="J1366" i="1"/>
  <c r="K1366" i="1"/>
  <c r="L1366" i="1"/>
  <c r="M1381" i="1"/>
  <c r="N1381" i="1"/>
  <c r="I1365" i="1"/>
  <c r="J1365" i="1"/>
  <c r="K1365" i="1"/>
  <c r="L1365" i="1"/>
  <c r="M1380" i="1"/>
  <c r="N1380" i="1"/>
  <c r="I1364" i="1"/>
  <c r="J1364" i="1"/>
  <c r="K1364" i="1"/>
  <c r="L1364" i="1"/>
  <c r="M1379" i="1"/>
  <c r="N1379" i="1"/>
  <c r="I1363" i="1"/>
  <c r="J1363" i="1"/>
  <c r="K1363" i="1"/>
  <c r="L1363" i="1"/>
  <c r="M1378" i="1"/>
  <c r="N1378" i="1"/>
  <c r="I1362" i="1"/>
  <c r="J1362" i="1"/>
  <c r="K1362" i="1"/>
  <c r="L1362" i="1"/>
  <c r="M1377" i="1"/>
  <c r="N1377" i="1"/>
  <c r="I1361" i="1"/>
  <c r="J1361" i="1"/>
  <c r="K1361" i="1"/>
  <c r="L1361" i="1"/>
  <c r="M1376" i="1"/>
  <c r="N1376" i="1"/>
  <c r="I1360" i="1"/>
  <c r="J1360" i="1"/>
  <c r="K1360" i="1"/>
  <c r="L1360" i="1"/>
  <c r="M1375" i="1"/>
  <c r="N1375" i="1"/>
  <c r="I1359" i="1"/>
  <c r="J1359" i="1"/>
  <c r="K1359" i="1"/>
  <c r="L1359" i="1"/>
  <c r="M1374" i="1"/>
  <c r="N1374" i="1"/>
  <c r="I1358" i="1"/>
  <c r="J1358" i="1"/>
  <c r="K1358" i="1"/>
  <c r="L1358" i="1"/>
  <c r="M1373" i="1"/>
  <c r="N1373" i="1"/>
  <c r="I1357" i="1"/>
  <c r="J1357" i="1"/>
  <c r="K1357" i="1"/>
  <c r="L1357" i="1"/>
  <c r="M1372" i="1"/>
  <c r="N1372" i="1"/>
  <c r="I1356" i="1"/>
  <c r="J1356" i="1"/>
  <c r="K1356" i="1"/>
  <c r="L1356" i="1"/>
  <c r="M1371" i="1"/>
  <c r="N1371" i="1"/>
  <c r="I1355" i="1"/>
  <c r="J1355" i="1"/>
  <c r="K1355" i="1"/>
  <c r="L1355" i="1"/>
  <c r="M1370" i="1"/>
  <c r="N1370" i="1"/>
  <c r="I1354" i="1"/>
  <c r="J1354" i="1"/>
  <c r="K1354" i="1"/>
  <c r="L1354" i="1"/>
  <c r="M1369" i="1"/>
  <c r="N1369" i="1"/>
  <c r="I1353" i="1"/>
  <c r="J1353" i="1"/>
  <c r="K1353" i="1"/>
  <c r="L1353" i="1"/>
  <c r="M1368" i="1"/>
  <c r="N1368" i="1"/>
  <c r="I1352" i="1"/>
  <c r="J1352" i="1"/>
  <c r="K1352" i="1"/>
  <c r="L1352" i="1"/>
  <c r="M1367" i="1"/>
  <c r="N1367" i="1"/>
  <c r="I1351" i="1"/>
  <c r="J1351" i="1"/>
  <c r="K1351" i="1"/>
  <c r="L1351" i="1"/>
  <c r="M1366" i="1"/>
  <c r="N1366" i="1"/>
  <c r="I1350" i="1"/>
  <c r="J1350" i="1"/>
  <c r="K1350" i="1"/>
  <c r="L1350" i="1"/>
  <c r="M1365" i="1"/>
  <c r="N1365" i="1"/>
  <c r="I1349" i="1"/>
  <c r="J1349" i="1"/>
  <c r="K1349" i="1"/>
  <c r="L1349" i="1"/>
  <c r="M1364" i="1"/>
  <c r="N1364" i="1"/>
  <c r="I1348" i="1"/>
  <c r="J1348" i="1"/>
  <c r="K1348" i="1"/>
  <c r="L1348" i="1"/>
  <c r="M1363" i="1"/>
  <c r="N1363" i="1"/>
  <c r="I1347" i="1"/>
  <c r="J1347" i="1"/>
  <c r="K1347" i="1"/>
  <c r="L1347" i="1"/>
  <c r="M1362" i="1"/>
  <c r="N1362" i="1"/>
  <c r="I1346" i="1"/>
  <c r="J1346" i="1"/>
  <c r="K1346" i="1"/>
  <c r="L1346" i="1"/>
  <c r="M1361" i="1"/>
  <c r="N1361" i="1"/>
  <c r="I1345" i="1"/>
  <c r="J1345" i="1"/>
  <c r="K1345" i="1"/>
  <c r="L1345" i="1"/>
  <c r="M1360" i="1"/>
  <c r="N1360" i="1"/>
  <c r="I1344" i="1"/>
  <c r="J1344" i="1"/>
  <c r="K1344" i="1"/>
  <c r="L1344" i="1"/>
  <c r="M1359" i="1"/>
  <c r="N1359" i="1"/>
  <c r="I1343" i="1"/>
  <c r="J1343" i="1"/>
  <c r="K1343" i="1"/>
  <c r="L1343" i="1"/>
  <c r="M1358" i="1"/>
  <c r="N1358" i="1"/>
  <c r="I1342" i="1"/>
  <c r="J1342" i="1"/>
  <c r="K1342" i="1"/>
  <c r="L1342" i="1"/>
  <c r="M1357" i="1"/>
  <c r="N1357" i="1"/>
  <c r="I1341" i="1"/>
  <c r="J1341" i="1"/>
  <c r="K1341" i="1"/>
  <c r="L1341" i="1"/>
  <c r="M1356" i="1"/>
  <c r="N1356" i="1"/>
  <c r="I1340" i="1"/>
  <c r="J1340" i="1"/>
  <c r="K1340" i="1"/>
  <c r="L1340" i="1"/>
  <c r="M1355" i="1"/>
  <c r="N1355" i="1"/>
  <c r="I1339" i="1"/>
  <c r="J1339" i="1"/>
  <c r="K1339" i="1"/>
  <c r="L1339" i="1"/>
  <c r="M1354" i="1"/>
  <c r="N1354" i="1"/>
  <c r="I1338" i="1"/>
  <c r="J1338" i="1"/>
  <c r="K1338" i="1"/>
  <c r="L1338" i="1"/>
  <c r="M1353" i="1"/>
  <c r="N1353" i="1"/>
  <c r="I1337" i="1"/>
  <c r="J1337" i="1"/>
  <c r="K1337" i="1"/>
  <c r="L1337" i="1"/>
  <c r="M1352" i="1"/>
  <c r="N1352" i="1"/>
  <c r="I1336" i="1"/>
  <c r="J1336" i="1"/>
  <c r="K1336" i="1"/>
  <c r="L1336" i="1"/>
  <c r="M1351" i="1"/>
  <c r="N1351" i="1"/>
  <c r="I1335" i="1"/>
  <c r="J1335" i="1"/>
  <c r="K1335" i="1"/>
  <c r="L1335" i="1"/>
  <c r="M1350" i="1"/>
  <c r="N1350" i="1"/>
  <c r="I1334" i="1"/>
  <c r="J1334" i="1"/>
  <c r="K1334" i="1"/>
  <c r="L1334" i="1"/>
  <c r="M1349" i="1"/>
  <c r="N1349" i="1"/>
  <c r="I1333" i="1"/>
  <c r="J1333" i="1"/>
  <c r="K1333" i="1"/>
  <c r="L1333" i="1"/>
  <c r="M1348" i="1"/>
  <c r="N1348" i="1"/>
  <c r="I1332" i="1"/>
  <c r="J1332" i="1"/>
  <c r="K1332" i="1"/>
  <c r="L1332" i="1"/>
  <c r="M1347" i="1"/>
  <c r="N1347" i="1"/>
  <c r="I1331" i="1"/>
  <c r="J1331" i="1"/>
  <c r="K1331" i="1"/>
  <c r="L1331" i="1"/>
  <c r="M1346" i="1"/>
  <c r="N1346" i="1"/>
  <c r="I1330" i="1"/>
  <c r="J1330" i="1"/>
  <c r="K1330" i="1"/>
  <c r="L1330" i="1"/>
  <c r="M1345" i="1"/>
  <c r="N1345" i="1"/>
  <c r="I1329" i="1"/>
  <c r="J1329" i="1"/>
  <c r="K1329" i="1"/>
  <c r="L1329" i="1"/>
  <c r="M1344" i="1"/>
  <c r="N1344" i="1"/>
  <c r="I1328" i="1"/>
  <c r="J1328" i="1"/>
  <c r="K1328" i="1"/>
  <c r="L1328" i="1"/>
  <c r="M1343" i="1"/>
  <c r="N1343" i="1"/>
  <c r="I1327" i="1"/>
  <c r="J1327" i="1"/>
  <c r="K1327" i="1"/>
  <c r="L1327" i="1"/>
  <c r="M1342" i="1"/>
  <c r="N1342" i="1"/>
  <c r="I1326" i="1"/>
  <c r="J1326" i="1"/>
  <c r="K1326" i="1"/>
  <c r="L1326" i="1"/>
  <c r="M1341" i="1"/>
  <c r="N1341" i="1"/>
  <c r="I1325" i="1"/>
  <c r="J1325" i="1"/>
  <c r="K1325" i="1"/>
  <c r="L1325" i="1"/>
  <c r="M1340" i="1"/>
  <c r="N1340" i="1"/>
  <c r="I1324" i="1"/>
  <c r="J1324" i="1"/>
  <c r="K1324" i="1"/>
  <c r="L1324" i="1"/>
  <c r="M1339" i="1"/>
  <c r="N1339" i="1"/>
  <c r="I1323" i="1"/>
  <c r="J1323" i="1"/>
  <c r="K1323" i="1"/>
  <c r="L1323" i="1"/>
  <c r="M1338" i="1"/>
  <c r="N1338" i="1"/>
  <c r="I1322" i="1"/>
  <c r="J1322" i="1"/>
  <c r="K1322" i="1"/>
  <c r="L1322" i="1"/>
  <c r="M1337" i="1"/>
  <c r="N1337" i="1"/>
  <c r="I1321" i="1"/>
  <c r="J1321" i="1"/>
  <c r="K1321" i="1"/>
  <c r="L1321" i="1"/>
  <c r="M1336" i="1"/>
  <c r="N1336" i="1"/>
  <c r="I1320" i="1"/>
  <c r="J1320" i="1"/>
  <c r="K1320" i="1"/>
  <c r="L1320" i="1"/>
  <c r="M1335" i="1"/>
  <c r="N1335" i="1"/>
  <c r="I1319" i="1"/>
  <c r="J1319" i="1"/>
  <c r="K1319" i="1"/>
  <c r="L1319" i="1"/>
  <c r="M1334" i="1"/>
  <c r="N1334" i="1"/>
  <c r="I1318" i="1"/>
  <c r="J1318" i="1"/>
  <c r="K1318" i="1"/>
  <c r="L1318" i="1"/>
  <c r="M1333" i="1"/>
  <c r="N1333" i="1"/>
  <c r="I1317" i="1"/>
  <c r="J1317" i="1"/>
  <c r="K1317" i="1"/>
  <c r="L1317" i="1"/>
  <c r="M1332" i="1"/>
  <c r="N1332" i="1"/>
  <c r="I1316" i="1"/>
  <c r="J1316" i="1"/>
  <c r="K1316" i="1"/>
  <c r="L1316" i="1"/>
  <c r="M1331" i="1"/>
  <c r="N1331" i="1"/>
  <c r="I1315" i="1"/>
  <c r="J1315" i="1"/>
  <c r="K1315" i="1"/>
  <c r="L1315" i="1"/>
  <c r="M1330" i="1"/>
  <c r="N1330" i="1"/>
  <c r="I1314" i="1"/>
  <c r="J1314" i="1"/>
  <c r="K1314" i="1"/>
  <c r="L1314" i="1"/>
  <c r="M1329" i="1"/>
  <c r="N1329" i="1"/>
  <c r="I1313" i="1"/>
  <c r="J1313" i="1"/>
  <c r="K1313" i="1"/>
  <c r="L1313" i="1"/>
  <c r="M1328" i="1"/>
  <c r="N1328" i="1"/>
  <c r="I1312" i="1"/>
  <c r="J1312" i="1"/>
  <c r="K1312" i="1"/>
  <c r="L1312" i="1"/>
  <c r="M1327" i="1"/>
  <c r="N1327" i="1"/>
  <c r="I1311" i="1"/>
  <c r="J1311" i="1"/>
  <c r="K1311" i="1"/>
  <c r="L1311" i="1"/>
  <c r="M1326" i="1"/>
  <c r="N1326" i="1"/>
  <c r="I1310" i="1"/>
  <c r="J1310" i="1"/>
  <c r="K1310" i="1"/>
  <c r="L1310" i="1"/>
  <c r="M1325" i="1"/>
  <c r="N1325" i="1"/>
  <c r="I1309" i="1"/>
  <c r="J1309" i="1"/>
  <c r="K1309" i="1"/>
  <c r="L1309" i="1"/>
  <c r="M1324" i="1"/>
  <c r="N1324" i="1"/>
  <c r="I1308" i="1"/>
  <c r="J1308" i="1"/>
  <c r="K1308" i="1"/>
  <c r="L1308" i="1"/>
  <c r="M1323" i="1"/>
  <c r="N1323" i="1"/>
  <c r="I1307" i="1"/>
  <c r="J1307" i="1"/>
  <c r="K1307" i="1"/>
  <c r="L1307" i="1"/>
  <c r="M1322" i="1"/>
  <c r="N1322" i="1"/>
  <c r="I1306" i="1"/>
  <c r="J1306" i="1"/>
  <c r="K1306" i="1"/>
  <c r="L1306" i="1"/>
  <c r="M1321" i="1"/>
  <c r="N1321" i="1"/>
  <c r="I1305" i="1"/>
  <c r="J1305" i="1"/>
  <c r="K1305" i="1"/>
  <c r="L1305" i="1"/>
  <c r="M1320" i="1"/>
  <c r="N1320" i="1"/>
  <c r="I1304" i="1"/>
  <c r="J1304" i="1"/>
  <c r="K1304" i="1"/>
  <c r="L1304" i="1"/>
  <c r="M1319" i="1"/>
  <c r="N1319" i="1"/>
  <c r="I1303" i="1"/>
  <c r="J1303" i="1"/>
  <c r="K1303" i="1"/>
  <c r="L1303" i="1"/>
  <c r="M1318" i="1"/>
  <c r="N1318" i="1"/>
  <c r="I1302" i="1"/>
  <c r="J1302" i="1"/>
  <c r="K1302" i="1"/>
  <c r="L1302" i="1"/>
  <c r="M1317" i="1"/>
  <c r="N1317" i="1"/>
  <c r="I1301" i="1"/>
  <c r="J1301" i="1"/>
  <c r="K1301" i="1"/>
  <c r="L1301" i="1"/>
  <c r="M1316" i="1"/>
  <c r="N1316" i="1"/>
  <c r="I1300" i="1"/>
  <c r="J1300" i="1"/>
  <c r="K1300" i="1"/>
  <c r="L1300" i="1"/>
  <c r="M1315" i="1"/>
  <c r="N1315" i="1"/>
  <c r="I1299" i="1"/>
  <c r="J1299" i="1"/>
  <c r="K1299" i="1"/>
  <c r="L1299" i="1"/>
  <c r="M1314" i="1"/>
  <c r="N1314" i="1"/>
  <c r="I1298" i="1"/>
  <c r="J1298" i="1"/>
  <c r="K1298" i="1"/>
  <c r="L1298" i="1"/>
  <c r="M1313" i="1"/>
  <c r="N1313" i="1"/>
  <c r="I1297" i="1"/>
  <c r="J1297" i="1"/>
  <c r="K1297" i="1"/>
  <c r="L1297" i="1"/>
  <c r="M1312" i="1"/>
  <c r="N1312" i="1"/>
  <c r="I1296" i="1"/>
  <c r="J1296" i="1"/>
  <c r="K1296" i="1"/>
  <c r="L1296" i="1"/>
  <c r="M1311" i="1"/>
  <c r="N1311" i="1"/>
  <c r="I1295" i="1"/>
  <c r="J1295" i="1"/>
  <c r="K1295" i="1"/>
  <c r="L1295" i="1"/>
  <c r="M1310" i="1"/>
  <c r="N1310" i="1"/>
  <c r="I1294" i="1"/>
  <c r="J1294" i="1"/>
  <c r="K1294" i="1"/>
  <c r="L1294" i="1"/>
  <c r="M1309" i="1"/>
  <c r="N1309" i="1"/>
  <c r="I1293" i="1"/>
  <c r="J1293" i="1"/>
  <c r="K1293" i="1"/>
  <c r="L1293" i="1"/>
  <c r="M1308" i="1"/>
  <c r="N1308" i="1"/>
  <c r="I1292" i="1"/>
  <c r="J1292" i="1"/>
  <c r="K1292" i="1"/>
  <c r="L1292" i="1"/>
  <c r="M1307" i="1"/>
  <c r="N1307" i="1"/>
  <c r="I1291" i="1"/>
  <c r="J1291" i="1"/>
  <c r="K1291" i="1"/>
  <c r="L1291" i="1"/>
  <c r="M1306" i="1"/>
  <c r="N1306" i="1"/>
  <c r="I1290" i="1"/>
  <c r="J1290" i="1"/>
  <c r="K1290" i="1"/>
  <c r="L1290" i="1"/>
  <c r="M1305" i="1"/>
  <c r="N1305" i="1"/>
  <c r="I1289" i="1"/>
  <c r="J1289" i="1"/>
  <c r="K1289" i="1"/>
  <c r="L1289" i="1"/>
  <c r="M1304" i="1"/>
  <c r="N1304" i="1"/>
  <c r="I1288" i="1"/>
  <c r="J1288" i="1"/>
  <c r="K1288" i="1"/>
  <c r="L1288" i="1"/>
  <c r="M1303" i="1"/>
  <c r="N1303" i="1"/>
  <c r="I1287" i="1"/>
  <c r="J1287" i="1"/>
  <c r="K1287" i="1"/>
  <c r="L1287" i="1"/>
  <c r="M1302" i="1"/>
  <c r="N1302" i="1"/>
  <c r="I1286" i="1"/>
  <c r="J1286" i="1"/>
  <c r="K1286" i="1"/>
  <c r="L1286" i="1"/>
  <c r="M1301" i="1"/>
  <c r="N1301" i="1"/>
  <c r="I1285" i="1"/>
  <c r="J1285" i="1"/>
  <c r="K1285" i="1"/>
  <c r="L1285" i="1"/>
  <c r="M1300" i="1"/>
  <c r="N1300" i="1"/>
  <c r="I1284" i="1"/>
  <c r="J1284" i="1"/>
  <c r="K1284" i="1"/>
  <c r="L1284" i="1"/>
  <c r="M1299" i="1"/>
  <c r="N1299" i="1"/>
  <c r="I1283" i="1"/>
  <c r="J1283" i="1"/>
  <c r="K1283" i="1"/>
  <c r="L1283" i="1"/>
  <c r="M1298" i="1"/>
  <c r="N1298" i="1"/>
  <c r="I1282" i="1"/>
  <c r="J1282" i="1"/>
  <c r="K1282" i="1"/>
  <c r="L1282" i="1"/>
  <c r="M1297" i="1"/>
  <c r="N1297" i="1"/>
  <c r="I1281" i="1"/>
  <c r="J1281" i="1"/>
  <c r="K1281" i="1"/>
  <c r="L1281" i="1"/>
  <c r="M1296" i="1"/>
  <c r="N1296" i="1"/>
  <c r="I1280" i="1"/>
  <c r="J1280" i="1"/>
  <c r="K1280" i="1"/>
  <c r="L1280" i="1"/>
  <c r="M1295" i="1"/>
  <c r="N1295" i="1"/>
  <c r="I1279" i="1"/>
  <c r="J1279" i="1"/>
  <c r="K1279" i="1"/>
  <c r="L1279" i="1"/>
  <c r="M1294" i="1"/>
  <c r="N1294" i="1"/>
  <c r="I1278" i="1"/>
  <c r="J1278" i="1"/>
  <c r="K1278" i="1"/>
  <c r="L1278" i="1"/>
  <c r="M1293" i="1"/>
  <c r="N1293" i="1"/>
  <c r="I1277" i="1"/>
  <c r="J1277" i="1"/>
  <c r="K1277" i="1"/>
  <c r="L1277" i="1"/>
  <c r="M1292" i="1"/>
  <c r="N1292" i="1"/>
  <c r="I1276" i="1"/>
  <c r="J1276" i="1"/>
  <c r="K1276" i="1"/>
  <c r="L1276" i="1"/>
  <c r="M1291" i="1"/>
  <c r="N1291" i="1"/>
  <c r="I1275" i="1"/>
  <c r="J1275" i="1"/>
  <c r="K1275" i="1"/>
  <c r="L1275" i="1"/>
  <c r="M1290" i="1"/>
  <c r="N1290" i="1"/>
  <c r="I1274" i="1"/>
  <c r="J1274" i="1"/>
  <c r="K1274" i="1"/>
  <c r="L1274" i="1"/>
  <c r="M1289" i="1"/>
  <c r="N1289" i="1"/>
  <c r="I1273" i="1"/>
  <c r="J1273" i="1"/>
  <c r="K1273" i="1"/>
  <c r="L1273" i="1"/>
  <c r="M1288" i="1"/>
  <c r="N1288" i="1"/>
  <c r="I1272" i="1"/>
  <c r="J1272" i="1"/>
  <c r="K1272" i="1"/>
  <c r="L1272" i="1"/>
  <c r="M1287" i="1"/>
  <c r="N1287" i="1"/>
  <c r="I1271" i="1"/>
  <c r="J1271" i="1"/>
  <c r="K1271" i="1"/>
  <c r="L1271" i="1"/>
  <c r="M1286" i="1"/>
  <c r="N1286" i="1"/>
  <c r="I1270" i="1"/>
  <c r="J1270" i="1"/>
  <c r="K1270" i="1"/>
  <c r="L1270" i="1"/>
  <c r="M1285" i="1"/>
  <c r="N1285" i="1"/>
  <c r="I1269" i="1"/>
  <c r="J1269" i="1"/>
  <c r="K1269" i="1"/>
  <c r="L1269" i="1"/>
  <c r="M1284" i="1"/>
  <c r="N1284" i="1"/>
  <c r="I1268" i="1"/>
  <c r="J1268" i="1"/>
  <c r="K1268" i="1"/>
  <c r="L1268" i="1"/>
  <c r="M1283" i="1"/>
  <c r="N1283" i="1"/>
  <c r="I1267" i="1"/>
  <c r="J1267" i="1"/>
  <c r="K1267" i="1"/>
  <c r="L1267" i="1"/>
  <c r="M1282" i="1"/>
  <c r="N1282" i="1"/>
  <c r="I1266" i="1"/>
  <c r="J1266" i="1"/>
  <c r="K1266" i="1"/>
  <c r="L1266" i="1"/>
  <c r="M1281" i="1"/>
  <c r="N1281" i="1"/>
  <c r="I1265" i="1"/>
  <c r="J1265" i="1"/>
  <c r="K1265" i="1"/>
  <c r="L1265" i="1"/>
  <c r="M1280" i="1"/>
  <c r="N1280" i="1"/>
  <c r="I1264" i="1"/>
  <c r="J1264" i="1"/>
  <c r="K1264" i="1"/>
  <c r="L1264" i="1"/>
  <c r="M1279" i="1"/>
  <c r="N1279" i="1"/>
  <c r="I1263" i="1"/>
  <c r="J1263" i="1"/>
  <c r="K1263" i="1"/>
  <c r="L1263" i="1"/>
  <c r="M1278" i="1"/>
  <c r="N1278" i="1"/>
  <c r="I1262" i="1"/>
  <c r="J1262" i="1"/>
  <c r="K1262" i="1"/>
  <c r="L1262" i="1"/>
  <c r="M1277" i="1"/>
  <c r="N1277" i="1"/>
  <c r="I1261" i="1"/>
  <c r="J1261" i="1"/>
  <c r="K1261" i="1"/>
  <c r="L1261" i="1"/>
  <c r="M1276" i="1"/>
  <c r="N1276" i="1"/>
  <c r="I1260" i="1"/>
  <c r="J1260" i="1"/>
  <c r="K1260" i="1"/>
  <c r="L1260" i="1"/>
  <c r="M1275" i="1"/>
  <c r="N1275" i="1"/>
  <c r="I1259" i="1"/>
  <c r="J1259" i="1"/>
  <c r="K1259" i="1"/>
  <c r="L1259" i="1"/>
  <c r="M1274" i="1"/>
  <c r="N1274" i="1"/>
  <c r="I1258" i="1"/>
  <c r="J1258" i="1"/>
  <c r="K1258" i="1"/>
  <c r="L1258" i="1"/>
  <c r="M1273" i="1"/>
  <c r="N1273" i="1"/>
  <c r="I1257" i="1"/>
  <c r="J1257" i="1"/>
  <c r="K1257" i="1"/>
  <c r="L1257" i="1"/>
  <c r="M1272" i="1"/>
  <c r="N1272" i="1"/>
  <c r="I1256" i="1"/>
  <c r="J1256" i="1"/>
  <c r="K1256" i="1"/>
  <c r="L1256" i="1"/>
  <c r="M1271" i="1"/>
  <c r="N1271" i="1"/>
  <c r="I1255" i="1"/>
  <c r="J1255" i="1"/>
  <c r="K1255" i="1"/>
  <c r="L1255" i="1"/>
  <c r="M1270" i="1"/>
  <c r="N1270" i="1"/>
  <c r="I1254" i="1"/>
  <c r="J1254" i="1"/>
  <c r="K1254" i="1"/>
  <c r="L1254" i="1"/>
  <c r="M1269" i="1"/>
  <c r="N1269" i="1"/>
  <c r="I1253" i="1"/>
  <c r="J1253" i="1"/>
  <c r="K1253" i="1"/>
  <c r="L1253" i="1"/>
  <c r="M1268" i="1"/>
  <c r="N1268" i="1"/>
  <c r="I1252" i="1"/>
  <c r="J1252" i="1"/>
  <c r="K1252" i="1"/>
  <c r="L1252" i="1"/>
  <c r="M1267" i="1"/>
  <c r="N1267" i="1"/>
  <c r="I1251" i="1"/>
  <c r="J1251" i="1"/>
  <c r="K1251" i="1"/>
  <c r="L1251" i="1"/>
  <c r="M1266" i="1"/>
  <c r="N1266" i="1"/>
  <c r="I1250" i="1"/>
  <c r="J1250" i="1"/>
  <c r="K1250" i="1"/>
  <c r="L1250" i="1"/>
  <c r="M1265" i="1"/>
  <c r="N1265" i="1"/>
  <c r="I1249" i="1"/>
  <c r="J1249" i="1"/>
  <c r="K1249" i="1"/>
  <c r="L1249" i="1"/>
  <c r="M1264" i="1"/>
  <c r="N1264" i="1"/>
  <c r="I1248" i="1"/>
  <c r="J1248" i="1"/>
  <c r="K1248" i="1"/>
  <c r="L1248" i="1"/>
  <c r="M1263" i="1"/>
  <c r="N1263" i="1"/>
  <c r="I1247" i="1"/>
  <c r="J1247" i="1"/>
  <c r="K1247" i="1"/>
  <c r="L1247" i="1"/>
  <c r="M1262" i="1"/>
  <c r="N1262" i="1"/>
  <c r="I1246" i="1"/>
  <c r="J1246" i="1"/>
  <c r="K1246" i="1"/>
  <c r="L1246" i="1"/>
  <c r="M1261" i="1"/>
  <c r="N1261" i="1"/>
  <c r="I1245" i="1"/>
  <c r="J1245" i="1"/>
  <c r="K1245" i="1"/>
  <c r="L1245" i="1"/>
  <c r="M1260" i="1"/>
  <c r="N1260" i="1"/>
  <c r="I1244" i="1"/>
  <c r="J1244" i="1"/>
  <c r="K1244" i="1"/>
  <c r="L1244" i="1"/>
  <c r="M1259" i="1"/>
  <c r="N1259" i="1"/>
  <c r="I1243" i="1"/>
  <c r="J1243" i="1"/>
  <c r="K1243" i="1"/>
  <c r="L1243" i="1"/>
  <c r="M1258" i="1"/>
  <c r="N1258" i="1"/>
  <c r="I1242" i="1"/>
  <c r="J1242" i="1"/>
  <c r="K1242" i="1"/>
  <c r="L1242" i="1"/>
  <c r="M1257" i="1"/>
  <c r="N1257" i="1"/>
  <c r="I1241" i="1"/>
  <c r="J1241" i="1"/>
  <c r="K1241" i="1"/>
  <c r="L1241" i="1"/>
  <c r="M1256" i="1"/>
  <c r="N1256" i="1"/>
  <c r="I1240" i="1"/>
  <c r="J1240" i="1"/>
  <c r="K1240" i="1"/>
  <c r="L1240" i="1"/>
  <c r="M1255" i="1"/>
  <c r="N1255" i="1"/>
  <c r="I1239" i="1"/>
  <c r="J1239" i="1"/>
  <c r="K1239" i="1"/>
  <c r="L1239" i="1"/>
  <c r="M1254" i="1"/>
  <c r="N1254" i="1"/>
  <c r="I1238" i="1"/>
  <c r="J1238" i="1"/>
  <c r="K1238" i="1"/>
  <c r="L1238" i="1"/>
  <c r="M1253" i="1"/>
  <c r="N1253" i="1"/>
  <c r="I1237" i="1"/>
  <c r="J1237" i="1"/>
  <c r="K1237" i="1"/>
  <c r="L1237" i="1"/>
  <c r="M1252" i="1"/>
  <c r="N1252" i="1"/>
  <c r="I1236" i="1"/>
  <c r="J1236" i="1"/>
  <c r="K1236" i="1"/>
  <c r="L1236" i="1"/>
  <c r="M1251" i="1"/>
  <c r="N1251" i="1"/>
  <c r="I1235" i="1"/>
  <c r="J1235" i="1"/>
  <c r="K1235" i="1"/>
  <c r="L1235" i="1"/>
  <c r="M1250" i="1"/>
  <c r="N1250" i="1"/>
  <c r="I1234" i="1"/>
  <c r="J1234" i="1"/>
  <c r="K1234" i="1"/>
  <c r="L1234" i="1"/>
  <c r="M1249" i="1"/>
  <c r="N1249" i="1"/>
  <c r="I1233" i="1"/>
  <c r="J1233" i="1"/>
  <c r="K1233" i="1"/>
  <c r="L1233" i="1"/>
  <c r="M1248" i="1"/>
  <c r="N1248" i="1"/>
  <c r="I1232" i="1"/>
  <c r="J1232" i="1"/>
  <c r="K1232" i="1"/>
  <c r="L1232" i="1"/>
  <c r="M1247" i="1"/>
  <c r="N1247" i="1"/>
  <c r="I1231" i="1"/>
  <c r="J1231" i="1"/>
  <c r="K1231" i="1"/>
  <c r="L1231" i="1"/>
  <c r="M1246" i="1"/>
  <c r="N1246" i="1"/>
  <c r="I1230" i="1"/>
  <c r="J1230" i="1"/>
  <c r="K1230" i="1"/>
  <c r="L1230" i="1"/>
  <c r="M1245" i="1"/>
  <c r="N1245" i="1"/>
  <c r="I1229" i="1"/>
  <c r="J1229" i="1"/>
  <c r="K1229" i="1"/>
  <c r="L1229" i="1"/>
  <c r="M1244" i="1"/>
  <c r="N1244" i="1"/>
  <c r="I1228" i="1"/>
  <c r="J1228" i="1"/>
  <c r="K1228" i="1"/>
  <c r="L1228" i="1"/>
  <c r="M1243" i="1"/>
  <c r="N1243" i="1"/>
  <c r="I1227" i="1"/>
  <c r="J1227" i="1"/>
  <c r="K1227" i="1"/>
  <c r="L1227" i="1"/>
  <c r="M1242" i="1"/>
  <c r="N1242" i="1"/>
  <c r="I1226" i="1"/>
  <c r="J1226" i="1"/>
  <c r="K1226" i="1"/>
  <c r="L1226" i="1"/>
  <c r="M1241" i="1"/>
  <c r="N1241" i="1"/>
  <c r="I1225" i="1"/>
  <c r="J1225" i="1"/>
  <c r="K1225" i="1"/>
  <c r="L1225" i="1"/>
  <c r="M1240" i="1"/>
  <c r="N1240" i="1"/>
  <c r="I1224" i="1"/>
  <c r="J1224" i="1"/>
  <c r="K1224" i="1"/>
  <c r="L1224" i="1"/>
  <c r="M1239" i="1"/>
  <c r="N1239" i="1"/>
  <c r="I1223" i="1"/>
  <c r="J1223" i="1"/>
  <c r="K1223" i="1"/>
  <c r="L1223" i="1"/>
  <c r="M1238" i="1"/>
  <c r="N1238" i="1"/>
  <c r="I1222" i="1"/>
  <c r="J1222" i="1"/>
  <c r="K1222" i="1"/>
  <c r="L1222" i="1"/>
  <c r="M1237" i="1"/>
  <c r="N1237" i="1"/>
  <c r="I1221" i="1"/>
  <c r="J1221" i="1"/>
  <c r="K1221" i="1"/>
  <c r="L1221" i="1"/>
  <c r="M1236" i="1"/>
  <c r="N1236" i="1"/>
  <c r="I1220" i="1"/>
  <c r="J1220" i="1"/>
  <c r="K1220" i="1"/>
  <c r="L1220" i="1"/>
  <c r="M1235" i="1"/>
  <c r="N1235" i="1"/>
  <c r="I1219" i="1"/>
  <c r="J1219" i="1"/>
  <c r="K1219" i="1"/>
  <c r="L1219" i="1"/>
  <c r="M1234" i="1"/>
  <c r="N1234" i="1"/>
  <c r="I1218" i="1"/>
  <c r="J1218" i="1"/>
  <c r="K1218" i="1"/>
  <c r="L1218" i="1"/>
  <c r="M1233" i="1"/>
  <c r="N1233" i="1"/>
  <c r="I1217" i="1"/>
  <c r="J1217" i="1"/>
  <c r="K1217" i="1"/>
  <c r="L1217" i="1"/>
  <c r="M1232" i="1"/>
  <c r="N1232" i="1"/>
  <c r="I1216" i="1"/>
  <c r="J1216" i="1"/>
  <c r="K1216" i="1"/>
  <c r="L1216" i="1"/>
  <c r="M1231" i="1"/>
  <c r="N1231" i="1"/>
  <c r="I1215" i="1"/>
  <c r="J1215" i="1"/>
  <c r="K1215" i="1"/>
  <c r="L1215" i="1"/>
  <c r="M1230" i="1"/>
  <c r="N1230" i="1"/>
  <c r="I1214" i="1"/>
  <c r="J1214" i="1"/>
  <c r="K1214" i="1"/>
  <c r="L1214" i="1"/>
  <c r="M1229" i="1"/>
  <c r="N1229" i="1"/>
  <c r="I1213" i="1"/>
  <c r="J1213" i="1"/>
  <c r="K1213" i="1"/>
  <c r="L1213" i="1"/>
  <c r="M1228" i="1"/>
  <c r="N1228" i="1"/>
  <c r="I1212" i="1"/>
  <c r="J1212" i="1"/>
  <c r="K1212" i="1"/>
  <c r="L1212" i="1"/>
  <c r="M1227" i="1"/>
  <c r="N1227" i="1"/>
  <c r="I1211" i="1"/>
  <c r="J1211" i="1"/>
  <c r="K1211" i="1"/>
  <c r="L1211" i="1"/>
  <c r="M1226" i="1"/>
  <c r="N1226" i="1"/>
  <c r="I1210" i="1"/>
  <c r="J1210" i="1"/>
  <c r="K1210" i="1"/>
  <c r="L1210" i="1"/>
  <c r="M1225" i="1"/>
  <c r="N1225" i="1"/>
  <c r="I1209" i="1"/>
  <c r="J1209" i="1"/>
  <c r="K1209" i="1"/>
  <c r="L1209" i="1"/>
  <c r="M1224" i="1"/>
  <c r="N1224" i="1"/>
  <c r="I1208" i="1"/>
  <c r="J1208" i="1"/>
  <c r="K1208" i="1"/>
  <c r="L1208" i="1"/>
  <c r="M1223" i="1"/>
  <c r="N1223" i="1"/>
  <c r="I1207" i="1"/>
  <c r="J1207" i="1"/>
  <c r="K1207" i="1"/>
  <c r="L1207" i="1"/>
  <c r="M1222" i="1"/>
  <c r="N1222" i="1"/>
  <c r="I1206" i="1"/>
  <c r="J1206" i="1"/>
  <c r="K1206" i="1"/>
  <c r="L1206" i="1"/>
  <c r="M1221" i="1"/>
  <c r="N1221" i="1"/>
  <c r="I1205" i="1"/>
  <c r="J1205" i="1"/>
  <c r="K1205" i="1"/>
  <c r="L1205" i="1"/>
  <c r="M1220" i="1"/>
  <c r="N1220" i="1"/>
  <c r="I1204" i="1"/>
  <c r="J1204" i="1"/>
  <c r="K1204" i="1"/>
  <c r="L1204" i="1"/>
  <c r="M1219" i="1"/>
  <c r="N1219" i="1"/>
  <c r="I1203" i="1"/>
  <c r="J1203" i="1"/>
  <c r="K1203" i="1"/>
  <c r="L1203" i="1"/>
  <c r="M1218" i="1"/>
  <c r="N1218" i="1"/>
  <c r="I1202" i="1"/>
  <c r="J1202" i="1"/>
  <c r="K1202" i="1"/>
  <c r="L1202" i="1"/>
  <c r="M1217" i="1"/>
  <c r="N1217" i="1"/>
  <c r="I1201" i="1"/>
  <c r="J1201" i="1"/>
  <c r="K1201" i="1"/>
  <c r="L1201" i="1"/>
  <c r="M1216" i="1"/>
  <c r="N1216" i="1"/>
  <c r="I1200" i="1"/>
  <c r="J1200" i="1"/>
  <c r="K1200" i="1"/>
  <c r="L1200" i="1"/>
  <c r="M1215" i="1"/>
  <c r="N1215" i="1"/>
  <c r="I1199" i="1"/>
  <c r="J1199" i="1"/>
  <c r="K1199" i="1"/>
  <c r="L1199" i="1"/>
  <c r="M1214" i="1"/>
  <c r="N1214" i="1"/>
  <c r="I1198" i="1"/>
  <c r="J1198" i="1"/>
  <c r="K1198" i="1"/>
  <c r="L1198" i="1"/>
  <c r="M1213" i="1"/>
  <c r="N1213" i="1"/>
  <c r="I1197" i="1"/>
  <c r="J1197" i="1"/>
  <c r="K1197" i="1"/>
  <c r="L1197" i="1"/>
  <c r="M1212" i="1"/>
  <c r="N1212" i="1"/>
  <c r="I1196" i="1"/>
  <c r="J1196" i="1"/>
  <c r="K1196" i="1"/>
  <c r="L1196" i="1"/>
  <c r="M1211" i="1"/>
  <c r="N1211" i="1"/>
  <c r="I1195" i="1"/>
  <c r="J1195" i="1"/>
  <c r="K1195" i="1"/>
  <c r="L1195" i="1"/>
  <c r="M1210" i="1"/>
  <c r="N1210" i="1"/>
  <c r="I1194" i="1"/>
  <c r="J1194" i="1"/>
  <c r="K1194" i="1"/>
  <c r="L1194" i="1"/>
  <c r="M1209" i="1"/>
  <c r="N1209" i="1"/>
  <c r="I1193" i="1"/>
  <c r="J1193" i="1"/>
  <c r="K1193" i="1"/>
  <c r="L1193" i="1"/>
  <c r="M1208" i="1"/>
  <c r="N1208" i="1"/>
  <c r="I1192" i="1"/>
  <c r="J1192" i="1"/>
  <c r="K1192" i="1"/>
  <c r="L1192" i="1"/>
  <c r="M1207" i="1"/>
  <c r="N1207" i="1"/>
  <c r="I1191" i="1"/>
  <c r="J1191" i="1"/>
  <c r="K1191" i="1"/>
  <c r="L1191" i="1"/>
  <c r="M1206" i="1"/>
  <c r="N1206" i="1"/>
  <c r="I1190" i="1"/>
  <c r="J1190" i="1"/>
  <c r="K1190" i="1"/>
  <c r="L1190" i="1"/>
  <c r="M1205" i="1"/>
  <c r="N1205" i="1"/>
  <c r="I1189" i="1"/>
  <c r="J1189" i="1"/>
  <c r="K1189" i="1"/>
  <c r="L1189" i="1"/>
  <c r="M1204" i="1"/>
  <c r="N1204" i="1"/>
  <c r="I1188" i="1"/>
  <c r="J1188" i="1"/>
  <c r="K1188" i="1"/>
  <c r="L1188" i="1"/>
  <c r="M1203" i="1"/>
  <c r="N1203" i="1"/>
  <c r="I1187" i="1"/>
  <c r="J1187" i="1"/>
  <c r="K1187" i="1"/>
  <c r="L1187" i="1"/>
  <c r="M1202" i="1"/>
  <c r="N1202" i="1"/>
  <c r="I1186" i="1"/>
  <c r="J1186" i="1"/>
  <c r="K1186" i="1"/>
  <c r="L1186" i="1"/>
  <c r="M1201" i="1"/>
  <c r="N1201" i="1"/>
  <c r="I1185" i="1"/>
  <c r="J1185" i="1"/>
  <c r="K1185" i="1"/>
  <c r="L1185" i="1"/>
  <c r="M1200" i="1"/>
  <c r="N1200" i="1"/>
  <c r="I1184" i="1"/>
  <c r="J1184" i="1"/>
  <c r="K1184" i="1"/>
  <c r="L1184" i="1"/>
  <c r="M1199" i="1"/>
  <c r="N1199" i="1"/>
  <c r="I1183" i="1"/>
  <c r="J1183" i="1"/>
  <c r="K1183" i="1"/>
  <c r="L1183" i="1"/>
  <c r="M1198" i="1"/>
  <c r="N1198" i="1"/>
  <c r="I1182" i="1"/>
  <c r="J1182" i="1"/>
  <c r="K1182" i="1"/>
  <c r="L1182" i="1"/>
  <c r="M1197" i="1"/>
  <c r="N1197" i="1"/>
  <c r="I1181" i="1"/>
  <c r="J1181" i="1"/>
  <c r="K1181" i="1"/>
  <c r="L1181" i="1"/>
  <c r="M1196" i="1"/>
  <c r="N1196" i="1"/>
  <c r="I1180" i="1"/>
  <c r="J1180" i="1"/>
  <c r="K1180" i="1"/>
  <c r="L1180" i="1"/>
  <c r="M1195" i="1"/>
  <c r="N1195" i="1"/>
  <c r="I1179" i="1"/>
  <c r="J1179" i="1"/>
  <c r="K1179" i="1"/>
  <c r="L1179" i="1"/>
  <c r="M1194" i="1"/>
  <c r="N1194" i="1"/>
  <c r="I1178" i="1"/>
  <c r="J1178" i="1"/>
  <c r="K1178" i="1"/>
  <c r="L1178" i="1"/>
  <c r="M1193" i="1"/>
  <c r="N1193" i="1"/>
  <c r="I1177" i="1"/>
  <c r="J1177" i="1"/>
  <c r="K1177" i="1"/>
  <c r="L1177" i="1"/>
  <c r="M1192" i="1"/>
  <c r="N1192" i="1"/>
  <c r="I1176" i="1"/>
  <c r="J1176" i="1"/>
  <c r="K1176" i="1"/>
  <c r="L1176" i="1"/>
  <c r="M1191" i="1"/>
  <c r="N1191" i="1"/>
  <c r="I1175" i="1"/>
  <c r="J1175" i="1"/>
  <c r="K1175" i="1"/>
  <c r="L1175" i="1"/>
  <c r="M1190" i="1"/>
  <c r="N1190" i="1"/>
  <c r="I1174" i="1"/>
  <c r="J1174" i="1"/>
  <c r="K1174" i="1"/>
  <c r="L1174" i="1"/>
  <c r="M1189" i="1"/>
  <c r="N1189" i="1"/>
  <c r="I1173" i="1"/>
  <c r="J1173" i="1"/>
  <c r="K1173" i="1"/>
  <c r="L1173" i="1"/>
  <c r="M1188" i="1"/>
  <c r="N1188" i="1"/>
  <c r="I1172" i="1"/>
  <c r="J1172" i="1"/>
  <c r="K1172" i="1"/>
  <c r="L1172" i="1"/>
  <c r="M1187" i="1"/>
  <c r="N1187" i="1"/>
  <c r="I1171" i="1"/>
  <c r="J1171" i="1"/>
  <c r="K1171" i="1"/>
  <c r="L1171" i="1"/>
  <c r="M1186" i="1"/>
  <c r="N1186" i="1"/>
  <c r="I1170" i="1"/>
  <c r="J1170" i="1"/>
  <c r="K1170" i="1"/>
  <c r="L1170" i="1"/>
  <c r="M1185" i="1"/>
  <c r="N1185" i="1"/>
  <c r="I1169" i="1"/>
  <c r="J1169" i="1"/>
  <c r="K1169" i="1"/>
  <c r="L1169" i="1"/>
  <c r="M1184" i="1"/>
  <c r="N1184" i="1"/>
  <c r="I1168" i="1"/>
  <c r="J1168" i="1"/>
  <c r="K1168" i="1"/>
  <c r="L1168" i="1"/>
  <c r="M1183" i="1"/>
  <c r="N1183" i="1"/>
  <c r="I1167" i="1"/>
  <c r="J1167" i="1"/>
  <c r="K1167" i="1"/>
  <c r="L1167" i="1"/>
  <c r="M1182" i="1"/>
  <c r="N1182" i="1"/>
  <c r="I1166" i="1"/>
  <c r="J1166" i="1"/>
  <c r="K1166" i="1"/>
  <c r="L1166" i="1"/>
  <c r="M1181" i="1"/>
  <c r="N1181" i="1"/>
  <c r="I1165" i="1"/>
  <c r="J1165" i="1"/>
  <c r="K1165" i="1"/>
  <c r="L1165" i="1"/>
  <c r="M1180" i="1"/>
  <c r="N1180" i="1"/>
  <c r="I1164" i="1"/>
  <c r="J1164" i="1"/>
  <c r="K1164" i="1"/>
  <c r="L1164" i="1"/>
  <c r="M1179" i="1"/>
  <c r="N1179" i="1"/>
  <c r="I1163" i="1"/>
  <c r="J1163" i="1"/>
  <c r="K1163" i="1"/>
  <c r="L1163" i="1"/>
  <c r="M1178" i="1"/>
  <c r="N1178" i="1"/>
  <c r="I1162" i="1"/>
  <c r="J1162" i="1"/>
  <c r="K1162" i="1"/>
  <c r="L1162" i="1"/>
  <c r="M1177" i="1"/>
  <c r="N1177" i="1"/>
  <c r="I1161" i="1"/>
  <c r="J1161" i="1"/>
  <c r="K1161" i="1"/>
  <c r="L1161" i="1"/>
  <c r="M1176" i="1"/>
  <c r="N1176" i="1"/>
  <c r="I1160" i="1"/>
  <c r="J1160" i="1"/>
  <c r="K1160" i="1"/>
  <c r="L1160" i="1"/>
  <c r="M1175" i="1"/>
  <c r="N1175" i="1"/>
  <c r="I1159" i="1"/>
  <c r="J1159" i="1"/>
  <c r="K1159" i="1"/>
  <c r="L1159" i="1"/>
  <c r="M1174" i="1"/>
  <c r="N1174" i="1"/>
  <c r="I1158" i="1"/>
  <c r="J1158" i="1"/>
  <c r="K1158" i="1"/>
  <c r="L1158" i="1"/>
  <c r="M1173" i="1"/>
  <c r="N1173" i="1"/>
  <c r="I1157" i="1"/>
  <c r="J1157" i="1"/>
  <c r="K1157" i="1"/>
  <c r="L1157" i="1"/>
  <c r="M1172" i="1"/>
  <c r="N1172" i="1"/>
  <c r="I1156" i="1"/>
  <c r="J1156" i="1"/>
  <c r="K1156" i="1"/>
  <c r="L1156" i="1"/>
  <c r="M1171" i="1"/>
  <c r="N1171" i="1"/>
  <c r="I1155" i="1"/>
  <c r="J1155" i="1"/>
  <c r="K1155" i="1"/>
  <c r="L1155" i="1"/>
  <c r="M1170" i="1"/>
  <c r="N1170" i="1"/>
  <c r="I1154" i="1"/>
  <c r="J1154" i="1"/>
  <c r="K1154" i="1"/>
  <c r="L1154" i="1"/>
  <c r="M1169" i="1"/>
  <c r="N1169" i="1"/>
  <c r="I1153" i="1"/>
  <c r="J1153" i="1"/>
  <c r="K1153" i="1"/>
  <c r="L1153" i="1"/>
  <c r="M1168" i="1"/>
  <c r="N1168" i="1"/>
  <c r="I1152" i="1"/>
  <c r="J1152" i="1"/>
  <c r="K1152" i="1"/>
  <c r="L1152" i="1"/>
  <c r="M1167" i="1"/>
  <c r="N1167" i="1"/>
  <c r="I1151" i="1"/>
  <c r="J1151" i="1"/>
  <c r="K1151" i="1"/>
  <c r="L1151" i="1"/>
  <c r="M1166" i="1"/>
  <c r="N1166" i="1"/>
  <c r="I1150" i="1"/>
  <c r="J1150" i="1"/>
  <c r="K1150" i="1"/>
  <c r="L1150" i="1"/>
  <c r="M1165" i="1"/>
  <c r="N1165" i="1"/>
  <c r="I1149" i="1"/>
  <c r="J1149" i="1"/>
  <c r="K1149" i="1"/>
  <c r="L1149" i="1"/>
  <c r="M1164" i="1"/>
  <c r="N1164" i="1"/>
  <c r="I1148" i="1"/>
  <c r="J1148" i="1"/>
  <c r="K1148" i="1"/>
  <c r="L1148" i="1"/>
  <c r="M1163" i="1"/>
  <c r="N1163" i="1"/>
  <c r="I1147" i="1"/>
  <c r="J1147" i="1"/>
  <c r="K1147" i="1"/>
  <c r="L1147" i="1"/>
  <c r="M1162" i="1"/>
  <c r="N1162" i="1"/>
  <c r="I1146" i="1"/>
  <c r="J1146" i="1"/>
  <c r="K1146" i="1"/>
  <c r="L1146" i="1"/>
  <c r="M1161" i="1"/>
  <c r="N1161" i="1"/>
  <c r="I1145" i="1"/>
  <c r="J1145" i="1"/>
  <c r="K1145" i="1"/>
  <c r="L1145" i="1"/>
  <c r="M1160" i="1"/>
  <c r="N1160" i="1"/>
  <c r="I1144" i="1"/>
  <c r="J1144" i="1"/>
  <c r="K1144" i="1"/>
  <c r="L1144" i="1"/>
  <c r="M1159" i="1"/>
  <c r="N1159" i="1"/>
  <c r="I1143" i="1"/>
  <c r="J1143" i="1"/>
  <c r="K1143" i="1"/>
  <c r="L1143" i="1"/>
  <c r="M1158" i="1"/>
  <c r="N1158" i="1"/>
  <c r="I1142" i="1"/>
  <c r="J1142" i="1"/>
  <c r="K1142" i="1"/>
  <c r="L1142" i="1"/>
  <c r="M1157" i="1"/>
  <c r="N1157" i="1"/>
  <c r="I1141" i="1"/>
  <c r="J1141" i="1"/>
  <c r="K1141" i="1"/>
  <c r="L1141" i="1"/>
  <c r="M1156" i="1"/>
  <c r="N1156" i="1"/>
  <c r="I1140" i="1"/>
  <c r="J1140" i="1"/>
  <c r="K1140" i="1"/>
  <c r="L1140" i="1"/>
  <c r="M1155" i="1"/>
  <c r="N1155" i="1"/>
  <c r="I1139" i="1"/>
  <c r="J1139" i="1"/>
  <c r="K1139" i="1"/>
  <c r="L1139" i="1"/>
  <c r="M1154" i="1"/>
  <c r="N1154" i="1"/>
  <c r="I1138" i="1"/>
  <c r="J1138" i="1"/>
  <c r="K1138" i="1"/>
  <c r="L1138" i="1"/>
  <c r="M1153" i="1"/>
  <c r="N1153" i="1"/>
  <c r="I1137" i="1"/>
  <c r="J1137" i="1"/>
  <c r="K1137" i="1"/>
  <c r="L1137" i="1"/>
  <c r="M1152" i="1"/>
  <c r="N1152" i="1"/>
  <c r="I1136" i="1"/>
  <c r="J1136" i="1"/>
  <c r="K1136" i="1"/>
  <c r="L1136" i="1"/>
  <c r="M1151" i="1"/>
  <c r="N1151" i="1"/>
  <c r="I1135" i="1"/>
  <c r="J1135" i="1"/>
  <c r="K1135" i="1"/>
  <c r="L1135" i="1"/>
  <c r="M1150" i="1"/>
  <c r="N1150" i="1"/>
  <c r="I1134" i="1"/>
  <c r="J1134" i="1"/>
  <c r="K1134" i="1"/>
  <c r="L1134" i="1"/>
  <c r="M1149" i="1"/>
  <c r="N1149" i="1"/>
  <c r="I1133" i="1"/>
  <c r="J1133" i="1"/>
  <c r="K1133" i="1"/>
  <c r="L1133" i="1"/>
  <c r="M1148" i="1"/>
  <c r="N1148" i="1"/>
  <c r="I1132" i="1"/>
  <c r="J1132" i="1"/>
  <c r="K1132" i="1"/>
  <c r="L1132" i="1"/>
  <c r="M1147" i="1"/>
  <c r="N1147" i="1"/>
  <c r="I1131" i="1"/>
  <c r="J1131" i="1"/>
  <c r="K1131" i="1"/>
  <c r="L1131" i="1"/>
  <c r="M1146" i="1"/>
  <c r="N1146" i="1"/>
  <c r="I1130" i="1"/>
  <c r="J1130" i="1"/>
  <c r="K1130" i="1"/>
  <c r="L1130" i="1"/>
  <c r="M1145" i="1"/>
  <c r="N1145" i="1"/>
  <c r="I1129" i="1"/>
  <c r="J1129" i="1"/>
  <c r="K1129" i="1"/>
  <c r="L1129" i="1"/>
  <c r="M1144" i="1"/>
  <c r="N1144" i="1"/>
  <c r="I1128" i="1"/>
  <c r="J1128" i="1"/>
  <c r="K1128" i="1"/>
  <c r="L1128" i="1"/>
  <c r="M1143" i="1"/>
  <c r="N1143" i="1"/>
  <c r="I1127" i="1"/>
  <c r="J1127" i="1"/>
  <c r="K1127" i="1"/>
  <c r="L1127" i="1"/>
  <c r="M1142" i="1"/>
  <c r="N1142" i="1"/>
  <c r="I1126" i="1"/>
  <c r="J1126" i="1"/>
  <c r="K1126" i="1"/>
  <c r="L1126" i="1"/>
  <c r="M1141" i="1"/>
  <c r="N1141" i="1"/>
  <c r="I1125" i="1"/>
  <c r="J1125" i="1"/>
  <c r="K1125" i="1"/>
  <c r="L1125" i="1"/>
  <c r="M1140" i="1"/>
  <c r="N1140" i="1"/>
  <c r="I1124" i="1"/>
  <c r="J1124" i="1"/>
  <c r="K1124" i="1"/>
  <c r="L1124" i="1"/>
  <c r="M1139" i="1"/>
  <c r="N1139" i="1"/>
  <c r="I1123" i="1"/>
  <c r="J1123" i="1"/>
  <c r="K1123" i="1"/>
  <c r="L1123" i="1"/>
  <c r="M1138" i="1"/>
  <c r="N1138" i="1"/>
  <c r="I1122" i="1"/>
  <c r="J1122" i="1"/>
  <c r="K1122" i="1"/>
  <c r="L1122" i="1"/>
  <c r="M1137" i="1"/>
  <c r="N1137" i="1"/>
  <c r="I1121" i="1"/>
  <c r="J1121" i="1"/>
  <c r="K1121" i="1"/>
  <c r="L1121" i="1"/>
  <c r="M1136" i="1"/>
  <c r="N1136" i="1"/>
  <c r="I1120" i="1"/>
  <c r="J1120" i="1"/>
  <c r="K1120" i="1"/>
  <c r="L1120" i="1"/>
  <c r="M1135" i="1"/>
  <c r="N1135" i="1"/>
  <c r="I1119" i="1"/>
  <c r="J1119" i="1"/>
  <c r="K1119" i="1"/>
  <c r="L1119" i="1"/>
  <c r="M1134" i="1"/>
  <c r="N1134" i="1"/>
  <c r="I1118" i="1"/>
  <c r="J1118" i="1"/>
  <c r="K1118" i="1"/>
  <c r="L1118" i="1"/>
  <c r="M1133" i="1"/>
  <c r="N1133" i="1"/>
  <c r="I1117" i="1"/>
  <c r="J1117" i="1"/>
  <c r="K1117" i="1"/>
  <c r="L1117" i="1"/>
  <c r="M1132" i="1"/>
  <c r="N1132" i="1"/>
  <c r="I1116" i="1"/>
  <c r="J1116" i="1"/>
  <c r="K1116" i="1"/>
  <c r="L1116" i="1"/>
  <c r="M1131" i="1"/>
  <c r="N1131" i="1"/>
  <c r="I1115" i="1"/>
  <c r="J1115" i="1"/>
  <c r="K1115" i="1"/>
  <c r="L1115" i="1"/>
  <c r="M1130" i="1"/>
  <c r="N1130" i="1"/>
  <c r="I1114" i="1"/>
  <c r="J1114" i="1"/>
  <c r="K1114" i="1"/>
  <c r="L1114" i="1"/>
  <c r="M1129" i="1"/>
  <c r="N1129" i="1"/>
  <c r="I1113" i="1"/>
  <c r="J1113" i="1"/>
  <c r="K1113" i="1"/>
  <c r="L1113" i="1"/>
  <c r="M1128" i="1"/>
  <c r="N1128" i="1"/>
  <c r="I1112" i="1"/>
  <c r="J1112" i="1"/>
  <c r="K1112" i="1"/>
  <c r="L1112" i="1"/>
  <c r="M1127" i="1"/>
  <c r="N1127" i="1"/>
  <c r="I1111" i="1"/>
  <c r="J1111" i="1"/>
  <c r="K1111" i="1"/>
  <c r="L1111" i="1"/>
  <c r="M1126" i="1"/>
  <c r="N1126" i="1"/>
  <c r="I1110" i="1"/>
  <c r="J1110" i="1"/>
  <c r="K1110" i="1"/>
  <c r="L1110" i="1"/>
  <c r="M1125" i="1"/>
  <c r="N1125" i="1"/>
  <c r="I1109" i="1"/>
  <c r="J1109" i="1"/>
  <c r="K1109" i="1"/>
  <c r="L1109" i="1"/>
  <c r="M1124" i="1"/>
  <c r="N1124" i="1"/>
  <c r="I1108" i="1"/>
  <c r="J1108" i="1"/>
  <c r="K1108" i="1"/>
  <c r="L1108" i="1"/>
  <c r="M1123" i="1"/>
  <c r="N1123" i="1"/>
  <c r="I1107" i="1"/>
  <c r="J1107" i="1"/>
  <c r="K1107" i="1"/>
  <c r="L1107" i="1"/>
  <c r="M1122" i="1"/>
  <c r="N1122" i="1"/>
  <c r="I1106" i="1"/>
  <c r="J1106" i="1"/>
  <c r="K1106" i="1"/>
  <c r="L1106" i="1"/>
  <c r="M1121" i="1"/>
  <c r="N1121" i="1"/>
  <c r="I1105" i="1"/>
  <c r="J1105" i="1"/>
  <c r="K1105" i="1"/>
  <c r="L1105" i="1"/>
  <c r="M1120" i="1"/>
  <c r="N1120" i="1"/>
  <c r="I1104" i="1"/>
  <c r="J1104" i="1"/>
  <c r="K1104" i="1"/>
  <c r="L1104" i="1"/>
  <c r="M1119" i="1"/>
  <c r="N1119" i="1"/>
  <c r="I1103" i="1"/>
  <c r="J1103" i="1"/>
  <c r="K1103" i="1"/>
  <c r="L1103" i="1"/>
  <c r="M1118" i="1"/>
  <c r="N1118" i="1"/>
  <c r="I1102" i="1"/>
  <c r="J1102" i="1"/>
  <c r="K1102" i="1"/>
  <c r="L1102" i="1"/>
  <c r="M1117" i="1"/>
  <c r="N1117" i="1"/>
  <c r="I1101" i="1"/>
  <c r="J1101" i="1"/>
  <c r="K1101" i="1"/>
  <c r="L1101" i="1"/>
  <c r="M1116" i="1"/>
  <c r="N1116" i="1"/>
  <c r="I1100" i="1"/>
  <c r="J1100" i="1"/>
  <c r="K1100" i="1"/>
  <c r="L1100" i="1"/>
  <c r="M1115" i="1"/>
  <c r="N1115" i="1"/>
  <c r="I1099" i="1"/>
  <c r="J1099" i="1"/>
  <c r="K1099" i="1"/>
  <c r="L1099" i="1"/>
  <c r="M1114" i="1"/>
  <c r="N1114" i="1"/>
  <c r="I1098" i="1"/>
  <c r="J1098" i="1"/>
  <c r="K1098" i="1"/>
  <c r="L1098" i="1"/>
  <c r="M1113" i="1"/>
  <c r="N1113" i="1"/>
  <c r="I1097" i="1"/>
  <c r="J1097" i="1"/>
  <c r="K1097" i="1"/>
  <c r="L1097" i="1"/>
  <c r="M1112" i="1"/>
  <c r="N1112" i="1"/>
  <c r="I1096" i="1"/>
  <c r="J1096" i="1"/>
  <c r="K1096" i="1"/>
  <c r="L1096" i="1"/>
  <c r="M1111" i="1"/>
  <c r="N1111" i="1"/>
  <c r="I1095" i="1"/>
  <c r="J1095" i="1"/>
  <c r="K1095" i="1"/>
  <c r="L1095" i="1"/>
  <c r="M1110" i="1"/>
  <c r="N1110" i="1"/>
  <c r="I1094" i="1"/>
  <c r="J1094" i="1"/>
  <c r="K1094" i="1"/>
  <c r="L1094" i="1"/>
  <c r="M1109" i="1"/>
  <c r="N1109" i="1"/>
  <c r="I1093" i="1"/>
  <c r="J1093" i="1"/>
  <c r="K1093" i="1"/>
  <c r="L1093" i="1"/>
  <c r="M1108" i="1"/>
  <c r="N1108" i="1"/>
  <c r="I1092" i="1"/>
  <c r="J1092" i="1"/>
  <c r="K1092" i="1"/>
  <c r="L1092" i="1"/>
  <c r="M1107" i="1"/>
  <c r="N1107" i="1"/>
  <c r="I1091" i="1"/>
  <c r="J1091" i="1"/>
  <c r="K1091" i="1"/>
  <c r="L1091" i="1"/>
  <c r="M1106" i="1"/>
  <c r="N1106" i="1"/>
  <c r="I1090" i="1"/>
  <c r="J1090" i="1"/>
  <c r="K1090" i="1"/>
  <c r="L1090" i="1"/>
  <c r="M1105" i="1"/>
  <c r="N1105" i="1"/>
  <c r="I1089" i="1"/>
  <c r="J1089" i="1"/>
  <c r="K1089" i="1"/>
  <c r="L1089" i="1"/>
  <c r="M1104" i="1"/>
  <c r="N1104" i="1"/>
  <c r="I1088" i="1"/>
  <c r="J1088" i="1"/>
  <c r="K1088" i="1"/>
  <c r="L1088" i="1"/>
  <c r="M1103" i="1"/>
  <c r="N1103" i="1"/>
  <c r="I1087" i="1"/>
  <c r="J1087" i="1"/>
  <c r="K1087" i="1"/>
  <c r="L1087" i="1"/>
  <c r="M1102" i="1"/>
  <c r="N1102" i="1"/>
  <c r="I1086" i="1"/>
  <c r="J1086" i="1"/>
  <c r="K1086" i="1"/>
  <c r="L1086" i="1"/>
  <c r="M1101" i="1"/>
  <c r="N1101" i="1"/>
  <c r="I1085" i="1"/>
  <c r="J1085" i="1"/>
  <c r="K1085" i="1"/>
  <c r="L1085" i="1"/>
  <c r="M1100" i="1"/>
  <c r="N1100" i="1"/>
  <c r="I1084" i="1"/>
  <c r="J1084" i="1"/>
  <c r="K1084" i="1"/>
  <c r="L1084" i="1"/>
  <c r="M1099" i="1"/>
  <c r="N1099" i="1"/>
  <c r="I1083" i="1"/>
  <c r="J1083" i="1"/>
  <c r="K1083" i="1"/>
  <c r="L1083" i="1"/>
  <c r="M1098" i="1"/>
  <c r="N1098" i="1"/>
  <c r="I1082" i="1"/>
  <c r="J1082" i="1"/>
  <c r="K1082" i="1"/>
  <c r="L1082" i="1"/>
  <c r="M1097" i="1"/>
  <c r="N1097" i="1"/>
  <c r="I1081" i="1"/>
  <c r="J1081" i="1"/>
  <c r="K1081" i="1"/>
  <c r="L1081" i="1"/>
  <c r="M1096" i="1"/>
  <c r="N1096" i="1"/>
  <c r="I1080" i="1"/>
  <c r="J1080" i="1"/>
  <c r="K1080" i="1"/>
  <c r="L1080" i="1"/>
  <c r="M1095" i="1"/>
  <c r="N1095" i="1"/>
  <c r="I1079" i="1"/>
  <c r="J1079" i="1"/>
  <c r="K1079" i="1"/>
  <c r="L1079" i="1"/>
  <c r="M1094" i="1"/>
  <c r="N1094" i="1"/>
  <c r="I1078" i="1"/>
  <c r="J1078" i="1"/>
  <c r="K1078" i="1"/>
  <c r="L1078" i="1"/>
  <c r="M1093" i="1"/>
  <c r="N1093" i="1"/>
  <c r="I1077" i="1"/>
  <c r="J1077" i="1"/>
  <c r="K1077" i="1"/>
  <c r="L1077" i="1"/>
  <c r="M1092" i="1"/>
  <c r="N1092" i="1"/>
  <c r="I1076" i="1"/>
  <c r="J1076" i="1"/>
  <c r="K1076" i="1"/>
  <c r="L1076" i="1"/>
  <c r="M1091" i="1"/>
  <c r="N1091" i="1"/>
  <c r="I1075" i="1"/>
  <c r="J1075" i="1"/>
  <c r="K1075" i="1"/>
  <c r="L1075" i="1"/>
  <c r="M1090" i="1"/>
  <c r="N1090" i="1"/>
  <c r="I1074" i="1"/>
  <c r="J1074" i="1"/>
  <c r="K1074" i="1"/>
  <c r="L1074" i="1"/>
  <c r="M1089" i="1"/>
  <c r="N1089" i="1"/>
  <c r="I1073" i="1"/>
  <c r="J1073" i="1"/>
  <c r="K1073" i="1"/>
  <c r="L1073" i="1"/>
  <c r="M1088" i="1"/>
  <c r="N1088" i="1"/>
  <c r="I1072" i="1"/>
  <c r="J1072" i="1"/>
  <c r="K1072" i="1"/>
  <c r="L1072" i="1"/>
  <c r="M1087" i="1"/>
  <c r="N1087" i="1"/>
  <c r="I1071" i="1"/>
  <c r="J1071" i="1"/>
  <c r="K1071" i="1"/>
  <c r="L1071" i="1"/>
  <c r="M1086" i="1"/>
  <c r="N1086" i="1"/>
  <c r="I1070" i="1"/>
  <c r="J1070" i="1"/>
  <c r="K1070" i="1"/>
  <c r="L1070" i="1"/>
  <c r="M1085" i="1"/>
  <c r="N1085" i="1"/>
  <c r="I1069" i="1"/>
  <c r="J1069" i="1"/>
  <c r="K1069" i="1"/>
  <c r="L1069" i="1"/>
  <c r="M1084" i="1"/>
  <c r="N1084" i="1"/>
  <c r="I1068" i="1"/>
  <c r="J1068" i="1"/>
  <c r="K1068" i="1"/>
  <c r="L1068" i="1"/>
  <c r="M1083" i="1"/>
  <c r="N1083" i="1"/>
  <c r="I1067" i="1"/>
  <c r="J1067" i="1"/>
  <c r="K1067" i="1"/>
  <c r="L1067" i="1"/>
  <c r="M1082" i="1"/>
  <c r="N1082" i="1"/>
  <c r="I1066" i="1"/>
  <c r="J1066" i="1"/>
  <c r="K1066" i="1"/>
  <c r="L1066" i="1"/>
  <c r="M1081" i="1"/>
  <c r="N1081" i="1"/>
  <c r="I1065" i="1"/>
  <c r="J1065" i="1"/>
  <c r="K1065" i="1"/>
  <c r="L1065" i="1"/>
  <c r="M1080" i="1"/>
  <c r="N1080" i="1"/>
  <c r="I1064" i="1"/>
  <c r="J1064" i="1"/>
  <c r="K1064" i="1"/>
  <c r="L1064" i="1"/>
  <c r="M1079" i="1"/>
  <c r="N1079" i="1"/>
  <c r="I1063" i="1"/>
  <c r="J1063" i="1"/>
  <c r="K1063" i="1"/>
  <c r="L1063" i="1"/>
  <c r="M1078" i="1"/>
  <c r="N1078" i="1"/>
  <c r="I1062" i="1"/>
  <c r="J1062" i="1"/>
  <c r="K1062" i="1"/>
  <c r="L1062" i="1"/>
  <c r="M1077" i="1"/>
  <c r="N1077" i="1"/>
  <c r="I1061" i="1"/>
  <c r="J1061" i="1"/>
  <c r="K1061" i="1"/>
  <c r="L1061" i="1"/>
  <c r="M1076" i="1"/>
  <c r="N1076" i="1"/>
  <c r="I1060" i="1"/>
  <c r="J1060" i="1"/>
  <c r="K1060" i="1"/>
  <c r="L1060" i="1"/>
  <c r="M1075" i="1"/>
  <c r="N1075" i="1"/>
  <c r="I1059" i="1"/>
  <c r="J1059" i="1"/>
  <c r="K1059" i="1"/>
  <c r="L1059" i="1"/>
  <c r="M1074" i="1"/>
  <c r="N1074" i="1"/>
  <c r="I1058" i="1"/>
  <c r="J1058" i="1"/>
  <c r="K1058" i="1"/>
  <c r="L1058" i="1"/>
  <c r="M1073" i="1"/>
  <c r="N1073" i="1"/>
  <c r="I1057" i="1"/>
  <c r="J1057" i="1"/>
  <c r="K1057" i="1"/>
  <c r="L1057" i="1"/>
  <c r="M1072" i="1"/>
  <c r="N1072" i="1"/>
  <c r="I1056" i="1"/>
  <c r="J1056" i="1"/>
  <c r="K1056" i="1"/>
  <c r="L1056" i="1"/>
  <c r="M1071" i="1"/>
  <c r="N1071" i="1"/>
  <c r="I1055" i="1"/>
  <c r="J1055" i="1"/>
  <c r="K1055" i="1"/>
  <c r="L1055" i="1"/>
  <c r="M1070" i="1"/>
  <c r="N1070" i="1"/>
  <c r="I1054" i="1"/>
  <c r="J1054" i="1"/>
  <c r="K1054" i="1"/>
  <c r="L1054" i="1"/>
  <c r="M1069" i="1"/>
  <c r="N1069" i="1"/>
  <c r="I1053" i="1"/>
  <c r="J1053" i="1"/>
  <c r="K1053" i="1"/>
  <c r="L1053" i="1"/>
  <c r="M1068" i="1"/>
  <c r="N1068" i="1"/>
  <c r="I1052" i="1"/>
  <c r="J1052" i="1"/>
  <c r="K1052" i="1"/>
  <c r="L1052" i="1"/>
  <c r="M1067" i="1"/>
  <c r="N1067" i="1"/>
  <c r="I1051" i="1"/>
  <c r="J1051" i="1"/>
  <c r="K1051" i="1"/>
  <c r="L1051" i="1"/>
  <c r="M1066" i="1"/>
  <c r="N1066" i="1"/>
  <c r="I1050" i="1"/>
  <c r="J1050" i="1"/>
  <c r="K1050" i="1"/>
  <c r="L1050" i="1"/>
  <c r="M1065" i="1"/>
  <c r="N1065" i="1"/>
  <c r="I1049" i="1"/>
  <c r="J1049" i="1"/>
  <c r="K1049" i="1"/>
  <c r="L1049" i="1"/>
  <c r="M1064" i="1"/>
  <c r="N1064" i="1"/>
  <c r="I1048" i="1"/>
  <c r="J1048" i="1"/>
  <c r="K1048" i="1"/>
  <c r="L1048" i="1"/>
  <c r="M1063" i="1"/>
  <c r="N1063" i="1"/>
  <c r="I1047" i="1"/>
  <c r="J1047" i="1"/>
  <c r="K1047" i="1"/>
  <c r="L1047" i="1"/>
  <c r="M1062" i="1"/>
  <c r="N1062" i="1"/>
  <c r="I1046" i="1"/>
  <c r="J1046" i="1"/>
  <c r="K1046" i="1"/>
  <c r="L1046" i="1"/>
  <c r="M1061" i="1"/>
  <c r="N1061" i="1"/>
  <c r="I1045" i="1"/>
  <c r="J1045" i="1"/>
  <c r="K1045" i="1"/>
  <c r="L1045" i="1"/>
  <c r="M1060" i="1"/>
  <c r="N1060" i="1"/>
  <c r="I1044" i="1"/>
  <c r="J1044" i="1"/>
  <c r="K1044" i="1"/>
  <c r="L1044" i="1"/>
  <c r="M1059" i="1"/>
  <c r="N1059" i="1"/>
  <c r="I1043" i="1"/>
  <c r="J1043" i="1"/>
  <c r="K1043" i="1"/>
  <c r="L1043" i="1"/>
  <c r="M1058" i="1"/>
  <c r="N1058" i="1"/>
  <c r="I1042" i="1"/>
  <c r="J1042" i="1"/>
  <c r="K1042" i="1"/>
  <c r="L1042" i="1"/>
  <c r="M1057" i="1"/>
  <c r="N1057" i="1"/>
  <c r="I1041" i="1"/>
  <c r="J1041" i="1"/>
  <c r="K1041" i="1"/>
  <c r="L1041" i="1"/>
  <c r="M1056" i="1"/>
  <c r="N1056" i="1"/>
  <c r="I1040" i="1"/>
  <c r="J1040" i="1"/>
  <c r="K1040" i="1"/>
  <c r="L1040" i="1"/>
  <c r="M1055" i="1"/>
  <c r="N1055" i="1"/>
  <c r="I1039" i="1"/>
  <c r="J1039" i="1"/>
  <c r="K1039" i="1"/>
  <c r="L1039" i="1"/>
  <c r="M1054" i="1"/>
  <c r="N1054" i="1"/>
  <c r="I1038" i="1"/>
  <c r="J1038" i="1"/>
  <c r="K1038" i="1"/>
  <c r="L1038" i="1"/>
  <c r="M1053" i="1"/>
  <c r="N1053" i="1"/>
  <c r="I1037" i="1"/>
  <c r="J1037" i="1"/>
  <c r="K1037" i="1"/>
  <c r="L1037" i="1"/>
  <c r="M1052" i="1"/>
  <c r="N1052" i="1"/>
  <c r="I1036" i="1"/>
  <c r="J1036" i="1"/>
  <c r="K1036" i="1"/>
  <c r="L1036" i="1"/>
  <c r="M1051" i="1"/>
  <c r="N1051" i="1"/>
  <c r="I1035" i="1"/>
  <c r="J1035" i="1"/>
  <c r="K1035" i="1"/>
  <c r="L1035" i="1"/>
  <c r="M1050" i="1"/>
  <c r="N1050" i="1"/>
  <c r="I1034" i="1"/>
  <c r="J1034" i="1"/>
  <c r="K1034" i="1"/>
  <c r="L1034" i="1"/>
  <c r="M1049" i="1"/>
  <c r="N1049" i="1"/>
  <c r="I1033" i="1"/>
  <c r="J1033" i="1"/>
  <c r="K1033" i="1"/>
  <c r="L1033" i="1"/>
  <c r="M1048" i="1"/>
  <c r="N1048" i="1"/>
  <c r="I1032" i="1"/>
  <c r="J1032" i="1"/>
  <c r="K1032" i="1"/>
  <c r="L1032" i="1"/>
  <c r="M1047" i="1"/>
  <c r="N1047" i="1"/>
  <c r="I1031" i="1"/>
  <c r="J1031" i="1"/>
  <c r="K1031" i="1"/>
  <c r="L1031" i="1"/>
  <c r="M1046" i="1"/>
  <c r="N1046" i="1"/>
  <c r="I1030" i="1"/>
  <c r="J1030" i="1"/>
  <c r="K1030" i="1"/>
  <c r="L1030" i="1"/>
  <c r="M1045" i="1"/>
  <c r="N1045" i="1"/>
  <c r="I1029" i="1"/>
  <c r="J1029" i="1"/>
  <c r="K1029" i="1"/>
  <c r="L1029" i="1"/>
  <c r="M1044" i="1"/>
  <c r="N1044" i="1"/>
  <c r="I1028" i="1"/>
  <c r="J1028" i="1"/>
  <c r="K1028" i="1"/>
  <c r="L1028" i="1"/>
  <c r="M1043" i="1"/>
  <c r="N1043" i="1"/>
  <c r="I1027" i="1"/>
  <c r="J1027" i="1"/>
  <c r="K1027" i="1"/>
  <c r="L1027" i="1"/>
  <c r="M1042" i="1"/>
  <c r="N1042" i="1"/>
  <c r="I1026" i="1"/>
  <c r="J1026" i="1"/>
  <c r="K1026" i="1"/>
  <c r="L1026" i="1"/>
  <c r="M1041" i="1"/>
  <c r="N1041" i="1"/>
  <c r="I1025" i="1"/>
  <c r="J1025" i="1"/>
  <c r="K1025" i="1"/>
  <c r="L1025" i="1"/>
  <c r="M1040" i="1"/>
  <c r="N1040" i="1"/>
  <c r="I1024" i="1"/>
  <c r="J1024" i="1"/>
  <c r="K1024" i="1"/>
  <c r="L1024" i="1"/>
  <c r="M1039" i="1"/>
  <c r="N1039" i="1"/>
  <c r="I1023" i="1"/>
  <c r="J1023" i="1"/>
  <c r="K1023" i="1"/>
  <c r="L1023" i="1"/>
  <c r="M1038" i="1"/>
  <c r="N1038" i="1"/>
  <c r="I1022" i="1"/>
  <c r="J1022" i="1"/>
  <c r="K1022" i="1"/>
  <c r="L1022" i="1"/>
  <c r="M1037" i="1"/>
  <c r="N1037" i="1"/>
  <c r="I1021" i="1"/>
  <c r="J1021" i="1"/>
  <c r="K1021" i="1"/>
  <c r="L1021" i="1"/>
  <c r="M1036" i="1"/>
  <c r="N1036" i="1"/>
  <c r="I1020" i="1"/>
  <c r="J1020" i="1"/>
  <c r="K1020" i="1"/>
  <c r="L1020" i="1"/>
  <c r="M1035" i="1"/>
  <c r="N1035" i="1"/>
  <c r="I1019" i="1"/>
  <c r="J1019" i="1"/>
  <c r="K1019" i="1"/>
  <c r="L1019" i="1"/>
  <c r="M1034" i="1"/>
  <c r="N1034" i="1"/>
  <c r="I1018" i="1"/>
  <c r="J1018" i="1"/>
  <c r="K1018" i="1"/>
  <c r="L1018" i="1"/>
  <c r="M1033" i="1"/>
  <c r="N1033" i="1"/>
  <c r="I1017" i="1"/>
  <c r="J1017" i="1"/>
  <c r="K1017" i="1"/>
  <c r="L1017" i="1"/>
  <c r="M1032" i="1"/>
  <c r="N1032" i="1"/>
  <c r="I1016" i="1"/>
  <c r="J1016" i="1"/>
  <c r="K1016" i="1"/>
  <c r="L1016" i="1"/>
  <c r="M1031" i="1"/>
  <c r="N1031" i="1"/>
  <c r="I1015" i="1"/>
  <c r="J1015" i="1"/>
  <c r="K1015" i="1"/>
  <c r="L1015" i="1"/>
  <c r="M1030" i="1"/>
  <c r="N1030" i="1"/>
  <c r="I1014" i="1"/>
  <c r="J1014" i="1"/>
  <c r="K1014" i="1"/>
  <c r="L1014" i="1"/>
  <c r="M1029" i="1"/>
  <c r="N1029" i="1"/>
  <c r="I1013" i="1"/>
  <c r="J1013" i="1"/>
  <c r="K1013" i="1"/>
  <c r="L1013" i="1"/>
  <c r="M1028" i="1"/>
  <c r="N1028" i="1"/>
  <c r="I1012" i="1"/>
  <c r="J1012" i="1"/>
  <c r="K1012" i="1"/>
  <c r="L1012" i="1"/>
  <c r="M1027" i="1"/>
  <c r="N1027" i="1"/>
  <c r="I1011" i="1"/>
  <c r="J1011" i="1"/>
  <c r="K1011" i="1"/>
  <c r="L1011" i="1"/>
  <c r="M1026" i="1"/>
  <c r="N1026" i="1"/>
  <c r="I1010" i="1"/>
  <c r="J1010" i="1"/>
  <c r="K1010" i="1"/>
  <c r="L1010" i="1"/>
  <c r="M1025" i="1"/>
  <c r="N1025" i="1"/>
  <c r="I1009" i="1"/>
  <c r="J1009" i="1"/>
  <c r="K1009" i="1"/>
  <c r="L1009" i="1"/>
  <c r="M1024" i="1"/>
  <c r="N1024" i="1"/>
  <c r="I1008" i="1"/>
  <c r="J1008" i="1"/>
  <c r="K1008" i="1"/>
  <c r="L1008" i="1"/>
  <c r="M1023" i="1"/>
  <c r="N1023" i="1"/>
  <c r="I1007" i="1"/>
  <c r="J1007" i="1"/>
  <c r="K1007" i="1"/>
  <c r="L1007" i="1"/>
  <c r="M1022" i="1"/>
  <c r="N1022" i="1"/>
  <c r="I1006" i="1"/>
  <c r="J1006" i="1"/>
  <c r="K1006" i="1"/>
  <c r="L1006" i="1"/>
  <c r="M1021" i="1"/>
  <c r="N1021" i="1"/>
  <c r="I1005" i="1"/>
  <c r="J1005" i="1"/>
  <c r="K1005" i="1"/>
  <c r="L1005" i="1"/>
  <c r="M1020" i="1"/>
  <c r="N1020" i="1"/>
  <c r="I1004" i="1"/>
  <c r="J1004" i="1"/>
  <c r="K1004" i="1"/>
  <c r="L1004" i="1"/>
  <c r="M1019" i="1"/>
  <c r="N1019" i="1"/>
  <c r="I1003" i="1"/>
  <c r="J1003" i="1"/>
  <c r="K1003" i="1"/>
  <c r="L1003" i="1"/>
  <c r="M1018" i="1"/>
  <c r="N1018" i="1"/>
  <c r="I1002" i="1"/>
  <c r="J1002" i="1"/>
  <c r="K1002" i="1"/>
  <c r="L1002" i="1"/>
  <c r="M1017" i="1"/>
  <c r="N1017" i="1"/>
  <c r="I1001" i="1"/>
  <c r="J1001" i="1"/>
  <c r="K1001" i="1"/>
  <c r="L1001" i="1"/>
  <c r="M1016" i="1"/>
  <c r="N1016" i="1"/>
  <c r="I1000" i="1"/>
  <c r="J1000" i="1"/>
  <c r="K1000" i="1"/>
  <c r="L1000" i="1"/>
  <c r="M1015" i="1"/>
  <c r="N1015" i="1"/>
  <c r="I999" i="1"/>
  <c r="J999" i="1"/>
  <c r="K999" i="1"/>
  <c r="L999" i="1"/>
  <c r="M1014" i="1"/>
  <c r="N1014" i="1"/>
  <c r="I998" i="1"/>
  <c r="J998" i="1"/>
  <c r="K998" i="1"/>
  <c r="L998" i="1"/>
  <c r="M1013" i="1"/>
  <c r="N1013" i="1"/>
  <c r="I997" i="1"/>
  <c r="J997" i="1"/>
  <c r="K997" i="1"/>
  <c r="L997" i="1"/>
  <c r="M1012" i="1"/>
  <c r="N1012" i="1"/>
  <c r="I996" i="1"/>
  <c r="J996" i="1"/>
  <c r="K996" i="1"/>
  <c r="L996" i="1"/>
  <c r="M1011" i="1"/>
  <c r="N1011" i="1"/>
  <c r="I995" i="1"/>
  <c r="J995" i="1"/>
  <c r="K995" i="1"/>
  <c r="L995" i="1"/>
  <c r="M1010" i="1"/>
  <c r="N1010" i="1"/>
  <c r="I994" i="1"/>
  <c r="J994" i="1"/>
  <c r="K994" i="1"/>
  <c r="L994" i="1"/>
  <c r="M1009" i="1"/>
  <c r="N1009" i="1"/>
  <c r="I993" i="1"/>
  <c r="J993" i="1"/>
  <c r="K993" i="1"/>
  <c r="L993" i="1"/>
  <c r="M1008" i="1"/>
  <c r="N1008" i="1"/>
  <c r="I992" i="1"/>
  <c r="J992" i="1"/>
  <c r="K992" i="1"/>
  <c r="L992" i="1"/>
  <c r="M1007" i="1"/>
  <c r="N1007" i="1"/>
  <c r="I991" i="1"/>
  <c r="J991" i="1"/>
  <c r="K991" i="1"/>
  <c r="L991" i="1"/>
  <c r="M1006" i="1"/>
  <c r="N1006" i="1"/>
  <c r="I990" i="1"/>
  <c r="J990" i="1"/>
  <c r="K990" i="1"/>
  <c r="L990" i="1"/>
  <c r="M1005" i="1"/>
  <c r="N1005" i="1"/>
  <c r="I989" i="1"/>
  <c r="J989" i="1"/>
  <c r="K989" i="1"/>
  <c r="L989" i="1"/>
  <c r="M1004" i="1"/>
  <c r="N1004" i="1"/>
  <c r="I988" i="1"/>
  <c r="J988" i="1"/>
  <c r="K988" i="1"/>
  <c r="L988" i="1"/>
  <c r="M1003" i="1"/>
  <c r="N1003" i="1"/>
  <c r="I987" i="1"/>
  <c r="J987" i="1"/>
  <c r="K987" i="1"/>
  <c r="L987" i="1"/>
  <c r="M1002" i="1"/>
  <c r="N1002" i="1"/>
  <c r="I986" i="1"/>
  <c r="J986" i="1"/>
  <c r="K986" i="1"/>
  <c r="L986" i="1"/>
  <c r="M1001" i="1"/>
  <c r="N1001" i="1"/>
  <c r="I985" i="1"/>
  <c r="J985" i="1"/>
  <c r="K985" i="1"/>
  <c r="L985" i="1"/>
  <c r="M1000" i="1"/>
  <c r="N1000" i="1"/>
  <c r="I984" i="1"/>
  <c r="J984" i="1"/>
  <c r="K984" i="1"/>
  <c r="L984" i="1"/>
  <c r="M999" i="1"/>
  <c r="N999" i="1"/>
  <c r="I983" i="1"/>
  <c r="J983" i="1"/>
  <c r="K983" i="1"/>
  <c r="L983" i="1"/>
  <c r="M998" i="1"/>
  <c r="N998" i="1"/>
  <c r="I982" i="1"/>
  <c r="J982" i="1"/>
  <c r="K982" i="1"/>
  <c r="L982" i="1"/>
  <c r="M997" i="1"/>
  <c r="N997" i="1"/>
  <c r="I981" i="1"/>
  <c r="J981" i="1"/>
  <c r="K981" i="1"/>
  <c r="L981" i="1"/>
  <c r="M996" i="1"/>
  <c r="N996" i="1"/>
  <c r="I980" i="1"/>
  <c r="J980" i="1"/>
  <c r="K980" i="1"/>
  <c r="L980" i="1"/>
  <c r="M995" i="1"/>
  <c r="N995" i="1"/>
  <c r="I979" i="1"/>
  <c r="J979" i="1"/>
  <c r="K979" i="1"/>
  <c r="L979" i="1"/>
  <c r="M994" i="1"/>
  <c r="N994" i="1"/>
  <c r="I978" i="1"/>
  <c r="J978" i="1"/>
  <c r="K978" i="1"/>
  <c r="L978" i="1"/>
  <c r="M993" i="1"/>
  <c r="N993" i="1"/>
  <c r="I977" i="1"/>
  <c r="J977" i="1"/>
  <c r="K977" i="1"/>
  <c r="L977" i="1"/>
  <c r="M992" i="1"/>
  <c r="N992" i="1"/>
  <c r="I976" i="1"/>
  <c r="J976" i="1"/>
  <c r="K976" i="1"/>
  <c r="L976" i="1"/>
  <c r="M991" i="1"/>
  <c r="N991" i="1"/>
  <c r="I975" i="1"/>
  <c r="J975" i="1"/>
  <c r="K975" i="1"/>
  <c r="L975" i="1"/>
  <c r="M990" i="1"/>
  <c r="N990" i="1"/>
  <c r="I974" i="1"/>
  <c r="J974" i="1"/>
  <c r="K974" i="1"/>
  <c r="L974" i="1"/>
  <c r="M989" i="1"/>
  <c r="N989" i="1"/>
  <c r="I973" i="1"/>
  <c r="J973" i="1"/>
  <c r="K973" i="1"/>
  <c r="L973" i="1"/>
  <c r="M988" i="1"/>
  <c r="N988" i="1"/>
  <c r="I972" i="1"/>
  <c r="J972" i="1"/>
  <c r="K972" i="1"/>
  <c r="L972" i="1"/>
  <c r="M987" i="1"/>
  <c r="N987" i="1"/>
  <c r="I971" i="1"/>
  <c r="J971" i="1"/>
  <c r="K971" i="1"/>
  <c r="L971" i="1"/>
  <c r="M986" i="1"/>
  <c r="N986" i="1"/>
  <c r="I970" i="1"/>
  <c r="J970" i="1"/>
  <c r="K970" i="1"/>
  <c r="L970" i="1"/>
  <c r="M985" i="1"/>
  <c r="N985" i="1"/>
  <c r="I969" i="1"/>
  <c r="J969" i="1"/>
  <c r="K969" i="1"/>
  <c r="L969" i="1"/>
  <c r="M984" i="1"/>
  <c r="N984" i="1"/>
  <c r="I968" i="1"/>
  <c r="J968" i="1"/>
  <c r="K968" i="1"/>
  <c r="L968" i="1"/>
  <c r="M983" i="1"/>
  <c r="N983" i="1"/>
  <c r="I967" i="1"/>
  <c r="J967" i="1"/>
  <c r="K967" i="1"/>
  <c r="L967" i="1"/>
  <c r="M982" i="1"/>
  <c r="N982" i="1"/>
  <c r="I966" i="1"/>
  <c r="J966" i="1"/>
  <c r="K966" i="1"/>
  <c r="L966" i="1"/>
  <c r="M981" i="1"/>
  <c r="N981" i="1"/>
  <c r="I965" i="1"/>
  <c r="J965" i="1"/>
  <c r="K965" i="1"/>
  <c r="L965" i="1"/>
  <c r="M980" i="1"/>
  <c r="N980" i="1"/>
  <c r="I964" i="1"/>
  <c r="J964" i="1"/>
  <c r="K964" i="1"/>
  <c r="L964" i="1"/>
  <c r="M979" i="1"/>
  <c r="N979" i="1"/>
  <c r="I963" i="1"/>
  <c r="J963" i="1"/>
  <c r="K963" i="1"/>
  <c r="L963" i="1"/>
  <c r="M978" i="1"/>
  <c r="N978" i="1"/>
  <c r="I962" i="1"/>
  <c r="J962" i="1"/>
  <c r="K962" i="1"/>
  <c r="L962" i="1"/>
  <c r="M977" i="1"/>
  <c r="N977" i="1"/>
  <c r="I961" i="1"/>
  <c r="J961" i="1"/>
  <c r="K961" i="1"/>
  <c r="L961" i="1"/>
  <c r="M976" i="1"/>
  <c r="N976" i="1"/>
  <c r="I960" i="1"/>
  <c r="J960" i="1"/>
  <c r="K960" i="1"/>
  <c r="L960" i="1"/>
  <c r="M975" i="1"/>
  <c r="N975" i="1"/>
  <c r="I959" i="1"/>
  <c r="J959" i="1"/>
  <c r="K959" i="1"/>
  <c r="L959" i="1"/>
  <c r="M974" i="1"/>
  <c r="N974" i="1"/>
  <c r="I958" i="1"/>
  <c r="J958" i="1"/>
  <c r="K958" i="1"/>
  <c r="L958" i="1"/>
  <c r="M973" i="1"/>
  <c r="N973" i="1"/>
  <c r="I957" i="1"/>
  <c r="J957" i="1"/>
  <c r="K957" i="1"/>
  <c r="L957" i="1"/>
  <c r="M972" i="1"/>
  <c r="N972" i="1"/>
  <c r="I956" i="1"/>
  <c r="J956" i="1"/>
  <c r="K956" i="1"/>
  <c r="L956" i="1"/>
  <c r="M971" i="1"/>
  <c r="N971" i="1"/>
  <c r="I955" i="1"/>
  <c r="J955" i="1"/>
  <c r="K955" i="1"/>
  <c r="L955" i="1"/>
  <c r="M970" i="1"/>
  <c r="N970" i="1"/>
  <c r="I954" i="1"/>
  <c r="J954" i="1"/>
  <c r="K954" i="1"/>
  <c r="L954" i="1"/>
  <c r="M969" i="1"/>
  <c r="N969" i="1"/>
  <c r="I953" i="1"/>
  <c r="J953" i="1"/>
  <c r="K953" i="1"/>
  <c r="L953" i="1"/>
  <c r="M968" i="1"/>
  <c r="N968" i="1"/>
  <c r="I952" i="1"/>
  <c r="J952" i="1"/>
  <c r="K952" i="1"/>
  <c r="L952" i="1"/>
  <c r="M967" i="1"/>
  <c r="N967" i="1"/>
  <c r="I951" i="1"/>
  <c r="J951" i="1"/>
  <c r="K951" i="1"/>
  <c r="L951" i="1"/>
  <c r="M966" i="1"/>
  <c r="N966" i="1"/>
  <c r="I950" i="1"/>
  <c r="J950" i="1"/>
  <c r="K950" i="1"/>
  <c r="L950" i="1"/>
  <c r="M965" i="1"/>
  <c r="N965" i="1"/>
  <c r="I949" i="1"/>
  <c r="J949" i="1"/>
  <c r="K949" i="1"/>
  <c r="L949" i="1"/>
  <c r="M964" i="1"/>
  <c r="N964" i="1"/>
  <c r="I948" i="1"/>
  <c r="J948" i="1"/>
  <c r="K948" i="1"/>
  <c r="L948" i="1"/>
  <c r="M963" i="1"/>
  <c r="N963" i="1"/>
  <c r="I947" i="1"/>
  <c r="J947" i="1"/>
  <c r="K947" i="1"/>
  <c r="L947" i="1"/>
  <c r="M962" i="1"/>
  <c r="N962" i="1"/>
  <c r="I946" i="1"/>
  <c r="J946" i="1"/>
  <c r="K946" i="1"/>
  <c r="L946" i="1"/>
  <c r="M961" i="1"/>
  <c r="N961" i="1"/>
  <c r="I945" i="1"/>
  <c r="J945" i="1"/>
  <c r="K945" i="1"/>
  <c r="L945" i="1"/>
  <c r="M960" i="1"/>
  <c r="N960" i="1"/>
  <c r="I944" i="1"/>
  <c r="J944" i="1"/>
  <c r="K944" i="1"/>
  <c r="L944" i="1"/>
  <c r="M959" i="1"/>
  <c r="N959" i="1"/>
  <c r="I943" i="1"/>
  <c r="J943" i="1"/>
  <c r="K943" i="1"/>
  <c r="L943" i="1"/>
  <c r="M958" i="1"/>
  <c r="N958" i="1"/>
  <c r="I942" i="1"/>
  <c r="J942" i="1"/>
  <c r="K942" i="1"/>
  <c r="L942" i="1"/>
  <c r="M957" i="1"/>
  <c r="N957" i="1"/>
  <c r="I941" i="1"/>
  <c r="J941" i="1"/>
  <c r="K941" i="1"/>
  <c r="L941" i="1"/>
  <c r="M956" i="1"/>
  <c r="N956" i="1"/>
  <c r="I940" i="1"/>
  <c r="J940" i="1"/>
  <c r="K940" i="1"/>
  <c r="L940" i="1"/>
  <c r="M955" i="1"/>
  <c r="N955" i="1"/>
  <c r="I939" i="1"/>
  <c r="J939" i="1"/>
  <c r="K939" i="1"/>
  <c r="L939" i="1"/>
  <c r="M954" i="1"/>
  <c r="N954" i="1"/>
  <c r="I938" i="1"/>
  <c r="J938" i="1"/>
  <c r="K938" i="1"/>
  <c r="L938" i="1"/>
  <c r="M953" i="1"/>
  <c r="N953" i="1"/>
  <c r="I937" i="1"/>
  <c r="J937" i="1"/>
  <c r="K937" i="1"/>
  <c r="L937" i="1"/>
  <c r="M952" i="1"/>
  <c r="N952" i="1"/>
  <c r="I936" i="1"/>
  <c r="J936" i="1"/>
  <c r="K936" i="1"/>
  <c r="L936" i="1"/>
  <c r="M951" i="1"/>
  <c r="N951" i="1"/>
  <c r="I935" i="1"/>
  <c r="J935" i="1"/>
  <c r="K935" i="1"/>
  <c r="L935" i="1"/>
  <c r="M950" i="1"/>
  <c r="N950" i="1"/>
  <c r="I934" i="1"/>
  <c r="J934" i="1"/>
  <c r="K934" i="1"/>
  <c r="L934" i="1"/>
  <c r="M949" i="1"/>
  <c r="N949" i="1"/>
  <c r="I933" i="1"/>
  <c r="J933" i="1"/>
  <c r="K933" i="1"/>
  <c r="L933" i="1"/>
  <c r="M948" i="1"/>
  <c r="N948" i="1"/>
  <c r="I932" i="1"/>
  <c r="J932" i="1"/>
  <c r="K932" i="1"/>
  <c r="L932" i="1"/>
  <c r="M947" i="1"/>
  <c r="N947" i="1"/>
  <c r="I931" i="1"/>
  <c r="J931" i="1"/>
  <c r="K931" i="1"/>
  <c r="L931" i="1"/>
  <c r="M946" i="1"/>
  <c r="N946" i="1"/>
  <c r="I930" i="1"/>
  <c r="J930" i="1"/>
  <c r="K930" i="1"/>
  <c r="L930" i="1"/>
  <c r="M945" i="1"/>
  <c r="N945" i="1"/>
  <c r="I929" i="1"/>
  <c r="J929" i="1"/>
  <c r="K929" i="1"/>
  <c r="L929" i="1"/>
  <c r="M944" i="1"/>
  <c r="N944" i="1"/>
  <c r="I928" i="1"/>
  <c r="J928" i="1"/>
  <c r="K928" i="1"/>
  <c r="L928" i="1"/>
  <c r="M943" i="1"/>
  <c r="N943" i="1"/>
  <c r="I927" i="1"/>
  <c r="J927" i="1"/>
  <c r="K927" i="1"/>
  <c r="L927" i="1"/>
  <c r="M942" i="1"/>
  <c r="N942" i="1"/>
  <c r="I926" i="1"/>
  <c r="J926" i="1"/>
  <c r="K926" i="1"/>
  <c r="L926" i="1"/>
  <c r="M941" i="1"/>
  <c r="N941" i="1"/>
  <c r="I925" i="1"/>
  <c r="J925" i="1"/>
  <c r="K925" i="1"/>
  <c r="L925" i="1"/>
  <c r="M940" i="1"/>
  <c r="N940" i="1"/>
  <c r="I924" i="1"/>
  <c r="J924" i="1"/>
  <c r="K924" i="1"/>
  <c r="L924" i="1"/>
  <c r="M939" i="1"/>
  <c r="N939" i="1"/>
  <c r="I923" i="1"/>
  <c r="J923" i="1"/>
  <c r="K923" i="1"/>
  <c r="L923" i="1"/>
  <c r="M938" i="1"/>
  <c r="N938" i="1"/>
  <c r="I922" i="1"/>
  <c r="J922" i="1"/>
  <c r="K922" i="1"/>
  <c r="L922" i="1"/>
  <c r="M937" i="1"/>
  <c r="N937" i="1"/>
  <c r="I921" i="1"/>
  <c r="J921" i="1"/>
  <c r="K921" i="1"/>
  <c r="L921" i="1"/>
  <c r="M936" i="1"/>
  <c r="N936" i="1"/>
  <c r="I920" i="1"/>
  <c r="J920" i="1"/>
  <c r="K920" i="1"/>
  <c r="L920" i="1"/>
  <c r="M935" i="1"/>
  <c r="N935" i="1"/>
  <c r="I919" i="1"/>
  <c r="J919" i="1"/>
  <c r="K919" i="1"/>
  <c r="L919" i="1"/>
  <c r="M934" i="1"/>
  <c r="N934" i="1"/>
  <c r="I918" i="1"/>
  <c r="J918" i="1"/>
  <c r="K918" i="1"/>
  <c r="L918" i="1"/>
  <c r="M933" i="1"/>
  <c r="N933" i="1"/>
  <c r="I917" i="1"/>
  <c r="J917" i="1"/>
  <c r="K917" i="1"/>
  <c r="L917" i="1"/>
  <c r="M932" i="1"/>
  <c r="N932" i="1"/>
  <c r="I916" i="1"/>
  <c r="J916" i="1"/>
  <c r="K916" i="1"/>
  <c r="L916" i="1"/>
  <c r="M931" i="1"/>
  <c r="N931" i="1"/>
  <c r="I915" i="1"/>
  <c r="J915" i="1"/>
  <c r="K915" i="1"/>
  <c r="L915" i="1"/>
  <c r="M930" i="1"/>
  <c r="N930" i="1"/>
  <c r="I914" i="1"/>
  <c r="J914" i="1"/>
  <c r="K914" i="1"/>
  <c r="L914" i="1"/>
  <c r="M929" i="1"/>
  <c r="N929" i="1"/>
  <c r="I913" i="1"/>
  <c r="J913" i="1"/>
  <c r="K913" i="1"/>
  <c r="L913" i="1"/>
  <c r="M928" i="1"/>
  <c r="N928" i="1"/>
  <c r="I912" i="1"/>
  <c r="J912" i="1"/>
  <c r="K912" i="1"/>
  <c r="L912" i="1"/>
  <c r="M927" i="1"/>
  <c r="N927" i="1"/>
  <c r="I911" i="1"/>
  <c r="J911" i="1"/>
  <c r="K911" i="1"/>
  <c r="L911" i="1"/>
  <c r="M926" i="1"/>
  <c r="N926" i="1"/>
  <c r="I910" i="1"/>
  <c r="J910" i="1"/>
  <c r="K910" i="1"/>
  <c r="L910" i="1"/>
  <c r="M925" i="1"/>
  <c r="N925" i="1"/>
  <c r="I909" i="1"/>
  <c r="J909" i="1"/>
  <c r="K909" i="1"/>
  <c r="L909" i="1"/>
  <c r="M924" i="1"/>
  <c r="N924" i="1"/>
  <c r="I908" i="1"/>
  <c r="J908" i="1"/>
  <c r="K908" i="1"/>
  <c r="L908" i="1"/>
  <c r="M923" i="1"/>
  <c r="N923" i="1"/>
  <c r="I907" i="1"/>
  <c r="J907" i="1"/>
  <c r="K907" i="1"/>
  <c r="L907" i="1"/>
  <c r="M922" i="1"/>
  <c r="N922" i="1"/>
  <c r="I906" i="1"/>
  <c r="J906" i="1"/>
  <c r="K906" i="1"/>
  <c r="L906" i="1"/>
  <c r="M921" i="1"/>
  <c r="N921" i="1"/>
  <c r="I905" i="1"/>
  <c r="J905" i="1"/>
  <c r="K905" i="1"/>
  <c r="L905" i="1"/>
  <c r="M920" i="1"/>
  <c r="N920" i="1"/>
  <c r="I904" i="1"/>
  <c r="J904" i="1"/>
  <c r="K904" i="1"/>
  <c r="L904" i="1"/>
  <c r="M919" i="1"/>
  <c r="N919" i="1"/>
  <c r="I903" i="1"/>
  <c r="J903" i="1"/>
  <c r="K903" i="1"/>
  <c r="L903" i="1"/>
  <c r="M918" i="1"/>
  <c r="N918" i="1"/>
  <c r="I902" i="1"/>
  <c r="J902" i="1"/>
  <c r="K902" i="1"/>
  <c r="L902" i="1"/>
  <c r="M917" i="1"/>
  <c r="N917" i="1"/>
  <c r="I901" i="1"/>
  <c r="J901" i="1"/>
  <c r="K901" i="1"/>
  <c r="L901" i="1"/>
  <c r="M916" i="1"/>
  <c r="N916" i="1"/>
  <c r="I900" i="1"/>
  <c r="J900" i="1"/>
  <c r="K900" i="1"/>
  <c r="L900" i="1"/>
  <c r="M915" i="1"/>
  <c r="N915" i="1"/>
  <c r="I899" i="1"/>
  <c r="J899" i="1"/>
  <c r="K899" i="1"/>
  <c r="L899" i="1"/>
  <c r="M914" i="1"/>
  <c r="N914" i="1"/>
  <c r="I898" i="1"/>
  <c r="J898" i="1"/>
  <c r="K898" i="1"/>
  <c r="L898" i="1"/>
  <c r="M913" i="1"/>
  <c r="N913" i="1"/>
  <c r="I897" i="1"/>
  <c r="J897" i="1"/>
  <c r="K897" i="1"/>
  <c r="L897" i="1"/>
  <c r="M912" i="1"/>
  <c r="N912" i="1"/>
  <c r="I896" i="1"/>
  <c r="J896" i="1"/>
  <c r="K896" i="1"/>
  <c r="L896" i="1"/>
  <c r="M911" i="1"/>
  <c r="N911" i="1"/>
  <c r="I895" i="1"/>
  <c r="J895" i="1"/>
  <c r="K895" i="1"/>
  <c r="L895" i="1"/>
  <c r="M910" i="1"/>
  <c r="N910" i="1"/>
  <c r="I894" i="1"/>
  <c r="J894" i="1"/>
  <c r="K894" i="1"/>
  <c r="L894" i="1"/>
  <c r="M909" i="1"/>
  <c r="N909" i="1"/>
  <c r="I893" i="1"/>
  <c r="J893" i="1"/>
  <c r="K893" i="1"/>
  <c r="L893" i="1"/>
  <c r="M908" i="1"/>
  <c r="N908" i="1"/>
  <c r="I892" i="1"/>
  <c r="J892" i="1"/>
  <c r="K892" i="1"/>
  <c r="L892" i="1"/>
  <c r="M907" i="1"/>
  <c r="N907" i="1"/>
  <c r="I891" i="1"/>
  <c r="J891" i="1"/>
  <c r="K891" i="1"/>
  <c r="L891" i="1"/>
  <c r="M906" i="1"/>
  <c r="N906" i="1"/>
  <c r="I890" i="1"/>
  <c r="J890" i="1"/>
  <c r="K890" i="1"/>
  <c r="L890" i="1"/>
  <c r="M905" i="1"/>
  <c r="N905" i="1"/>
  <c r="I889" i="1"/>
  <c r="J889" i="1"/>
  <c r="K889" i="1"/>
  <c r="L889" i="1"/>
  <c r="M904" i="1"/>
  <c r="N904" i="1"/>
  <c r="I888" i="1"/>
  <c r="J888" i="1"/>
  <c r="K888" i="1"/>
  <c r="L888" i="1"/>
  <c r="M903" i="1"/>
  <c r="N903" i="1"/>
  <c r="I887" i="1"/>
  <c r="J887" i="1"/>
  <c r="K887" i="1"/>
  <c r="L887" i="1"/>
  <c r="M902" i="1"/>
  <c r="N902" i="1"/>
  <c r="I886" i="1"/>
  <c r="J886" i="1"/>
  <c r="K886" i="1"/>
  <c r="L886" i="1"/>
  <c r="M901" i="1"/>
  <c r="N901" i="1"/>
  <c r="I885" i="1"/>
  <c r="J885" i="1"/>
  <c r="K885" i="1"/>
  <c r="L885" i="1"/>
  <c r="M900" i="1"/>
  <c r="N900" i="1"/>
  <c r="I884" i="1"/>
  <c r="J884" i="1"/>
  <c r="K884" i="1"/>
  <c r="L884" i="1"/>
  <c r="M899" i="1"/>
  <c r="N899" i="1"/>
  <c r="I883" i="1"/>
  <c r="J883" i="1"/>
  <c r="K883" i="1"/>
  <c r="L883" i="1"/>
  <c r="M898" i="1"/>
  <c r="N898" i="1"/>
  <c r="I882" i="1"/>
  <c r="J882" i="1"/>
  <c r="K882" i="1"/>
  <c r="L882" i="1"/>
  <c r="M897" i="1"/>
  <c r="N897" i="1"/>
  <c r="I881" i="1"/>
  <c r="J881" i="1"/>
  <c r="K881" i="1"/>
  <c r="L881" i="1"/>
  <c r="M896" i="1"/>
  <c r="N896" i="1"/>
  <c r="I880" i="1"/>
  <c r="J880" i="1"/>
  <c r="K880" i="1"/>
  <c r="L880" i="1"/>
  <c r="M895" i="1"/>
  <c r="N895" i="1"/>
  <c r="I879" i="1"/>
  <c r="J879" i="1"/>
  <c r="K879" i="1"/>
  <c r="L879" i="1"/>
  <c r="M894" i="1"/>
  <c r="N894" i="1"/>
  <c r="I878" i="1"/>
  <c r="J878" i="1"/>
  <c r="K878" i="1"/>
  <c r="L878" i="1"/>
  <c r="M893" i="1"/>
  <c r="N893" i="1"/>
  <c r="I877" i="1"/>
  <c r="J877" i="1"/>
  <c r="K877" i="1"/>
  <c r="L877" i="1"/>
  <c r="M892" i="1"/>
  <c r="N892" i="1"/>
  <c r="I876" i="1"/>
  <c r="J876" i="1"/>
  <c r="K876" i="1"/>
  <c r="L876" i="1"/>
  <c r="M891" i="1"/>
  <c r="N891" i="1"/>
  <c r="I875" i="1"/>
  <c r="J875" i="1"/>
  <c r="K875" i="1"/>
  <c r="L875" i="1"/>
  <c r="M890" i="1"/>
  <c r="N890" i="1"/>
  <c r="I874" i="1"/>
  <c r="J874" i="1"/>
  <c r="K874" i="1"/>
  <c r="L874" i="1"/>
  <c r="M889" i="1"/>
  <c r="N889" i="1"/>
  <c r="I873" i="1"/>
  <c r="J873" i="1"/>
  <c r="K873" i="1"/>
  <c r="L873" i="1"/>
  <c r="M888" i="1"/>
  <c r="N888" i="1"/>
  <c r="I872" i="1"/>
  <c r="J872" i="1"/>
  <c r="K872" i="1"/>
  <c r="L872" i="1"/>
  <c r="M887" i="1"/>
  <c r="N887" i="1"/>
  <c r="I871" i="1"/>
  <c r="J871" i="1"/>
  <c r="K871" i="1"/>
  <c r="L871" i="1"/>
  <c r="M886" i="1"/>
  <c r="N886" i="1"/>
  <c r="I870" i="1"/>
  <c r="J870" i="1"/>
  <c r="K870" i="1"/>
  <c r="L870" i="1"/>
  <c r="M885" i="1"/>
  <c r="N885" i="1"/>
  <c r="I869" i="1"/>
  <c r="J869" i="1"/>
  <c r="K869" i="1"/>
  <c r="L869" i="1"/>
  <c r="M884" i="1"/>
  <c r="N884" i="1"/>
  <c r="I868" i="1"/>
  <c r="J868" i="1"/>
  <c r="K868" i="1"/>
  <c r="L868" i="1"/>
  <c r="M883" i="1"/>
  <c r="N883" i="1"/>
  <c r="I867" i="1"/>
  <c r="J867" i="1"/>
  <c r="K867" i="1"/>
  <c r="L867" i="1"/>
  <c r="M882" i="1"/>
  <c r="N882" i="1"/>
  <c r="I866" i="1"/>
  <c r="J866" i="1"/>
  <c r="K866" i="1"/>
  <c r="L866" i="1"/>
  <c r="M881" i="1"/>
  <c r="N881" i="1"/>
  <c r="I865" i="1"/>
  <c r="J865" i="1"/>
  <c r="K865" i="1"/>
  <c r="L865" i="1"/>
  <c r="M880" i="1"/>
  <c r="N880" i="1"/>
  <c r="I864" i="1"/>
  <c r="J864" i="1"/>
  <c r="K864" i="1"/>
  <c r="L864" i="1"/>
  <c r="M879" i="1"/>
  <c r="N879" i="1"/>
  <c r="I863" i="1"/>
  <c r="J863" i="1"/>
  <c r="K863" i="1"/>
  <c r="L863" i="1"/>
  <c r="M878" i="1"/>
  <c r="N878" i="1"/>
  <c r="I862" i="1"/>
  <c r="J862" i="1"/>
  <c r="K862" i="1"/>
  <c r="L862" i="1"/>
  <c r="M877" i="1"/>
  <c r="N877" i="1"/>
  <c r="I861" i="1"/>
  <c r="J861" i="1"/>
  <c r="K861" i="1"/>
  <c r="L861" i="1"/>
  <c r="M876" i="1"/>
  <c r="N876" i="1"/>
  <c r="I860" i="1"/>
  <c r="J860" i="1"/>
  <c r="K860" i="1"/>
  <c r="L860" i="1"/>
  <c r="M875" i="1"/>
  <c r="N875" i="1"/>
  <c r="I859" i="1"/>
  <c r="J859" i="1"/>
  <c r="K859" i="1"/>
  <c r="L859" i="1"/>
  <c r="M874" i="1"/>
  <c r="N874" i="1"/>
  <c r="I858" i="1"/>
  <c r="J858" i="1"/>
  <c r="K858" i="1"/>
  <c r="L858" i="1"/>
  <c r="M873" i="1"/>
  <c r="N873" i="1"/>
  <c r="I857" i="1"/>
  <c r="J857" i="1"/>
  <c r="K857" i="1"/>
  <c r="L857" i="1"/>
  <c r="M872" i="1"/>
  <c r="N872" i="1"/>
  <c r="I856" i="1"/>
  <c r="J856" i="1"/>
  <c r="K856" i="1"/>
  <c r="L856" i="1"/>
  <c r="M871" i="1"/>
  <c r="N871" i="1"/>
  <c r="I855" i="1"/>
  <c r="J855" i="1"/>
  <c r="K855" i="1"/>
  <c r="L855" i="1"/>
  <c r="M870" i="1"/>
  <c r="N870" i="1"/>
  <c r="I854" i="1"/>
  <c r="J854" i="1"/>
  <c r="K854" i="1"/>
  <c r="L854" i="1"/>
  <c r="M869" i="1"/>
  <c r="N869" i="1"/>
  <c r="I853" i="1"/>
  <c r="J853" i="1"/>
  <c r="K853" i="1"/>
  <c r="L853" i="1"/>
  <c r="M868" i="1"/>
  <c r="N868" i="1"/>
  <c r="I852" i="1"/>
  <c r="J852" i="1"/>
  <c r="K852" i="1"/>
  <c r="L852" i="1"/>
  <c r="M867" i="1"/>
  <c r="N867" i="1"/>
  <c r="I851" i="1"/>
  <c r="J851" i="1"/>
  <c r="K851" i="1"/>
  <c r="L851" i="1"/>
  <c r="M866" i="1"/>
  <c r="N866" i="1"/>
  <c r="I850" i="1"/>
  <c r="J850" i="1"/>
  <c r="K850" i="1"/>
  <c r="L850" i="1"/>
  <c r="M865" i="1"/>
  <c r="N865" i="1"/>
  <c r="I849" i="1"/>
  <c r="J849" i="1"/>
  <c r="K849" i="1"/>
  <c r="L849" i="1"/>
  <c r="M864" i="1"/>
  <c r="N864" i="1"/>
  <c r="I848" i="1"/>
  <c r="J848" i="1"/>
  <c r="K848" i="1"/>
  <c r="L848" i="1"/>
  <c r="M863" i="1"/>
  <c r="N863" i="1"/>
  <c r="I847" i="1"/>
  <c r="J847" i="1"/>
  <c r="K847" i="1"/>
  <c r="L847" i="1"/>
  <c r="M862" i="1"/>
  <c r="N862" i="1"/>
  <c r="I846" i="1"/>
  <c r="J846" i="1"/>
  <c r="K846" i="1"/>
  <c r="L846" i="1"/>
  <c r="M861" i="1"/>
  <c r="N861" i="1"/>
  <c r="I845" i="1"/>
  <c r="J845" i="1"/>
  <c r="K845" i="1"/>
  <c r="L845" i="1"/>
  <c r="M860" i="1"/>
  <c r="N860" i="1"/>
  <c r="I844" i="1"/>
  <c r="J844" i="1"/>
  <c r="K844" i="1"/>
  <c r="L844" i="1"/>
  <c r="M859" i="1"/>
  <c r="N859" i="1"/>
  <c r="I843" i="1"/>
  <c r="J843" i="1"/>
  <c r="K843" i="1"/>
  <c r="L843" i="1"/>
  <c r="M858" i="1"/>
  <c r="N858" i="1"/>
  <c r="I842" i="1"/>
  <c r="J842" i="1"/>
  <c r="K842" i="1"/>
  <c r="L842" i="1"/>
  <c r="M857" i="1"/>
  <c r="N857" i="1"/>
  <c r="I841" i="1"/>
  <c r="J841" i="1"/>
  <c r="K841" i="1"/>
  <c r="L841" i="1"/>
  <c r="M856" i="1"/>
  <c r="N856" i="1"/>
  <c r="I840" i="1"/>
  <c r="J840" i="1"/>
  <c r="K840" i="1"/>
  <c r="L840" i="1"/>
  <c r="M855" i="1"/>
  <c r="N855" i="1"/>
  <c r="I839" i="1"/>
  <c r="J839" i="1"/>
  <c r="K839" i="1"/>
  <c r="L839" i="1"/>
  <c r="M854" i="1"/>
  <c r="N854" i="1"/>
  <c r="I838" i="1"/>
  <c r="J838" i="1"/>
  <c r="K838" i="1"/>
  <c r="L838" i="1"/>
  <c r="M853" i="1"/>
  <c r="N853" i="1"/>
  <c r="I837" i="1"/>
  <c r="J837" i="1"/>
  <c r="K837" i="1"/>
  <c r="L837" i="1"/>
  <c r="M852" i="1"/>
  <c r="N852" i="1"/>
  <c r="I836" i="1"/>
  <c r="J836" i="1"/>
  <c r="K836" i="1"/>
  <c r="L836" i="1"/>
  <c r="M851" i="1"/>
  <c r="N851" i="1"/>
  <c r="I835" i="1"/>
  <c r="J835" i="1"/>
  <c r="K835" i="1"/>
  <c r="L835" i="1"/>
  <c r="M850" i="1"/>
  <c r="N850" i="1"/>
  <c r="I834" i="1"/>
  <c r="J834" i="1"/>
  <c r="K834" i="1"/>
  <c r="L834" i="1"/>
  <c r="M849" i="1"/>
  <c r="N849" i="1"/>
  <c r="I833" i="1"/>
  <c r="J833" i="1"/>
  <c r="K833" i="1"/>
  <c r="L833" i="1"/>
  <c r="M848" i="1"/>
  <c r="N848" i="1"/>
  <c r="I832" i="1"/>
  <c r="J832" i="1"/>
  <c r="K832" i="1"/>
  <c r="L832" i="1"/>
  <c r="M847" i="1"/>
  <c r="N847" i="1"/>
  <c r="I831" i="1"/>
  <c r="J831" i="1"/>
  <c r="K831" i="1"/>
  <c r="L831" i="1"/>
  <c r="M846" i="1"/>
  <c r="N846" i="1"/>
  <c r="I830" i="1"/>
  <c r="J830" i="1"/>
  <c r="K830" i="1"/>
  <c r="L830" i="1"/>
  <c r="M845" i="1"/>
  <c r="N845" i="1"/>
  <c r="I829" i="1"/>
  <c r="J829" i="1"/>
  <c r="K829" i="1"/>
  <c r="L829" i="1"/>
  <c r="M844" i="1"/>
  <c r="N844" i="1"/>
  <c r="I828" i="1"/>
  <c r="J828" i="1"/>
  <c r="K828" i="1"/>
  <c r="L828" i="1"/>
  <c r="M843" i="1"/>
  <c r="N843" i="1"/>
  <c r="I827" i="1"/>
  <c r="J827" i="1"/>
  <c r="K827" i="1"/>
  <c r="L827" i="1"/>
  <c r="M842" i="1"/>
  <c r="N842" i="1"/>
  <c r="I826" i="1"/>
  <c r="J826" i="1"/>
  <c r="K826" i="1"/>
  <c r="L826" i="1"/>
  <c r="M841" i="1"/>
  <c r="N841" i="1"/>
  <c r="I825" i="1"/>
  <c r="J825" i="1"/>
  <c r="K825" i="1"/>
  <c r="L825" i="1"/>
  <c r="M840" i="1"/>
  <c r="N840" i="1"/>
  <c r="I824" i="1"/>
  <c r="J824" i="1"/>
  <c r="K824" i="1"/>
  <c r="L824" i="1"/>
  <c r="M839" i="1"/>
  <c r="N839" i="1"/>
  <c r="I823" i="1"/>
  <c r="J823" i="1"/>
  <c r="K823" i="1"/>
  <c r="L823" i="1"/>
  <c r="M838" i="1"/>
  <c r="N838" i="1"/>
  <c r="I822" i="1"/>
  <c r="J822" i="1"/>
  <c r="K822" i="1"/>
  <c r="L822" i="1"/>
  <c r="M837" i="1"/>
  <c r="N837" i="1"/>
  <c r="I821" i="1"/>
  <c r="J821" i="1"/>
  <c r="K821" i="1"/>
  <c r="L821" i="1"/>
  <c r="M836" i="1"/>
  <c r="N836" i="1"/>
  <c r="I820" i="1"/>
  <c r="J820" i="1"/>
  <c r="K820" i="1"/>
  <c r="L820" i="1"/>
  <c r="M835" i="1"/>
  <c r="N835" i="1"/>
  <c r="I819" i="1"/>
  <c r="J819" i="1"/>
  <c r="K819" i="1"/>
  <c r="L819" i="1"/>
  <c r="M834" i="1"/>
  <c r="N834" i="1"/>
  <c r="I818" i="1"/>
  <c r="J818" i="1"/>
  <c r="K818" i="1"/>
  <c r="L818" i="1"/>
  <c r="M833" i="1"/>
  <c r="N833" i="1"/>
  <c r="I817" i="1"/>
  <c r="J817" i="1"/>
  <c r="K817" i="1"/>
  <c r="L817" i="1"/>
  <c r="M832" i="1"/>
  <c r="N832" i="1"/>
  <c r="I816" i="1"/>
  <c r="J816" i="1"/>
  <c r="K816" i="1"/>
  <c r="L816" i="1"/>
  <c r="M831" i="1"/>
  <c r="N831" i="1"/>
  <c r="I815" i="1"/>
  <c r="J815" i="1"/>
  <c r="K815" i="1"/>
  <c r="L815" i="1"/>
  <c r="M830" i="1"/>
  <c r="N830" i="1"/>
  <c r="I814" i="1"/>
  <c r="J814" i="1"/>
  <c r="K814" i="1"/>
  <c r="L814" i="1"/>
  <c r="M829" i="1"/>
  <c r="N829" i="1"/>
  <c r="I813" i="1"/>
  <c r="J813" i="1"/>
  <c r="K813" i="1"/>
  <c r="L813" i="1"/>
  <c r="M828" i="1"/>
  <c r="N828" i="1"/>
  <c r="I812" i="1"/>
  <c r="J812" i="1"/>
  <c r="K812" i="1"/>
  <c r="L812" i="1"/>
  <c r="M827" i="1"/>
  <c r="N827" i="1"/>
  <c r="I811" i="1"/>
  <c r="J811" i="1"/>
  <c r="K811" i="1"/>
  <c r="L811" i="1"/>
  <c r="M826" i="1"/>
  <c r="N826" i="1"/>
  <c r="I810" i="1"/>
  <c r="J810" i="1"/>
  <c r="K810" i="1"/>
  <c r="L810" i="1"/>
  <c r="M825" i="1"/>
  <c r="N825" i="1"/>
  <c r="I809" i="1"/>
  <c r="J809" i="1"/>
  <c r="K809" i="1"/>
  <c r="L809" i="1"/>
  <c r="M824" i="1"/>
  <c r="N824" i="1"/>
  <c r="I808" i="1"/>
  <c r="J808" i="1"/>
  <c r="K808" i="1"/>
  <c r="L808" i="1"/>
  <c r="M823" i="1"/>
  <c r="N823" i="1"/>
  <c r="I807" i="1"/>
  <c r="J807" i="1"/>
  <c r="K807" i="1"/>
  <c r="L807" i="1"/>
  <c r="M822" i="1"/>
  <c r="N822" i="1"/>
  <c r="I806" i="1"/>
  <c r="J806" i="1"/>
  <c r="K806" i="1"/>
  <c r="L806" i="1"/>
  <c r="M821" i="1"/>
  <c r="N821" i="1"/>
  <c r="I805" i="1"/>
  <c r="J805" i="1"/>
  <c r="K805" i="1"/>
  <c r="L805" i="1"/>
  <c r="M820" i="1"/>
  <c r="N820" i="1"/>
  <c r="I804" i="1"/>
  <c r="J804" i="1"/>
  <c r="K804" i="1"/>
  <c r="L804" i="1"/>
  <c r="M819" i="1"/>
  <c r="N819" i="1"/>
  <c r="I803" i="1"/>
  <c r="J803" i="1"/>
  <c r="K803" i="1"/>
  <c r="L803" i="1"/>
  <c r="M818" i="1"/>
  <c r="N818" i="1"/>
  <c r="I802" i="1"/>
  <c r="J802" i="1"/>
  <c r="K802" i="1"/>
  <c r="L802" i="1"/>
  <c r="M817" i="1"/>
  <c r="N817" i="1"/>
  <c r="I801" i="1"/>
  <c r="J801" i="1"/>
  <c r="K801" i="1"/>
  <c r="L801" i="1"/>
  <c r="M816" i="1"/>
  <c r="N816" i="1"/>
  <c r="I800" i="1"/>
  <c r="J800" i="1"/>
  <c r="K800" i="1"/>
  <c r="L800" i="1"/>
  <c r="M815" i="1"/>
  <c r="N815" i="1"/>
  <c r="I799" i="1"/>
  <c r="J799" i="1"/>
  <c r="K799" i="1"/>
  <c r="L799" i="1"/>
  <c r="M814" i="1"/>
  <c r="N814" i="1"/>
  <c r="I798" i="1"/>
  <c r="J798" i="1"/>
  <c r="K798" i="1"/>
  <c r="L798" i="1"/>
  <c r="M813" i="1"/>
  <c r="N813" i="1"/>
  <c r="I797" i="1"/>
  <c r="J797" i="1"/>
  <c r="K797" i="1"/>
  <c r="L797" i="1"/>
  <c r="M812" i="1"/>
  <c r="N812" i="1"/>
  <c r="I796" i="1"/>
  <c r="J796" i="1"/>
  <c r="K796" i="1"/>
  <c r="L796" i="1"/>
  <c r="M811" i="1"/>
  <c r="N811" i="1"/>
  <c r="I795" i="1"/>
  <c r="J795" i="1"/>
  <c r="K795" i="1"/>
  <c r="L795" i="1"/>
  <c r="M810" i="1"/>
  <c r="N810" i="1"/>
  <c r="I794" i="1"/>
  <c r="J794" i="1"/>
  <c r="K794" i="1"/>
  <c r="L794" i="1"/>
  <c r="M809" i="1"/>
  <c r="N809" i="1"/>
  <c r="I793" i="1"/>
  <c r="J793" i="1"/>
  <c r="K793" i="1"/>
  <c r="L793" i="1"/>
  <c r="M808" i="1"/>
  <c r="N808" i="1"/>
  <c r="I792" i="1"/>
  <c r="J792" i="1"/>
  <c r="K792" i="1"/>
  <c r="L792" i="1"/>
  <c r="M807" i="1"/>
  <c r="N807" i="1"/>
  <c r="I791" i="1"/>
  <c r="J791" i="1"/>
  <c r="K791" i="1"/>
  <c r="L791" i="1"/>
  <c r="M806" i="1"/>
  <c r="N806" i="1"/>
  <c r="I790" i="1"/>
  <c r="J790" i="1"/>
  <c r="K790" i="1"/>
  <c r="L790" i="1"/>
  <c r="M805" i="1"/>
  <c r="N805" i="1"/>
  <c r="I789" i="1"/>
  <c r="J789" i="1"/>
  <c r="K789" i="1"/>
  <c r="L789" i="1"/>
  <c r="M804" i="1"/>
  <c r="N804" i="1"/>
  <c r="I788" i="1"/>
  <c r="J788" i="1"/>
  <c r="K788" i="1"/>
  <c r="L788" i="1"/>
  <c r="M803" i="1"/>
  <c r="N803" i="1"/>
  <c r="I787" i="1"/>
  <c r="J787" i="1"/>
  <c r="K787" i="1"/>
  <c r="L787" i="1"/>
  <c r="M802" i="1"/>
  <c r="N802" i="1"/>
  <c r="I786" i="1"/>
  <c r="J786" i="1"/>
  <c r="K786" i="1"/>
  <c r="L786" i="1"/>
  <c r="M801" i="1"/>
  <c r="N801" i="1"/>
  <c r="I785" i="1"/>
  <c r="J785" i="1"/>
  <c r="K785" i="1"/>
  <c r="L785" i="1"/>
  <c r="M800" i="1"/>
  <c r="N800" i="1"/>
  <c r="I784" i="1"/>
  <c r="J784" i="1"/>
  <c r="K784" i="1"/>
  <c r="L784" i="1"/>
  <c r="M799" i="1"/>
  <c r="N799" i="1"/>
  <c r="I783" i="1"/>
  <c r="J783" i="1"/>
  <c r="K783" i="1"/>
  <c r="L783" i="1"/>
  <c r="M798" i="1"/>
  <c r="N798" i="1"/>
  <c r="I782" i="1"/>
  <c r="J782" i="1"/>
  <c r="K782" i="1"/>
  <c r="L782" i="1"/>
  <c r="M797" i="1"/>
  <c r="N797" i="1"/>
  <c r="I781" i="1"/>
  <c r="J781" i="1"/>
  <c r="K781" i="1"/>
  <c r="L781" i="1"/>
  <c r="M796" i="1"/>
  <c r="N796" i="1"/>
  <c r="I780" i="1"/>
  <c r="J780" i="1"/>
  <c r="K780" i="1"/>
  <c r="L780" i="1"/>
  <c r="M795" i="1"/>
  <c r="N795" i="1"/>
  <c r="I779" i="1"/>
  <c r="J779" i="1"/>
  <c r="K779" i="1"/>
  <c r="L779" i="1"/>
  <c r="M794" i="1"/>
  <c r="N794" i="1"/>
  <c r="I778" i="1"/>
  <c r="J778" i="1"/>
  <c r="K778" i="1"/>
  <c r="L778" i="1"/>
  <c r="M793" i="1"/>
  <c r="N793" i="1"/>
  <c r="I777" i="1"/>
  <c r="J777" i="1"/>
  <c r="K777" i="1"/>
  <c r="L777" i="1"/>
  <c r="M792" i="1"/>
  <c r="N792" i="1"/>
  <c r="I776" i="1"/>
  <c r="J776" i="1"/>
  <c r="K776" i="1"/>
  <c r="L776" i="1"/>
  <c r="M791" i="1"/>
  <c r="N791" i="1"/>
  <c r="I775" i="1"/>
  <c r="J775" i="1"/>
  <c r="K775" i="1"/>
  <c r="L775" i="1"/>
  <c r="M790" i="1"/>
  <c r="N790" i="1"/>
  <c r="I774" i="1"/>
  <c r="J774" i="1"/>
  <c r="K774" i="1"/>
  <c r="L774" i="1"/>
  <c r="M789" i="1"/>
  <c r="N789" i="1"/>
  <c r="I773" i="1"/>
  <c r="J773" i="1"/>
  <c r="K773" i="1"/>
  <c r="L773" i="1"/>
  <c r="M788" i="1"/>
  <c r="N788" i="1"/>
  <c r="I772" i="1"/>
  <c r="J772" i="1"/>
  <c r="K772" i="1"/>
  <c r="L772" i="1"/>
  <c r="M787" i="1"/>
  <c r="N787" i="1"/>
  <c r="I771" i="1"/>
  <c r="J771" i="1"/>
  <c r="K771" i="1"/>
  <c r="L771" i="1"/>
  <c r="M786" i="1"/>
  <c r="N786" i="1"/>
  <c r="I770" i="1"/>
  <c r="J770" i="1"/>
  <c r="K770" i="1"/>
  <c r="L770" i="1"/>
  <c r="M785" i="1"/>
  <c r="N785" i="1"/>
  <c r="I769" i="1"/>
  <c r="J769" i="1"/>
  <c r="K769" i="1"/>
  <c r="L769" i="1"/>
  <c r="M784" i="1"/>
  <c r="N784" i="1"/>
  <c r="I768" i="1"/>
  <c r="J768" i="1"/>
  <c r="K768" i="1"/>
  <c r="L768" i="1"/>
  <c r="M783" i="1"/>
  <c r="N783" i="1"/>
  <c r="I767" i="1"/>
  <c r="J767" i="1"/>
  <c r="K767" i="1"/>
  <c r="L767" i="1"/>
  <c r="M782" i="1"/>
  <c r="N782" i="1"/>
  <c r="I766" i="1"/>
  <c r="J766" i="1"/>
  <c r="K766" i="1"/>
  <c r="L766" i="1"/>
  <c r="M781" i="1"/>
  <c r="N781" i="1"/>
  <c r="I765" i="1"/>
  <c r="J765" i="1"/>
  <c r="K765" i="1"/>
  <c r="L765" i="1"/>
  <c r="M780" i="1"/>
  <c r="N780" i="1"/>
  <c r="I764" i="1"/>
  <c r="J764" i="1"/>
  <c r="K764" i="1"/>
  <c r="L764" i="1"/>
  <c r="M779" i="1"/>
  <c r="N779" i="1"/>
  <c r="I763" i="1"/>
  <c r="J763" i="1"/>
  <c r="K763" i="1"/>
  <c r="L763" i="1"/>
  <c r="M778" i="1"/>
  <c r="N778" i="1"/>
  <c r="I762" i="1"/>
  <c r="J762" i="1"/>
  <c r="K762" i="1"/>
  <c r="L762" i="1"/>
  <c r="M777" i="1"/>
  <c r="N777" i="1"/>
  <c r="I761" i="1"/>
  <c r="J761" i="1"/>
  <c r="K761" i="1"/>
  <c r="L761" i="1"/>
  <c r="M776" i="1"/>
  <c r="N776" i="1"/>
  <c r="I760" i="1"/>
  <c r="J760" i="1"/>
  <c r="K760" i="1"/>
  <c r="L760" i="1"/>
  <c r="M775" i="1"/>
  <c r="N775" i="1"/>
  <c r="I759" i="1"/>
  <c r="J759" i="1"/>
  <c r="K759" i="1"/>
  <c r="L759" i="1"/>
  <c r="M774" i="1"/>
  <c r="N774" i="1"/>
  <c r="I758" i="1"/>
  <c r="J758" i="1"/>
  <c r="K758" i="1"/>
  <c r="L758" i="1"/>
  <c r="M773" i="1"/>
  <c r="N773" i="1"/>
  <c r="I757" i="1"/>
  <c r="J757" i="1"/>
  <c r="K757" i="1"/>
  <c r="L757" i="1"/>
  <c r="M772" i="1"/>
  <c r="N772" i="1"/>
  <c r="I756" i="1"/>
  <c r="J756" i="1"/>
  <c r="K756" i="1"/>
  <c r="L756" i="1"/>
  <c r="M771" i="1"/>
  <c r="N771" i="1"/>
  <c r="I755" i="1"/>
  <c r="J755" i="1"/>
  <c r="K755" i="1"/>
  <c r="L755" i="1"/>
  <c r="M770" i="1"/>
  <c r="N770" i="1"/>
  <c r="I754" i="1"/>
  <c r="J754" i="1"/>
  <c r="K754" i="1"/>
  <c r="L754" i="1"/>
  <c r="M769" i="1"/>
  <c r="N769" i="1"/>
  <c r="I753" i="1"/>
  <c r="J753" i="1"/>
  <c r="K753" i="1"/>
  <c r="L753" i="1"/>
  <c r="M768" i="1"/>
  <c r="N768" i="1"/>
  <c r="I752" i="1"/>
  <c r="J752" i="1"/>
  <c r="K752" i="1"/>
  <c r="L752" i="1"/>
  <c r="M767" i="1"/>
  <c r="N767" i="1"/>
  <c r="I751" i="1"/>
  <c r="J751" i="1"/>
  <c r="K751" i="1"/>
  <c r="L751" i="1"/>
  <c r="M766" i="1"/>
  <c r="N766" i="1"/>
  <c r="I750" i="1"/>
  <c r="J750" i="1"/>
  <c r="K750" i="1"/>
  <c r="L750" i="1"/>
  <c r="M765" i="1"/>
  <c r="N765" i="1"/>
  <c r="I749" i="1"/>
  <c r="J749" i="1"/>
  <c r="K749" i="1"/>
  <c r="L749" i="1"/>
  <c r="M764" i="1"/>
  <c r="N764" i="1"/>
  <c r="I748" i="1"/>
  <c r="J748" i="1"/>
  <c r="K748" i="1"/>
  <c r="L748" i="1"/>
  <c r="M763" i="1"/>
  <c r="N763" i="1"/>
  <c r="I747" i="1"/>
  <c r="J747" i="1"/>
  <c r="K747" i="1"/>
  <c r="L747" i="1"/>
  <c r="M762" i="1"/>
  <c r="N762" i="1"/>
  <c r="I746" i="1"/>
  <c r="J746" i="1"/>
  <c r="K746" i="1"/>
  <c r="L746" i="1"/>
  <c r="M761" i="1"/>
  <c r="N761" i="1"/>
  <c r="I745" i="1"/>
  <c r="J745" i="1"/>
  <c r="K745" i="1"/>
  <c r="L745" i="1"/>
  <c r="M760" i="1"/>
  <c r="N760" i="1"/>
  <c r="I744" i="1"/>
  <c r="J744" i="1"/>
  <c r="K744" i="1"/>
  <c r="L744" i="1"/>
  <c r="M759" i="1"/>
  <c r="N759" i="1"/>
  <c r="I743" i="1"/>
  <c r="J743" i="1"/>
  <c r="K743" i="1"/>
  <c r="L743" i="1"/>
  <c r="M758" i="1"/>
  <c r="N758" i="1"/>
  <c r="I742" i="1"/>
  <c r="J742" i="1"/>
  <c r="K742" i="1"/>
  <c r="L742" i="1"/>
  <c r="M757" i="1"/>
  <c r="N757" i="1"/>
  <c r="I741" i="1"/>
  <c r="J741" i="1"/>
  <c r="K741" i="1"/>
  <c r="L741" i="1"/>
  <c r="M756" i="1"/>
  <c r="N756" i="1"/>
  <c r="I740" i="1"/>
  <c r="J740" i="1"/>
  <c r="K740" i="1"/>
  <c r="L740" i="1"/>
  <c r="M755" i="1"/>
  <c r="N755" i="1"/>
  <c r="I739" i="1"/>
  <c r="J739" i="1"/>
  <c r="K739" i="1"/>
  <c r="L739" i="1"/>
  <c r="M754" i="1"/>
  <c r="N754" i="1"/>
  <c r="I738" i="1"/>
  <c r="J738" i="1"/>
  <c r="K738" i="1"/>
  <c r="L738" i="1"/>
  <c r="M753" i="1"/>
  <c r="N753" i="1"/>
  <c r="I737" i="1"/>
  <c r="J737" i="1"/>
  <c r="K737" i="1"/>
  <c r="L737" i="1"/>
  <c r="M752" i="1"/>
  <c r="N752" i="1"/>
  <c r="I736" i="1"/>
  <c r="J736" i="1"/>
  <c r="K736" i="1"/>
  <c r="L736" i="1"/>
  <c r="M751" i="1"/>
  <c r="N751" i="1"/>
  <c r="I735" i="1"/>
  <c r="J735" i="1"/>
  <c r="K735" i="1"/>
  <c r="L735" i="1"/>
  <c r="M750" i="1"/>
  <c r="N750" i="1"/>
  <c r="I734" i="1"/>
  <c r="J734" i="1"/>
  <c r="K734" i="1"/>
  <c r="L734" i="1"/>
  <c r="M749" i="1"/>
  <c r="N749" i="1"/>
  <c r="I733" i="1"/>
  <c r="J733" i="1"/>
  <c r="K733" i="1"/>
  <c r="L733" i="1"/>
  <c r="M748" i="1"/>
  <c r="N748" i="1"/>
  <c r="I732" i="1"/>
  <c r="J732" i="1"/>
  <c r="K732" i="1"/>
  <c r="L732" i="1"/>
  <c r="M747" i="1"/>
  <c r="N747" i="1"/>
  <c r="I731" i="1"/>
  <c r="J731" i="1"/>
  <c r="K731" i="1"/>
  <c r="L731" i="1"/>
  <c r="M746" i="1"/>
  <c r="N746" i="1"/>
  <c r="I730" i="1"/>
  <c r="J730" i="1"/>
  <c r="K730" i="1"/>
  <c r="L730" i="1"/>
  <c r="M745" i="1"/>
  <c r="N745" i="1"/>
  <c r="I729" i="1"/>
  <c r="J729" i="1"/>
  <c r="K729" i="1"/>
  <c r="L729" i="1"/>
  <c r="M744" i="1"/>
  <c r="N744" i="1"/>
  <c r="I728" i="1"/>
  <c r="J728" i="1"/>
  <c r="K728" i="1"/>
  <c r="L728" i="1"/>
  <c r="M743" i="1"/>
  <c r="N743" i="1"/>
  <c r="I727" i="1"/>
  <c r="J727" i="1"/>
  <c r="K727" i="1"/>
  <c r="L727" i="1"/>
  <c r="M742" i="1"/>
  <c r="N742" i="1"/>
  <c r="I726" i="1"/>
  <c r="J726" i="1"/>
  <c r="K726" i="1"/>
  <c r="L726" i="1"/>
  <c r="M741" i="1"/>
  <c r="N741" i="1"/>
  <c r="I725" i="1"/>
  <c r="J725" i="1"/>
  <c r="K725" i="1"/>
  <c r="L725" i="1"/>
  <c r="M740" i="1"/>
  <c r="N740" i="1"/>
  <c r="I724" i="1"/>
  <c r="J724" i="1"/>
  <c r="K724" i="1"/>
  <c r="L724" i="1"/>
  <c r="M739" i="1"/>
  <c r="N739" i="1"/>
  <c r="I723" i="1"/>
  <c r="J723" i="1"/>
  <c r="K723" i="1"/>
  <c r="L723" i="1"/>
  <c r="M738" i="1"/>
  <c r="N738" i="1"/>
  <c r="I722" i="1"/>
  <c r="J722" i="1"/>
  <c r="K722" i="1"/>
  <c r="L722" i="1"/>
  <c r="M737" i="1"/>
  <c r="N737" i="1"/>
  <c r="I721" i="1"/>
  <c r="J721" i="1"/>
  <c r="K721" i="1"/>
  <c r="L721" i="1"/>
  <c r="M736" i="1"/>
  <c r="N736" i="1"/>
  <c r="I720" i="1"/>
  <c r="J720" i="1"/>
  <c r="K720" i="1"/>
  <c r="L720" i="1"/>
  <c r="M735" i="1"/>
  <c r="N735" i="1"/>
  <c r="I719" i="1"/>
  <c r="J719" i="1"/>
  <c r="K719" i="1"/>
  <c r="L719" i="1"/>
  <c r="M734" i="1"/>
  <c r="N734" i="1"/>
  <c r="I718" i="1"/>
  <c r="J718" i="1"/>
  <c r="K718" i="1"/>
  <c r="L718" i="1"/>
  <c r="M733" i="1"/>
  <c r="N733" i="1"/>
  <c r="I717" i="1"/>
  <c r="J717" i="1"/>
  <c r="K717" i="1"/>
  <c r="L717" i="1"/>
  <c r="M732" i="1"/>
  <c r="N732" i="1"/>
  <c r="I716" i="1"/>
  <c r="J716" i="1"/>
  <c r="K716" i="1"/>
  <c r="L716" i="1"/>
  <c r="M731" i="1"/>
  <c r="N731" i="1"/>
  <c r="I715" i="1"/>
  <c r="J715" i="1"/>
  <c r="K715" i="1"/>
  <c r="L715" i="1"/>
  <c r="M730" i="1"/>
  <c r="N730" i="1"/>
  <c r="I714" i="1"/>
  <c r="J714" i="1"/>
  <c r="K714" i="1"/>
  <c r="L714" i="1"/>
  <c r="M729" i="1"/>
  <c r="N729" i="1"/>
  <c r="I713" i="1"/>
  <c r="J713" i="1"/>
  <c r="K713" i="1"/>
  <c r="L713" i="1"/>
  <c r="M728" i="1"/>
  <c r="N728" i="1"/>
  <c r="I712" i="1"/>
  <c r="J712" i="1"/>
  <c r="K712" i="1"/>
  <c r="L712" i="1"/>
  <c r="M727" i="1"/>
  <c r="N727" i="1"/>
  <c r="I711" i="1"/>
  <c r="J711" i="1"/>
  <c r="K711" i="1"/>
  <c r="L711" i="1"/>
  <c r="M726" i="1"/>
  <c r="N726" i="1"/>
  <c r="I710" i="1"/>
  <c r="J710" i="1"/>
  <c r="K710" i="1"/>
  <c r="L710" i="1"/>
  <c r="M725" i="1"/>
  <c r="N725" i="1"/>
  <c r="I709" i="1"/>
  <c r="J709" i="1"/>
  <c r="K709" i="1"/>
  <c r="L709" i="1"/>
  <c r="M724" i="1"/>
  <c r="N724" i="1"/>
  <c r="I708" i="1"/>
  <c r="J708" i="1"/>
  <c r="K708" i="1"/>
  <c r="L708" i="1"/>
  <c r="M723" i="1"/>
  <c r="N723" i="1"/>
  <c r="I707" i="1"/>
  <c r="J707" i="1"/>
  <c r="K707" i="1"/>
  <c r="L707" i="1"/>
  <c r="M722" i="1"/>
  <c r="N722" i="1"/>
  <c r="I706" i="1"/>
  <c r="J706" i="1"/>
  <c r="K706" i="1"/>
  <c r="L706" i="1"/>
  <c r="M721" i="1"/>
  <c r="N721" i="1"/>
  <c r="I705" i="1"/>
  <c r="J705" i="1"/>
  <c r="K705" i="1"/>
  <c r="L705" i="1"/>
  <c r="M720" i="1"/>
  <c r="N720" i="1"/>
  <c r="I704" i="1"/>
  <c r="J704" i="1"/>
  <c r="K704" i="1"/>
  <c r="L704" i="1"/>
  <c r="M719" i="1"/>
  <c r="N719" i="1"/>
  <c r="I703" i="1"/>
  <c r="J703" i="1"/>
  <c r="K703" i="1"/>
  <c r="L703" i="1"/>
  <c r="M718" i="1"/>
  <c r="N718" i="1"/>
  <c r="I702" i="1"/>
  <c r="J702" i="1"/>
  <c r="K702" i="1"/>
  <c r="L702" i="1"/>
  <c r="M717" i="1"/>
  <c r="N717" i="1"/>
  <c r="I701" i="1"/>
  <c r="J701" i="1"/>
  <c r="K701" i="1"/>
  <c r="L701" i="1"/>
  <c r="M716" i="1"/>
  <c r="N716" i="1"/>
  <c r="I700" i="1"/>
  <c r="J700" i="1"/>
  <c r="K700" i="1"/>
  <c r="L700" i="1"/>
  <c r="M715" i="1"/>
  <c r="N715" i="1"/>
  <c r="I699" i="1"/>
  <c r="J699" i="1"/>
  <c r="K699" i="1"/>
  <c r="L699" i="1"/>
  <c r="M714" i="1"/>
  <c r="N714" i="1"/>
  <c r="I698" i="1"/>
  <c r="J698" i="1"/>
  <c r="K698" i="1"/>
  <c r="L698" i="1"/>
  <c r="M713" i="1"/>
  <c r="N713" i="1"/>
  <c r="I697" i="1"/>
  <c r="J697" i="1"/>
  <c r="K697" i="1"/>
  <c r="L697" i="1"/>
  <c r="M712" i="1"/>
  <c r="N712" i="1"/>
  <c r="I696" i="1"/>
  <c r="J696" i="1"/>
  <c r="K696" i="1"/>
  <c r="L696" i="1"/>
  <c r="M711" i="1"/>
  <c r="N711" i="1"/>
  <c r="I695" i="1"/>
  <c r="J695" i="1"/>
  <c r="K695" i="1"/>
  <c r="L695" i="1"/>
  <c r="M710" i="1"/>
  <c r="N710" i="1"/>
  <c r="I694" i="1"/>
  <c r="J694" i="1"/>
  <c r="K694" i="1"/>
  <c r="L694" i="1"/>
  <c r="M709" i="1"/>
  <c r="N709" i="1"/>
  <c r="I693" i="1"/>
  <c r="J693" i="1"/>
  <c r="K693" i="1"/>
  <c r="L693" i="1"/>
  <c r="M708" i="1"/>
  <c r="N708" i="1"/>
  <c r="I692" i="1"/>
  <c r="J692" i="1"/>
  <c r="K692" i="1"/>
  <c r="L692" i="1"/>
  <c r="M707" i="1"/>
  <c r="N707" i="1"/>
  <c r="I691" i="1"/>
  <c r="J691" i="1"/>
  <c r="K691" i="1"/>
  <c r="L691" i="1"/>
  <c r="M706" i="1"/>
  <c r="N706" i="1"/>
  <c r="I690" i="1"/>
  <c r="J690" i="1"/>
  <c r="K690" i="1"/>
  <c r="L690" i="1"/>
  <c r="M705" i="1"/>
  <c r="N705" i="1"/>
  <c r="I689" i="1"/>
  <c r="J689" i="1"/>
  <c r="K689" i="1"/>
  <c r="L689" i="1"/>
  <c r="M704" i="1"/>
  <c r="N704" i="1"/>
  <c r="I688" i="1"/>
  <c r="J688" i="1"/>
  <c r="K688" i="1"/>
  <c r="L688" i="1"/>
  <c r="M703" i="1"/>
  <c r="N703" i="1"/>
  <c r="I687" i="1"/>
  <c r="J687" i="1"/>
  <c r="K687" i="1"/>
  <c r="L687" i="1"/>
  <c r="M702" i="1"/>
  <c r="N702" i="1"/>
  <c r="I686" i="1"/>
  <c r="J686" i="1"/>
  <c r="K686" i="1"/>
  <c r="L686" i="1"/>
  <c r="M701" i="1"/>
  <c r="N701" i="1"/>
  <c r="I685" i="1"/>
  <c r="J685" i="1"/>
  <c r="K685" i="1"/>
  <c r="L685" i="1"/>
  <c r="M700" i="1"/>
  <c r="N700" i="1"/>
  <c r="I684" i="1"/>
  <c r="J684" i="1"/>
  <c r="K684" i="1"/>
  <c r="L684" i="1"/>
  <c r="M699" i="1"/>
  <c r="N699" i="1"/>
  <c r="I683" i="1"/>
  <c r="J683" i="1"/>
  <c r="K683" i="1"/>
  <c r="L683" i="1"/>
  <c r="M698" i="1"/>
  <c r="N698" i="1"/>
  <c r="I682" i="1"/>
  <c r="J682" i="1"/>
  <c r="K682" i="1"/>
  <c r="L682" i="1"/>
  <c r="M697" i="1"/>
  <c r="N697" i="1"/>
  <c r="I681" i="1"/>
  <c r="J681" i="1"/>
  <c r="K681" i="1"/>
  <c r="L681" i="1"/>
  <c r="M696" i="1"/>
  <c r="N696" i="1"/>
  <c r="I680" i="1"/>
  <c r="J680" i="1"/>
  <c r="K680" i="1"/>
  <c r="L680" i="1"/>
  <c r="M695" i="1"/>
  <c r="N695" i="1"/>
  <c r="I679" i="1"/>
  <c r="J679" i="1"/>
  <c r="K679" i="1"/>
  <c r="L679" i="1"/>
  <c r="M694" i="1"/>
  <c r="N694" i="1"/>
  <c r="I678" i="1"/>
  <c r="J678" i="1"/>
  <c r="K678" i="1"/>
  <c r="L678" i="1"/>
  <c r="M693" i="1"/>
  <c r="N693" i="1"/>
  <c r="I677" i="1"/>
  <c r="J677" i="1"/>
  <c r="K677" i="1"/>
  <c r="L677" i="1"/>
  <c r="M692" i="1"/>
  <c r="N692" i="1"/>
  <c r="I676" i="1"/>
  <c r="J676" i="1"/>
  <c r="K676" i="1"/>
  <c r="L676" i="1"/>
  <c r="M691" i="1"/>
  <c r="N691" i="1"/>
  <c r="I675" i="1"/>
  <c r="J675" i="1"/>
  <c r="K675" i="1"/>
  <c r="L675" i="1"/>
  <c r="M690" i="1"/>
  <c r="N690" i="1"/>
  <c r="I674" i="1"/>
  <c r="J674" i="1"/>
  <c r="K674" i="1"/>
  <c r="L674" i="1"/>
  <c r="M689" i="1"/>
  <c r="N689" i="1"/>
  <c r="I673" i="1"/>
  <c r="J673" i="1"/>
  <c r="K673" i="1"/>
  <c r="L673" i="1"/>
  <c r="M688" i="1"/>
  <c r="N688" i="1"/>
  <c r="I672" i="1"/>
  <c r="J672" i="1"/>
  <c r="K672" i="1"/>
  <c r="L672" i="1"/>
  <c r="M687" i="1"/>
  <c r="N687" i="1"/>
  <c r="I671" i="1"/>
  <c r="J671" i="1"/>
  <c r="K671" i="1"/>
  <c r="L671" i="1"/>
  <c r="M686" i="1"/>
  <c r="N686" i="1"/>
  <c r="I670" i="1"/>
  <c r="J670" i="1"/>
  <c r="K670" i="1"/>
  <c r="L670" i="1"/>
  <c r="M685" i="1"/>
  <c r="N685" i="1"/>
  <c r="I669" i="1"/>
  <c r="J669" i="1"/>
  <c r="K669" i="1"/>
  <c r="L669" i="1"/>
  <c r="M684" i="1"/>
  <c r="N684" i="1"/>
  <c r="I668" i="1"/>
  <c r="J668" i="1"/>
  <c r="K668" i="1"/>
  <c r="L668" i="1"/>
  <c r="M683" i="1"/>
  <c r="N683" i="1"/>
  <c r="I667" i="1"/>
  <c r="J667" i="1"/>
  <c r="K667" i="1"/>
  <c r="L667" i="1"/>
  <c r="M682" i="1"/>
  <c r="N682" i="1"/>
  <c r="I666" i="1"/>
  <c r="J666" i="1"/>
  <c r="K666" i="1"/>
  <c r="L666" i="1"/>
  <c r="M681" i="1"/>
  <c r="N681" i="1"/>
  <c r="I665" i="1"/>
  <c r="J665" i="1"/>
  <c r="K665" i="1"/>
  <c r="L665" i="1"/>
  <c r="M680" i="1"/>
  <c r="N680" i="1"/>
  <c r="I664" i="1"/>
  <c r="J664" i="1"/>
  <c r="K664" i="1"/>
  <c r="L664" i="1"/>
  <c r="M679" i="1"/>
  <c r="N679" i="1"/>
  <c r="I663" i="1"/>
  <c r="J663" i="1"/>
  <c r="K663" i="1"/>
  <c r="L663" i="1"/>
  <c r="M678" i="1"/>
  <c r="N678" i="1"/>
  <c r="I662" i="1"/>
  <c r="J662" i="1"/>
  <c r="K662" i="1"/>
  <c r="L662" i="1"/>
  <c r="M677" i="1"/>
  <c r="N677" i="1"/>
  <c r="I661" i="1"/>
  <c r="J661" i="1"/>
  <c r="K661" i="1"/>
  <c r="L661" i="1"/>
  <c r="M676" i="1"/>
  <c r="N676" i="1"/>
  <c r="I660" i="1"/>
  <c r="J660" i="1"/>
  <c r="K660" i="1"/>
  <c r="L660" i="1"/>
  <c r="M675" i="1"/>
  <c r="N675" i="1"/>
  <c r="I659" i="1"/>
  <c r="J659" i="1"/>
  <c r="K659" i="1"/>
  <c r="L659" i="1"/>
  <c r="M674" i="1"/>
  <c r="N674" i="1"/>
  <c r="I658" i="1"/>
  <c r="J658" i="1"/>
  <c r="K658" i="1"/>
  <c r="L658" i="1"/>
  <c r="M673" i="1"/>
  <c r="N673" i="1"/>
  <c r="I657" i="1"/>
  <c r="J657" i="1"/>
  <c r="K657" i="1"/>
  <c r="L657" i="1"/>
  <c r="M672" i="1"/>
  <c r="N672" i="1"/>
  <c r="I656" i="1"/>
  <c r="J656" i="1"/>
  <c r="K656" i="1"/>
  <c r="L656" i="1"/>
  <c r="M671" i="1"/>
  <c r="N671" i="1"/>
  <c r="I655" i="1"/>
  <c r="J655" i="1"/>
  <c r="K655" i="1"/>
  <c r="L655" i="1"/>
  <c r="M670" i="1"/>
  <c r="N670" i="1"/>
  <c r="I654" i="1"/>
  <c r="J654" i="1"/>
  <c r="K654" i="1"/>
  <c r="L654" i="1"/>
  <c r="M669" i="1"/>
  <c r="N669" i="1"/>
  <c r="I653" i="1"/>
  <c r="J653" i="1"/>
  <c r="K653" i="1"/>
  <c r="L653" i="1"/>
  <c r="M668" i="1"/>
  <c r="N668" i="1"/>
  <c r="I652" i="1"/>
  <c r="J652" i="1"/>
  <c r="K652" i="1"/>
  <c r="L652" i="1"/>
  <c r="M667" i="1"/>
  <c r="N667" i="1"/>
  <c r="I651" i="1"/>
  <c r="J651" i="1"/>
  <c r="K651" i="1"/>
  <c r="L651" i="1"/>
  <c r="M666" i="1"/>
  <c r="N666" i="1"/>
  <c r="I650" i="1"/>
  <c r="J650" i="1"/>
  <c r="K650" i="1"/>
  <c r="L650" i="1"/>
  <c r="M665" i="1"/>
  <c r="N665" i="1"/>
  <c r="I649" i="1"/>
  <c r="J649" i="1"/>
  <c r="K649" i="1"/>
  <c r="L649" i="1"/>
  <c r="M664" i="1"/>
  <c r="N664" i="1"/>
  <c r="I648" i="1"/>
  <c r="J648" i="1"/>
  <c r="K648" i="1"/>
  <c r="L648" i="1"/>
  <c r="M663" i="1"/>
  <c r="N663" i="1"/>
  <c r="I647" i="1"/>
  <c r="J647" i="1"/>
  <c r="K647" i="1"/>
  <c r="L647" i="1"/>
  <c r="M662" i="1"/>
  <c r="N662" i="1"/>
  <c r="I646" i="1"/>
  <c r="J646" i="1"/>
  <c r="K646" i="1"/>
  <c r="L646" i="1"/>
  <c r="M661" i="1"/>
  <c r="N661" i="1"/>
  <c r="I645" i="1"/>
  <c r="J645" i="1"/>
  <c r="K645" i="1"/>
  <c r="L645" i="1"/>
  <c r="M660" i="1"/>
  <c r="N660" i="1"/>
  <c r="I644" i="1"/>
  <c r="J644" i="1"/>
  <c r="K644" i="1"/>
  <c r="L644" i="1"/>
  <c r="M659" i="1"/>
  <c r="N659" i="1"/>
  <c r="I643" i="1"/>
  <c r="J643" i="1"/>
  <c r="K643" i="1"/>
  <c r="L643" i="1"/>
  <c r="M658" i="1"/>
  <c r="N658" i="1"/>
  <c r="I642" i="1"/>
  <c r="J642" i="1"/>
  <c r="K642" i="1"/>
  <c r="L642" i="1"/>
  <c r="M657" i="1"/>
  <c r="N657" i="1"/>
  <c r="I641" i="1"/>
  <c r="J641" i="1"/>
  <c r="K641" i="1"/>
  <c r="L641" i="1"/>
  <c r="M656" i="1"/>
  <c r="N656" i="1"/>
  <c r="I640" i="1"/>
  <c r="J640" i="1"/>
  <c r="K640" i="1"/>
  <c r="L640" i="1"/>
  <c r="M655" i="1"/>
  <c r="N655" i="1"/>
  <c r="I639" i="1"/>
  <c r="J639" i="1"/>
  <c r="K639" i="1"/>
  <c r="L639" i="1"/>
  <c r="M654" i="1"/>
  <c r="N654" i="1"/>
  <c r="I638" i="1"/>
  <c r="J638" i="1"/>
  <c r="K638" i="1"/>
  <c r="L638" i="1"/>
  <c r="M653" i="1"/>
  <c r="N653" i="1"/>
  <c r="I637" i="1"/>
  <c r="J637" i="1"/>
  <c r="K637" i="1"/>
  <c r="L637" i="1"/>
  <c r="M652" i="1"/>
  <c r="N652" i="1"/>
  <c r="I636" i="1"/>
  <c r="J636" i="1"/>
  <c r="K636" i="1"/>
  <c r="L636" i="1"/>
  <c r="M651" i="1"/>
  <c r="N651" i="1"/>
  <c r="I635" i="1"/>
  <c r="J635" i="1"/>
  <c r="K635" i="1"/>
  <c r="L635" i="1"/>
  <c r="M650" i="1"/>
  <c r="N650" i="1"/>
  <c r="I634" i="1"/>
  <c r="J634" i="1"/>
  <c r="K634" i="1"/>
  <c r="L634" i="1"/>
  <c r="M649" i="1"/>
  <c r="N649" i="1"/>
  <c r="I633" i="1"/>
  <c r="J633" i="1"/>
  <c r="K633" i="1"/>
  <c r="L633" i="1"/>
  <c r="M648" i="1"/>
  <c r="N648" i="1"/>
  <c r="I632" i="1"/>
  <c r="J632" i="1"/>
  <c r="K632" i="1"/>
  <c r="L632" i="1"/>
  <c r="M647" i="1"/>
  <c r="N647" i="1"/>
  <c r="I631" i="1"/>
  <c r="J631" i="1"/>
  <c r="K631" i="1"/>
  <c r="L631" i="1"/>
  <c r="M646" i="1"/>
  <c r="N646" i="1"/>
  <c r="I630" i="1"/>
  <c r="J630" i="1"/>
  <c r="K630" i="1"/>
  <c r="L630" i="1"/>
  <c r="M645" i="1"/>
  <c r="N645" i="1"/>
  <c r="I629" i="1"/>
  <c r="J629" i="1"/>
  <c r="K629" i="1"/>
  <c r="L629" i="1"/>
  <c r="M644" i="1"/>
  <c r="N644" i="1"/>
  <c r="I628" i="1"/>
  <c r="J628" i="1"/>
  <c r="K628" i="1"/>
  <c r="L628" i="1"/>
  <c r="M643" i="1"/>
  <c r="N643" i="1"/>
  <c r="I627" i="1"/>
  <c r="J627" i="1"/>
  <c r="K627" i="1"/>
  <c r="L627" i="1"/>
  <c r="M642" i="1"/>
  <c r="N642" i="1"/>
  <c r="I626" i="1"/>
  <c r="J626" i="1"/>
  <c r="K626" i="1"/>
  <c r="L626" i="1"/>
  <c r="M641" i="1"/>
  <c r="N641" i="1"/>
  <c r="I625" i="1"/>
  <c r="J625" i="1"/>
  <c r="K625" i="1"/>
  <c r="L625" i="1"/>
  <c r="M640" i="1"/>
  <c r="N640" i="1"/>
  <c r="I624" i="1"/>
  <c r="J624" i="1"/>
  <c r="K624" i="1"/>
  <c r="L624" i="1"/>
  <c r="M639" i="1"/>
  <c r="N639" i="1"/>
  <c r="I623" i="1"/>
  <c r="J623" i="1"/>
  <c r="K623" i="1"/>
  <c r="L623" i="1"/>
  <c r="M638" i="1"/>
  <c r="N638" i="1"/>
  <c r="I622" i="1"/>
  <c r="J622" i="1"/>
  <c r="K622" i="1"/>
  <c r="L622" i="1"/>
  <c r="M637" i="1"/>
  <c r="N637" i="1"/>
  <c r="I621" i="1"/>
  <c r="J621" i="1"/>
  <c r="K621" i="1"/>
  <c r="L621" i="1"/>
  <c r="M636" i="1"/>
  <c r="N636" i="1"/>
  <c r="I620" i="1"/>
  <c r="J620" i="1"/>
  <c r="K620" i="1"/>
  <c r="L620" i="1"/>
  <c r="M635" i="1"/>
  <c r="N635" i="1"/>
  <c r="I619" i="1"/>
  <c r="J619" i="1"/>
  <c r="K619" i="1"/>
  <c r="L619" i="1"/>
  <c r="M634" i="1"/>
  <c r="N634" i="1"/>
  <c r="I618" i="1"/>
  <c r="J618" i="1"/>
  <c r="K618" i="1"/>
  <c r="L618" i="1"/>
  <c r="M633" i="1"/>
  <c r="N633" i="1"/>
  <c r="I617" i="1"/>
  <c r="J617" i="1"/>
  <c r="K617" i="1"/>
  <c r="L617" i="1"/>
  <c r="M632" i="1"/>
  <c r="N632" i="1"/>
  <c r="I616" i="1"/>
  <c r="J616" i="1"/>
  <c r="K616" i="1"/>
  <c r="L616" i="1"/>
  <c r="M631" i="1"/>
  <c r="N631" i="1"/>
  <c r="I615" i="1"/>
  <c r="J615" i="1"/>
  <c r="K615" i="1"/>
  <c r="L615" i="1"/>
  <c r="M630" i="1"/>
  <c r="N630" i="1"/>
  <c r="I614" i="1"/>
  <c r="J614" i="1"/>
  <c r="K614" i="1"/>
  <c r="L614" i="1"/>
  <c r="M629" i="1"/>
  <c r="N629" i="1"/>
  <c r="I613" i="1"/>
  <c r="J613" i="1"/>
  <c r="K613" i="1"/>
  <c r="L613" i="1"/>
  <c r="M628" i="1"/>
  <c r="N628" i="1"/>
  <c r="I612" i="1"/>
  <c r="J612" i="1"/>
  <c r="K612" i="1"/>
  <c r="L612" i="1"/>
  <c r="M627" i="1"/>
  <c r="N627" i="1"/>
  <c r="I611" i="1"/>
  <c r="J611" i="1"/>
  <c r="K611" i="1"/>
  <c r="L611" i="1"/>
  <c r="M626" i="1"/>
  <c r="N626" i="1"/>
  <c r="I610" i="1"/>
  <c r="J610" i="1"/>
  <c r="K610" i="1"/>
  <c r="L610" i="1"/>
  <c r="M625" i="1"/>
  <c r="N625" i="1"/>
  <c r="I609" i="1"/>
  <c r="J609" i="1"/>
  <c r="K609" i="1"/>
  <c r="L609" i="1"/>
  <c r="M624" i="1"/>
  <c r="N624" i="1"/>
  <c r="I608" i="1"/>
  <c r="J608" i="1"/>
  <c r="K608" i="1"/>
  <c r="L608" i="1"/>
  <c r="M623" i="1"/>
  <c r="N623" i="1"/>
  <c r="I607" i="1"/>
  <c r="J607" i="1"/>
  <c r="K607" i="1"/>
  <c r="L607" i="1"/>
  <c r="M622" i="1"/>
  <c r="N622" i="1"/>
  <c r="I606" i="1"/>
  <c r="J606" i="1"/>
  <c r="K606" i="1"/>
  <c r="L606" i="1"/>
  <c r="M621" i="1"/>
  <c r="N621" i="1"/>
  <c r="I605" i="1"/>
  <c r="J605" i="1"/>
  <c r="K605" i="1"/>
  <c r="L605" i="1"/>
  <c r="M620" i="1"/>
  <c r="N620" i="1"/>
  <c r="I604" i="1"/>
  <c r="J604" i="1"/>
  <c r="K604" i="1"/>
  <c r="L604" i="1"/>
  <c r="M619" i="1"/>
  <c r="N619" i="1"/>
  <c r="I603" i="1"/>
  <c r="J603" i="1"/>
  <c r="K603" i="1"/>
  <c r="L603" i="1"/>
  <c r="M618" i="1"/>
  <c r="N618" i="1"/>
  <c r="I602" i="1"/>
  <c r="J602" i="1"/>
  <c r="K602" i="1"/>
  <c r="L602" i="1"/>
  <c r="M617" i="1"/>
  <c r="N617" i="1"/>
  <c r="I601" i="1"/>
  <c r="J601" i="1"/>
  <c r="K601" i="1"/>
  <c r="L601" i="1"/>
  <c r="M616" i="1"/>
  <c r="N616" i="1"/>
  <c r="I600" i="1"/>
  <c r="J600" i="1"/>
  <c r="K600" i="1"/>
  <c r="L600" i="1"/>
  <c r="M615" i="1"/>
  <c r="N615" i="1"/>
  <c r="I599" i="1"/>
  <c r="J599" i="1"/>
  <c r="K599" i="1"/>
  <c r="L599" i="1"/>
  <c r="M614" i="1"/>
  <c r="N614" i="1"/>
  <c r="I598" i="1"/>
  <c r="J598" i="1"/>
  <c r="K598" i="1"/>
  <c r="L598" i="1"/>
  <c r="M613" i="1"/>
  <c r="N613" i="1"/>
  <c r="I597" i="1"/>
  <c r="J597" i="1"/>
  <c r="K597" i="1"/>
  <c r="L597" i="1"/>
  <c r="M612" i="1"/>
  <c r="N612" i="1"/>
  <c r="I596" i="1"/>
  <c r="J596" i="1"/>
  <c r="K596" i="1"/>
  <c r="L596" i="1"/>
  <c r="M611" i="1"/>
  <c r="N611" i="1"/>
  <c r="I595" i="1"/>
  <c r="J595" i="1"/>
  <c r="K595" i="1"/>
  <c r="L595" i="1"/>
  <c r="M610" i="1"/>
  <c r="N610" i="1"/>
  <c r="I594" i="1"/>
  <c r="J594" i="1"/>
  <c r="K594" i="1"/>
  <c r="L594" i="1"/>
  <c r="M609" i="1"/>
  <c r="N609" i="1"/>
  <c r="I593" i="1"/>
  <c r="J593" i="1"/>
  <c r="K593" i="1"/>
  <c r="L593" i="1"/>
  <c r="M608" i="1"/>
  <c r="N608" i="1"/>
  <c r="I592" i="1"/>
  <c r="J592" i="1"/>
  <c r="K592" i="1"/>
  <c r="L592" i="1"/>
  <c r="M607" i="1"/>
  <c r="N607" i="1"/>
  <c r="I591" i="1"/>
  <c r="J591" i="1"/>
  <c r="K591" i="1"/>
  <c r="L591" i="1"/>
  <c r="M606" i="1"/>
  <c r="N606" i="1"/>
  <c r="I590" i="1"/>
  <c r="J590" i="1"/>
  <c r="K590" i="1"/>
  <c r="L590" i="1"/>
  <c r="M605" i="1"/>
  <c r="N605" i="1"/>
  <c r="I589" i="1"/>
  <c r="J589" i="1"/>
  <c r="K589" i="1"/>
  <c r="L589" i="1"/>
  <c r="M604" i="1"/>
  <c r="N604" i="1"/>
  <c r="I588" i="1"/>
  <c r="J588" i="1"/>
  <c r="K588" i="1"/>
  <c r="L588" i="1"/>
  <c r="M603" i="1"/>
  <c r="N603" i="1"/>
  <c r="I587" i="1"/>
  <c r="J587" i="1"/>
  <c r="K587" i="1"/>
  <c r="L587" i="1"/>
  <c r="M602" i="1"/>
  <c r="N602" i="1"/>
  <c r="I586" i="1"/>
  <c r="J586" i="1"/>
  <c r="K586" i="1"/>
  <c r="L586" i="1"/>
  <c r="M601" i="1"/>
  <c r="N601" i="1"/>
  <c r="I585" i="1"/>
  <c r="J585" i="1"/>
  <c r="K585" i="1"/>
  <c r="L585" i="1"/>
  <c r="M600" i="1"/>
  <c r="N600" i="1"/>
  <c r="I584" i="1"/>
  <c r="J584" i="1"/>
  <c r="K584" i="1"/>
  <c r="L584" i="1"/>
  <c r="M599" i="1"/>
  <c r="N599" i="1"/>
  <c r="I583" i="1"/>
  <c r="J583" i="1"/>
  <c r="K583" i="1"/>
  <c r="L583" i="1"/>
  <c r="M598" i="1"/>
  <c r="N598" i="1"/>
  <c r="I582" i="1"/>
  <c r="J582" i="1"/>
  <c r="K582" i="1"/>
  <c r="L582" i="1"/>
  <c r="M597" i="1"/>
  <c r="N597" i="1"/>
  <c r="I581" i="1"/>
  <c r="J581" i="1"/>
  <c r="K581" i="1"/>
  <c r="L581" i="1"/>
  <c r="M596" i="1"/>
  <c r="N596" i="1"/>
  <c r="I580" i="1"/>
  <c r="J580" i="1"/>
  <c r="K580" i="1"/>
  <c r="L580" i="1"/>
  <c r="M595" i="1"/>
  <c r="N595" i="1"/>
  <c r="I579" i="1"/>
  <c r="J579" i="1"/>
  <c r="K579" i="1"/>
  <c r="L579" i="1"/>
  <c r="M594" i="1"/>
  <c r="N594" i="1"/>
  <c r="I578" i="1"/>
  <c r="J578" i="1"/>
  <c r="K578" i="1"/>
  <c r="L578" i="1"/>
  <c r="M593" i="1"/>
  <c r="N593" i="1"/>
  <c r="I577" i="1"/>
  <c r="J577" i="1"/>
  <c r="K577" i="1"/>
  <c r="L577" i="1"/>
  <c r="M592" i="1"/>
  <c r="N592" i="1"/>
  <c r="I576" i="1"/>
  <c r="J576" i="1"/>
  <c r="K576" i="1"/>
  <c r="L576" i="1"/>
  <c r="M591" i="1"/>
  <c r="N591" i="1"/>
  <c r="I575" i="1"/>
  <c r="J575" i="1"/>
  <c r="K575" i="1"/>
  <c r="L575" i="1"/>
  <c r="M590" i="1"/>
  <c r="N590" i="1"/>
  <c r="I574" i="1"/>
  <c r="J574" i="1"/>
  <c r="K574" i="1"/>
  <c r="L574" i="1"/>
  <c r="M589" i="1"/>
  <c r="N589" i="1"/>
  <c r="I573" i="1"/>
  <c r="J573" i="1"/>
  <c r="K573" i="1"/>
  <c r="L573" i="1"/>
  <c r="M588" i="1"/>
  <c r="N588" i="1"/>
  <c r="I572" i="1"/>
  <c r="J572" i="1"/>
  <c r="K572" i="1"/>
  <c r="L572" i="1"/>
  <c r="M587" i="1"/>
  <c r="N587" i="1"/>
  <c r="I571" i="1"/>
  <c r="J571" i="1"/>
  <c r="K571" i="1"/>
  <c r="L571" i="1"/>
  <c r="M586" i="1"/>
  <c r="N586" i="1"/>
  <c r="I570" i="1"/>
  <c r="J570" i="1"/>
  <c r="K570" i="1"/>
  <c r="L570" i="1"/>
  <c r="M585" i="1"/>
  <c r="N585" i="1"/>
  <c r="I569" i="1"/>
  <c r="J569" i="1"/>
  <c r="K569" i="1"/>
  <c r="L569" i="1"/>
  <c r="M584" i="1"/>
  <c r="N584" i="1"/>
  <c r="I568" i="1"/>
  <c r="J568" i="1"/>
  <c r="K568" i="1"/>
  <c r="L568" i="1"/>
  <c r="M583" i="1"/>
  <c r="N583" i="1"/>
  <c r="I567" i="1"/>
  <c r="J567" i="1"/>
  <c r="K567" i="1"/>
  <c r="L567" i="1"/>
  <c r="M582" i="1"/>
  <c r="N582" i="1"/>
  <c r="I566" i="1"/>
  <c r="J566" i="1"/>
  <c r="K566" i="1"/>
  <c r="L566" i="1"/>
  <c r="M581" i="1"/>
  <c r="N581" i="1"/>
  <c r="I565" i="1"/>
  <c r="J565" i="1"/>
  <c r="K565" i="1"/>
  <c r="L565" i="1"/>
  <c r="M580" i="1"/>
  <c r="N580" i="1"/>
  <c r="I564" i="1"/>
  <c r="J564" i="1"/>
  <c r="K564" i="1"/>
  <c r="L564" i="1"/>
  <c r="M579" i="1"/>
  <c r="N579" i="1"/>
  <c r="I563" i="1"/>
  <c r="J563" i="1"/>
  <c r="K563" i="1"/>
  <c r="L563" i="1"/>
  <c r="M578" i="1"/>
  <c r="N578" i="1"/>
  <c r="I562" i="1"/>
  <c r="J562" i="1"/>
  <c r="K562" i="1"/>
  <c r="L562" i="1"/>
  <c r="M577" i="1"/>
  <c r="N577" i="1"/>
  <c r="I561" i="1"/>
  <c r="J561" i="1"/>
  <c r="K561" i="1"/>
  <c r="L561" i="1"/>
  <c r="M576" i="1"/>
  <c r="N576" i="1"/>
  <c r="I560" i="1"/>
  <c r="J560" i="1"/>
  <c r="K560" i="1"/>
  <c r="L560" i="1"/>
  <c r="M575" i="1"/>
  <c r="N575" i="1"/>
  <c r="I559" i="1"/>
  <c r="J559" i="1"/>
  <c r="K559" i="1"/>
  <c r="L559" i="1"/>
  <c r="M574" i="1"/>
  <c r="N574" i="1"/>
  <c r="I558" i="1"/>
  <c r="J558" i="1"/>
  <c r="K558" i="1"/>
  <c r="L558" i="1"/>
  <c r="M573" i="1"/>
  <c r="N573" i="1"/>
  <c r="I557" i="1"/>
  <c r="J557" i="1"/>
  <c r="K557" i="1"/>
  <c r="L557" i="1"/>
  <c r="M572" i="1"/>
  <c r="N572" i="1"/>
  <c r="I556" i="1"/>
  <c r="J556" i="1"/>
  <c r="K556" i="1"/>
  <c r="L556" i="1"/>
  <c r="M571" i="1"/>
  <c r="N571" i="1"/>
  <c r="I555" i="1"/>
  <c r="J555" i="1"/>
  <c r="K555" i="1"/>
  <c r="L555" i="1"/>
  <c r="M570" i="1"/>
  <c r="N570" i="1"/>
  <c r="I554" i="1"/>
  <c r="J554" i="1"/>
  <c r="K554" i="1"/>
  <c r="L554" i="1"/>
  <c r="M569" i="1"/>
  <c r="N569" i="1"/>
  <c r="I553" i="1"/>
  <c r="J553" i="1"/>
  <c r="K553" i="1"/>
  <c r="L553" i="1"/>
  <c r="M568" i="1"/>
  <c r="N568" i="1"/>
  <c r="I552" i="1"/>
  <c r="J552" i="1"/>
  <c r="K552" i="1"/>
  <c r="L552" i="1"/>
  <c r="M567" i="1"/>
  <c r="N567" i="1"/>
  <c r="I551" i="1"/>
  <c r="J551" i="1"/>
  <c r="K551" i="1"/>
  <c r="L551" i="1"/>
  <c r="M566" i="1"/>
  <c r="N566" i="1"/>
  <c r="I550" i="1"/>
  <c r="J550" i="1"/>
  <c r="K550" i="1"/>
  <c r="L550" i="1"/>
  <c r="M565" i="1"/>
  <c r="N565" i="1"/>
  <c r="I549" i="1"/>
  <c r="J549" i="1"/>
  <c r="K549" i="1"/>
  <c r="L549" i="1"/>
  <c r="M564" i="1"/>
  <c r="N564" i="1"/>
  <c r="I548" i="1"/>
  <c r="J548" i="1"/>
  <c r="K548" i="1"/>
  <c r="L548" i="1"/>
  <c r="M563" i="1"/>
  <c r="N563" i="1"/>
  <c r="I547" i="1"/>
  <c r="J547" i="1"/>
  <c r="K547" i="1"/>
  <c r="L547" i="1"/>
  <c r="M562" i="1"/>
  <c r="N562" i="1"/>
  <c r="I546" i="1"/>
  <c r="J546" i="1"/>
  <c r="K546" i="1"/>
  <c r="L546" i="1"/>
  <c r="M561" i="1"/>
  <c r="N561" i="1"/>
  <c r="I545" i="1"/>
  <c r="J545" i="1"/>
  <c r="K545" i="1"/>
  <c r="L545" i="1"/>
  <c r="M560" i="1"/>
  <c r="N560" i="1"/>
  <c r="I544" i="1"/>
  <c r="J544" i="1"/>
  <c r="K544" i="1"/>
  <c r="L544" i="1"/>
  <c r="M559" i="1"/>
  <c r="N559" i="1"/>
  <c r="I543" i="1"/>
  <c r="J543" i="1"/>
  <c r="K543" i="1"/>
  <c r="L543" i="1"/>
  <c r="M558" i="1"/>
  <c r="N558" i="1"/>
  <c r="I542" i="1"/>
  <c r="J542" i="1"/>
  <c r="K542" i="1"/>
  <c r="L542" i="1"/>
  <c r="M557" i="1"/>
  <c r="N557" i="1"/>
  <c r="I541" i="1"/>
  <c r="J541" i="1"/>
  <c r="K541" i="1"/>
  <c r="L541" i="1"/>
  <c r="M556" i="1"/>
  <c r="N556" i="1"/>
  <c r="I540" i="1"/>
  <c r="J540" i="1"/>
  <c r="K540" i="1"/>
  <c r="L540" i="1"/>
  <c r="M555" i="1"/>
  <c r="N555" i="1"/>
  <c r="I539" i="1"/>
  <c r="J539" i="1"/>
  <c r="K539" i="1"/>
  <c r="L539" i="1"/>
  <c r="M554" i="1"/>
  <c r="N554" i="1"/>
  <c r="I538" i="1"/>
  <c r="J538" i="1"/>
  <c r="K538" i="1"/>
  <c r="L538" i="1"/>
  <c r="M553" i="1"/>
  <c r="N553" i="1"/>
  <c r="I537" i="1"/>
  <c r="J537" i="1"/>
  <c r="K537" i="1"/>
  <c r="L537" i="1"/>
  <c r="M552" i="1"/>
  <c r="N552" i="1"/>
  <c r="I536" i="1"/>
  <c r="J536" i="1"/>
  <c r="K536" i="1"/>
  <c r="L536" i="1"/>
  <c r="M551" i="1"/>
  <c r="N551" i="1"/>
  <c r="I535" i="1"/>
  <c r="J535" i="1"/>
  <c r="K535" i="1"/>
  <c r="L535" i="1"/>
  <c r="M550" i="1"/>
  <c r="N550" i="1"/>
  <c r="I534" i="1"/>
  <c r="J534" i="1"/>
  <c r="K534" i="1"/>
  <c r="L534" i="1"/>
  <c r="M549" i="1"/>
  <c r="N549" i="1"/>
  <c r="I533" i="1"/>
  <c r="J533" i="1"/>
  <c r="K533" i="1"/>
  <c r="L533" i="1"/>
  <c r="M548" i="1"/>
  <c r="N548" i="1"/>
  <c r="I532" i="1"/>
  <c r="J532" i="1"/>
  <c r="K532" i="1"/>
  <c r="L532" i="1"/>
  <c r="M547" i="1"/>
  <c r="N547" i="1"/>
  <c r="I531" i="1"/>
  <c r="J531" i="1"/>
  <c r="K531" i="1"/>
  <c r="L531" i="1"/>
  <c r="M546" i="1"/>
  <c r="N546" i="1"/>
  <c r="I530" i="1"/>
  <c r="J530" i="1"/>
  <c r="K530" i="1"/>
  <c r="L530" i="1"/>
  <c r="M545" i="1"/>
  <c r="N545" i="1"/>
  <c r="I529" i="1"/>
  <c r="J529" i="1"/>
  <c r="K529" i="1"/>
  <c r="L529" i="1"/>
  <c r="M544" i="1"/>
  <c r="N544" i="1"/>
  <c r="I528" i="1"/>
  <c r="J528" i="1"/>
  <c r="K528" i="1"/>
  <c r="L528" i="1"/>
  <c r="M543" i="1"/>
  <c r="N543" i="1"/>
  <c r="I527" i="1"/>
  <c r="J527" i="1"/>
  <c r="K527" i="1"/>
  <c r="L527" i="1"/>
  <c r="M542" i="1"/>
  <c r="N542" i="1"/>
  <c r="I526" i="1"/>
  <c r="J526" i="1"/>
  <c r="K526" i="1"/>
  <c r="L526" i="1"/>
  <c r="M541" i="1"/>
  <c r="N541" i="1"/>
  <c r="I525" i="1"/>
  <c r="J525" i="1"/>
  <c r="K525" i="1"/>
  <c r="L525" i="1"/>
  <c r="M540" i="1"/>
  <c r="N540" i="1"/>
  <c r="I524" i="1"/>
  <c r="J524" i="1"/>
  <c r="K524" i="1"/>
  <c r="L524" i="1"/>
  <c r="M539" i="1"/>
  <c r="N539" i="1"/>
  <c r="I523" i="1"/>
  <c r="J523" i="1"/>
  <c r="K523" i="1"/>
  <c r="L523" i="1"/>
  <c r="M538" i="1"/>
  <c r="N538" i="1"/>
  <c r="I522" i="1"/>
  <c r="J522" i="1"/>
  <c r="K522" i="1"/>
  <c r="L522" i="1"/>
  <c r="M537" i="1"/>
  <c r="N537" i="1"/>
  <c r="I521" i="1"/>
  <c r="J521" i="1"/>
  <c r="K521" i="1"/>
  <c r="L521" i="1"/>
  <c r="M536" i="1"/>
  <c r="N536" i="1"/>
  <c r="I520" i="1"/>
  <c r="J520" i="1"/>
  <c r="K520" i="1"/>
  <c r="L520" i="1"/>
  <c r="M535" i="1"/>
  <c r="N535" i="1"/>
  <c r="I519" i="1"/>
  <c r="J519" i="1"/>
  <c r="K519" i="1"/>
  <c r="L519" i="1"/>
  <c r="M534" i="1"/>
  <c r="N534" i="1"/>
  <c r="I518" i="1"/>
  <c r="J518" i="1"/>
  <c r="K518" i="1"/>
  <c r="L518" i="1"/>
  <c r="M533" i="1"/>
  <c r="N533" i="1"/>
  <c r="I517" i="1"/>
  <c r="J517" i="1"/>
  <c r="K517" i="1"/>
  <c r="L517" i="1"/>
  <c r="M532" i="1"/>
  <c r="N532" i="1"/>
  <c r="I516" i="1"/>
  <c r="J516" i="1"/>
  <c r="K516" i="1"/>
  <c r="L516" i="1"/>
  <c r="M531" i="1"/>
  <c r="N531" i="1"/>
  <c r="I515" i="1"/>
  <c r="J515" i="1"/>
  <c r="K515" i="1"/>
  <c r="L515" i="1"/>
  <c r="M530" i="1"/>
  <c r="N530" i="1"/>
  <c r="I514" i="1"/>
  <c r="J514" i="1"/>
  <c r="K514" i="1"/>
  <c r="L514" i="1"/>
  <c r="M529" i="1"/>
  <c r="N529" i="1"/>
  <c r="I513" i="1"/>
  <c r="J513" i="1"/>
  <c r="K513" i="1"/>
  <c r="L513" i="1"/>
  <c r="M528" i="1"/>
  <c r="N528" i="1"/>
  <c r="I512" i="1"/>
  <c r="J512" i="1"/>
  <c r="K512" i="1"/>
  <c r="L512" i="1"/>
  <c r="M527" i="1"/>
  <c r="N527" i="1"/>
  <c r="I511" i="1"/>
  <c r="J511" i="1"/>
  <c r="K511" i="1"/>
  <c r="L511" i="1"/>
  <c r="M526" i="1"/>
  <c r="N526" i="1"/>
  <c r="I510" i="1"/>
  <c r="J510" i="1"/>
  <c r="K510" i="1"/>
  <c r="L510" i="1"/>
  <c r="M525" i="1"/>
  <c r="N525" i="1"/>
  <c r="I509" i="1"/>
  <c r="J509" i="1"/>
  <c r="K509" i="1"/>
  <c r="L509" i="1"/>
  <c r="M524" i="1"/>
  <c r="N524" i="1"/>
  <c r="I508" i="1"/>
  <c r="J508" i="1"/>
  <c r="K508" i="1"/>
  <c r="L508" i="1"/>
  <c r="M523" i="1"/>
  <c r="N523" i="1"/>
  <c r="I507" i="1"/>
  <c r="J507" i="1"/>
  <c r="K507" i="1"/>
  <c r="L507" i="1"/>
  <c r="M522" i="1"/>
  <c r="N522" i="1"/>
  <c r="I506" i="1"/>
  <c r="J506" i="1"/>
  <c r="K506" i="1"/>
  <c r="L506" i="1"/>
  <c r="M521" i="1"/>
  <c r="N521" i="1"/>
  <c r="I505" i="1"/>
  <c r="J505" i="1"/>
  <c r="K505" i="1"/>
  <c r="L505" i="1"/>
  <c r="M520" i="1"/>
  <c r="N520" i="1"/>
  <c r="I504" i="1"/>
  <c r="J504" i="1"/>
  <c r="K504" i="1"/>
  <c r="L504" i="1"/>
  <c r="M519" i="1"/>
  <c r="N519" i="1"/>
  <c r="I503" i="1"/>
  <c r="J503" i="1"/>
  <c r="K503" i="1"/>
  <c r="L503" i="1"/>
  <c r="M518" i="1"/>
  <c r="N518" i="1"/>
  <c r="I502" i="1"/>
  <c r="J502" i="1"/>
  <c r="K502" i="1"/>
  <c r="L502" i="1"/>
  <c r="M517" i="1"/>
  <c r="N517" i="1"/>
  <c r="I501" i="1"/>
  <c r="J501" i="1"/>
  <c r="K501" i="1"/>
  <c r="L501" i="1"/>
  <c r="M516" i="1"/>
  <c r="N516" i="1"/>
  <c r="I500" i="1"/>
  <c r="J500" i="1"/>
  <c r="K500" i="1"/>
  <c r="L500" i="1"/>
  <c r="M515" i="1"/>
  <c r="N515" i="1"/>
  <c r="I499" i="1"/>
  <c r="J499" i="1"/>
  <c r="K499" i="1"/>
  <c r="L499" i="1"/>
  <c r="M514" i="1"/>
  <c r="N514" i="1"/>
  <c r="I498" i="1"/>
  <c r="J498" i="1"/>
  <c r="K498" i="1"/>
  <c r="L498" i="1"/>
  <c r="M513" i="1"/>
  <c r="N513" i="1"/>
  <c r="I497" i="1"/>
  <c r="J497" i="1"/>
  <c r="K497" i="1"/>
  <c r="L497" i="1"/>
  <c r="M512" i="1"/>
  <c r="N512" i="1"/>
  <c r="I496" i="1"/>
  <c r="J496" i="1"/>
  <c r="K496" i="1"/>
  <c r="L496" i="1"/>
  <c r="M511" i="1"/>
  <c r="N511" i="1"/>
  <c r="I495" i="1"/>
  <c r="J495" i="1"/>
  <c r="K495" i="1"/>
  <c r="L495" i="1"/>
  <c r="M510" i="1"/>
  <c r="N510" i="1"/>
  <c r="I494" i="1"/>
  <c r="J494" i="1"/>
  <c r="K494" i="1"/>
  <c r="L494" i="1"/>
  <c r="M509" i="1"/>
  <c r="N509" i="1"/>
  <c r="I493" i="1"/>
  <c r="J493" i="1"/>
  <c r="K493" i="1"/>
  <c r="L493" i="1"/>
  <c r="M508" i="1"/>
  <c r="N508" i="1"/>
  <c r="I492" i="1"/>
  <c r="J492" i="1"/>
  <c r="K492" i="1"/>
  <c r="L492" i="1"/>
  <c r="M507" i="1"/>
  <c r="N507" i="1"/>
  <c r="I491" i="1"/>
  <c r="J491" i="1"/>
  <c r="K491" i="1"/>
  <c r="L491" i="1"/>
  <c r="M506" i="1"/>
  <c r="N506" i="1"/>
  <c r="I490" i="1"/>
  <c r="J490" i="1"/>
  <c r="K490" i="1"/>
  <c r="L490" i="1"/>
  <c r="M505" i="1"/>
  <c r="N505" i="1"/>
  <c r="I489" i="1"/>
  <c r="J489" i="1"/>
  <c r="K489" i="1"/>
  <c r="L489" i="1"/>
  <c r="M504" i="1"/>
  <c r="N504" i="1"/>
  <c r="I488" i="1"/>
  <c r="J488" i="1"/>
  <c r="K488" i="1"/>
  <c r="L488" i="1"/>
  <c r="M503" i="1"/>
  <c r="N503" i="1"/>
  <c r="I487" i="1"/>
  <c r="J487" i="1"/>
  <c r="K487" i="1"/>
  <c r="L487" i="1"/>
  <c r="M502" i="1"/>
  <c r="N502" i="1"/>
  <c r="I486" i="1"/>
  <c r="J486" i="1"/>
  <c r="K486" i="1"/>
  <c r="L486" i="1"/>
  <c r="M501" i="1"/>
  <c r="N501" i="1"/>
  <c r="I485" i="1"/>
  <c r="J485" i="1"/>
  <c r="K485" i="1"/>
  <c r="L485" i="1"/>
  <c r="M500" i="1"/>
  <c r="N500" i="1"/>
  <c r="I484" i="1"/>
  <c r="J484" i="1"/>
  <c r="K484" i="1"/>
  <c r="L484" i="1"/>
  <c r="M499" i="1"/>
  <c r="N499" i="1"/>
  <c r="I483" i="1"/>
  <c r="J483" i="1"/>
  <c r="K483" i="1"/>
  <c r="L483" i="1"/>
  <c r="M498" i="1"/>
  <c r="N498" i="1"/>
  <c r="I482" i="1"/>
  <c r="J482" i="1"/>
  <c r="K482" i="1"/>
  <c r="L482" i="1"/>
  <c r="M497" i="1"/>
  <c r="N497" i="1"/>
  <c r="I481" i="1"/>
  <c r="J481" i="1"/>
  <c r="K481" i="1"/>
  <c r="L481" i="1"/>
  <c r="M496" i="1"/>
  <c r="N496" i="1"/>
  <c r="I480" i="1"/>
  <c r="J480" i="1"/>
  <c r="K480" i="1"/>
  <c r="L480" i="1"/>
  <c r="M495" i="1"/>
  <c r="N495" i="1"/>
  <c r="I479" i="1"/>
  <c r="J479" i="1"/>
  <c r="K479" i="1"/>
  <c r="L479" i="1"/>
  <c r="M494" i="1"/>
  <c r="N494" i="1"/>
  <c r="I478" i="1"/>
  <c r="J478" i="1"/>
  <c r="K478" i="1"/>
  <c r="L478" i="1"/>
  <c r="M493" i="1"/>
  <c r="N493" i="1"/>
  <c r="I477" i="1"/>
  <c r="J477" i="1"/>
  <c r="K477" i="1"/>
  <c r="L477" i="1"/>
  <c r="M492" i="1"/>
  <c r="N492" i="1"/>
  <c r="I476" i="1"/>
  <c r="J476" i="1"/>
  <c r="K476" i="1"/>
  <c r="L476" i="1"/>
  <c r="M491" i="1"/>
  <c r="N491" i="1"/>
  <c r="I475" i="1"/>
  <c r="J475" i="1"/>
  <c r="K475" i="1"/>
  <c r="L475" i="1"/>
  <c r="M490" i="1"/>
  <c r="N490" i="1"/>
  <c r="I474" i="1"/>
  <c r="J474" i="1"/>
  <c r="K474" i="1"/>
  <c r="L474" i="1"/>
  <c r="M489" i="1"/>
  <c r="N489" i="1"/>
  <c r="I473" i="1"/>
  <c r="J473" i="1"/>
  <c r="K473" i="1"/>
  <c r="L473" i="1"/>
  <c r="M488" i="1"/>
  <c r="N488" i="1"/>
  <c r="I472" i="1"/>
  <c r="J472" i="1"/>
  <c r="K472" i="1"/>
  <c r="L472" i="1"/>
  <c r="M487" i="1"/>
  <c r="N487" i="1"/>
  <c r="I471" i="1"/>
  <c r="J471" i="1"/>
  <c r="K471" i="1"/>
  <c r="L471" i="1"/>
  <c r="M486" i="1"/>
  <c r="N486" i="1"/>
  <c r="I470" i="1"/>
  <c r="J470" i="1"/>
  <c r="K470" i="1"/>
  <c r="L470" i="1"/>
  <c r="M485" i="1"/>
  <c r="N485" i="1"/>
  <c r="I469" i="1"/>
  <c r="J469" i="1"/>
  <c r="K469" i="1"/>
  <c r="L469" i="1"/>
  <c r="M484" i="1"/>
  <c r="N484" i="1"/>
  <c r="I468" i="1"/>
  <c r="J468" i="1"/>
  <c r="K468" i="1"/>
  <c r="L468" i="1"/>
  <c r="M483" i="1"/>
  <c r="N483" i="1"/>
  <c r="I467" i="1"/>
  <c r="J467" i="1"/>
  <c r="K467" i="1"/>
  <c r="L467" i="1"/>
  <c r="M482" i="1"/>
  <c r="N482" i="1"/>
  <c r="I466" i="1"/>
  <c r="J466" i="1"/>
  <c r="K466" i="1"/>
  <c r="L466" i="1"/>
  <c r="M481" i="1"/>
  <c r="N481" i="1"/>
  <c r="I465" i="1"/>
  <c r="J465" i="1"/>
  <c r="K465" i="1"/>
  <c r="L465" i="1"/>
  <c r="M480" i="1"/>
  <c r="N480" i="1"/>
  <c r="I464" i="1"/>
  <c r="J464" i="1"/>
  <c r="K464" i="1"/>
  <c r="L464" i="1"/>
  <c r="M479" i="1"/>
  <c r="N479" i="1"/>
  <c r="I463" i="1"/>
  <c r="J463" i="1"/>
  <c r="K463" i="1"/>
  <c r="L463" i="1"/>
  <c r="M478" i="1"/>
  <c r="N478" i="1"/>
  <c r="I462" i="1"/>
  <c r="J462" i="1"/>
  <c r="K462" i="1"/>
  <c r="L462" i="1"/>
  <c r="M477" i="1"/>
  <c r="N477" i="1"/>
  <c r="I461" i="1"/>
  <c r="J461" i="1"/>
  <c r="K461" i="1"/>
  <c r="L461" i="1"/>
  <c r="M476" i="1"/>
  <c r="N476" i="1"/>
  <c r="I460" i="1"/>
  <c r="J460" i="1"/>
  <c r="K460" i="1"/>
  <c r="L460" i="1"/>
  <c r="M475" i="1"/>
  <c r="N475" i="1"/>
  <c r="I459" i="1"/>
  <c r="J459" i="1"/>
  <c r="K459" i="1"/>
  <c r="L459" i="1"/>
  <c r="M474" i="1"/>
  <c r="N474" i="1"/>
  <c r="I458" i="1"/>
  <c r="J458" i="1"/>
  <c r="K458" i="1"/>
  <c r="L458" i="1"/>
  <c r="M473" i="1"/>
  <c r="N473" i="1"/>
  <c r="I457" i="1"/>
  <c r="J457" i="1"/>
  <c r="K457" i="1"/>
  <c r="L457" i="1"/>
  <c r="M472" i="1"/>
  <c r="N472" i="1"/>
  <c r="I456" i="1"/>
  <c r="J456" i="1"/>
  <c r="K456" i="1"/>
  <c r="L456" i="1"/>
  <c r="M471" i="1"/>
  <c r="N471" i="1"/>
  <c r="I455" i="1"/>
  <c r="J455" i="1"/>
  <c r="K455" i="1"/>
  <c r="L455" i="1"/>
  <c r="M470" i="1"/>
  <c r="N470" i="1"/>
  <c r="I454" i="1"/>
  <c r="J454" i="1"/>
  <c r="K454" i="1"/>
  <c r="L454" i="1"/>
  <c r="M469" i="1"/>
  <c r="N469" i="1"/>
  <c r="I453" i="1"/>
  <c r="J453" i="1"/>
  <c r="K453" i="1"/>
  <c r="L453" i="1"/>
  <c r="M468" i="1"/>
  <c r="N468" i="1"/>
  <c r="I452" i="1"/>
  <c r="J452" i="1"/>
  <c r="K452" i="1"/>
  <c r="L452" i="1"/>
  <c r="M467" i="1"/>
  <c r="N467" i="1"/>
  <c r="I451" i="1"/>
  <c r="J451" i="1"/>
  <c r="K451" i="1"/>
  <c r="L451" i="1"/>
  <c r="M466" i="1"/>
  <c r="N466" i="1"/>
  <c r="I450" i="1"/>
  <c r="J450" i="1"/>
  <c r="K450" i="1"/>
  <c r="L450" i="1"/>
  <c r="M465" i="1"/>
  <c r="N465" i="1"/>
  <c r="I449" i="1"/>
  <c r="J449" i="1"/>
  <c r="K449" i="1"/>
  <c r="L449" i="1"/>
  <c r="M464" i="1"/>
  <c r="N464" i="1"/>
  <c r="I448" i="1"/>
  <c r="J448" i="1"/>
  <c r="K448" i="1"/>
  <c r="L448" i="1"/>
  <c r="M463" i="1"/>
  <c r="N463" i="1"/>
  <c r="I447" i="1"/>
  <c r="J447" i="1"/>
  <c r="K447" i="1"/>
  <c r="L447" i="1"/>
  <c r="M462" i="1"/>
  <c r="N462" i="1"/>
  <c r="I446" i="1"/>
  <c r="J446" i="1"/>
  <c r="K446" i="1"/>
  <c r="L446" i="1"/>
  <c r="M461" i="1"/>
  <c r="N461" i="1"/>
  <c r="I445" i="1"/>
  <c r="J445" i="1"/>
  <c r="K445" i="1"/>
  <c r="L445" i="1"/>
  <c r="M460" i="1"/>
  <c r="N460" i="1"/>
  <c r="I444" i="1"/>
  <c r="J444" i="1"/>
  <c r="K444" i="1"/>
  <c r="L444" i="1"/>
  <c r="M459" i="1"/>
  <c r="N459" i="1"/>
  <c r="I443" i="1"/>
  <c r="J443" i="1"/>
  <c r="K443" i="1"/>
  <c r="L443" i="1"/>
  <c r="M458" i="1"/>
  <c r="N458" i="1"/>
  <c r="I442" i="1"/>
  <c r="J442" i="1"/>
  <c r="K442" i="1"/>
  <c r="L442" i="1"/>
  <c r="M457" i="1"/>
  <c r="N457" i="1"/>
  <c r="I441" i="1"/>
  <c r="J441" i="1"/>
  <c r="K441" i="1"/>
  <c r="L441" i="1"/>
  <c r="M456" i="1"/>
  <c r="N456" i="1"/>
  <c r="I440" i="1"/>
  <c r="J440" i="1"/>
  <c r="K440" i="1"/>
  <c r="L440" i="1"/>
  <c r="M455" i="1"/>
  <c r="N455" i="1"/>
  <c r="I439" i="1"/>
  <c r="J439" i="1"/>
  <c r="K439" i="1"/>
  <c r="L439" i="1"/>
  <c r="M454" i="1"/>
  <c r="N454" i="1"/>
  <c r="I438" i="1"/>
  <c r="J438" i="1"/>
  <c r="K438" i="1"/>
  <c r="L438" i="1"/>
  <c r="M453" i="1"/>
  <c r="N453" i="1"/>
  <c r="I437" i="1"/>
  <c r="J437" i="1"/>
  <c r="K437" i="1"/>
  <c r="L437" i="1"/>
  <c r="M452" i="1"/>
  <c r="N452" i="1"/>
  <c r="I436" i="1"/>
  <c r="J436" i="1"/>
  <c r="K436" i="1"/>
  <c r="L436" i="1"/>
  <c r="M451" i="1"/>
  <c r="N451" i="1"/>
  <c r="I435" i="1"/>
  <c r="J435" i="1"/>
  <c r="K435" i="1"/>
  <c r="L435" i="1"/>
  <c r="M450" i="1"/>
  <c r="N450" i="1"/>
  <c r="I434" i="1"/>
  <c r="J434" i="1"/>
  <c r="K434" i="1"/>
  <c r="L434" i="1"/>
  <c r="M449" i="1"/>
  <c r="N449" i="1"/>
  <c r="I433" i="1"/>
  <c r="J433" i="1"/>
  <c r="K433" i="1"/>
  <c r="L433" i="1"/>
  <c r="M448" i="1"/>
  <c r="N448" i="1"/>
  <c r="I432" i="1"/>
  <c r="J432" i="1"/>
  <c r="K432" i="1"/>
  <c r="L432" i="1"/>
  <c r="M447" i="1"/>
  <c r="N447" i="1"/>
  <c r="I431" i="1"/>
  <c r="J431" i="1"/>
  <c r="K431" i="1"/>
  <c r="L431" i="1"/>
  <c r="M446" i="1"/>
  <c r="N446" i="1"/>
  <c r="I430" i="1"/>
  <c r="J430" i="1"/>
  <c r="K430" i="1"/>
  <c r="L430" i="1"/>
  <c r="M445" i="1"/>
  <c r="N445" i="1"/>
  <c r="I429" i="1"/>
  <c r="J429" i="1"/>
  <c r="K429" i="1"/>
  <c r="L429" i="1"/>
  <c r="M444" i="1"/>
  <c r="N444" i="1"/>
  <c r="I428" i="1"/>
  <c r="J428" i="1"/>
  <c r="K428" i="1"/>
  <c r="L428" i="1"/>
  <c r="M443" i="1"/>
  <c r="N443" i="1"/>
  <c r="I427" i="1"/>
  <c r="J427" i="1"/>
  <c r="K427" i="1"/>
  <c r="L427" i="1"/>
  <c r="M442" i="1"/>
  <c r="N442" i="1"/>
  <c r="I426" i="1"/>
  <c r="J426" i="1"/>
  <c r="K426" i="1"/>
  <c r="L426" i="1"/>
  <c r="M441" i="1"/>
  <c r="N441" i="1"/>
  <c r="I425" i="1"/>
  <c r="J425" i="1"/>
  <c r="K425" i="1"/>
  <c r="L425" i="1"/>
  <c r="M440" i="1"/>
  <c r="N440" i="1"/>
  <c r="I424" i="1"/>
  <c r="J424" i="1"/>
  <c r="K424" i="1"/>
  <c r="L424" i="1"/>
  <c r="M439" i="1"/>
  <c r="N439" i="1"/>
  <c r="I423" i="1"/>
  <c r="J423" i="1"/>
  <c r="K423" i="1"/>
  <c r="L423" i="1"/>
  <c r="M438" i="1"/>
  <c r="N438" i="1"/>
  <c r="I422" i="1"/>
  <c r="J422" i="1"/>
  <c r="K422" i="1"/>
  <c r="L422" i="1"/>
  <c r="M437" i="1"/>
  <c r="N437" i="1"/>
  <c r="I421" i="1"/>
  <c r="J421" i="1"/>
  <c r="K421" i="1"/>
  <c r="L421" i="1"/>
  <c r="M436" i="1"/>
  <c r="N436" i="1"/>
  <c r="I420" i="1"/>
  <c r="J420" i="1"/>
  <c r="K420" i="1"/>
  <c r="L420" i="1"/>
  <c r="M435" i="1"/>
  <c r="N435" i="1"/>
  <c r="I419" i="1"/>
  <c r="J419" i="1"/>
  <c r="K419" i="1"/>
  <c r="L419" i="1"/>
  <c r="M434" i="1"/>
  <c r="N434" i="1"/>
  <c r="I418" i="1"/>
  <c r="J418" i="1"/>
  <c r="K418" i="1"/>
  <c r="L418" i="1"/>
  <c r="M433" i="1"/>
  <c r="N433" i="1"/>
  <c r="I417" i="1"/>
  <c r="J417" i="1"/>
  <c r="K417" i="1"/>
  <c r="L417" i="1"/>
  <c r="M432" i="1"/>
  <c r="N432" i="1"/>
  <c r="I416" i="1"/>
  <c r="J416" i="1"/>
  <c r="K416" i="1"/>
  <c r="L416" i="1"/>
  <c r="M431" i="1"/>
  <c r="N431" i="1"/>
  <c r="I415" i="1"/>
  <c r="J415" i="1"/>
  <c r="K415" i="1"/>
  <c r="L415" i="1"/>
  <c r="M430" i="1"/>
  <c r="N430" i="1"/>
  <c r="I414" i="1"/>
  <c r="J414" i="1"/>
  <c r="K414" i="1"/>
  <c r="L414" i="1"/>
  <c r="M429" i="1"/>
  <c r="N429" i="1"/>
  <c r="I413" i="1"/>
  <c r="J413" i="1"/>
  <c r="K413" i="1"/>
  <c r="L413" i="1"/>
  <c r="M428" i="1"/>
  <c r="N428" i="1"/>
  <c r="I412" i="1"/>
  <c r="J412" i="1"/>
  <c r="K412" i="1"/>
  <c r="L412" i="1"/>
  <c r="M427" i="1"/>
  <c r="N427" i="1"/>
  <c r="I411" i="1"/>
  <c r="J411" i="1"/>
  <c r="K411" i="1"/>
  <c r="L411" i="1"/>
  <c r="M426" i="1"/>
  <c r="N426" i="1"/>
  <c r="I410" i="1"/>
  <c r="J410" i="1"/>
  <c r="K410" i="1"/>
  <c r="L410" i="1"/>
  <c r="M425" i="1"/>
  <c r="N425" i="1"/>
  <c r="I409" i="1"/>
  <c r="J409" i="1"/>
  <c r="K409" i="1"/>
  <c r="L409" i="1"/>
  <c r="M424" i="1"/>
  <c r="N424" i="1"/>
  <c r="I408" i="1"/>
  <c r="J408" i="1"/>
  <c r="K408" i="1"/>
  <c r="L408" i="1"/>
  <c r="M423" i="1"/>
  <c r="N423" i="1"/>
  <c r="I407" i="1"/>
  <c r="J407" i="1"/>
  <c r="K407" i="1"/>
  <c r="L407" i="1"/>
  <c r="M422" i="1"/>
  <c r="N422" i="1"/>
  <c r="I406" i="1"/>
  <c r="J406" i="1"/>
  <c r="K406" i="1"/>
  <c r="L406" i="1"/>
  <c r="M421" i="1"/>
  <c r="N421" i="1"/>
  <c r="I405" i="1"/>
  <c r="J405" i="1"/>
  <c r="K405" i="1"/>
  <c r="L405" i="1"/>
  <c r="M420" i="1"/>
  <c r="N420" i="1"/>
  <c r="I404" i="1"/>
  <c r="J404" i="1"/>
  <c r="K404" i="1"/>
  <c r="L404" i="1"/>
  <c r="M419" i="1"/>
  <c r="N419" i="1"/>
  <c r="I403" i="1"/>
  <c r="J403" i="1"/>
  <c r="K403" i="1"/>
  <c r="L403" i="1"/>
  <c r="M418" i="1"/>
  <c r="N418" i="1"/>
  <c r="I402" i="1"/>
  <c r="J402" i="1"/>
  <c r="K402" i="1"/>
  <c r="L402" i="1"/>
  <c r="M417" i="1"/>
  <c r="N417" i="1"/>
  <c r="I401" i="1"/>
  <c r="J401" i="1"/>
  <c r="K401" i="1"/>
  <c r="L401" i="1"/>
  <c r="M416" i="1"/>
  <c r="N416" i="1"/>
  <c r="I400" i="1"/>
  <c r="J400" i="1"/>
  <c r="K400" i="1"/>
  <c r="L400" i="1"/>
  <c r="M415" i="1"/>
  <c r="N415" i="1"/>
  <c r="I399" i="1"/>
  <c r="J399" i="1"/>
  <c r="K399" i="1"/>
  <c r="L399" i="1"/>
  <c r="M414" i="1"/>
  <c r="N414" i="1"/>
  <c r="I398" i="1"/>
  <c r="J398" i="1"/>
  <c r="K398" i="1"/>
  <c r="L398" i="1"/>
  <c r="M413" i="1"/>
  <c r="N413" i="1"/>
  <c r="I397" i="1"/>
  <c r="J397" i="1"/>
  <c r="K397" i="1"/>
  <c r="L397" i="1"/>
  <c r="M412" i="1"/>
  <c r="N412" i="1"/>
  <c r="I396" i="1"/>
  <c r="J396" i="1"/>
  <c r="K396" i="1"/>
  <c r="L396" i="1"/>
  <c r="M411" i="1"/>
  <c r="N411" i="1"/>
  <c r="I395" i="1"/>
  <c r="J395" i="1"/>
  <c r="K395" i="1"/>
  <c r="L395" i="1"/>
  <c r="M410" i="1"/>
  <c r="N410" i="1"/>
  <c r="I394" i="1"/>
  <c r="J394" i="1"/>
  <c r="K394" i="1"/>
  <c r="L394" i="1"/>
  <c r="M409" i="1"/>
  <c r="N409" i="1"/>
  <c r="I393" i="1"/>
  <c r="J393" i="1"/>
  <c r="K393" i="1"/>
  <c r="L393" i="1"/>
  <c r="M408" i="1"/>
  <c r="N408" i="1"/>
  <c r="I392" i="1"/>
  <c r="J392" i="1"/>
  <c r="K392" i="1"/>
  <c r="L392" i="1"/>
  <c r="M407" i="1"/>
  <c r="N407" i="1"/>
  <c r="I391" i="1"/>
  <c r="J391" i="1"/>
  <c r="K391" i="1"/>
  <c r="L391" i="1"/>
  <c r="M406" i="1"/>
  <c r="N406" i="1"/>
  <c r="I390" i="1"/>
  <c r="J390" i="1"/>
  <c r="K390" i="1"/>
  <c r="L390" i="1"/>
  <c r="M405" i="1"/>
  <c r="N405" i="1"/>
  <c r="I389" i="1"/>
  <c r="J389" i="1"/>
  <c r="K389" i="1"/>
  <c r="L389" i="1"/>
  <c r="M404" i="1"/>
  <c r="N404" i="1"/>
  <c r="I388" i="1"/>
  <c r="J388" i="1"/>
  <c r="K388" i="1"/>
  <c r="L388" i="1"/>
  <c r="M403" i="1"/>
  <c r="N403" i="1"/>
  <c r="I387" i="1"/>
  <c r="J387" i="1"/>
  <c r="K387" i="1"/>
  <c r="L387" i="1"/>
  <c r="M402" i="1"/>
  <c r="N402" i="1"/>
  <c r="I386" i="1"/>
  <c r="J386" i="1"/>
  <c r="K386" i="1"/>
  <c r="L386" i="1"/>
  <c r="M401" i="1"/>
  <c r="N401" i="1"/>
  <c r="I385" i="1"/>
  <c r="J385" i="1"/>
  <c r="K385" i="1"/>
  <c r="L385" i="1"/>
  <c r="M400" i="1"/>
  <c r="N400" i="1"/>
  <c r="I384" i="1"/>
  <c r="J384" i="1"/>
  <c r="K384" i="1"/>
  <c r="L384" i="1"/>
  <c r="M399" i="1"/>
  <c r="N399" i="1"/>
  <c r="I383" i="1"/>
  <c r="J383" i="1"/>
  <c r="K383" i="1"/>
  <c r="L383" i="1"/>
  <c r="M398" i="1"/>
  <c r="N398" i="1"/>
  <c r="I382" i="1"/>
  <c r="J382" i="1"/>
  <c r="K382" i="1"/>
  <c r="L382" i="1"/>
  <c r="M397" i="1"/>
  <c r="N397" i="1"/>
  <c r="I381" i="1"/>
  <c r="J381" i="1"/>
  <c r="K381" i="1"/>
  <c r="L381" i="1"/>
  <c r="M396" i="1"/>
  <c r="N396" i="1"/>
  <c r="I380" i="1"/>
  <c r="J380" i="1"/>
  <c r="K380" i="1"/>
  <c r="L380" i="1"/>
  <c r="M395" i="1"/>
  <c r="N395" i="1"/>
  <c r="I379" i="1"/>
  <c r="J379" i="1"/>
  <c r="K379" i="1"/>
  <c r="L379" i="1"/>
  <c r="M394" i="1"/>
  <c r="N394" i="1"/>
  <c r="I378" i="1"/>
  <c r="J378" i="1"/>
  <c r="K378" i="1"/>
  <c r="L378" i="1"/>
  <c r="M393" i="1"/>
  <c r="N393" i="1"/>
  <c r="I377" i="1"/>
  <c r="J377" i="1"/>
  <c r="K377" i="1"/>
  <c r="L377" i="1"/>
  <c r="M392" i="1"/>
  <c r="N392" i="1"/>
  <c r="I376" i="1"/>
  <c r="J376" i="1"/>
  <c r="K376" i="1"/>
  <c r="L376" i="1"/>
  <c r="M391" i="1"/>
  <c r="N391" i="1"/>
  <c r="I375" i="1"/>
  <c r="J375" i="1"/>
  <c r="K375" i="1"/>
  <c r="L375" i="1"/>
  <c r="M390" i="1"/>
  <c r="N390" i="1"/>
  <c r="I374" i="1"/>
  <c r="J374" i="1"/>
  <c r="K374" i="1"/>
  <c r="L374" i="1"/>
  <c r="M389" i="1"/>
  <c r="N389" i="1"/>
  <c r="I373" i="1"/>
  <c r="J373" i="1"/>
  <c r="K373" i="1"/>
  <c r="L373" i="1"/>
  <c r="M388" i="1"/>
  <c r="N388" i="1"/>
  <c r="I372" i="1"/>
  <c r="J372" i="1"/>
  <c r="K372" i="1"/>
  <c r="L372" i="1"/>
  <c r="M387" i="1"/>
  <c r="N387" i="1"/>
  <c r="I371" i="1"/>
  <c r="J371" i="1"/>
  <c r="K371" i="1"/>
  <c r="L371" i="1"/>
  <c r="M386" i="1"/>
  <c r="N386" i="1"/>
  <c r="I370" i="1"/>
  <c r="J370" i="1"/>
  <c r="K370" i="1"/>
  <c r="L370" i="1"/>
  <c r="M385" i="1"/>
  <c r="N385" i="1"/>
  <c r="I369" i="1"/>
  <c r="J369" i="1"/>
  <c r="K369" i="1"/>
  <c r="L369" i="1"/>
  <c r="M384" i="1"/>
  <c r="N384" i="1"/>
  <c r="I368" i="1"/>
  <c r="J368" i="1"/>
  <c r="K368" i="1"/>
  <c r="L368" i="1"/>
  <c r="M383" i="1"/>
  <c r="N383" i="1"/>
  <c r="I367" i="1"/>
  <c r="J367" i="1"/>
  <c r="K367" i="1"/>
  <c r="L367" i="1"/>
  <c r="M382" i="1"/>
  <c r="N382" i="1"/>
  <c r="I366" i="1"/>
  <c r="J366" i="1"/>
  <c r="K366" i="1"/>
  <c r="L366" i="1"/>
  <c r="M381" i="1"/>
  <c r="N381" i="1"/>
  <c r="I365" i="1"/>
  <c r="J365" i="1"/>
  <c r="K365" i="1"/>
  <c r="L365" i="1"/>
  <c r="M380" i="1"/>
  <c r="N380" i="1"/>
  <c r="I364" i="1"/>
  <c r="J364" i="1"/>
  <c r="K364" i="1"/>
  <c r="L364" i="1"/>
  <c r="M379" i="1"/>
  <c r="N379" i="1"/>
  <c r="I363" i="1"/>
  <c r="J363" i="1"/>
  <c r="K363" i="1"/>
  <c r="L363" i="1"/>
  <c r="M378" i="1"/>
  <c r="N378" i="1"/>
  <c r="I362" i="1"/>
  <c r="J362" i="1"/>
  <c r="K362" i="1"/>
  <c r="L362" i="1"/>
  <c r="M377" i="1"/>
  <c r="N377" i="1"/>
  <c r="I361" i="1"/>
  <c r="J361" i="1"/>
  <c r="K361" i="1"/>
  <c r="L361" i="1"/>
  <c r="M376" i="1"/>
  <c r="N376" i="1"/>
  <c r="I360" i="1"/>
  <c r="J360" i="1"/>
  <c r="K360" i="1"/>
  <c r="L360" i="1"/>
  <c r="M375" i="1"/>
  <c r="N375" i="1"/>
  <c r="I359" i="1"/>
  <c r="J359" i="1"/>
  <c r="K359" i="1"/>
  <c r="L359" i="1"/>
  <c r="M374" i="1"/>
  <c r="N374" i="1"/>
  <c r="I358" i="1"/>
  <c r="J358" i="1"/>
  <c r="K358" i="1"/>
  <c r="L358" i="1"/>
  <c r="M373" i="1"/>
  <c r="N373" i="1"/>
  <c r="I357" i="1"/>
  <c r="J357" i="1"/>
  <c r="K357" i="1"/>
  <c r="L357" i="1"/>
  <c r="M372" i="1"/>
  <c r="N372" i="1"/>
  <c r="I356" i="1"/>
  <c r="J356" i="1"/>
  <c r="K356" i="1"/>
  <c r="L356" i="1"/>
  <c r="M371" i="1"/>
  <c r="N371" i="1"/>
  <c r="I355" i="1"/>
  <c r="J355" i="1"/>
  <c r="K355" i="1"/>
  <c r="L355" i="1"/>
  <c r="M370" i="1"/>
  <c r="N370" i="1"/>
  <c r="I354" i="1"/>
  <c r="J354" i="1"/>
  <c r="K354" i="1"/>
  <c r="L354" i="1"/>
  <c r="M369" i="1"/>
  <c r="N369" i="1"/>
  <c r="I353" i="1"/>
  <c r="J353" i="1"/>
  <c r="K353" i="1"/>
  <c r="L353" i="1"/>
  <c r="M368" i="1"/>
  <c r="N368" i="1"/>
  <c r="I352" i="1"/>
  <c r="J352" i="1"/>
  <c r="K352" i="1"/>
  <c r="L352" i="1"/>
  <c r="M367" i="1"/>
  <c r="N367" i="1"/>
  <c r="I351" i="1"/>
  <c r="J351" i="1"/>
  <c r="K351" i="1"/>
  <c r="L351" i="1"/>
  <c r="M366" i="1"/>
  <c r="N366" i="1"/>
  <c r="I350" i="1"/>
  <c r="J350" i="1"/>
  <c r="K350" i="1"/>
  <c r="L350" i="1"/>
  <c r="M365" i="1"/>
  <c r="N365" i="1"/>
  <c r="I349" i="1"/>
  <c r="J349" i="1"/>
  <c r="K349" i="1"/>
  <c r="L349" i="1"/>
  <c r="M364" i="1"/>
  <c r="N364" i="1"/>
  <c r="I348" i="1"/>
  <c r="J348" i="1"/>
  <c r="K348" i="1"/>
  <c r="L348" i="1"/>
  <c r="M363" i="1"/>
  <c r="N363" i="1"/>
  <c r="I347" i="1"/>
  <c r="J347" i="1"/>
  <c r="K347" i="1"/>
  <c r="L347" i="1"/>
  <c r="M362" i="1"/>
  <c r="N362" i="1"/>
  <c r="I346" i="1"/>
  <c r="J346" i="1"/>
  <c r="K346" i="1"/>
  <c r="L346" i="1"/>
  <c r="M361" i="1"/>
  <c r="N361" i="1"/>
  <c r="I345" i="1"/>
  <c r="J345" i="1"/>
  <c r="K345" i="1"/>
  <c r="L345" i="1"/>
  <c r="M360" i="1"/>
  <c r="N360" i="1"/>
  <c r="I344" i="1"/>
  <c r="J344" i="1"/>
  <c r="K344" i="1"/>
  <c r="L344" i="1"/>
  <c r="M359" i="1"/>
  <c r="N359" i="1"/>
  <c r="I343" i="1"/>
  <c r="J343" i="1"/>
  <c r="K343" i="1"/>
  <c r="L343" i="1"/>
  <c r="M358" i="1"/>
  <c r="N358" i="1"/>
  <c r="I342" i="1"/>
  <c r="J342" i="1"/>
  <c r="K342" i="1"/>
  <c r="L342" i="1"/>
  <c r="M357" i="1"/>
  <c r="N357" i="1"/>
  <c r="I341" i="1"/>
  <c r="J341" i="1"/>
  <c r="K341" i="1"/>
  <c r="L341" i="1"/>
  <c r="M356" i="1"/>
  <c r="N356" i="1"/>
  <c r="I340" i="1"/>
  <c r="J340" i="1"/>
  <c r="K340" i="1"/>
  <c r="L340" i="1"/>
  <c r="M355" i="1"/>
  <c r="N355" i="1"/>
  <c r="I339" i="1"/>
  <c r="J339" i="1"/>
  <c r="K339" i="1"/>
  <c r="L339" i="1"/>
  <c r="M354" i="1"/>
  <c r="N354" i="1"/>
  <c r="I338" i="1"/>
  <c r="J338" i="1"/>
  <c r="K338" i="1"/>
  <c r="L338" i="1"/>
  <c r="M353" i="1"/>
  <c r="N353" i="1"/>
  <c r="I337" i="1"/>
  <c r="J337" i="1"/>
  <c r="K337" i="1"/>
  <c r="L337" i="1"/>
  <c r="M352" i="1"/>
  <c r="N352" i="1"/>
  <c r="I336" i="1"/>
  <c r="J336" i="1"/>
  <c r="K336" i="1"/>
  <c r="L336" i="1"/>
  <c r="M351" i="1"/>
  <c r="N351" i="1"/>
  <c r="I335" i="1"/>
  <c r="J335" i="1"/>
  <c r="K335" i="1"/>
  <c r="L335" i="1"/>
  <c r="M350" i="1"/>
  <c r="N350" i="1"/>
  <c r="I334" i="1"/>
  <c r="J334" i="1"/>
  <c r="K334" i="1"/>
  <c r="L334" i="1"/>
  <c r="M349" i="1"/>
  <c r="N349" i="1"/>
  <c r="I333" i="1"/>
  <c r="J333" i="1"/>
  <c r="K333" i="1"/>
  <c r="L333" i="1"/>
  <c r="M348" i="1"/>
  <c r="N348" i="1"/>
  <c r="I332" i="1"/>
  <c r="J332" i="1"/>
  <c r="K332" i="1"/>
  <c r="L332" i="1"/>
  <c r="M347" i="1"/>
  <c r="N347" i="1"/>
  <c r="I331" i="1"/>
  <c r="J331" i="1"/>
  <c r="K331" i="1"/>
  <c r="L331" i="1"/>
  <c r="M346" i="1"/>
  <c r="N346" i="1"/>
  <c r="I330" i="1"/>
  <c r="J330" i="1"/>
  <c r="K330" i="1"/>
  <c r="L330" i="1"/>
  <c r="M345" i="1"/>
  <c r="N345" i="1"/>
  <c r="I329" i="1"/>
  <c r="J329" i="1"/>
  <c r="K329" i="1"/>
  <c r="L329" i="1"/>
  <c r="M344" i="1"/>
  <c r="N344" i="1"/>
  <c r="I328" i="1"/>
  <c r="J328" i="1"/>
  <c r="K328" i="1"/>
  <c r="L328" i="1"/>
  <c r="M343" i="1"/>
  <c r="N343" i="1"/>
  <c r="I327" i="1"/>
  <c r="J327" i="1"/>
  <c r="K327" i="1"/>
  <c r="L327" i="1"/>
  <c r="M342" i="1"/>
  <c r="N342" i="1"/>
  <c r="I326" i="1"/>
  <c r="J326" i="1"/>
  <c r="K326" i="1"/>
  <c r="L326" i="1"/>
  <c r="M341" i="1"/>
  <c r="N341" i="1"/>
  <c r="I325" i="1"/>
  <c r="J325" i="1"/>
  <c r="K325" i="1"/>
  <c r="L325" i="1"/>
  <c r="M340" i="1"/>
  <c r="N340" i="1"/>
  <c r="I324" i="1"/>
  <c r="J324" i="1"/>
  <c r="K324" i="1"/>
  <c r="L324" i="1"/>
  <c r="M339" i="1"/>
  <c r="N339" i="1"/>
  <c r="I323" i="1"/>
  <c r="J323" i="1"/>
  <c r="K323" i="1"/>
  <c r="L323" i="1"/>
  <c r="M338" i="1"/>
  <c r="N338" i="1"/>
  <c r="I322" i="1"/>
  <c r="J322" i="1"/>
  <c r="K322" i="1"/>
  <c r="L322" i="1"/>
  <c r="M337" i="1"/>
  <c r="N337" i="1"/>
  <c r="I321" i="1"/>
  <c r="J321" i="1"/>
  <c r="K321" i="1"/>
  <c r="L321" i="1"/>
  <c r="M336" i="1"/>
  <c r="N336" i="1"/>
  <c r="I320" i="1"/>
  <c r="J320" i="1"/>
  <c r="K320" i="1"/>
  <c r="L320" i="1"/>
  <c r="M335" i="1"/>
  <c r="N335" i="1"/>
  <c r="I319" i="1"/>
  <c r="J319" i="1"/>
  <c r="K319" i="1"/>
  <c r="L319" i="1"/>
  <c r="M334" i="1"/>
  <c r="N334" i="1"/>
  <c r="I318" i="1"/>
  <c r="J318" i="1"/>
  <c r="K318" i="1"/>
  <c r="L318" i="1"/>
  <c r="M333" i="1"/>
  <c r="N333" i="1"/>
  <c r="I317" i="1"/>
  <c r="J317" i="1"/>
  <c r="K317" i="1"/>
  <c r="L317" i="1"/>
  <c r="M332" i="1"/>
  <c r="N332" i="1"/>
  <c r="I316" i="1"/>
  <c r="J316" i="1"/>
  <c r="K316" i="1"/>
  <c r="L316" i="1"/>
  <c r="M331" i="1"/>
  <c r="N331" i="1"/>
  <c r="I315" i="1"/>
  <c r="J315" i="1"/>
  <c r="K315" i="1"/>
  <c r="L315" i="1"/>
  <c r="M330" i="1"/>
  <c r="N330" i="1"/>
  <c r="I314" i="1"/>
  <c r="J314" i="1"/>
  <c r="K314" i="1"/>
  <c r="L314" i="1"/>
  <c r="M329" i="1"/>
  <c r="N329" i="1"/>
  <c r="I313" i="1"/>
  <c r="J313" i="1"/>
  <c r="K313" i="1"/>
  <c r="L313" i="1"/>
  <c r="M328" i="1"/>
  <c r="N328" i="1"/>
  <c r="I312" i="1"/>
  <c r="J312" i="1"/>
  <c r="K312" i="1"/>
  <c r="L312" i="1"/>
  <c r="M327" i="1"/>
  <c r="N327" i="1"/>
  <c r="I311" i="1"/>
  <c r="J311" i="1"/>
  <c r="K311" i="1"/>
  <c r="L311" i="1"/>
  <c r="M326" i="1"/>
  <c r="N326" i="1"/>
  <c r="I310" i="1"/>
  <c r="J310" i="1"/>
  <c r="K310" i="1"/>
  <c r="L310" i="1"/>
  <c r="M325" i="1"/>
  <c r="N325" i="1"/>
  <c r="I309" i="1"/>
  <c r="J309" i="1"/>
  <c r="K309" i="1"/>
  <c r="L309" i="1"/>
  <c r="M324" i="1"/>
  <c r="N324" i="1"/>
  <c r="I308" i="1"/>
  <c r="J308" i="1"/>
  <c r="K308" i="1"/>
  <c r="L308" i="1"/>
  <c r="M323" i="1"/>
  <c r="N323" i="1"/>
  <c r="I307" i="1"/>
  <c r="J307" i="1"/>
  <c r="K307" i="1"/>
  <c r="L307" i="1"/>
  <c r="M322" i="1"/>
  <c r="N322" i="1"/>
  <c r="I306" i="1"/>
  <c r="J306" i="1"/>
  <c r="K306" i="1"/>
  <c r="L306" i="1"/>
  <c r="M321" i="1"/>
  <c r="N321" i="1"/>
  <c r="I305" i="1"/>
  <c r="J305" i="1"/>
  <c r="K305" i="1"/>
  <c r="L305" i="1"/>
  <c r="M320" i="1"/>
  <c r="N320" i="1"/>
  <c r="I304" i="1"/>
  <c r="J304" i="1"/>
  <c r="K304" i="1"/>
  <c r="L304" i="1"/>
  <c r="M319" i="1"/>
  <c r="N319" i="1"/>
  <c r="I303" i="1"/>
  <c r="J303" i="1"/>
  <c r="K303" i="1"/>
  <c r="L303" i="1"/>
  <c r="M318" i="1"/>
  <c r="N318" i="1"/>
  <c r="I302" i="1"/>
  <c r="J302" i="1"/>
  <c r="K302" i="1"/>
  <c r="L302" i="1"/>
  <c r="M317" i="1"/>
  <c r="N317" i="1"/>
  <c r="I301" i="1"/>
  <c r="J301" i="1"/>
  <c r="K301" i="1"/>
  <c r="L301" i="1"/>
  <c r="M316" i="1"/>
  <c r="N316" i="1"/>
  <c r="I300" i="1"/>
  <c r="J300" i="1"/>
  <c r="K300" i="1"/>
  <c r="L300" i="1"/>
  <c r="M315" i="1"/>
  <c r="N315" i="1"/>
  <c r="I299" i="1"/>
  <c r="J299" i="1"/>
  <c r="K299" i="1"/>
  <c r="L299" i="1"/>
  <c r="M314" i="1"/>
  <c r="N314" i="1"/>
  <c r="I298" i="1"/>
  <c r="J298" i="1"/>
  <c r="K298" i="1"/>
  <c r="L298" i="1"/>
  <c r="M313" i="1"/>
  <c r="N313" i="1"/>
  <c r="I297" i="1"/>
  <c r="J297" i="1"/>
  <c r="K297" i="1"/>
  <c r="L297" i="1"/>
  <c r="M312" i="1"/>
  <c r="N312" i="1"/>
  <c r="I296" i="1"/>
  <c r="J296" i="1"/>
  <c r="K296" i="1"/>
  <c r="L296" i="1"/>
  <c r="M311" i="1"/>
  <c r="N311" i="1"/>
  <c r="I295" i="1"/>
  <c r="J295" i="1"/>
  <c r="K295" i="1"/>
  <c r="L295" i="1"/>
  <c r="M310" i="1"/>
  <c r="N310" i="1"/>
  <c r="I294" i="1"/>
  <c r="J294" i="1"/>
  <c r="K294" i="1"/>
  <c r="L294" i="1"/>
  <c r="M309" i="1"/>
  <c r="N309" i="1"/>
  <c r="I293" i="1"/>
  <c r="J293" i="1"/>
  <c r="K293" i="1"/>
  <c r="L293" i="1"/>
  <c r="M308" i="1"/>
  <c r="N308" i="1"/>
  <c r="I292" i="1"/>
  <c r="J292" i="1"/>
  <c r="K292" i="1"/>
  <c r="L292" i="1"/>
  <c r="M307" i="1"/>
  <c r="N307" i="1"/>
  <c r="I291" i="1"/>
  <c r="J291" i="1"/>
  <c r="K291" i="1"/>
  <c r="L291" i="1"/>
  <c r="M306" i="1"/>
  <c r="N306" i="1"/>
  <c r="I290" i="1"/>
  <c r="J290" i="1"/>
  <c r="K290" i="1"/>
  <c r="L290" i="1"/>
  <c r="M305" i="1"/>
  <c r="N305" i="1"/>
  <c r="I289" i="1"/>
  <c r="J289" i="1"/>
  <c r="K289" i="1"/>
  <c r="L289" i="1"/>
  <c r="M304" i="1"/>
  <c r="N304" i="1"/>
  <c r="I288" i="1"/>
  <c r="J288" i="1"/>
  <c r="K288" i="1"/>
  <c r="L288" i="1"/>
  <c r="M303" i="1"/>
  <c r="N303" i="1"/>
  <c r="I287" i="1"/>
  <c r="J287" i="1"/>
  <c r="K287" i="1"/>
  <c r="L287" i="1"/>
  <c r="M302" i="1"/>
  <c r="N302" i="1"/>
  <c r="I286" i="1"/>
  <c r="J286" i="1"/>
  <c r="K286" i="1"/>
  <c r="L286" i="1"/>
  <c r="M301" i="1"/>
  <c r="N301" i="1"/>
  <c r="I285" i="1"/>
  <c r="J285" i="1"/>
  <c r="K285" i="1"/>
  <c r="L285" i="1"/>
  <c r="M300" i="1"/>
  <c r="N300" i="1"/>
  <c r="I284" i="1"/>
  <c r="J284" i="1"/>
  <c r="K284" i="1"/>
  <c r="L284" i="1"/>
  <c r="M299" i="1"/>
  <c r="N299" i="1"/>
  <c r="I283" i="1"/>
  <c r="J283" i="1"/>
  <c r="K283" i="1"/>
  <c r="L283" i="1"/>
  <c r="M298" i="1"/>
  <c r="N298" i="1"/>
  <c r="I282" i="1"/>
  <c r="J282" i="1"/>
  <c r="K282" i="1"/>
  <c r="L282" i="1"/>
  <c r="M297" i="1"/>
  <c r="N297" i="1"/>
  <c r="I281" i="1"/>
  <c r="J281" i="1"/>
  <c r="K281" i="1"/>
  <c r="L281" i="1"/>
  <c r="M296" i="1"/>
  <c r="N296" i="1"/>
  <c r="I280" i="1"/>
  <c r="J280" i="1"/>
  <c r="K280" i="1"/>
  <c r="L280" i="1"/>
  <c r="M295" i="1"/>
  <c r="N295" i="1"/>
  <c r="I279" i="1"/>
  <c r="J279" i="1"/>
  <c r="K279" i="1"/>
  <c r="L279" i="1"/>
  <c r="M294" i="1"/>
  <c r="N294" i="1"/>
  <c r="I278" i="1"/>
  <c r="J278" i="1"/>
  <c r="K278" i="1"/>
  <c r="L278" i="1"/>
  <c r="M293" i="1"/>
  <c r="N293" i="1"/>
  <c r="I277" i="1"/>
  <c r="J277" i="1"/>
  <c r="K277" i="1"/>
  <c r="L277" i="1"/>
  <c r="M292" i="1"/>
  <c r="N292" i="1"/>
  <c r="I276" i="1"/>
  <c r="J276" i="1"/>
  <c r="K276" i="1"/>
  <c r="L276" i="1"/>
  <c r="M291" i="1"/>
  <c r="N291" i="1"/>
  <c r="I275" i="1"/>
  <c r="J275" i="1"/>
  <c r="K275" i="1"/>
  <c r="L275" i="1"/>
  <c r="M290" i="1"/>
  <c r="N290" i="1"/>
  <c r="I274" i="1"/>
  <c r="J274" i="1"/>
  <c r="K274" i="1"/>
  <c r="L274" i="1"/>
  <c r="M289" i="1"/>
  <c r="N289" i="1"/>
  <c r="I273" i="1"/>
  <c r="J273" i="1"/>
  <c r="K273" i="1"/>
  <c r="L273" i="1"/>
  <c r="M288" i="1"/>
  <c r="N288" i="1"/>
  <c r="I272" i="1"/>
  <c r="J272" i="1"/>
  <c r="K272" i="1"/>
  <c r="L272" i="1"/>
  <c r="M287" i="1"/>
  <c r="N287" i="1"/>
  <c r="I271" i="1"/>
  <c r="J271" i="1"/>
  <c r="K271" i="1"/>
  <c r="L271" i="1"/>
  <c r="M286" i="1"/>
  <c r="N286" i="1"/>
  <c r="I270" i="1"/>
  <c r="J270" i="1"/>
  <c r="K270" i="1"/>
  <c r="L270" i="1"/>
  <c r="M285" i="1"/>
  <c r="N285" i="1"/>
  <c r="I269" i="1"/>
  <c r="J269" i="1"/>
  <c r="K269" i="1"/>
  <c r="L269" i="1"/>
  <c r="M284" i="1"/>
  <c r="N284" i="1"/>
  <c r="I268" i="1"/>
  <c r="J268" i="1"/>
  <c r="K268" i="1"/>
  <c r="L268" i="1"/>
  <c r="M283" i="1"/>
  <c r="N283" i="1"/>
  <c r="I267" i="1"/>
  <c r="J267" i="1"/>
  <c r="K267" i="1"/>
  <c r="L267" i="1"/>
  <c r="M282" i="1"/>
  <c r="N282" i="1"/>
  <c r="I266" i="1"/>
  <c r="J266" i="1"/>
  <c r="K266" i="1"/>
  <c r="L266" i="1"/>
  <c r="M281" i="1"/>
  <c r="N281" i="1"/>
  <c r="I265" i="1"/>
  <c r="J265" i="1"/>
  <c r="K265" i="1"/>
  <c r="L265" i="1"/>
  <c r="M280" i="1"/>
  <c r="N280" i="1"/>
  <c r="I264" i="1"/>
  <c r="J264" i="1"/>
  <c r="K264" i="1"/>
  <c r="L264" i="1"/>
  <c r="M279" i="1"/>
  <c r="N279" i="1"/>
  <c r="I263" i="1"/>
  <c r="J263" i="1"/>
  <c r="K263" i="1"/>
  <c r="L263" i="1"/>
  <c r="M278" i="1"/>
  <c r="N278" i="1"/>
  <c r="I262" i="1"/>
  <c r="J262" i="1"/>
  <c r="K262" i="1"/>
  <c r="L262" i="1"/>
  <c r="M277" i="1"/>
  <c r="N277" i="1"/>
  <c r="I261" i="1"/>
  <c r="J261" i="1"/>
  <c r="K261" i="1"/>
  <c r="L261" i="1"/>
  <c r="M276" i="1"/>
  <c r="N276" i="1"/>
  <c r="I260" i="1"/>
  <c r="J260" i="1"/>
  <c r="K260" i="1"/>
  <c r="L260" i="1"/>
  <c r="M275" i="1"/>
  <c r="N275" i="1"/>
  <c r="I259" i="1"/>
  <c r="J259" i="1"/>
  <c r="K259" i="1"/>
  <c r="L259" i="1"/>
  <c r="M274" i="1"/>
  <c r="N274" i="1"/>
  <c r="I258" i="1"/>
  <c r="J258" i="1"/>
  <c r="K258" i="1"/>
  <c r="L258" i="1"/>
  <c r="M273" i="1"/>
  <c r="N273" i="1"/>
  <c r="I257" i="1"/>
  <c r="J257" i="1"/>
  <c r="K257" i="1"/>
  <c r="L257" i="1"/>
  <c r="M272" i="1"/>
  <c r="N272" i="1"/>
  <c r="I256" i="1"/>
  <c r="J256" i="1"/>
  <c r="K256" i="1"/>
  <c r="L256" i="1"/>
  <c r="M271" i="1"/>
  <c r="N271" i="1"/>
  <c r="I255" i="1"/>
  <c r="J255" i="1"/>
  <c r="K255" i="1"/>
  <c r="L255" i="1"/>
  <c r="M270" i="1"/>
  <c r="N270" i="1"/>
  <c r="I254" i="1"/>
  <c r="J254" i="1"/>
  <c r="K254" i="1"/>
  <c r="L254" i="1"/>
  <c r="M269" i="1"/>
  <c r="N269" i="1"/>
  <c r="I253" i="1"/>
  <c r="J253" i="1"/>
  <c r="K253" i="1"/>
  <c r="L253" i="1"/>
  <c r="M268" i="1"/>
  <c r="N268" i="1"/>
  <c r="I252" i="1"/>
  <c r="J252" i="1"/>
  <c r="K252" i="1"/>
  <c r="L252" i="1"/>
  <c r="M267" i="1"/>
  <c r="N267" i="1"/>
  <c r="I251" i="1"/>
  <c r="J251" i="1"/>
  <c r="K251" i="1"/>
  <c r="L251" i="1"/>
  <c r="M266" i="1"/>
  <c r="N266" i="1"/>
  <c r="I250" i="1"/>
  <c r="J250" i="1"/>
  <c r="K250" i="1"/>
  <c r="L250" i="1"/>
  <c r="M265" i="1"/>
  <c r="N265" i="1"/>
  <c r="I249" i="1"/>
  <c r="J249" i="1"/>
  <c r="K249" i="1"/>
  <c r="L249" i="1"/>
  <c r="M264" i="1"/>
  <c r="N264" i="1"/>
  <c r="I248" i="1"/>
  <c r="J248" i="1"/>
  <c r="K248" i="1"/>
  <c r="L248" i="1"/>
  <c r="M263" i="1"/>
  <c r="N263" i="1"/>
  <c r="I247" i="1"/>
  <c r="J247" i="1"/>
  <c r="K247" i="1"/>
  <c r="L247" i="1"/>
  <c r="M262" i="1"/>
  <c r="N262" i="1"/>
  <c r="I246" i="1"/>
  <c r="J246" i="1"/>
  <c r="K246" i="1"/>
  <c r="L246" i="1"/>
  <c r="M261" i="1"/>
  <c r="N261" i="1"/>
  <c r="I245" i="1"/>
  <c r="J245" i="1"/>
  <c r="K245" i="1"/>
  <c r="L245" i="1"/>
  <c r="M260" i="1"/>
  <c r="N260" i="1"/>
  <c r="I244" i="1"/>
  <c r="J244" i="1"/>
  <c r="K244" i="1"/>
  <c r="L244" i="1"/>
  <c r="M259" i="1"/>
  <c r="N259" i="1"/>
  <c r="I243" i="1"/>
  <c r="J243" i="1"/>
  <c r="K243" i="1"/>
  <c r="L243" i="1"/>
  <c r="M258" i="1"/>
  <c r="N258" i="1"/>
  <c r="I242" i="1"/>
  <c r="J242" i="1"/>
  <c r="K242" i="1"/>
  <c r="L242" i="1"/>
  <c r="M257" i="1"/>
  <c r="N257" i="1"/>
  <c r="I241" i="1"/>
  <c r="J241" i="1"/>
  <c r="K241" i="1"/>
  <c r="L241" i="1"/>
  <c r="M256" i="1"/>
  <c r="N256" i="1"/>
  <c r="I240" i="1"/>
  <c r="J240" i="1"/>
  <c r="K240" i="1"/>
  <c r="L240" i="1"/>
  <c r="M255" i="1"/>
  <c r="N255" i="1"/>
  <c r="I239" i="1"/>
  <c r="J239" i="1"/>
  <c r="K239" i="1"/>
  <c r="L239" i="1"/>
  <c r="M254" i="1"/>
  <c r="N254" i="1"/>
  <c r="I238" i="1"/>
  <c r="J238" i="1"/>
  <c r="K238" i="1"/>
  <c r="L238" i="1"/>
  <c r="M253" i="1"/>
  <c r="N253" i="1"/>
  <c r="I237" i="1"/>
  <c r="J237" i="1"/>
  <c r="K237" i="1"/>
  <c r="L237" i="1"/>
  <c r="M252" i="1"/>
  <c r="N252" i="1"/>
  <c r="I236" i="1"/>
  <c r="J236" i="1"/>
  <c r="K236" i="1"/>
  <c r="L236" i="1"/>
  <c r="M251" i="1"/>
  <c r="N251" i="1"/>
  <c r="I235" i="1"/>
  <c r="J235" i="1"/>
  <c r="K235" i="1"/>
  <c r="L235" i="1"/>
  <c r="M250" i="1"/>
  <c r="N250" i="1"/>
  <c r="I234" i="1"/>
  <c r="J234" i="1"/>
  <c r="K234" i="1"/>
  <c r="L234" i="1"/>
  <c r="M249" i="1"/>
  <c r="N249" i="1"/>
  <c r="I233" i="1"/>
  <c r="J233" i="1"/>
  <c r="K233" i="1"/>
  <c r="L233" i="1"/>
  <c r="M248" i="1"/>
  <c r="N248" i="1"/>
  <c r="I232" i="1"/>
  <c r="J232" i="1"/>
  <c r="K232" i="1"/>
  <c r="L232" i="1"/>
  <c r="M247" i="1"/>
  <c r="N247" i="1"/>
  <c r="I231" i="1"/>
  <c r="J231" i="1"/>
  <c r="K231" i="1"/>
  <c r="L231" i="1"/>
  <c r="M246" i="1"/>
  <c r="N246" i="1"/>
  <c r="I230" i="1"/>
  <c r="J230" i="1"/>
  <c r="K230" i="1"/>
  <c r="L230" i="1"/>
  <c r="M245" i="1"/>
  <c r="N245" i="1"/>
  <c r="I229" i="1"/>
  <c r="J229" i="1"/>
  <c r="K229" i="1"/>
  <c r="L229" i="1"/>
  <c r="M244" i="1"/>
  <c r="N244" i="1"/>
  <c r="I228" i="1"/>
  <c r="J228" i="1"/>
  <c r="K228" i="1"/>
  <c r="L228" i="1"/>
  <c r="M243" i="1"/>
  <c r="N243" i="1"/>
  <c r="I227" i="1"/>
  <c r="J227" i="1"/>
  <c r="K227" i="1"/>
  <c r="L227" i="1"/>
  <c r="M242" i="1"/>
  <c r="N242" i="1"/>
  <c r="I226" i="1"/>
  <c r="J226" i="1"/>
  <c r="K226" i="1"/>
  <c r="L226" i="1"/>
  <c r="M241" i="1"/>
  <c r="N241" i="1"/>
  <c r="I225" i="1"/>
  <c r="J225" i="1"/>
  <c r="K225" i="1"/>
  <c r="L225" i="1"/>
  <c r="M240" i="1"/>
  <c r="N240" i="1"/>
  <c r="I224" i="1"/>
  <c r="J224" i="1"/>
  <c r="K224" i="1"/>
  <c r="L224" i="1"/>
  <c r="M239" i="1"/>
  <c r="N239" i="1"/>
  <c r="I223" i="1"/>
  <c r="J223" i="1"/>
  <c r="K223" i="1"/>
  <c r="L223" i="1"/>
  <c r="M238" i="1"/>
  <c r="N238" i="1"/>
  <c r="I222" i="1"/>
  <c r="J222" i="1"/>
  <c r="K222" i="1"/>
  <c r="L222" i="1"/>
  <c r="M237" i="1"/>
  <c r="N237" i="1"/>
  <c r="I221" i="1"/>
  <c r="J221" i="1"/>
  <c r="K221" i="1"/>
  <c r="L221" i="1"/>
  <c r="M236" i="1"/>
  <c r="N236" i="1"/>
  <c r="I220" i="1"/>
  <c r="J220" i="1"/>
  <c r="K220" i="1"/>
  <c r="L220" i="1"/>
  <c r="M235" i="1"/>
  <c r="N235" i="1"/>
  <c r="I219" i="1"/>
  <c r="J219" i="1"/>
  <c r="K219" i="1"/>
  <c r="L219" i="1"/>
  <c r="M234" i="1"/>
  <c r="N234" i="1"/>
  <c r="I218" i="1"/>
  <c r="J218" i="1"/>
  <c r="K218" i="1"/>
  <c r="L218" i="1"/>
  <c r="M233" i="1"/>
  <c r="N233" i="1"/>
  <c r="I217" i="1"/>
  <c r="J217" i="1"/>
  <c r="K217" i="1"/>
  <c r="L217" i="1"/>
  <c r="M232" i="1"/>
  <c r="N232" i="1"/>
  <c r="I216" i="1"/>
  <c r="J216" i="1"/>
  <c r="K216" i="1"/>
  <c r="L216" i="1"/>
  <c r="M231" i="1"/>
  <c r="N231" i="1"/>
  <c r="I215" i="1"/>
  <c r="J215" i="1"/>
  <c r="K215" i="1"/>
  <c r="L215" i="1"/>
  <c r="M230" i="1"/>
  <c r="N230" i="1"/>
  <c r="I214" i="1"/>
  <c r="J214" i="1"/>
  <c r="K214" i="1"/>
  <c r="L214" i="1"/>
  <c r="M229" i="1"/>
  <c r="N229" i="1"/>
  <c r="I213" i="1"/>
  <c r="J213" i="1"/>
  <c r="K213" i="1"/>
  <c r="L213" i="1"/>
  <c r="M228" i="1"/>
  <c r="N228" i="1"/>
  <c r="I212" i="1"/>
  <c r="J212" i="1"/>
  <c r="K212" i="1"/>
  <c r="L212" i="1"/>
  <c r="M227" i="1"/>
  <c r="N227" i="1"/>
  <c r="I211" i="1"/>
  <c r="J211" i="1"/>
  <c r="K211" i="1"/>
  <c r="L211" i="1"/>
  <c r="M226" i="1"/>
  <c r="N226" i="1"/>
  <c r="I210" i="1"/>
  <c r="J210" i="1"/>
  <c r="K210" i="1"/>
  <c r="L210" i="1"/>
  <c r="M225" i="1"/>
  <c r="N225" i="1"/>
  <c r="I209" i="1"/>
  <c r="J209" i="1"/>
  <c r="K209" i="1"/>
  <c r="L209" i="1"/>
  <c r="M224" i="1"/>
  <c r="N224" i="1"/>
  <c r="I208" i="1"/>
  <c r="J208" i="1"/>
  <c r="K208" i="1"/>
  <c r="L208" i="1"/>
  <c r="M223" i="1"/>
  <c r="N223" i="1"/>
  <c r="I207" i="1"/>
  <c r="J207" i="1"/>
  <c r="K207" i="1"/>
  <c r="L207" i="1"/>
  <c r="M222" i="1"/>
  <c r="N222" i="1"/>
  <c r="I206" i="1"/>
  <c r="J206" i="1"/>
  <c r="K206" i="1"/>
  <c r="L206" i="1"/>
  <c r="M221" i="1"/>
  <c r="N221" i="1"/>
  <c r="I205" i="1"/>
  <c r="J205" i="1"/>
  <c r="K205" i="1"/>
  <c r="L205" i="1"/>
  <c r="M220" i="1"/>
  <c r="N220" i="1"/>
  <c r="I204" i="1"/>
  <c r="J204" i="1"/>
  <c r="K204" i="1"/>
  <c r="L204" i="1"/>
  <c r="M219" i="1"/>
  <c r="N219" i="1"/>
  <c r="I203" i="1"/>
  <c r="J203" i="1"/>
  <c r="K203" i="1"/>
  <c r="L203" i="1"/>
  <c r="M218" i="1"/>
  <c r="N218" i="1"/>
  <c r="I202" i="1"/>
  <c r="J202" i="1"/>
  <c r="K202" i="1"/>
  <c r="L202" i="1"/>
  <c r="M217" i="1"/>
  <c r="N217" i="1"/>
  <c r="I201" i="1"/>
  <c r="J201" i="1"/>
  <c r="K201" i="1"/>
  <c r="L201" i="1"/>
  <c r="M216" i="1"/>
  <c r="N216" i="1"/>
  <c r="I200" i="1"/>
  <c r="J200" i="1"/>
  <c r="K200" i="1"/>
  <c r="L200" i="1"/>
  <c r="M215" i="1"/>
  <c r="N215" i="1"/>
  <c r="I199" i="1"/>
  <c r="J199" i="1"/>
  <c r="K199" i="1"/>
  <c r="L199" i="1"/>
  <c r="M214" i="1"/>
  <c r="N214" i="1"/>
  <c r="I198" i="1"/>
  <c r="J198" i="1"/>
  <c r="K198" i="1"/>
  <c r="L198" i="1"/>
  <c r="M213" i="1"/>
  <c r="N213" i="1"/>
  <c r="I197" i="1"/>
  <c r="J197" i="1"/>
  <c r="K197" i="1"/>
  <c r="L197" i="1"/>
  <c r="M212" i="1"/>
  <c r="N212" i="1"/>
  <c r="I196" i="1"/>
  <c r="J196" i="1"/>
  <c r="K196" i="1"/>
  <c r="L196" i="1"/>
  <c r="M211" i="1"/>
  <c r="N211" i="1"/>
  <c r="I195" i="1"/>
  <c r="J195" i="1"/>
  <c r="K195" i="1"/>
  <c r="L195" i="1"/>
  <c r="M210" i="1"/>
  <c r="N210" i="1"/>
  <c r="I194" i="1"/>
  <c r="J194" i="1"/>
  <c r="K194" i="1"/>
  <c r="L194" i="1"/>
  <c r="M209" i="1"/>
  <c r="N209" i="1"/>
  <c r="I193" i="1"/>
  <c r="J193" i="1"/>
  <c r="K193" i="1"/>
  <c r="L193" i="1"/>
  <c r="M208" i="1"/>
  <c r="N208" i="1"/>
  <c r="I192" i="1"/>
  <c r="J192" i="1"/>
  <c r="K192" i="1"/>
  <c r="L192" i="1"/>
  <c r="M207" i="1"/>
  <c r="N207" i="1"/>
  <c r="I191" i="1"/>
  <c r="J191" i="1"/>
  <c r="K191" i="1"/>
  <c r="L191" i="1"/>
  <c r="M206" i="1"/>
  <c r="N206" i="1"/>
  <c r="I190" i="1"/>
  <c r="J190" i="1"/>
  <c r="K190" i="1"/>
  <c r="L190" i="1"/>
  <c r="M205" i="1"/>
  <c r="N205" i="1"/>
  <c r="I189" i="1"/>
  <c r="J189" i="1"/>
  <c r="K189" i="1"/>
  <c r="L189" i="1"/>
  <c r="M204" i="1"/>
  <c r="N204" i="1"/>
  <c r="I188" i="1"/>
  <c r="J188" i="1"/>
  <c r="K188" i="1"/>
  <c r="L188" i="1"/>
  <c r="M203" i="1"/>
  <c r="N203" i="1"/>
  <c r="I187" i="1"/>
  <c r="J187" i="1"/>
  <c r="K187" i="1"/>
  <c r="L187" i="1"/>
  <c r="M202" i="1"/>
  <c r="N202" i="1"/>
  <c r="I186" i="1"/>
  <c r="J186" i="1"/>
  <c r="K186" i="1"/>
  <c r="L186" i="1"/>
  <c r="M201" i="1"/>
  <c r="N201" i="1"/>
  <c r="I185" i="1"/>
  <c r="J185" i="1"/>
  <c r="K185" i="1"/>
  <c r="L185" i="1"/>
  <c r="M200" i="1"/>
  <c r="N200" i="1"/>
  <c r="I184" i="1"/>
  <c r="J184" i="1"/>
  <c r="K184" i="1"/>
  <c r="L184" i="1"/>
  <c r="M199" i="1"/>
  <c r="N199" i="1"/>
  <c r="I183" i="1"/>
  <c r="J183" i="1"/>
  <c r="K183" i="1"/>
  <c r="L183" i="1"/>
  <c r="M198" i="1"/>
  <c r="N198" i="1"/>
  <c r="I182" i="1"/>
  <c r="J182" i="1"/>
  <c r="K182" i="1"/>
  <c r="L182" i="1"/>
  <c r="M197" i="1"/>
  <c r="N197" i="1"/>
  <c r="I181" i="1"/>
  <c r="J181" i="1"/>
  <c r="K181" i="1"/>
  <c r="L181" i="1"/>
  <c r="M196" i="1"/>
  <c r="N196" i="1"/>
  <c r="I180" i="1"/>
  <c r="J180" i="1"/>
  <c r="K180" i="1"/>
  <c r="L180" i="1"/>
  <c r="M195" i="1"/>
  <c r="N195" i="1"/>
  <c r="I179" i="1"/>
  <c r="J179" i="1"/>
  <c r="K179" i="1"/>
  <c r="L179" i="1"/>
  <c r="M194" i="1"/>
  <c r="N194" i="1"/>
  <c r="I178" i="1"/>
  <c r="J178" i="1"/>
  <c r="K178" i="1"/>
  <c r="L178" i="1"/>
  <c r="M193" i="1"/>
  <c r="N193" i="1"/>
  <c r="I177" i="1"/>
  <c r="J177" i="1"/>
  <c r="K177" i="1"/>
  <c r="L177" i="1"/>
  <c r="M192" i="1"/>
  <c r="N192" i="1"/>
  <c r="I176" i="1"/>
  <c r="J176" i="1"/>
  <c r="K176" i="1"/>
  <c r="L176" i="1"/>
  <c r="M191" i="1"/>
  <c r="N191" i="1"/>
  <c r="I175" i="1"/>
  <c r="J175" i="1"/>
  <c r="K175" i="1"/>
  <c r="L175" i="1"/>
  <c r="M190" i="1"/>
  <c r="N190" i="1"/>
  <c r="I174" i="1"/>
  <c r="J174" i="1"/>
  <c r="K174" i="1"/>
  <c r="L174" i="1"/>
  <c r="M189" i="1"/>
  <c r="N189" i="1"/>
  <c r="I173" i="1"/>
  <c r="J173" i="1"/>
  <c r="K173" i="1"/>
  <c r="L173" i="1"/>
  <c r="M188" i="1"/>
  <c r="N188" i="1"/>
  <c r="I172" i="1"/>
  <c r="J172" i="1"/>
  <c r="K172" i="1"/>
  <c r="L172" i="1"/>
  <c r="M187" i="1"/>
  <c r="N187" i="1"/>
  <c r="I171" i="1"/>
  <c r="J171" i="1"/>
  <c r="K171" i="1"/>
  <c r="L171" i="1"/>
  <c r="M186" i="1"/>
  <c r="N186" i="1"/>
  <c r="I170" i="1"/>
  <c r="J170" i="1"/>
  <c r="K170" i="1"/>
  <c r="L170" i="1"/>
  <c r="M185" i="1"/>
  <c r="N185" i="1"/>
  <c r="I169" i="1"/>
  <c r="J169" i="1"/>
  <c r="K169" i="1"/>
  <c r="L169" i="1"/>
  <c r="M184" i="1"/>
  <c r="N184" i="1"/>
  <c r="I168" i="1"/>
  <c r="J168" i="1"/>
  <c r="K168" i="1"/>
  <c r="L168" i="1"/>
  <c r="M183" i="1"/>
  <c r="N183" i="1"/>
  <c r="I167" i="1"/>
  <c r="J167" i="1"/>
  <c r="K167" i="1"/>
  <c r="L167" i="1"/>
  <c r="M182" i="1"/>
  <c r="N182" i="1"/>
  <c r="I166" i="1"/>
  <c r="J166" i="1"/>
  <c r="K166" i="1"/>
  <c r="L166" i="1"/>
  <c r="M181" i="1"/>
  <c r="N181" i="1"/>
  <c r="I165" i="1"/>
  <c r="J165" i="1"/>
  <c r="K165" i="1"/>
  <c r="L165" i="1"/>
  <c r="M180" i="1"/>
  <c r="N180" i="1"/>
  <c r="I164" i="1"/>
  <c r="J164" i="1"/>
  <c r="K164" i="1"/>
  <c r="L164" i="1"/>
  <c r="M179" i="1"/>
  <c r="N179" i="1"/>
  <c r="I163" i="1"/>
  <c r="J163" i="1"/>
  <c r="K163" i="1"/>
  <c r="L163" i="1"/>
  <c r="M178" i="1"/>
  <c r="N178" i="1"/>
  <c r="I162" i="1"/>
  <c r="J162" i="1"/>
  <c r="K162" i="1"/>
  <c r="L162" i="1"/>
  <c r="M177" i="1"/>
  <c r="N177" i="1"/>
  <c r="I161" i="1"/>
  <c r="J161" i="1"/>
  <c r="K161" i="1"/>
  <c r="L161" i="1"/>
  <c r="M176" i="1"/>
  <c r="N176" i="1"/>
  <c r="I160" i="1"/>
  <c r="J160" i="1"/>
  <c r="K160" i="1"/>
  <c r="L160" i="1"/>
  <c r="M175" i="1"/>
  <c r="N175" i="1"/>
  <c r="I159" i="1"/>
  <c r="J159" i="1"/>
  <c r="K159" i="1"/>
  <c r="L159" i="1"/>
  <c r="M174" i="1"/>
  <c r="N174" i="1"/>
  <c r="I158" i="1"/>
  <c r="J158" i="1"/>
  <c r="K158" i="1"/>
  <c r="L158" i="1"/>
  <c r="M173" i="1"/>
  <c r="N173" i="1"/>
  <c r="I157" i="1"/>
  <c r="J157" i="1"/>
  <c r="K157" i="1"/>
  <c r="L157" i="1"/>
  <c r="M172" i="1"/>
  <c r="N172" i="1"/>
  <c r="I156" i="1"/>
  <c r="J156" i="1"/>
  <c r="K156" i="1"/>
  <c r="L156" i="1"/>
  <c r="M171" i="1"/>
  <c r="N171" i="1"/>
  <c r="I155" i="1"/>
  <c r="J155" i="1"/>
  <c r="K155" i="1"/>
  <c r="L155" i="1"/>
  <c r="M170" i="1"/>
  <c r="N170" i="1"/>
  <c r="I154" i="1"/>
  <c r="J154" i="1"/>
  <c r="K154" i="1"/>
  <c r="L154" i="1"/>
  <c r="M169" i="1"/>
  <c r="N169" i="1"/>
  <c r="I153" i="1"/>
  <c r="J153" i="1"/>
  <c r="K153" i="1"/>
  <c r="L153" i="1"/>
  <c r="M168" i="1"/>
  <c r="N168" i="1"/>
  <c r="I152" i="1"/>
  <c r="J152" i="1"/>
  <c r="K152" i="1"/>
  <c r="L152" i="1"/>
  <c r="M167" i="1"/>
  <c r="N167" i="1"/>
  <c r="I151" i="1"/>
  <c r="J151" i="1"/>
  <c r="K151" i="1"/>
  <c r="L151" i="1"/>
  <c r="M166" i="1"/>
  <c r="N166" i="1"/>
  <c r="I150" i="1"/>
  <c r="J150" i="1"/>
  <c r="K150" i="1"/>
  <c r="L150" i="1"/>
  <c r="M165" i="1"/>
  <c r="N165" i="1"/>
  <c r="I149" i="1"/>
  <c r="J149" i="1"/>
  <c r="K149" i="1"/>
  <c r="L149" i="1"/>
  <c r="M164" i="1"/>
  <c r="N164" i="1"/>
  <c r="I148" i="1"/>
  <c r="J148" i="1"/>
  <c r="K148" i="1"/>
  <c r="L148" i="1"/>
  <c r="M163" i="1"/>
  <c r="N163" i="1"/>
  <c r="I147" i="1"/>
  <c r="J147" i="1"/>
  <c r="K147" i="1"/>
  <c r="L147" i="1"/>
  <c r="M162" i="1"/>
  <c r="N162" i="1"/>
  <c r="I146" i="1"/>
  <c r="J146" i="1"/>
  <c r="K146" i="1"/>
  <c r="L146" i="1"/>
  <c r="M161" i="1"/>
  <c r="N161" i="1"/>
  <c r="I145" i="1"/>
  <c r="J145" i="1"/>
  <c r="K145" i="1"/>
  <c r="L145" i="1"/>
  <c r="M160" i="1"/>
  <c r="N160" i="1"/>
  <c r="I144" i="1"/>
  <c r="J144" i="1"/>
  <c r="K144" i="1"/>
  <c r="L144" i="1"/>
  <c r="M159" i="1"/>
  <c r="N159" i="1"/>
  <c r="I143" i="1"/>
  <c r="J143" i="1"/>
  <c r="K143" i="1"/>
  <c r="L143" i="1"/>
  <c r="M158" i="1"/>
  <c r="N158" i="1"/>
  <c r="I142" i="1"/>
  <c r="J142" i="1"/>
  <c r="K142" i="1"/>
  <c r="L142" i="1"/>
  <c r="M157" i="1"/>
  <c r="N157" i="1"/>
  <c r="I141" i="1"/>
  <c r="J141" i="1"/>
  <c r="K141" i="1"/>
  <c r="L141" i="1"/>
  <c r="M156" i="1"/>
  <c r="N156" i="1"/>
  <c r="I140" i="1"/>
  <c r="J140" i="1"/>
  <c r="K140" i="1"/>
  <c r="L140" i="1"/>
  <c r="M155" i="1"/>
  <c r="N155" i="1"/>
  <c r="I139" i="1"/>
  <c r="J139" i="1"/>
  <c r="K139" i="1"/>
  <c r="L139" i="1"/>
  <c r="M154" i="1"/>
  <c r="N154" i="1"/>
  <c r="I138" i="1"/>
  <c r="J138" i="1"/>
  <c r="K138" i="1"/>
  <c r="L138" i="1"/>
  <c r="M153" i="1"/>
  <c r="N153" i="1"/>
  <c r="I137" i="1"/>
  <c r="J137" i="1"/>
  <c r="K137" i="1"/>
  <c r="L137" i="1"/>
  <c r="M152" i="1"/>
  <c r="N152" i="1"/>
  <c r="I136" i="1"/>
  <c r="J136" i="1"/>
  <c r="K136" i="1"/>
  <c r="L136" i="1"/>
  <c r="M151" i="1"/>
  <c r="N151" i="1"/>
  <c r="I135" i="1"/>
  <c r="J135" i="1"/>
  <c r="K135" i="1"/>
  <c r="L135" i="1"/>
  <c r="M150" i="1"/>
  <c r="N150" i="1"/>
  <c r="I134" i="1"/>
  <c r="J134" i="1"/>
  <c r="K134" i="1"/>
  <c r="L134" i="1"/>
  <c r="M149" i="1"/>
  <c r="N149" i="1"/>
  <c r="I133" i="1"/>
  <c r="J133" i="1"/>
  <c r="K133" i="1"/>
  <c r="L133" i="1"/>
  <c r="M148" i="1"/>
  <c r="N148" i="1"/>
  <c r="I132" i="1"/>
  <c r="J132" i="1"/>
  <c r="K132" i="1"/>
  <c r="L132" i="1"/>
  <c r="M147" i="1"/>
  <c r="N147" i="1"/>
  <c r="I131" i="1"/>
  <c r="J131" i="1"/>
  <c r="K131" i="1"/>
  <c r="L131" i="1"/>
  <c r="M146" i="1"/>
  <c r="N146" i="1"/>
  <c r="I130" i="1"/>
  <c r="J130" i="1"/>
  <c r="K130" i="1"/>
  <c r="L130" i="1"/>
  <c r="M145" i="1"/>
  <c r="N145" i="1"/>
  <c r="I129" i="1"/>
  <c r="J129" i="1"/>
  <c r="K129" i="1"/>
  <c r="L129" i="1"/>
  <c r="M144" i="1"/>
  <c r="N144" i="1"/>
  <c r="I128" i="1"/>
  <c r="J128" i="1"/>
  <c r="K128" i="1"/>
  <c r="L128" i="1"/>
  <c r="M143" i="1"/>
  <c r="N143" i="1"/>
  <c r="I127" i="1"/>
  <c r="J127" i="1"/>
  <c r="K127" i="1"/>
  <c r="L127" i="1"/>
  <c r="M142" i="1"/>
  <c r="N142" i="1"/>
  <c r="I126" i="1"/>
  <c r="J126" i="1"/>
  <c r="K126" i="1"/>
  <c r="L126" i="1"/>
  <c r="M141" i="1"/>
  <c r="N141" i="1"/>
  <c r="I125" i="1"/>
  <c r="J125" i="1"/>
  <c r="K125" i="1"/>
  <c r="L125" i="1"/>
  <c r="M140" i="1"/>
  <c r="N140" i="1"/>
  <c r="I124" i="1"/>
  <c r="J124" i="1"/>
  <c r="K124" i="1"/>
  <c r="L124" i="1"/>
  <c r="M139" i="1"/>
  <c r="N139" i="1"/>
  <c r="I123" i="1"/>
  <c r="J123" i="1"/>
  <c r="K123" i="1"/>
  <c r="L123" i="1"/>
  <c r="M138" i="1"/>
  <c r="N138" i="1"/>
  <c r="I122" i="1"/>
  <c r="J122" i="1"/>
  <c r="K122" i="1"/>
  <c r="L122" i="1"/>
  <c r="M137" i="1"/>
  <c r="N137" i="1"/>
  <c r="I121" i="1"/>
  <c r="J121" i="1"/>
  <c r="K121" i="1"/>
  <c r="L121" i="1"/>
  <c r="M136" i="1"/>
  <c r="N136" i="1"/>
  <c r="I120" i="1"/>
  <c r="J120" i="1"/>
  <c r="K120" i="1"/>
  <c r="L120" i="1"/>
  <c r="M135" i="1"/>
  <c r="N135" i="1"/>
  <c r="I119" i="1"/>
  <c r="J119" i="1"/>
  <c r="K119" i="1"/>
  <c r="L119" i="1"/>
  <c r="M134" i="1"/>
  <c r="N134" i="1"/>
  <c r="I118" i="1"/>
  <c r="J118" i="1"/>
  <c r="K118" i="1"/>
  <c r="L118" i="1"/>
  <c r="M133" i="1"/>
  <c r="N133" i="1"/>
  <c r="I117" i="1"/>
  <c r="J117" i="1"/>
  <c r="K117" i="1"/>
  <c r="L117" i="1"/>
  <c r="M132" i="1"/>
  <c r="N132" i="1"/>
  <c r="I116" i="1"/>
  <c r="J116" i="1"/>
  <c r="K116" i="1"/>
  <c r="L116" i="1"/>
  <c r="M131" i="1"/>
  <c r="N131" i="1"/>
  <c r="I115" i="1"/>
  <c r="J115" i="1"/>
  <c r="K115" i="1"/>
  <c r="L115" i="1"/>
  <c r="M130" i="1"/>
  <c r="N130" i="1"/>
  <c r="I114" i="1"/>
  <c r="J114" i="1"/>
  <c r="K114" i="1"/>
  <c r="L114" i="1"/>
  <c r="M129" i="1"/>
  <c r="N129" i="1"/>
  <c r="I113" i="1"/>
  <c r="J113" i="1"/>
  <c r="K113" i="1"/>
  <c r="L113" i="1"/>
  <c r="M128" i="1"/>
  <c r="N128" i="1"/>
  <c r="I112" i="1"/>
  <c r="J112" i="1"/>
  <c r="K112" i="1"/>
  <c r="L112" i="1"/>
  <c r="M127" i="1"/>
  <c r="N127" i="1"/>
  <c r="I111" i="1"/>
  <c r="J111" i="1"/>
  <c r="K111" i="1"/>
  <c r="L111" i="1"/>
  <c r="M126" i="1"/>
  <c r="N126" i="1"/>
  <c r="I110" i="1"/>
  <c r="J110" i="1"/>
  <c r="K110" i="1"/>
  <c r="L110" i="1"/>
  <c r="M125" i="1"/>
  <c r="N125" i="1"/>
  <c r="I109" i="1"/>
  <c r="J109" i="1"/>
  <c r="K109" i="1"/>
  <c r="L109" i="1"/>
  <c r="M124" i="1"/>
  <c r="N124" i="1"/>
  <c r="I108" i="1"/>
  <c r="J108" i="1"/>
  <c r="K108" i="1"/>
  <c r="L108" i="1"/>
  <c r="M123" i="1"/>
  <c r="N123" i="1"/>
  <c r="I107" i="1"/>
  <c r="J107" i="1"/>
  <c r="K107" i="1"/>
  <c r="L107" i="1"/>
  <c r="M122" i="1"/>
  <c r="N122" i="1"/>
  <c r="I106" i="1"/>
  <c r="J106" i="1"/>
  <c r="K106" i="1"/>
  <c r="L106" i="1"/>
  <c r="M121" i="1"/>
  <c r="N121" i="1"/>
  <c r="I105" i="1"/>
  <c r="J105" i="1"/>
  <c r="K105" i="1"/>
  <c r="L105" i="1"/>
  <c r="M120" i="1"/>
  <c r="N120" i="1"/>
  <c r="I104" i="1"/>
  <c r="J104" i="1"/>
  <c r="K104" i="1"/>
  <c r="L104" i="1"/>
  <c r="M119" i="1"/>
  <c r="N119" i="1"/>
  <c r="I103" i="1"/>
  <c r="J103" i="1"/>
  <c r="K103" i="1"/>
  <c r="L103" i="1"/>
  <c r="M118" i="1"/>
  <c r="N118" i="1"/>
  <c r="I102" i="1"/>
  <c r="J102" i="1"/>
  <c r="K102" i="1"/>
  <c r="L102" i="1"/>
  <c r="M117" i="1"/>
  <c r="N117" i="1"/>
  <c r="I101" i="1"/>
  <c r="J101" i="1"/>
  <c r="K101" i="1"/>
  <c r="L101" i="1"/>
  <c r="M116" i="1"/>
  <c r="N116" i="1"/>
  <c r="I100" i="1"/>
  <c r="J100" i="1"/>
  <c r="K100" i="1"/>
  <c r="L100" i="1"/>
  <c r="M115" i="1"/>
  <c r="N115" i="1"/>
  <c r="I99" i="1"/>
  <c r="J99" i="1"/>
  <c r="K99" i="1"/>
  <c r="L99" i="1"/>
  <c r="M114" i="1"/>
  <c r="N114" i="1"/>
  <c r="I98" i="1"/>
  <c r="J98" i="1"/>
  <c r="K98" i="1"/>
  <c r="L98" i="1"/>
  <c r="M113" i="1"/>
  <c r="N113" i="1"/>
  <c r="I97" i="1"/>
  <c r="J97" i="1"/>
  <c r="K97" i="1"/>
  <c r="L97" i="1"/>
  <c r="M112" i="1"/>
  <c r="N112" i="1"/>
  <c r="I96" i="1"/>
  <c r="J96" i="1"/>
  <c r="K96" i="1"/>
  <c r="L96" i="1"/>
  <c r="M111" i="1"/>
  <c r="N111" i="1"/>
  <c r="I95" i="1"/>
  <c r="J95" i="1"/>
  <c r="K95" i="1"/>
  <c r="L95" i="1"/>
  <c r="M110" i="1"/>
  <c r="N110" i="1"/>
  <c r="I94" i="1"/>
  <c r="J94" i="1"/>
  <c r="K94" i="1"/>
  <c r="L94" i="1"/>
  <c r="M109" i="1"/>
  <c r="N109" i="1"/>
  <c r="I93" i="1"/>
  <c r="J93" i="1"/>
  <c r="K93" i="1"/>
  <c r="L93" i="1"/>
  <c r="M108" i="1"/>
  <c r="N108" i="1"/>
  <c r="I92" i="1"/>
  <c r="J92" i="1"/>
  <c r="K92" i="1"/>
  <c r="L92" i="1"/>
  <c r="M107" i="1"/>
  <c r="N107" i="1"/>
  <c r="I91" i="1"/>
  <c r="J91" i="1"/>
  <c r="K91" i="1"/>
  <c r="L91" i="1"/>
  <c r="M106" i="1"/>
  <c r="N106" i="1"/>
  <c r="I90" i="1"/>
  <c r="J90" i="1"/>
  <c r="K90" i="1"/>
  <c r="L90" i="1"/>
  <c r="M105" i="1"/>
  <c r="N105" i="1"/>
  <c r="I89" i="1"/>
  <c r="J89" i="1"/>
  <c r="K89" i="1"/>
  <c r="L89" i="1"/>
  <c r="M104" i="1"/>
  <c r="N104" i="1"/>
  <c r="I88" i="1"/>
  <c r="J88" i="1"/>
  <c r="K88" i="1"/>
  <c r="L88" i="1"/>
  <c r="M103" i="1"/>
  <c r="N103" i="1"/>
  <c r="I87" i="1"/>
  <c r="J87" i="1"/>
  <c r="K87" i="1"/>
  <c r="L87" i="1"/>
  <c r="M102" i="1"/>
  <c r="N102" i="1"/>
  <c r="I86" i="1"/>
  <c r="J86" i="1"/>
  <c r="K86" i="1"/>
  <c r="L86" i="1"/>
  <c r="M101" i="1"/>
  <c r="N101" i="1"/>
  <c r="I85" i="1"/>
  <c r="J85" i="1"/>
  <c r="K85" i="1"/>
  <c r="L85" i="1"/>
  <c r="M100" i="1"/>
  <c r="N100" i="1"/>
  <c r="I84" i="1"/>
  <c r="J84" i="1"/>
  <c r="K84" i="1"/>
  <c r="L84" i="1"/>
  <c r="M99" i="1"/>
  <c r="N99" i="1"/>
  <c r="I83" i="1"/>
  <c r="J83" i="1"/>
  <c r="K83" i="1"/>
  <c r="L83" i="1"/>
  <c r="M98" i="1"/>
  <c r="N98" i="1"/>
  <c r="I82" i="1"/>
  <c r="J82" i="1"/>
  <c r="K82" i="1"/>
  <c r="L82" i="1"/>
  <c r="M97" i="1"/>
  <c r="N97" i="1"/>
  <c r="I81" i="1"/>
  <c r="J81" i="1"/>
  <c r="K81" i="1"/>
  <c r="L81" i="1"/>
  <c r="M96" i="1"/>
  <c r="N96" i="1"/>
  <c r="I80" i="1"/>
  <c r="J80" i="1"/>
  <c r="K80" i="1"/>
  <c r="L80" i="1"/>
  <c r="M95" i="1"/>
  <c r="N95" i="1"/>
  <c r="I79" i="1"/>
  <c r="J79" i="1"/>
  <c r="K79" i="1"/>
  <c r="L79" i="1"/>
  <c r="M94" i="1"/>
  <c r="N94" i="1"/>
  <c r="I78" i="1"/>
  <c r="J78" i="1"/>
  <c r="K78" i="1"/>
  <c r="L78" i="1"/>
  <c r="M93" i="1"/>
  <c r="N93" i="1"/>
  <c r="I77" i="1"/>
  <c r="J77" i="1"/>
  <c r="K77" i="1"/>
  <c r="L77" i="1"/>
  <c r="M92" i="1"/>
  <c r="N92" i="1"/>
  <c r="I76" i="1"/>
  <c r="J76" i="1"/>
  <c r="K76" i="1"/>
  <c r="L76" i="1"/>
  <c r="M91" i="1"/>
  <c r="N91" i="1"/>
  <c r="I75" i="1"/>
  <c r="J75" i="1"/>
  <c r="K75" i="1"/>
  <c r="L75" i="1"/>
  <c r="M90" i="1"/>
  <c r="N90" i="1"/>
  <c r="I74" i="1"/>
  <c r="J74" i="1"/>
  <c r="K74" i="1"/>
  <c r="L74" i="1"/>
  <c r="M89" i="1"/>
  <c r="N89" i="1"/>
  <c r="I73" i="1"/>
  <c r="J73" i="1"/>
  <c r="K73" i="1"/>
  <c r="L73" i="1"/>
  <c r="M88" i="1"/>
  <c r="N88" i="1"/>
  <c r="I72" i="1"/>
  <c r="J72" i="1"/>
  <c r="K72" i="1"/>
  <c r="L72" i="1"/>
  <c r="M87" i="1"/>
  <c r="N87" i="1"/>
  <c r="I71" i="1"/>
  <c r="J71" i="1"/>
  <c r="K71" i="1"/>
  <c r="L71" i="1"/>
  <c r="M86" i="1"/>
  <c r="N86" i="1"/>
  <c r="I70" i="1"/>
  <c r="J70" i="1"/>
  <c r="K70" i="1"/>
  <c r="L70" i="1"/>
  <c r="M85" i="1"/>
  <c r="N85" i="1"/>
  <c r="I69" i="1"/>
  <c r="J69" i="1"/>
  <c r="K69" i="1"/>
  <c r="L69" i="1"/>
  <c r="M84" i="1"/>
  <c r="N84" i="1"/>
  <c r="I68" i="1"/>
  <c r="J68" i="1"/>
  <c r="K68" i="1"/>
  <c r="L68" i="1"/>
  <c r="M83" i="1"/>
  <c r="N83" i="1"/>
  <c r="I67" i="1"/>
  <c r="J67" i="1"/>
  <c r="K67" i="1"/>
  <c r="L67" i="1"/>
  <c r="M82" i="1"/>
  <c r="N82" i="1"/>
  <c r="I66" i="1"/>
  <c r="J66" i="1"/>
  <c r="K66" i="1"/>
  <c r="L66" i="1"/>
  <c r="M81" i="1"/>
  <c r="N81" i="1"/>
  <c r="I65" i="1"/>
  <c r="J65" i="1"/>
  <c r="K65" i="1"/>
  <c r="L65" i="1"/>
  <c r="M80" i="1"/>
  <c r="N80" i="1"/>
  <c r="I64" i="1"/>
  <c r="J64" i="1"/>
  <c r="K64" i="1"/>
  <c r="L64" i="1"/>
  <c r="M79" i="1"/>
  <c r="N79" i="1"/>
  <c r="I63" i="1"/>
  <c r="J63" i="1"/>
  <c r="K63" i="1"/>
  <c r="L63" i="1"/>
  <c r="M78" i="1"/>
  <c r="N78" i="1"/>
  <c r="I62" i="1"/>
  <c r="J62" i="1"/>
  <c r="K62" i="1"/>
  <c r="L62" i="1"/>
  <c r="M77" i="1"/>
  <c r="N77" i="1"/>
  <c r="I61" i="1"/>
  <c r="J61" i="1"/>
  <c r="K61" i="1"/>
  <c r="L61" i="1"/>
  <c r="M76" i="1"/>
  <c r="N76" i="1"/>
  <c r="I60" i="1"/>
  <c r="J60" i="1"/>
  <c r="K60" i="1"/>
  <c r="L60" i="1"/>
  <c r="M75" i="1"/>
  <c r="N75" i="1"/>
  <c r="I59" i="1"/>
  <c r="J59" i="1"/>
  <c r="K59" i="1"/>
  <c r="L59" i="1"/>
  <c r="M74" i="1"/>
  <c r="N74" i="1"/>
  <c r="I58" i="1"/>
  <c r="J58" i="1"/>
  <c r="K58" i="1"/>
  <c r="L58" i="1"/>
  <c r="M73" i="1"/>
  <c r="N73" i="1"/>
  <c r="I57" i="1"/>
  <c r="J57" i="1"/>
  <c r="K57" i="1"/>
  <c r="L57" i="1"/>
  <c r="M72" i="1"/>
  <c r="N72" i="1"/>
  <c r="I56" i="1"/>
  <c r="J56" i="1"/>
  <c r="K56" i="1"/>
  <c r="L56" i="1"/>
  <c r="M71" i="1"/>
  <c r="N71" i="1"/>
  <c r="I55" i="1"/>
  <c r="J55" i="1"/>
  <c r="K55" i="1"/>
  <c r="L55" i="1"/>
  <c r="M70" i="1"/>
  <c r="N70" i="1"/>
  <c r="I54" i="1"/>
  <c r="J54" i="1"/>
  <c r="K54" i="1"/>
  <c r="L54" i="1"/>
  <c r="M69" i="1"/>
  <c r="N69" i="1"/>
  <c r="I53" i="1"/>
  <c r="J53" i="1"/>
  <c r="K53" i="1"/>
  <c r="L53" i="1"/>
  <c r="M68" i="1"/>
  <c r="N68" i="1"/>
  <c r="I52" i="1"/>
  <c r="J52" i="1"/>
  <c r="K52" i="1"/>
  <c r="L52" i="1"/>
  <c r="M67" i="1"/>
  <c r="N67" i="1"/>
  <c r="I51" i="1"/>
  <c r="J51" i="1"/>
  <c r="K51" i="1"/>
  <c r="L51" i="1"/>
  <c r="M66" i="1"/>
  <c r="N66" i="1"/>
  <c r="I50" i="1"/>
  <c r="J50" i="1"/>
  <c r="K50" i="1"/>
  <c r="L50" i="1"/>
  <c r="M65" i="1"/>
  <c r="N65" i="1"/>
  <c r="I49" i="1"/>
  <c r="J49" i="1"/>
  <c r="K49" i="1"/>
  <c r="L49" i="1"/>
  <c r="M64" i="1"/>
  <c r="N64" i="1"/>
  <c r="I48" i="1"/>
  <c r="J48" i="1"/>
  <c r="K48" i="1"/>
  <c r="L48" i="1"/>
  <c r="M63" i="1"/>
  <c r="N63" i="1"/>
  <c r="I47" i="1"/>
  <c r="J47" i="1"/>
  <c r="K47" i="1"/>
  <c r="L47" i="1"/>
  <c r="M62" i="1"/>
  <c r="N62" i="1"/>
  <c r="I46" i="1"/>
  <c r="J46" i="1"/>
  <c r="K46" i="1"/>
  <c r="L46" i="1"/>
  <c r="M61" i="1"/>
  <c r="N61" i="1"/>
  <c r="I45" i="1"/>
  <c r="J45" i="1"/>
  <c r="K45" i="1"/>
  <c r="L45" i="1"/>
  <c r="M60" i="1"/>
  <c r="N60" i="1"/>
  <c r="I44" i="1"/>
  <c r="J44" i="1"/>
  <c r="K44" i="1"/>
  <c r="L44" i="1"/>
  <c r="M59" i="1"/>
  <c r="N59" i="1"/>
  <c r="I43" i="1"/>
  <c r="J43" i="1"/>
  <c r="K43" i="1"/>
  <c r="L43" i="1"/>
  <c r="M58" i="1"/>
  <c r="N58" i="1"/>
  <c r="I42" i="1"/>
  <c r="J42" i="1"/>
  <c r="K42" i="1"/>
  <c r="L42" i="1"/>
  <c r="M57" i="1"/>
  <c r="N57" i="1"/>
  <c r="I41" i="1"/>
  <c r="J41" i="1"/>
  <c r="K41" i="1"/>
  <c r="L41" i="1"/>
  <c r="M56" i="1"/>
  <c r="N56" i="1"/>
  <c r="I40" i="1"/>
  <c r="J40" i="1"/>
  <c r="K40" i="1"/>
  <c r="L40" i="1"/>
  <c r="M55" i="1"/>
  <c r="N55" i="1"/>
  <c r="I39" i="1"/>
  <c r="J39" i="1"/>
  <c r="K39" i="1"/>
  <c r="L39" i="1"/>
  <c r="M54" i="1"/>
  <c r="N54" i="1"/>
  <c r="I38" i="1"/>
  <c r="J38" i="1"/>
  <c r="K38" i="1"/>
  <c r="L38" i="1"/>
  <c r="M53" i="1"/>
  <c r="N53" i="1"/>
  <c r="I37" i="1"/>
  <c r="J37" i="1"/>
  <c r="K37" i="1"/>
  <c r="L37" i="1"/>
  <c r="M52" i="1"/>
  <c r="N52" i="1"/>
  <c r="I36" i="1"/>
  <c r="J36" i="1"/>
  <c r="K36" i="1"/>
  <c r="L36" i="1"/>
  <c r="M51" i="1"/>
  <c r="N51" i="1"/>
  <c r="I35" i="1"/>
  <c r="J35" i="1"/>
  <c r="K35" i="1"/>
  <c r="L35" i="1"/>
  <c r="M50" i="1"/>
  <c r="N50" i="1"/>
  <c r="I34" i="1"/>
  <c r="J34" i="1"/>
  <c r="K34" i="1"/>
  <c r="L34" i="1"/>
  <c r="M49" i="1"/>
  <c r="N49" i="1"/>
  <c r="I33" i="1"/>
  <c r="J33" i="1"/>
  <c r="K33" i="1"/>
  <c r="L33" i="1"/>
  <c r="M48" i="1"/>
  <c r="N48" i="1"/>
  <c r="I32" i="1"/>
  <c r="J32" i="1"/>
  <c r="K32" i="1"/>
  <c r="L32" i="1"/>
  <c r="M47" i="1"/>
  <c r="N47" i="1"/>
  <c r="I31" i="1"/>
  <c r="J31" i="1"/>
  <c r="K31" i="1"/>
  <c r="L31" i="1"/>
  <c r="M46" i="1"/>
  <c r="N46" i="1"/>
  <c r="I30" i="1"/>
  <c r="J30" i="1"/>
  <c r="K30" i="1"/>
  <c r="L30" i="1"/>
  <c r="M45" i="1"/>
  <c r="N45" i="1"/>
  <c r="I29" i="1"/>
  <c r="J29" i="1"/>
  <c r="K29" i="1"/>
  <c r="L29" i="1"/>
  <c r="M44" i="1"/>
  <c r="N44" i="1"/>
  <c r="I28" i="1"/>
  <c r="J28" i="1"/>
  <c r="K28" i="1"/>
  <c r="L28" i="1"/>
  <c r="M43" i="1"/>
  <c r="N43" i="1"/>
  <c r="I27" i="1"/>
  <c r="J27" i="1"/>
  <c r="K27" i="1"/>
  <c r="L27" i="1"/>
  <c r="M42" i="1"/>
  <c r="N42" i="1"/>
  <c r="I26" i="1"/>
  <c r="J26" i="1"/>
  <c r="K26" i="1"/>
  <c r="L26" i="1"/>
  <c r="M41" i="1"/>
  <c r="N41" i="1"/>
  <c r="I25" i="1"/>
  <c r="J25" i="1"/>
  <c r="K25" i="1"/>
  <c r="L25" i="1"/>
  <c r="M40" i="1"/>
  <c r="N40" i="1"/>
  <c r="I24" i="1"/>
  <c r="J24" i="1"/>
  <c r="K24" i="1"/>
  <c r="L24" i="1"/>
  <c r="M39" i="1"/>
  <c r="N39" i="1"/>
  <c r="I23" i="1"/>
  <c r="J23" i="1"/>
  <c r="K23" i="1"/>
  <c r="L23" i="1"/>
  <c r="M38" i="1"/>
  <c r="N38" i="1"/>
  <c r="I22" i="1"/>
  <c r="J22" i="1"/>
  <c r="K22" i="1"/>
  <c r="L22" i="1"/>
  <c r="M37" i="1"/>
  <c r="N37" i="1"/>
  <c r="I21" i="1"/>
  <c r="J21" i="1"/>
  <c r="K21" i="1"/>
  <c r="L21" i="1"/>
  <c r="M36" i="1"/>
  <c r="N36" i="1"/>
  <c r="I20" i="1"/>
  <c r="J20" i="1"/>
  <c r="K20" i="1"/>
  <c r="L20" i="1"/>
  <c r="M35" i="1"/>
  <c r="N35" i="1"/>
  <c r="I19" i="1"/>
  <c r="J19" i="1"/>
  <c r="K19" i="1"/>
  <c r="L19" i="1"/>
  <c r="M34" i="1"/>
  <c r="N34" i="1"/>
  <c r="I18" i="1"/>
  <c r="J18" i="1"/>
  <c r="K18" i="1"/>
  <c r="L18" i="1"/>
  <c r="M33" i="1"/>
  <c r="N33" i="1"/>
  <c r="I17" i="1"/>
  <c r="J17" i="1"/>
  <c r="K17" i="1"/>
  <c r="L17" i="1"/>
  <c r="M32" i="1"/>
  <c r="N32" i="1"/>
  <c r="I16" i="1"/>
  <c r="J16" i="1"/>
  <c r="K16" i="1"/>
  <c r="L16" i="1"/>
  <c r="M31" i="1"/>
  <c r="N31" i="1"/>
  <c r="I15" i="1"/>
  <c r="J15" i="1"/>
  <c r="K15" i="1"/>
  <c r="L15" i="1"/>
  <c r="M30" i="1"/>
  <c r="N30" i="1"/>
  <c r="I14" i="1"/>
  <c r="J14" i="1"/>
  <c r="K14" i="1"/>
  <c r="L14" i="1"/>
  <c r="M29" i="1"/>
  <c r="N29" i="1"/>
  <c r="I13" i="1"/>
  <c r="J13" i="1"/>
  <c r="K13" i="1"/>
  <c r="L13" i="1"/>
  <c r="M28" i="1"/>
  <c r="N28" i="1"/>
  <c r="I12" i="1"/>
  <c r="J12" i="1"/>
  <c r="K12" i="1"/>
  <c r="L12" i="1"/>
  <c r="M27" i="1"/>
  <c r="N27" i="1"/>
  <c r="I11" i="1"/>
  <c r="J11" i="1"/>
  <c r="K11" i="1"/>
  <c r="L11" i="1"/>
  <c r="M26" i="1"/>
  <c r="N26" i="1"/>
  <c r="I10" i="1"/>
  <c r="J10" i="1"/>
  <c r="K10" i="1"/>
  <c r="L10" i="1"/>
  <c r="M25" i="1"/>
  <c r="N25" i="1"/>
  <c r="I9" i="1"/>
  <c r="J9" i="1"/>
  <c r="K9" i="1"/>
  <c r="L9" i="1"/>
  <c r="M24" i="1"/>
  <c r="N24" i="1"/>
  <c r="I8" i="1"/>
  <c r="J8" i="1"/>
  <c r="K8" i="1"/>
  <c r="L8" i="1"/>
  <c r="M23" i="1"/>
  <c r="N23" i="1"/>
  <c r="I7" i="1"/>
  <c r="J7" i="1"/>
  <c r="K7" i="1"/>
  <c r="L7" i="1"/>
  <c r="M22" i="1"/>
  <c r="N22" i="1"/>
  <c r="I6" i="1"/>
  <c r="J6" i="1"/>
  <c r="K6" i="1"/>
  <c r="L6" i="1"/>
  <c r="M21" i="1"/>
  <c r="N21" i="1"/>
  <c r="I5" i="1"/>
  <c r="J5" i="1"/>
  <c r="K5" i="1"/>
  <c r="L5" i="1"/>
  <c r="M20" i="1"/>
  <c r="N20" i="1"/>
  <c r="I4" i="1"/>
  <c r="J4" i="1"/>
  <c r="K4" i="1"/>
  <c r="L4" i="1"/>
  <c r="M19" i="1"/>
  <c r="N19" i="1"/>
  <c r="I3" i="1"/>
  <c r="J3" i="1"/>
  <c r="K3" i="1"/>
  <c r="L3" i="1"/>
  <c r="M18" i="1"/>
  <c r="N18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R1587" i="1"/>
  <c r="Z1587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W1587" i="1"/>
  <c r="AA1587" i="1"/>
  <c r="R1582" i="1"/>
  <c r="W1582" i="1"/>
  <c r="AB1582" i="1"/>
  <c r="R1581" i="1"/>
  <c r="W1581" i="1"/>
  <c r="AB1581" i="1"/>
  <c r="AC1582" i="1"/>
  <c r="R1583" i="1"/>
  <c r="W1583" i="1"/>
  <c r="AB1583" i="1"/>
  <c r="AC1583" i="1"/>
  <c r="R1584" i="1"/>
  <c r="W1584" i="1"/>
  <c r="AB1584" i="1"/>
  <c r="AC1584" i="1"/>
  <c r="R1585" i="1"/>
  <c r="W1585" i="1"/>
  <c r="AB1585" i="1"/>
  <c r="AC1585" i="1"/>
  <c r="R1586" i="1"/>
  <c r="W1586" i="1"/>
  <c r="AB1586" i="1"/>
  <c r="AC1586" i="1"/>
  <c r="AE1587" i="1"/>
  <c r="AF1587" i="1"/>
  <c r="AG1587" i="1"/>
  <c r="AH1587" i="1"/>
  <c r="AI1587" i="1"/>
  <c r="AK1582" i="1"/>
  <c r="AK1581" i="1"/>
  <c r="AL1582" i="1"/>
  <c r="AK1583" i="1"/>
  <c r="AL1583" i="1"/>
  <c r="AK1584" i="1"/>
  <c r="AL1584" i="1"/>
  <c r="AK1585" i="1"/>
  <c r="AL1585" i="1"/>
  <c r="AK1586" i="1"/>
  <c r="AL1586" i="1"/>
  <c r="AM1587" i="1"/>
  <c r="AN1587" i="1"/>
  <c r="AO1587" i="1"/>
  <c r="AK1587" i="1"/>
  <c r="AL1587" i="1"/>
  <c r="AJ1587" i="1"/>
  <c r="AB1587" i="1"/>
  <c r="AC1587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H1586" i="1"/>
  <c r="X1586" i="1"/>
  <c r="Y1586" i="1"/>
  <c r="Z1586" i="1"/>
  <c r="AA1586" i="1"/>
  <c r="R1580" i="1"/>
  <c r="W1580" i="1"/>
  <c r="AB1580" i="1"/>
  <c r="AC1581" i="1"/>
  <c r="AE1586" i="1"/>
  <c r="AF1586" i="1"/>
  <c r="AG1586" i="1"/>
  <c r="AH1586" i="1"/>
  <c r="AI1586" i="1"/>
  <c r="AK1580" i="1"/>
  <c r="AL1581" i="1"/>
  <c r="AM1586" i="1"/>
  <c r="AN1586" i="1"/>
  <c r="AO1586" i="1"/>
  <c r="AJ1586" i="1"/>
  <c r="H1585" i="1"/>
  <c r="X1585" i="1"/>
  <c r="Y1585" i="1"/>
  <c r="Z1585" i="1"/>
  <c r="AA1585" i="1"/>
  <c r="R1579" i="1"/>
  <c r="W1579" i="1"/>
  <c r="AB1579" i="1"/>
  <c r="AC1580" i="1"/>
  <c r="AE1585" i="1"/>
  <c r="AF1585" i="1"/>
  <c r="AG1585" i="1"/>
  <c r="AH1585" i="1"/>
  <c r="AI1585" i="1"/>
  <c r="AK1579" i="1"/>
  <c r="AL1580" i="1"/>
  <c r="AM1585" i="1"/>
  <c r="AN1585" i="1"/>
  <c r="AO1585" i="1"/>
  <c r="AJ1585" i="1"/>
  <c r="H1584" i="1"/>
  <c r="X1584" i="1"/>
  <c r="Y1584" i="1"/>
  <c r="Z1584" i="1"/>
  <c r="AA1584" i="1"/>
  <c r="R1578" i="1"/>
  <c r="W1578" i="1"/>
  <c r="AB1578" i="1"/>
  <c r="AC1579" i="1"/>
  <c r="AE1584" i="1"/>
  <c r="AF1584" i="1"/>
  <c r="AG1584" i="1"/>
  <c r="AH1584" i="1"/>
  <c r="AI1584" i="1"/>
  <c r="AK1578" i="1"/>
  <c r="AL1579" i="1"/>
  <c r="AM1584" i="1"/>
  <c r="AN1584" i="1"/>
  <c r="AO1584" i="1"/>
  <c r="AJ1584" i="1"/>
  <c r="H1583" i="1"/>
  <c r="X1583" i="1"/>
  <c r="Y1583" i="1"/>
  <c r="Z1583" i="1"/>
  <c r="AA1583" i="1"/>
  <c r="R1577" i="1"/>
  <c r="W1577" i="1"/>
  <c r="AB1577" i="1"/>
  <c r="AC1578" i="1"/>
  <c r="AE1583" i="1"/>
  <c r="AF1583" i="1"/>
  <c r="AG1583" i="1"/>
  <c r="AH1583" i="1"/>
  <c r="AI1583" i="1"/>
  <c r="AK1577" i="1"/>
  <c r="AL1578" i="1"/>
  <c r="AM1583" i="1"/>
  <c r="AN1583" i="1"/>
  <c r="AO1583" i="1"/>
  <c r="AJ1583" i="1"/>
  <c r="H1582" i="1"/>
  <c r="X1582" i="1"/>
  <c r="Y1582" i="1"/>
  <c r="Z1582" i="1"/>
  <c r="AA1582" i="1"/>
  <c r="R1576" i="1"/>
  <c r="W1576" i="1"/>
  <c r="AB1576" i="1"/>
  <c r="AC1577" i="1"/>
  <c r="AE1582" i="1"/>
  <c r="AF1582" i="1"/>
  <c r="AG1582" i="1"/>
  <c r="AH1582" i="1"/>
  <c r="AI1582" i="1"/>
  <c r="AK1576" i="1"/>
  <c r="AL1577" i="1"/>
  <c r="AM1582" i="1"/>
  <c r="AN1582" i="1"/>
  <c r="AO1582" i="1"/>
  <c r="AJ1582" i="1"/>
  <c r="H1581" i="1"/>
  <c r="X1581" i="1"/>
  <c r="Y1581" i="1"/>
  <c r="Z1581" i="1"/>
  <c r="AA1581" i="1"/>
  <c r="R1575" i="1"/>
  <c r="W1575" i="1"/>
  <c r="AB1575" i="1"/>
  <c r="AC1576" i="1"/>
  <c r="AE1581" i="1"/>
  <c r="AF1581" i="1"/>
  <c r="AG1581" i="1"/>
  <c r="AH1581" i="1"/>
  <c r="AI1581" i="1"/>
  <c r="AK1575" i="1"/>
  <c r="AL1576" i="1"/>
  <c r="AM1581" i="1"/>
  <c r="AN1581" i="1"/>
  <c r="AO1581" i="1"/>
  <c r="AJ1581" i="1"/>
  <c r="H1580" i="1"/>
  <c r="X1580" i="1"/>
  <c r="Y1580" i="1"/>
  <c r="Z1580" i="1"/>
  <c r="AA1580" i="1"/>
  <c r="R1574" i="1"/>
  <c r="W1574" i="1"/>
  <c r="AB1574" i="1"/>
  <c r="AC1575" i="1"/>
  <c r="AE1580" i="1"/>
  <c r="AF1580" i="1"/>
  <c r="AG1580" i="1"/>
  <c r="AH1580" i="1"/>
  <c r="AI1580" i="1"/>
  <c r="AK1574" i="1"/>
  <c r="AL1575" i="1"/>
  <c r="AM1580" i="1"/>
  <c r="AN1580" i="1"/>
  <c r="AO1580" i="1"/>
  <c r="AJ1580" i="1"/>
  <c r="H1579" i="1"/>
  <c r="X1579" i="1"/>
  <c r="Y1579" i="1"/>
  <c r="Z1579" i="1"/>
  <c r="AA1579" i="1"/>
  <c r="R1573" i="1"/>
  <c r="W1573" i="1"/>
  <c r="AB1573" i="1"/>
  <c r="AC1574" i="1"/>
  <c r="AE1579" i="1"/>
  <c r="AF1579" i="1"/>
  <c r="AG1579" i="1"/>
  <c r="AH1579" i="1"/>
  <c r="AI1579" i="1"/>
  <c r="AK1573" i="1"/>
  <c r="AL1574" i="1"/>
  <c r="AM1579" i="1"/>
  <c r="AN1579" i="1"/>
  <c r="AO1579" i="1"/>
  <c r="AJ1579" i="1"/>
  <c r="H1578" i="1"/>
  <c r="X1578" i="1"/>
  <c r="Y1578" i="1"/>
  <c r="Z1578" i="1"/>
  <c r="AA1578" i="1"/>
  <c r="R1572" i="1"/>
  <c r="W1572" i="1"/>
  <c r="AB1572" i="1"/>
  <c r="AC1573" i="1"/>
  <c r="AE1578" i="1"/>
  <c r="AF1578" i="1"/>
  <c r="AG1578" i="1"/>
  <c r="AH1578" i="1"/>
  <c r="AI1578" i="1"/>
  <c r="AK1572" i="1"/>
  <c r="AL1573" i="1"/>
  <c r="AM1578" i="1"/>
  <c r="AN1578" i="1"/>
  <c r="AO1578" i="1"/>
  <c r="AJ1578" i="1"/>
  <c r="H1577" i="1"/>
  <c r="X1577" i="1"/>
  <c r="Y1577" i="1"/>
  <c r="Z1577" i="1"/>
  <c r="AA1577" i="1"/>
  <c r="R1571" i="1"/>
  <c r="W1571" i="1"/>
  <c r="AB1571" i="1"/>
  <c r="AC1572" i="1"/>
  <c r="AE1577" i="1"/>
  <c r="AF1577" i="1"/>
  <c r="AG1577" i="1"/>
  <c r="AH1577" i="1"/>
  <c r="AI1577" i="1"/>
  <c r="AK1571" i="1"/>
  <c r="AL1572" i="1"/>
  <c r="AM1577" i="1"/>
  <c r="AN1577" i="1"/>
  <c r="AO1577" i="1"/>
  <c r="AJ1577" i="1"/>
  <c r="H1576" i="1"/>
  <c r="X1576" i="1"/>
  <c r="Y1576" i="1"/>
  <c r="Z1576" i="1"/>
  <c r="AA1576" i="1"/>
  <c r="R1570" i="1"/>
  <c r="W1570" i="1"/>
  <c r="AB1570" i="1"/>
  <c r="AC1571" i="1"/>
  <c r="AE1576" i="1"/>
  <c r="AF1576" i="1"/>
  <c r="AG1576" i="1"/>
  <c r="AH1576" i="1"/>
  <c r="AI1576" i="1"/>
  <c r="AK1570" i="1"/>
  <c r="AL1571" i="1"/>
  <c r="AM1576" i="1"/>
  <c r="AN1576" i="1"/>
  <c r="AO1576" i="1"/>
  <c r="AJ1576" i="1"/>
  <c r="H1575" i="1"/>
  <c r="X1575" i="1"/>
  <c r="Y1575" i="1"/>
  <c r="Z1575" i="1"/>
  <c r="AA1575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R1569" i="1"/>
  <c r="W1569" i="1"/>
  <c r="AB1569" i="1"/>
  <c r="AC1570" i="1"/>
  <c r="AE1575" i="1"/>
  <c r="AF1575" i="1"/>
  <c r="AG1575" i="1"/>
  <c r="AH1575" i="1"/>
  <c r="AI1575" i="1"/>
  <c r="AK1569" i="1"/>
  <c r="AL1570" i="1"/>
  <c r="AM1575" i="1"/>
  <c r="AN1575" i="1"/>
  <c r="AO1575" i="1"/>
  <c r="AJ1575" i="1"/>
  <c r="H1574" i="1"/>
  <c r="X1574" i="1"/>
  <c r="Y1574" i="1"/>
  <c r="Z1574" i="1"/>
  <c r="AA1574" i="1"/>
  <c r="R1568" i="1"/>
  <c r="W1568" i="1"/>
  <c r="AB1568" i="1"/>
  <c r="AC1569" i="1"/>
  <c r="AE1574" i="1"/>
  <c r="AF1574" i="1"/>
  <c r="AG1574" i="1"/>
  <c r="AH1574" i="1"/>
  <c r="AI1574" i="1"/>
  <c r="AK1568" i="1"/>
  <c r="AL1569" i="1"/>
  <c r="AM1574" i="1"/>
  <c r="AN1574" i="1"/>
  <c r="AO1574" i="1"/>
  <c r="AJ1574" i="1"/>
  <c r="H1573" i="1"/>
  <c r="X1573" i="1"/>
  <c r="Y1573" i="1"/>
  <c r="Z1573" i="1"/>
  <c r="AA1573" i="1"/>
  <c r="R1567" i="1"/>
  <c r="W1567" i="1"/>
  <c r="AB1567" i="1"/>
  <c r="AC1568" i="1"/>
  <c r="AE1573" i="1"/>
  <c r="AF1573" i="1"/>
  <c r="AG1573" i="1"/>
  <c r="AH1573" i="1"/>
  <c r="AI1573" i="1"/>
  <c r="AK1567" i="1"/>
  <c r="AL1568" i="1"/>
  <c r="AM1573" i="1"/>
  <c r="AN1573" i="1"/>
  <c r="AO1573" i="1"/>
  <c r="AJ1573" i="1"/>
  <c r="H1572" i="1"/>
  <c r="X1572" i="1"/>
  <c r="Y1572" i="1"/>
  <c r="Z1572" i="1"/>
  <c r="AA1572" i="1"/>
  <c r="R1566" i="1"/>
  <c r="W1566" i="1"/>
  <c r="AB1566" i="1"/>
  <c r="AC1567" i="1"/>
  <c r="AE1572" i="1"/>
  <c r="AF1572" i="1"/>
  <c r="AG1572" i="1"/>
  <c r="AH1572" i="1"/>
  <c r="AI1572" i="1"/>
  <c r="AK1566" i="1"/>
  <c r="AL1567" i="1"/>
  <c r="AM1572" i="1"/>
  <c r="AN1572" i="1"/>
  <c r="AO1572" i="1"/>
  <c r="AJ1572" i="1"/>
  <c r="H1571" i="1"/>
  <c r="X1571" i="1"/>
  <c r="Y1571" i="1"/>
  <c r="Z1571" i="1"/>
  <c r="AA1571" i="1"/>
  <c r="R1565" i="1"/>
  <c r="W1565" i="1"/>
  <c r="AB1565" i="1"/>
  <c r="AC1566" i="1"/>
  <c r="AE1571" i="1"/>
  <c r="AF1571" i="1"/>
  <c r="AG1571" i="1"/>
  <c r="AH1571" i="1"/>
  <c r="AI1571" i="1"/>
  <c r="AK1565" i="1"/>
  <c r="AL1566" i="1"/>
  <c r="AM1571" i="1"/>
  <c r="AN1571" i="1"/>
  <c r="AO1571" i="1"/>
  <c r="AJ1571" i="1"/>
  <c r="H1570" i="1"/>
  <c r="X1570" i="1"/>
  <c r="Y1570" i="1"/>
  <c r="Z1570" i="1"/>
  <c r="AA1570" i="1"/>
  <c r="R1564" i="1"/>
  <c r="W1564" i="1"/>
  <c r="AB1564" i="1"/>
  <c r="AC1565" i="1"/>
  <c r="AE1570" i="1"/>
  <c r="AF1570" i="1"/>
  <c r="AG1570" i="1"/>
  <c r="AH1570" i="1"/>
  <c r="AI1570" i="1"/>
  <c r="AK1564" i="1"/>
  <c r="AL1565" i="1"/>
  <c r="AM1570" i="1"/>
  <c r="AN1570" i="1"/>
  <c r="AO1570" i="1"/>
  <c r="AJ1570" i="1"/>
  <c r="H1569" i="1"/>
  <c r="X1569" i="1"/>
  <c r="Y1569" i="1"/>
  <c r="Z1569" i="1"/>
  <c r="AA1569" i="1"/>
  <c r="R1563" i="1"/>
  <c r="W1563" i="1"/>
  <c r="AB1563" i="1"/>
  <c r="AC1564" i="1"/>
  <c r="AE1569" i="1"/>
  <c r="AF1569" i="1"/>
  <c r="AG1569" i="1"/>
  <c r="AH1569" i="1"/>
  <c r="AI1569" i="1"/>
  <c r="AK1563" i="1"/>
  <c r="AL1564" i="1"/>
  <c r="AM1569" i="1"/>
  <c r="AN1569" i="1"/>
  <c r="AO1569" i="1"/>
  <c r="AJ1569" i="1"/>
  <c r="H1568" i="1"/>
  <c r="X1568" i="1"/>
  <c r="Y1568" i="1"/>
  <c r="Z1568" i="1"/>
  <c r="AA1568" i="1"/>
  <c r="R1562" i="1"/>
  <c r="W1562" i="1"/>
  <c r="AB1562" i="1"/>
  <c r="AC1563" i="1"/>
  <c r="AE1568" i="1"/>
  <c r="AF1568" i="1"/>
  <c r="AG1568" i="1"/>
  <c r="AH1568" i="1"/>
  <c r="AI1568" i="1"/>
  <c r="AK1562" i="1"/>
  <c r="AL1563" i="1"/>
  <c r="AM1568" i="1"/>
  <c r="AN1568" i="1"/>
  <c r="AO1568" i="1"/>
  <c r="AJ1568" i="1"/>
  <c r="H1567" i="1"/>
  <c r="X1567" i="1"/>
  <c r="Y1567" i="1"/>
  <c r="Z1567" i="1"/>
  <c r="AA1567" i="1"/>
  <c r="R1561" i="1"/>
  <c r="W1561" i="1"/>
  <c r="AB1561" i="1"/>
  <c r="AC1562" i="1"/>
  <c r="AE1567" i="1"/>
  <c r="AF1567" i="1"/>
  <c r="AG1567" i="1"/>
  <c r="AH1567" i="1"/>
  <c r="AI1567" i="1"/>
  <c r="AK1561" i="1"/>
  <c r="AL1562" i="1"/>
  <c r="AM1567" i="1"/>
  <c r="AN1567" i="1"/>
  <c r="AO1567" i="1"/>
  <c r="AJ1567" i="1"/>
  <c r="H1566" i="1"/>
  <c r="X1566" i="1"/>
  <c r="Y1566" i="1"/>
  <c r="Z1566" i="1"/>
  <c r="AA1566" i="1"/>
  <c r="R1560" i="1"/>
  <c r="W1560" i="1"/>
  <c r="AB1560" i="1"/>
  <c r="AC1561" i="1"/>
  <c r="AE1566" i="1"/>
  <c r="AF1566" i="1"/>
  <c r="AG1566" i="1"/>
  <c r="AH1566" i="1"/>
  <c r="AI1566" i="1"/>
  <c r="AK1560" i="1"/>
  <c r="AL1561" i="1"/>
  <c r="AM1566" i="1"/>
  <c r="AN1566" i="1"/>
  <c r="AO1566" i="1"/>
  <c r="AJ1566" i="1"/>
  <c r="H1565" i="1"/>
  <c r="X1565" i="1"/>
  <c r="Y1565" i="1"/>
  <c r="Z1565" i="1"/>
  <c r="AA1565" i="1"/>
  <c r="R1559" i="1"/>
  <c r="W1559" i="1"/>
  <c r="AB1559" i="1"/>
  <c r="AC1560" i="1"/>
  <c r="AE1565" i="1"/>
  <c r="AF1565" i="1"/>
  <c r="AG1565" i="1"/>
  <c r="AH1565" i="1"/>
  <c r="AI1565" i="1"/>
  <c r="AK1559" i="1"/>
  <c r="AL1560" i="1"/>
  <c r="AM1565" i="1"/>
  <c r="AN1565" i="1"/>
  <c r="AO1565" i="1"/>
  <c r="AJ1565" i="1"/>
  <c r="H1564" i="1"/>
  <c r="X1564" i="1"/>
  <c r="Y1564" i="1"/>
  <c r="Z1564" i="1"/>
  <c r="AA1564" i="1"/>
  <c r="R1558" i="1"/>
  <c r="W1558" i="1"/>
  <c r="AB1558" i="1"/>
  <c r="AC1559" i="1"/>
  <c r="AE1564" i="1"/>
  <c r="AF1564" i="1"/>
  <c r="AG1564" i="1"/>
  <c r="AH1564" i="1"/>
  <c r="AI1564" i="1"/>
  <c r="AK1558" i="1"/>
  <c r="AL1559" i="1"/>
  <c r="AM1564" i="1"/>
  <c r="AN1564" i="1"/>
  <c r="AO1564" i="1"/>
  <c r="AJ1564" i="1"/>
  <c r="H1563" i="1"/>
  <c r="X1563" i="1"/>
  <c r="Y1563" i="1"/>
  <c r="Z1563" i="1"/>
  <c r="AA1563" i="1"/>
  <c r="R1557" i="1"/>
  <c r="W1557" i="1"/>
  <c r="AB1557" i="1"/>
  <c r="AC1558" i="1"/>
  <c r="AE1563" i="1"/>
  <c r="AF1563" i="1"/>
  <c r="AG1563" i="1"/>
  <c r="AH1563" i="1"/>
  <c r="AI1563" i="1"/>
  <c r="AK1557" i="1"/>
  <c r="AL1558" i="1"/>
  <c r="AM1563" i="1"/>
  <c r="AN1563" i="1"/>
  <c r="AO1563" i="1"/>
  <c r="AJ1563" i="1"/>
  <c r="H1562" i="1"/>
  <c r="X1562" i="1"/>
  <c r="Y1562" i="1"/>
  <c r="Z1562" i="1"/>
  <c r="AA1562" i="1"/>
  <c r="R1556" i="1"/>
  <c r="W1556" i="1"/>
  <c r="AB1556" i="1"/>
  <c r="AC1557" i="1"/>
  <c r="AE1562" i="1"/>
  <c r="AF1562" i="1"/>
  <c r="AG1562" i="1"/>
  <c r="AH1562" i="1"/>
  <c r="AI1562" i="1"/>
  <c r="AK1556" i="1"/>
  <c r="AL1557" i="1"/>
  <c r="AM1562" i="1"/>
  <c r="AN1562" i="1"/>
  <c r="AO1562" i="1"/>
  <c r="AJ1562" i="1"/>
  <c r="H1561" i="1"/>
  <c r="X1561" i="1"/>
  <c r="Y1561" i="1"/>
  <c r="Z1561" i="1"/>
  <c r="AA1561" i="1"/>
  <c r="R1555" i="1"/>
  <c r="W1555" i="1"/>
  <c r="AB1555" i="1"/>
  <c r="AC1556" i="1"/>
  <c r="AE1561" i="1"/>
  <c r="AF1561" i="1"/>
  <c r="AG1561" i="1"/>
  <c r="AH1561" i="1"/>
  <c r="AI1561" i="1"/>
  <c r="AK1555" i="1"/>
  <c r="AL1556" i="1"/>
  <c r="AM1561" i="1"/>
  <c r="AN1561" i="1"/>
  <c r="AO1561" i="1"/>
  <c r="AJ1561" i="1"/>
  <c r="H1560" i="1"/>
  <c r="X1560" i="1"/>
  <c r="Y1560" i="1"/>
  <c r="Z1560" i="1"/>
  <c r="AA1560" i="1"/>
  <c r="R1554" i="1"/>
  <c r="W1554" i="1"/>
  <c r="AB1554" i="1"/>
  <c r="AC1555" i="1"/>
  <c r="AE1560" i="1"/>
  <c r="AF1560" i="1"/>
  <c r="AG1560" i="1"/>
  <c r="AH1560" i="1"/>
  <c r="AI1560" i="1"/>
  <c r="AK1554" i="1"/>
  <c r="AL1555" i="1"/>
  <c r="AM1560" i="1"/>
  <c r="AN1560" i="1"/>
  <c r="AO1560" i="1"/>
  <c r="AJ1560" i="1"/>
  <c r="H1559" i="1"/>
  <c r="X1559" i="1"/>
  <c r="Y1559" i="1"/>
  <c r="Z1559" i="1"/>
  <c r="AA1559" i="1"/>
  <c r="R1553" i="1"/>
  <c r="W1553" i="1"/>
  <c r="AB1553" i="1"/>
  <c r="AC1554" i="1"/>
  <c r="AE1559" i="1"/>
  <c r="AF1559" i="1"/>
  <c r="AG1559" i="1"/>
  <c r="AH1559" i="1"/>
  <c r="AI1559" i="1"/>
  <c r="AK1553" i="1"/>
  <c r="AL1554" i="1"/>
  <c r="AM1559" i="1"/>
  <c r="AN1559" i="1"/>
  <c r="AO1559" i="1"/>
  <c r="AJ1559" i="1"/>
  <c r="H1558" i="1"/>
  <c r="X1558" i="1"/>
  <c r="Y1558" i="1"/>
  <c r="Z1558" i="1"/>
  <c r="AA1558" i="1"/>
  <c r="R1552" i="1"/>
  <c r="W1552" i="1"/>
  <c r="AB1552" i="1"/>
  <c r="AC1553" i="1"/>
  <c r="AE1558" i="1"/>
  <c r="AF1558" i="1"/>
  <c r="AG1558" i="1"/>
  <c r="AH1558" i="1"/>
  <c r="AI1558" i="1"/>
  <c r="AK1552" i="1"/>
  <c r="AL1553" i="1"/>
  <c r="AM1558" i="1"/>
  <c r="AN1558" i="1"/>
  <c r="AO1558" i="1"/>
  <c r="AJ1558" i="1"/>
  <c r="H1557" i="1"/>
  <c r="X1557" i="1"/>
  <c r="Y1557" i="1"/>
  <c r="Z1557" i="1"/>
  <c r="AA1557" i="1"/>
  <c r="R1551" i="1"/>
  <c r="W1551" i="1"/>
  <c r="AB1551" i="1"/>
  <c r="AC1552" i="1"/>
  <c r="AE1557" i="1"/>
  <c r="AF1557" i="1"/>
  <c r="AG1557" i="1"/>
  <c r="AH1557" i="1"/>
  <c r="AI1557" i="1"/>
  <c r="AK1551" i="1"/>
  <c r="AL1552" i="1"/>
  <c r="AM1557" i="1"/>
  <c r="AN1557" i="1"/>
  <c r="AO1557" i="1"/>
  <c r="AJ1557" i="1"/>
  <c r="H1556" i="1"/>
  <c r="X1556" i="1"/>
  <c r="Y1556" i="1"/>
  <c r="Z1556" i="1"/>
  <c r="AA1556" i="1"/>
  <c r="R1550" i="1"/>
  <c r="W1550" i="1"/>
  <c r="AB1550" i="1"/>
  <c r="AC1551" i="1"/>
  <c r="AE1556" i="1"/>
  <c r="AF1556" i="1"/>
  <c r="AG1556" i="1"/>
  <c r="AH1556" i="1"/>
  <c r="AI1556" i="1"/>
  <c r="AK1550" i="1"/>
  <c r="AL1551" i="1"/>
  <c r="AM1556" i="1"/>
  <c r="AN1556" i="1"/>
  <c r="AO1556" i="1"/>
  <c r="AJ1556" i="1"/>
  <c r="H1555" i="1"/>
  <c r="X1555" i="1"/>
  <c r="Y1555" i="1"/>
  <c r="Z1555" i="1"/>
  <c r="AA1555" i="1"/>
  <c r="R1549" i="1"/>
  <c r="W1549" i="1"/>
  <c r="AB1549" i="1"/>
  <c r="AC1550" i="1"/>
  <c r="AE1555" i="1"/>
  <c r="AF1555" i="1"/>
  <c r="AG1555" i="1"/>
  <c r="AH1555" i="1"/>
  <c r="AI1555" i="1"/>
  <c r="AK1549" i="1"/>
  <c r="AL1550" i="1"/>
  <c r="AM1555" i="1"/>
  <c r="AN1555" i="1"/>
  <c r="AO1555" i="1"/>
  <c r="AJ1555" i="1"/>
  <c r="H1554" i="1"/>
  <c r="X1554" i="1"/>
  <c r="Y1554" i="1"/>
  <c r="Z1554" i="1"/>
  <c r="AA1554" i="1"/>
  <c r="R1548" i="1"/>
  <c r="W1548" i="1"/>
  <c r="AB1548" i="1"/>
  <c r="AC1549" i="1"/>
  <c r="AE1554" i="1"/>
  <c r="AF1554" i="1"/>
  <c r="AG1554" i="1"/>
  <c r="AH1554" i="1"/>
  <c r="AI1554" i="1"/>
  <c r="AK1548" i="1"/>
  <c r="AL1549" i="1"/>
  <c r="AM1554" i="1"/>
  <c r="AN1554" i="1"/>
  <c r="AO1554" i="1"/>
  <c r="AJ1554" i="1"/>
  <c r="H1553" i="1"/>
  <c r="X1553" i="1"/>
  <c r="Y1553" i="1"/>
  <c r="Z1553" i="1"/>
  <c r="AA1553" i="1"/>
  <c r="R1547" i="1"/>
  <c r="W1547" i="1"/>
  <c r="AB1547" i="1"/>
  <c r="AC1548" i="1"/>
  <c r="AE1553" i="1"/>
  <c r="AF1553" i="1"/>
  <c r="AG1553" i="1"/>
  <c r="AH1553" i="1"/>
  <c r="AI1553" i="1"/>
  <c r="AK1547" i="1"/>
  <c r="AL1548" i="1"/>
  <c r="AM1553" i="1"/>
  <c r="AN1553" i="1"/>
  <c r="AO1553" i="1"/>
  <c r="AJ1553" i="1"/>
  <c r="H1552" i="1"/>
  <c r="X1552" i="1"/>
  <c r="Y1552" i="1"/>
  <c r="Z1552" i="1"/>
  <c r="AA1552" i="1"/>
  <c r="R1546" i="1"/>
  <c r="W1546" i="1"/>
  <c r="AB1546" i="1"/>
  <c r="AC1547" i="1"/>
  <c r="AE1552" i="1"/>
  <c r="AF1552" i="1"/>
  <c r="AG1552" i="1"/>
  <c r="AH1552" i="1"/>
  <c r="AI1552" i="1"/>
  <c r="AK1546" i="1"/>
  <c r="AL1547" i="1"/>
  <c r="AM1552" i="1"/>
  <c r="AN1552" i="1"/>
  <c r="AO1552" i="1"/>
  <c r="AJ1552" i="1"/>
  <c r="H1551" i="1"/>
  <c r="X1551" i="1"/>
  <c r="Y1551" i="1"/>
  <c r="Z1551" i="1"/>
  <c r="AA1551" i="1"/>
  <c r="R1545" i="1"/>
  <c r="W1545" i="1"/>
  <c r="AB1545" i="1"/>
  <c r="AC1546" i="1"/>
  <c r="AE1551" i="1"/>
  <c r="AF1551" i="1"/>
  <c r="AG1551" i="1"/>
  <c r="AH1551" i="1"/>
  <c r="AI1551" i="1"/>
  <c r="AK1545" i="1"/>
  <c r="AL1546" i="1"/>
  <c r="AM1551" i="1"/>
  <c r="AN1551" i="1"/>
  <c r="AO1551" i="1"/>
  <c r="AJ1551" i="1"/>
  <c r="H1550" i="1"/>
  <c r="X1550" i="1"/>
  <c r="Y1550" i="1"/>
  <c r="Z1550" i="1"/>
  <c r="AA1550" i="1"/>
  <c r="R1544" i="1"/>
  <c r="W1544" i="1"/>
  <c r="AB1544" i="1"/>
  <c r="AC1545" i="1"/>
  <c r="AE1550" i="1"/>
  <c r="AF1550" i="1"/>
  <c r="AG1550" i="1"/>
  <c r="AH1550" i="1"/>
  <c r="AI1550" i="1"/>
  <c r="AK1544" i="1"/>
  <c r="AL1545" i="1"/>
  <c r="AM1550" i="1"/>
  <c r="AN1550" i="1"/>
  <c r="AO1550" i="1"/>
  <c r="AJ1550" i="1"/>
  <c r="H1549" i="1"/>
  <c r="X1549" i="1"/>
  <c r="Y1549" i="1"/>
  <c r="Z1549" i="1"/>
  <c r="AA1549" i="1"/>
  <c r="R1543" i="1"/>
  <c r="W1543" i="1"/>
  <c r="AB1543" i="1"/>
  <c r="AC1544" i="1"/>
  <c r="AE1549" i="1"/>
  <c r="AF1549" i="1"/>
  <c r="AG1549" i="1"/>
  <c r="AH1549" i="1"/>
  <c r="AI1549" i="1"/>
  <c r="AK1543" i="1"/>
  <c r="AL1544" i="1"/>
  <c r="AM1549" i="1"/>
  <c r="AN1549" i="1"/>
  <c r="AO1549" i="1"/>
  <c r="AJ1549" i="1"/>
  <c r="H1548" i="1"/>
  <c r="X1548" i="1"/>
  <c r="Y1548" i="1"/>
  <c r="Z1548" i="1"/>
  <c r="AA1548" i="1"/>
  <c r="R1542" i="1"/>
  <c r="W1542" i="1"/>
  <c r="AB1542" i="1"/>
  <c r="AC1543" i="1"/>
  <c r="AE1548" i="1"/>
  <c r="AF1548" i="1"/>
  <c r="AG1548" i="1"/>
  <c r="AH1548" i="1"/>
  <c r="AI1548" i="1"/>
  <c r="AK1542" i="1"/>
  <c r="AL1543" i="1"/>
  <c r="AM1548" i="1"/>
  <c r="AN1548" i="1"/>
  <c r="AO1548" i="1"/>
  <c r="AJ1548" i="1"/>
  <c r="H1547" i="1"/>
  <c r="X1547" i="1"/>
  <c r="Y1547" i="1"/>
  <c r="Z1547" i="1"/>
  <c r="AA1547" i="1"/>
  <c r="R1541" i="1"/>
  <c r="W1541" i="1"/>
  <c r="AB1541" i="1"/>
  <c r="AC1542" i="1"/>
  <c r="AE1547" i="1"/>
  <c r="AF1547" i="1"/>
  <c r="AG1547" i="1"/>
  <c r="AH1547" i="1"/>
  <c r="AI1547" i="1"/>
  <c r="AK1541" i="1"/>
  <c r="AL1542" i="1"/>
  <c r="AM1547" i="1"/>
  <c r="AN1547" i="1"/>
  <c r="AO1547" i="1"/>
  <c r="AJ1547" i="1"/>
  <c r="H1546" i="1"/>
  <c r="X1546" i="1"/>
  <c r="Y1546" i="1"/>
  <c r="Z1546" i="1"/>
  <c r="AA1546" i="1"/>
  <c r="R1540" i="1"/>
  <c r="W1540" i="1"/>
  <c r="AB1540" i="1"/>
  <c r="AC1541" i="1"/>
  <c r="AE1546" i="1"/>
  <c r="AF1546" i="1"/>
  <c r="AG1546" i="1"/>
  <c r="AH1546" i="1"/>
  <c r="AI1546" i="1"/>
  <c r="AK1540" i="1"/>
  <c r="AL1541" i="1"/>
  <c r="AM1546" i="1"/>
  <c r="AN1546" i="1"/>
  <c r="AO1546" i="1"/>
  <c r="AJ1546" i="1"/>
  <c r="H1545" i="1"/>
  <c r="X1545" i="1"/>
  <c r="Y1545" i="1"/>
  <c r="Z1545" i="1"/>
  <c r="AA1545" i="1"/>
  <c r="R1539" i="1"/>
  <c r="W1539" i="1"/>
  <c r="AB1539" i="1"/>
  <c r="AC1540" i="1"/>
  <c r="AE1545" i="1"/>
  <c r="AF1545" i="1"/>
  <c r="AG1545" i="1"/>
  <c r="AH1545" i="1"/>
  <c r="AI1545" i="1"/>
  <c r="AK1539" i="1"/>
  <c r="AL1540" i="1"/>
  <c r="AM1545" i="1"/>
  <c r="AN1545" i="1"/>
  <c r="AO1545" i="1"/>
  <c r="AJ1545" i="1"/>
  <c r="H1544" i="1"/>
  <c r="X1544" i="1"/>
  <c r="Y1544" i="1"/>
  <c r="Z1544" i="1"/>
  <c r="AA1544" i="1"/>
  <c r="R1538" i="1"/>
  <c r="W1538" i="1"/>
  <c r="AB1538" i="1"/>
  <c r="AC1539" i="1"/>
  <c r="AE1544" i="1"/>
  <c r="AF1544" i="1"/>
  <c r="AG1544" i="1"/>
  <c r="AH1544" i="1"/>
  <c r="AI1544" i="1"/>
  <c r="AK1538" i="1"/>
  <c r="AL1539" i="1"/>
  <c r="AM1544" i="1"/>
  <c r="AN1544" i="1"/>
  <c r="AO1544" i="1"/>
  <c r="AJ1544" i="1"/>
  <c r="H1543" i="1"/>
  <c r="X1543" i="1"/>
  <c r="Y1543" i="1"/>
  <c r="Z1543" i="1"/>
  <c r="AA1543" i="1"/>
  <c r="R1537" i="1"/>
  <c r="W1537" i="1"/>
  <c r="AB1537" i="1"/>
  <c r="AC1538" i="1"/>
  <c r="AE1543" i="1"/>
  <c r="AF1543" i="1"/>
  <c r="AG1543" i="1"/>
  <c r="AH1543" i="1"/>
  <c r="AI1543" i="1"/>
  <c r="AK1537" i="1"/>
  <c r="AL1538" i="1"/>
  <c r="AM1543" i="1"/>
  <c r="AN1543" i="1"/>
  <c r="AO1543" i="1"/>
  <c r="AJ1543" i="1"/>
  <c r="H1542" i="1"/>
  <c r="X1542" i="1"/>
  <c r="Y1542" i="1"/>
  <c r="Z1542" i="1"/>
  <c r="AA1542" i="1"/>
  <c r="R1536" i="1"/>
  <c r="W1536" i="1"/>
  <c r="AB1536" i="1"/>
  <c r="AC1537" i="1"/>
  <c r="AE1542" i="1"/>
  <c r="AF1542" i="1"/>
  <c r="AG1542" i="1"/>
  <c r="AH1542" i="1"/>
  <c r="AI1542" i="1"/>
  <c r="AK1536" i="1"/>
  <c r="AL1537" i="1"/>
  <c r="AM1542" i="1"/>
  <c r="AN1542" i="1"/>
  <c r="AO1542" i="1"/>
  <c r="AJ1542" i="1"/>
  <c r="H1541" i="1"/>
  <c r="X1541" i="1"/>
  <c r="Y1541" i="1"/>
  <c r="Z1541" i="1"/>
  <c r="AA1541" i="1"/>
  <c r="R1535" i="1"/>
  <c r="W1535" i="1"/>
  <c r="AB1535" i="1"/>
  <c r="AC1536" i="1"/>
  <c r="AE1541" i="1"/>
  <c r="AF1541" i="1"/>
  <c r="AG1541" i="1"/>
  <c r="AH1541" i="1"/>
  <c r="AI1541" i="1"/>
  <c r="AK1535" i="1"/>
  <c r="AL1536" i="1"/>
  <c r="AM1541" i="1"/>
  <c r="AN1541" i="1"/>
  <c r="AO1541" i="1"/>
  <c r="AJ1541" i="1"/>
  <c r="H1540" i="1"/>
  <c r="X1540" i="1"/>
  <c r="Y1540" i="1"/>
  <c r="Z1540" i="1"/>
  <c r="AA1540" i="1"/>
  <c r="R1534" i="1"/>
  <c r="W1534" i="1"/>
  <c r="AB1534" i="1"/>
  <c r="AC1535" i="1"/>
  <c r="AE1540" i="1"/>
  <c r="AF1540" i="1"/>
  <c r="AG1540" i="1"/>
  <c r="AH1540" i="1"/>
  <c r="AI1540" i="1"/>
  <c r="AK1534" i="1"/>
  <c r="AL1535" i="1"/>
  <c r="AM1540" i="1"/>
  <c r="AN1540" i="1"/>
  <c r="AO1540" i="1"/>
  <c r="AJ1540" i="1"/>
  <c r="H1539" i="1"/>
  <c r="X1539" i="1"/>
  <c r="Y1539" i="1"/>
  <c r="Z1539" i="1"/>
  <c r="AA1539" i="1"/>
  <c r="R1533" i="1"/>
  <c r="W1533" i="1"/>
  <c r="AB1533" i="1"/>
  <c r="AC1534" i="1"/>
  <c r="AE1539" i="1"/>
  <c r="AF1539" i="1"/>
  <c r="AG1539" i="1"/>
  <c r="AH1539" i="1"/>
  <c r="AI1539" i="1"/>
  <c r="AK1533" i="1"/>
  <c r="AL1534" i="1"/>
  <c r="AM1539" i="1"/>
  <c r="AN1539" i="1"/>
  <c r="AO1539" i="1"/>
  <c r="AJ1539" i="1"/>
  <c r="H1538" i="1"/>
  <c r="X1538" i="1"/>
  <c r="Y1538" i="1"/>
  <c r="Z1538" i="1"/>
  <c r="AA1538" i="1"/>
  <c r="R1532" i="1"/>
  <c r="W1532" i="1"/>
  <c r="AB1532" i="1"/>
  <c r="AC1533" i="1"/>
  <c r="AE1538" i="1"/>
  <c r="AF1538" i="1"/>
  <c r="AG1538" i="1"/>
  <c r="AH1538" i="1"/>
  <c r="AI1538" i="1"/>
  <c r="AK1532" i="1"/>
  <c r="AL1533" i="1"/>
  <c r="AM1538" i="1"/>
  <c r="AN1538" i="1"/>
  <c r="AO1538" i="1"/>
  <c r="AJ1538" i="1"/>
  <c r="H1537" i="1"/>
  <c r="X1537" i="1"/>
  <c r="Y1537" i="1"/>
  <c r="Z1537" i="1"/>
  <c r="AA1537" i="1"/>
  <c r="R1531" i="1"/>
  <c r="W1531" i="1"/>
  <c r="AB1531" i="1"/>
  <c r="AC1532" i="1"/>
  <c r="AE1537" i="1"/>
  <c r="AF1537" i="1"/>
  <c r="AG1537" i="1"/>
  <c r="AH1537" i="1"/>
  <c r="AI1537" i="1"/>
  <c r="AK1531" i="1"/>
  <c r="AL1532" i="1"/>
  <c r="AM1537" i="1"/>
  <c r="AN1537" i="1"/>
  <c r="AO1537" i="1"/>
  <c r="AJ1537" i="1"/>
  <c r="H1536" i="1"/>
  <c r="X1536" i="1"/>
  <c r="Y1536" i="1"/>
  <c r="Z1536" i="1"/>
  <c r="AA1536" i="1"/>
  <c r="R1530" i="1"/>
  <c r="W1530" i="1"/>
  <c r="AB1530" i="1"/>
  <c r="AC1531" i="1"/>
  <c r="AE1536" i="1"/>
  <c r="AF1536" i="1"/>
  <c r="AG1536" i="1"/>
  <c r="AH1536" i="1"/>
  <c r="AI1536" i="1"/>
  <c r="AK1530" i="1"/>
  <c r="AL1531" i="1"/>
  <c r="AM1536" i="1"/>
  <c r="AN1536" i="1"/>
  <c r="AO1536" i="1"/>
  <c r="AJ1536" i="1"/>
  <c r="H1535" i="1"/>
  <c r="X1535" i="1"/>
  <c r="Y1535" i="1"/>
  <c r="Z1535" i="1"/>
  <c r="AA1535" i="1"/>
  <c r="R1529" i="1"/>
  <c r="W1529" i="1"/>
  <c r="AB1529" i="1"/>
  <c r="AC1530" i="1"/>
  <c r="AE1535" i="1"/>
  <c r="AF1535" i="1"/>
  <c r="AG1535" i="1"/>
  <c r="AH1535" i="1"/>
  <c r="AI1535" i="1"/>
  <c r="AK1529" i="1"/>
  <c r="AL1530" i="1"/>
  <c r="AM1535" i="1"/>
  <c r="AN1535" i="1"/>
  <c r="AO1535" i="1"/>
  <c r="AJ1535" i="1"/>
  <c r="H1534" i="1"/>
  <c r="X1534" i="1"/>
  <c r="Y1534" i="1"/>
  <c r="Z1534" i="1"/>
  <c r="AA1534" i="1"/>
  <c r="R1528" i="1"/>
  <c r="W1528" i="1"/>
  <c r="AB1528" i="1"/>
  <c r="AC1529" i="1"/>
  <c r="AE1534" i="1"/>
  <c r="AF1534" i="1"/>
  <c r="AG1534" i="1"/>
  <c r="AH1534" i="1"/>
  <c r="AI1534" i="1"/>
  <c r="AK1528" i="1"/>
  <c r="AL1529" i="1"/>
  <c r="AM1534" i="1"/>
  <c r="AN1534" i="1"/>
  <c r="AO1534" i="1"/>
  <c r="AJ1534" i="1"/>
  <c r="H1533" i="1"/>
  <c r="X1533" i="1"/>
  <c r="Y1533" i="1"/>
  <c r="Z1533" i="1"/>
  <c r="AA1533" i="1"/>
  <c r="R1527" i="1"/>
  <c r="W1527" i="1"/>
  <c r="AB1527" i="1"/>
  <c r="AC1528" i="1"/>
  <c r="AE1533" i="1"/>
  <c r="AF1533" i="1"/>
  <c r="AG1533" i="1"/>
  <c r="AH1533" i="1"/>
  <c r="AI1533" i="1"/>
  <c r="AK1527" i="1"/>
  <c r="AL1528" i="1"/>
  <c r="AM1533" i="1"/>
  <c r="AN1533" i="1"/>
  <c r="AO1533" i="1"/>
  <c r="AJ1533" i="1"/>
  <c r="H1532" i="1"/>
  <c r="X1532" i="1"/>
  <c r="Y1532" i="1"/>
  <c r="Z1532" i="1"/>
  <c r="AA1532" i="1"/>
  <c r="R1526" i="1"/>
  <c r="W1526" i="1"/>
  <c r="AB1526" i="1"/>
  <c r="AC1527" i="1"/>
  <c r="AE1532" i="1"/>
  <c r="AF1532" i="1"/>
  <c r="AG1532" i="1"/>
  <c r="AH1532" i="1"/>
  <c r="AI1532" i="1"/>
  <c r="AK1526" i="1"/>
  <c r="AL1527" i="1"/>
  <c r="AM1532" i="1"/>
  <c r="AN1532" i="1"/>
  <c r="AO1532" i="1"/>
  <c r="AJ1532" i="1"/>
  <c r="H1531" i="1"/>
  <c r="X1531" i="1"/>
  <c r="Y1531" i="1"/>
  <c r="Z1531" i="1"/>
  <c r="AA1531" i="1"/>
  <c r="R1525" i="1"/>
  <c r="W1525" i="1"/>
  <c r="AB1525" i="1"/>
  <c r="AC1526" i="1"/>
  <c r="AE1531" i="1"/>
  <c r="AF1531" i="1"/>
  <c r="AG1531" i="1"/>
  <c r="AH1531" i="1"/>
  <c r="AI1531" i="1"/>
  <c r="AK1525" i="1"/>
  <c r="AL1526" i="1"/>
  <c r="AM1531" i="1"/>
  <c r="AN1531" i="1"/>
  <c r="AO1531" i="1"/>
  <c r="AJ1531" i="1"/>
  <c r="H1530" i="1"/>
  <c r="X1530" i="1"/>
  <c r="Y1530" i="1"/>
  <c r="Z1530" i="1"/>
  <c r="AA1530" i="1"/>
  <c r="R1524" i="1"/>
  <c r="W1524" i="1"/>
  <c r="AB1524" i="1"/>
  <c r="AC1525" i="1"/>
  <c r="AE1530" i="1"/>
  <c r="AF1530" i="1"/>
  <c r="AG1530" i="1"/>
  <c r="AH1530" i="1"/>
  <c r="AI1530" i="1"/>
  <c r="AK1524" i="1"/>
  <c r="AL1525" i="1"/>
  <c r="AM1530" i="1"/>
  <c r="AN1530" i="1"/>
  <c r="AO1530" i="1"/>
  <c r="AJ1530" i="1"/>
  <c r="H1529" i="1"/>
  <c r="X1529" i="1"/>
  <c r="Y1529" i="1"/>
  <c r="Z1529" i="1"/>
  <c r="AA1529" i="1"/>
  <c r="R1523" i="1"/>
  <c r="W1523" i="1"/>
  <c r="AB1523" i="1"/>
  <c r="AC1524" i="1"/>
  <c r="AE1529" i="1"/>
  <c r="AF1529" i="1"/>
  <c r="AG1529" i="1"/>
  <c r="AH1529" i="1"/>
  <c r="AI1529" i="1"/>
  <c r="AK1523" i="1"/>
  <c r="AL1524" i="1"/>
  <c r="AM1529" i="1"/>
  <c r="AN1529" i="1"/>
  <c r="AO1529" i="1"/>
  <c r="AJ1529" i="1"/>
  <c r="H1528" i="1"/>
  <c r="X1528" i="1"/>
  <c r="Y1528" i="1"/>
  <c r="Z1528" i="1"/>
  <c r="AA1528" i="1"/>
  <c r="R1522" i="1"/>
  <c r="W1522" i="1"/>
  <c r="AB1522" i="1"/>
  <c r="AC1523" i="1"/>
  <c r="AE1528" i="1"/>
  <c r="AF1528" i="1"/>
  <c r="AG1528" i="1"/>
  <c r="AH1528" i="1"/>
  <c r="AI1528" i="1"/>
  <c r="AK1522" i="1"/>
  <c r="AL1523" i="1"/>
  <c r="AM1528" i="1"/>
  <c r="AN1528" i="1"/>
  <c r="AO1528" i="1"/>
  <c r="AJ1528" i="1"/>
  <c r="H1527" i="1"/>
  <c r="X1527" i="1"/>
  <c r="Y1527" i="1"/>
  <c r="Z1527" i="1"/>
  <c r="AA1527" i="1"/>
  <c r="R1521" i="1"/>
  <c r="W1521" i="1"/>
  <c r="AB1521" i="1"/>
  <c r="AC1522" i="1"/>
  <c r="AE1527" i="1"/>
  <c r="AF1527" i="1"/>
  <c r="AG1527" i="1"/>
  <c r="AH1527" i="1"/>
  <c r="AI1527" i="1"/>
  <c r="AK1521" i="1"/>
  <c r="AL1522" i="1"/>
  <c r="AM1527" i="1"/>
  <c r="AN1527" i="1"/>
  <c r="AO1527" i="1"/>
  <c r="AJ1527" i="1"/>
  <c r="H1526" i="1"/>
  <c r="X1526" i="1"/>
  <c r="Y1526" i="1"/>
  <c r="Z1526" i="1"/>
  <c r="AA1526" i="1"/>
  <c r="R1520" i="1"/>
  <c r="W1520" i="1"/>
  <c r="AB1520" i="1"/>
  <c r="AC1521" i="1"/>
  <c r="AE1526" i="1"/>
  <c r="AF1526" i="1"/>
  <c r="AG1526" i="1"/>
  <c r="AH1526" i="1"/>
  <c r="AI1526" i="1"/>
  <c r="AK1520" i="1"/>
  <c r="AL1521" i="1"/>
  <c r="AM1526" i="1"/>
  <c r="AN1526" i="1"/>
  <c r="AO1526" i="1"/>
  <c r="AJ1526" i="1"/>
  <c r="H1525" i="1"/>
  <c r="X1525" i="1"/>
  <c r="Y1525" i="1"/>
  <c r="Z1525" i="1"/>
  <c r="AA1525" i="1"/>
  <c r="R1519" i="1"/>
  <c r="W1519" i="1"/>
  <c r="AB1519" i="1"/>
  <c r="AC1520" i="1"/>
  <c r="AE1525" i="1"/>
  <c r="AF1525" i="1"/>
  <c r="AG1525" i="1"/>
  <c r="AH1525" i="1"/>
  <c r="AI1525" i="1"/>
  <c r="AK1519" i="1"/>
  <c r="AL1520" i="1"/>
  <c r="AM1525" i="1"/>
  <c r="AN1525" i="1"/>
  <c r="AO1525" i="1"/>
  <c r="AJ1525" i="1"/>
  <c r="H1524" i="1"/>
  <c r="X1524" i="1"/>
  <c r="Y1524" i="1"/>
  <c r="Z1524" i="1"/>
  <c r="AA1524" i="1"/>
  <c r="R1518" i="1"/>
  <c r="W1518" i="1"/>
  <c r="AB1518" i="1"/>
  <c r="AC1519" i="1"/>
  <c r="AE1524" i="1"/>
  <c r="AF1524" i="1"/>
  <c r="AG1524" i="1"/>
  <c r="AH1524" i="1"/>
  <c r="AI1524" i="1"/>
  <c r="AK1518" i="1"/>
  <c r="AL1519" i="1"/>
  <c r="AM1524" i="1"/>
  <c r="AN1524" i="1"/>
  <c r="AO1524" i="1"/>
  <c r="AJ1524" i="1"/>
  <c r="H1523" i="1"/>
  <c r="X1523" i="1"/>
  <c r="Y1523" i="1"/>
  <c r="Z1523" i="1"/>
  <c r="AA1523" i="1"/>
  <c r="R1517" i="1"/>
  <c r="W1517" i="1"/>
  <c r="AB1517" i="1"/>
  <c r="AC1518" i="1"/>
  <c r="AE1523" i="1"/>
  <c r="AF1523" i="1"/>
  <c r="AG1523" i="1"/>
  <c r="AH1523" i="1"/>
  <c r="AI1523" i="1"/>
  <c r="AK1517" i="1"/>
  <c r="AL1518" i="1"/>
  <c r="AM1523" i="1"/>
  <c r="AN1523" i="1"/>
  <c r="AO1523" i="1"/>
  <c r="AJ1523" i="1"/>
  <c r="H1522" i="1"/>
  <c r="X1522" i="1"/>
  <c r="Y1522" i="1"/>
  <c r="Z1522" i="1"/>
  <c r="AA1522" i="1"/>
  <c r="R1516" i="1"/>
  <c r="W1516" i="1"/>
  <c r="AB1516" i="1"/>
  <c r="AC1517" i="1"/>
  <c r="AE1522" i="1"/>
  <c r="AF1522" i="1"/>
  <c r="AG1522" i="1"/>
  <c r="AH1522" i="1"/>
  <c r="AI1522" i="1"/>
  <c r="AK1516" i="1"/>
  <c r="AL1517" i="1"/>
  <c r="AM1522" i="1"/>
  <c r="AN1522" i="1"/>
  <c r="AO1522" i="1"/>
  <c r="AJ1522" i="1"/>
  <c r="H1521" i="1"/>
  <c r="X1521" i="1"/>
  <c r="Y1521" i="1"/>
  <c r="Z1521" i="1"/>
  <c r="AA1521" i="1"/>
  <c r="R1515" i="1"/>
  <c r="W1515" i="1"/>
  <c r="AB1515" i="1"/>
  <c r="AC1516" i="1"/>
  <c r="AE1521" i="1"/>
  <c r="AF1521" i="1"/>
  <c r="AG1521" i="1"/>
  <c r="AH1521" i="1"/>
  <c r="AI1521" i="1"/>
  <c r="AK1515" i="1"/>
  <c r="AL1516" i="1"/>
  <c r="AM1521" i="1"/>
  <c r="AN1521" i="1"/>
  <c r="AO1521" i="1"/>
  <c r="AJ1521" i="1"/>
  <c r="H1520" i="1"/>
  <c r="X1520" i="1"/>
  <c r="Y1520" i="1"/>
  <c r="Z1520" i="1"/>
  <c r="AA1520" i="1"/>
  <c r="R1514" i="1"/>
  <c r="W1514" i="1"/>
  <c r="AB1514" i="1"/>
  <c r="AC1515" i="1"/>
  <c r="AE1520" i="1"/>
  <c r="AF1520" i="1"/>
  <c r="AG1520" i="1"/>
  <c r="AH1520" i="1"/>
  <c r="AI1520" i="1"/>
  <c r="AK1514" i="1"/>
  <c r="AL1515" i="1"/>
  <c r="AM1520" i="1"/>
  <c r="AN1520" i="1"/>
  <c r="AO1520" i="1"/>
  <c r="AJ1520" i="1"/>
  <c r="H1519" i="1"/>
  <c r="X1519" i="1"/>
  <c r="Y1519" i="1"/>
  <c r="Z1519" i="1"/>
  <c r="AA1519" i="1"/>
  <c r="R1513" i="1"/>
  <c r="W1513" i="1"/>
  <c r="AB1513" i="1"/>
  <c r="AC1514" i="1"/>
  <c r="AE1519" i="1"/>
  <c r="AF1519" i="1"/>
  <c r="AG1519" i="1"/>
  <c r="AH1519" i="1"/>
  <c r="AI1519" i="1"/>
  <c r="AK1513" i="1"/>
  <c r="AL1514" i="1"/>
  <c r="AM1519" i="1"/>
  <c r="AN1519" i="1"/>
  <c r="AO1519" i="1"/>
  <c r="AJ1519" i="1"/>
  <c r="H1518" i="1"/>
  <c r="X1518" i="1"/>
  <c r="Y1518" i="1"/>
  <c r="Z1518" i="1"/>
  <c r="AA1518" i="1"/>
  <c r="R1512" i="1"/>
  <c r="W1512" i="1"/>
  <c r="AB1512" i="1"/>
  <c r="AC1513" i="1"/>
  <c r="AE1518" i="1"/>
  <c r="AF1518" i="1"/>
  <c r="AG1518" i="1"/>
  <c r="AH1518" i="1"/>
  <c r="AI1518" i="1"/>
  <c r="AK1512" i="1"/>
  <c r="AL1513" i="1"/>
  <c r="AM1518" i="1"/>
  <c r="AN1518" i="1"/>
  <c r="AO1518" i="1"/>
  <c r="AJ1518" i="1"/>
  <c r="H1517" i="1"/>
  <c r="X1517" i="1"/>
  <c r="Y1517" i="1"/>
  <c r="Z1517" i="1"/>
  <c r="AA1517" i="1"/>
  <c r="R1511" i="1"/>
  <c r="W1511" i="1"/>
  <c r="AB1511" i="1"/>
  <c r="AC1512" i="1"/>
  <c r="AE1517" i="1"/>
  <c r="AF1517" i="1"/>
  <c r="AG1517" i="1"/>
  <c r="AH1517" i="1"/>
  <c r="AI1517" i="1"/>
  <c r="AK1511" i="1"/>
  <c r="AL1512" i="1"/>
  <c r="AM1517" i="1"/>
  <c r="AN1517" i="1"/>
  <c r="AO1517" i="1"/>
  <c r="AJ1517" i="1"/>
  <c r="H1516" i="1"/>
  <c r="X1516" i="1"/>
  <c r="Y1516" i="1"/>
  <c r="Z1516" i="1"/>
  <c r="AA1516" i="1"/>
  <c r="R1510" i="1"/>
  <c r="W1510" i="1"/>
  <c r="AB1510" i="1"/>
  <c r="AC1511" i="1"/>
  <c r="AE1516" i="1"/>
  <c r="AF1516" i="1"/>
  <c r="AG1516" i="1"/>
  <c r="AH1516" i="1"/>
  <c r="AI1516" i="1"/>
  <c r="AK1510" i="1"/>
  <c r="AL1511" i="1"/>
  <c r="AM1516" i="1"/>
  <c r="AN1516" i="1"/>
  <c r="AO1516" i="1"/>
  <c r="AJ1516" i="1"/>
  <c r="H1515" i="1"/>
  <c r="X1515" i="1"/>
  <c r="Y1515" i="1"/>
  <c r="Z1515" i="1"/>
  <c r="AA1515" i="1"/>
  <c r="R1509" i="1"/>
  <c r="W1509" i="1"/>
  <c r="AB1509" i="1"/>
  <c r="AC1510" i="1"/>
  <c r="AE1515" i="1"/>
  <c r="AF1515" i="1"/>
  <c r="AG1515" i="1"/>
  <c r="AH1515" i="1"/>
  <c r="AI1515" i="1"/>
  <c r="AK1509" i="1"/>
  <c r="AL1510" i="1"/>
  <c r="AM1515" i="1"/>
  <c r="AN1515" i="1"/>
  <c r="AO1515" i="1"/>
  <c r="AJ1515" i="1"/>
  <c r="H1514" i="1"/>
  <c r="X1514" i="1"/>
  <c r="Y1514" i="1"/>
  <c r="Z1514" i="1"/>
  <c r="AA1514" i="1"/>
  <c r="R1508" i="1"/>
  <c r="W1508" i="1"/>
  <c r="AB1508" i="1"/>
  <c r="AC1509" i="1"/>
  <c r="AE1514" i="1"/>
  <c r="AF1514" i="1"/>
  <c r="AG1514" i="1"/>
  <c r="AH1514" i="1"/>
  <c r="AI1514" i="1"/>
  <c r="AK1508" i="1"/>
  <c r="AL1509" i="1"/>
  <c r="AM1514" i="1"/>
  <c r="AN1514" i="1"/>
  <c r="AO1514" i="1"/>
  <c r="AJ1514" i="1"/>
  <c r="H1513" i="1"/>
  <c r="X1513" i="1"/>
  <c r="Y1513" i="1"/>
  <c r="Z1513" i="1"/>
  <c r="AA1513" i="1"/>
  <c r="R1507" i="1"/>
  <c r="W1507" i="1"/>
  <c r="AB1507" i="1"/>
  <c r="AC1508" i="1"/>
  <c r="AE1513" i="1"/>
  <c r="AF1513" i="1"/>
  <c r="AG1513" i="1"/>
  <c r="AH1513" i="1"/>
  <c r="AI1513" i="1"/>
  <c r="AK1507" i="1"/>
  <c r="AL1508" i="1"/>
  <c r="AM1513" i="1"/>
  <c r="AN1513" i="1"/>
  <c r="AO1513" i="1"/>
  <c r="AJ1513" i="1"/>
  <c r="H1512" i="1"/>
  <c r="X1512" i="1"/>
  <c r="Y1512" i="1"/>
  <c r="Z1512" i="1"/>
  <c r="AA1512" i="1"/>
  <c r="R1506" i="1"/>
  <c r="W1506" i="1"/>
  <c r="AB1506" i="1"/>
  <c r="AC1507" i="1"/>
  <c r="AE1512" i="1"/>
  <c r="AF1512" i="1"/>
  <c r="AG1512" i="1"/>
  <c r="AH1512" i="1"/>
  <c r="AI1512" i="1"/>
  <c r="AK1506" i="1"/>
  <c r="AL1507" i="1"/>
  <c r="AM1512" i="1"/>
  <c r="AN1512" i="1"/>
  <c r="AO1512" i="1"/>
  <c r="AJ1512" i="1"/>
  <c r="H1511" i="1"/>
  <c r="X1511" i="1"/>
  <c r="Y1511" i="1"/>
  <c r="Z1511" i="1"/>
  <c r="AA1511" i="1"/>
  <c r="R1505" i="1"/>
  <c r="W1505" i="1"/>
  <c r="AB1505" i="1"/>
  <c r="AC1506" i="1"/>
  <c r="AE1511" i="1"/>
  <c r="AF1511" i="1"/>
  <c r="AG1511" i="1"/>
  <c r="AH1511" i="1"/>
  <c r="AI1511" i="1"/>
  <c r="AK1505" i="1"/>
  <c r="AL1506" i="1"/>
  <c r="AM1511" i="1"/>
  <c r="AN1511" i="1"/>
  <c r="AO1511" i="1"/>
  <c r="AJ1511" i="1"/>
  <c r="H1510" i="1"/>
  <c r="X1510" i="1"/>
  <c r="Y1510" i="1"/>
  <c r="Z1510" i="1"/>
  <c r="AA1510" i="1"/>
  <c r="R1504" i="1"/>
  <c r="W1504" i="1"/>
  <c r="AB1504" i="1"/>
  <c r="AC1505" i="1"/>
  <c r="AE1510" i="1"/>
  <c r="AF1510" i="1"/>
  <c r="AG1510" i="1"/>
  <c r="AH1510" i="1"/>
  <c r="AI1510" i="1"/>
  <c r="AK1504" i="1"/>
  <c r="AL1505" i="1"/>
  <c r="AM1510" i="1"/>
  <c r="AN1510" i="1"/>
  <c r="AO1510" i="1"/>
  <c r="AJ1510" i="1"/>
  <c r="H1509" i="1"/>
  <c r="X1509" i="1"/>
  <c r="Y1509" i="1"/>
  <c r="Z1509" i="1"/>
  <c r="AA1509" i="1"/>
  <c r="R1503" i="1"/>
  <c r="W1503" i="1"/>
  <c r="AB1503" i="1"/>
  <c r="AC1504" i="1"/>
  <c r="AE1509" i="1"/>
  <c r="AF1509" i="1"/>
  <c r="AG1509" i="1"/>
  <c r="AH1509" i="1"/>
  <c r="AI1509" i="1"/>
  <c r="AK1503" i="1"/>
  <c r="AL1504" i="1"/>
  <c r="AM1509" i="1"/>
  <c r="AN1509" i="1"/>
  <c r="AO1509" i="1"/>
  <c r="AJ1509" i="1"/>
  <c r="H1508" i="1"/>
  <c r="X1508" i="1"/>
  <c r="Y1508" i="1"/>
  <c r="Z1508" i="1"/>
  <c r="AA1508" i="1"/>
  <c r="R1502" i="1"/>
  <c r="W1502" i="1"/>
  <c r="AB1502" i="1"/>
  <c r="AC1503" i="1"/>
  <c r="AE1508" i="1"/>
  <c r="AF1508" i="1"/>
  <c r="AG1508" i="1"/>
  <c r="AH1508" i="1"/>
  <c r="AI1508" i="1"/>
  <c r="AK1502" i="1"/>
  <c r="AL1503" i="1"/>
  <c r="AM1508" i="1"/>
  <c r="AN1508" i="1"/>
  <c r="AO1508" i="1"/>
  <c r="AJ1508" i="1"/>
  <c r="H1507" i="1"/>
  <c r="X1507" i="1"/>
  <c r="Y1507" i="1"/>
  <c r="Z1507" i="1"/>
  <c r="AA1507" i="1"/>
  <c r="R1501" i="1"/>
  <c r="W1501" i="1"/>
  <c r="AB1501" i="1"/>
  <c r="AC1502" i="1"/>
  <c r="AE1507" i="1"/>
  <c r="AF1507" i="1"/>
  <c r="AG1507" i="1"/>
  <c r="AH1507" i="1"/>
  <c r="AI1507" i="1"/>
  <c r="AK1501" i="1"/>
  <c r="AL1502" i="1"/>
  <c r="AM1507" i="1"/>
  <c r="AN1507" i="1"/>
  <c r="AO1507" i="1"/>
  <c r="AJ1507" i="1"/>
  <c r="H1506" i="1"/>
  <c r="X1506" i="1"/>
  <c r="Y1506" i="1"/>
  <c r="Z1506" i="1"/>
  <c r="AA1506" i="1"/>
  <c r="R1500" i="1"/>
  <c r="W1500" i="1"/>
  <c r="AB1500" i="1"/>
  <c r="AC1501" i="1"/>
  <c r="AE1506" i="1"/>
  <c r="AF1506" i="1"/>
  <c r="AG1506" i="1"/>
  <c r="AH1506" i="1"/>
  <c r="AI1506" i="1"/>
  <c r="AK1500" i="1"/>
  <c r="AL1501" i="1"/>
  <c r="AM1506" i="1"/>
  <c r="AN1506" i="1"/>
  <c r="AO1506" i="1"/>
  <c r="AJ1506" i="1"/>
  <c r="H1505" i="1"/>
  <c r="X1505" i="1"/>
  <c r="Y1505" i="1"/>
  <c r="Z1505" i="1"/>
  <c r="AA1505" i="1"/>
  <c r="R1499" i="1"/>
  <c r="W1499" i="1"/>
  <c r="AB1499" i="1"/>
  <c r="AC1500" i="1"/>
  <c r="AE1505" i="1"/>
  <c r="AF1505" i="1"/>
  <c r="AG1505" i="1"/>
  <c r="AH1505" i="1"/>
  <c r="AI1505" i="1"/>
  <c r="AK1499" i="1"/>
  <c r="AL1500" i="1"/>
  <c r="AM1505" i="1"/>
  <c r="AN1505" i="1"/>
  <c r="AO1505" i="1"/>
  <c r="AJ1505" i="1"/>
  <c r="H1504" i="1"/>
  <c r="X1504" i="1"/>
  <c r="Y1504" i="1"/>
  <c r="Z1504" i="1"/>
  <c r="AA1504" i="1"/>
  <c r="R1498" i="1"/>
  <c r="W1498" i="1"/>
  <c r="AB1498" i="1"/>
  <c r="AC1499" i="1"/>
  <c r="AE1504" i="1"/>
  <c r="AF1504" i="1"/>
  <c r="AG1504" i="1"/>
  <c r="AH1504" i="1"/>
  <c r="AI1504" i="1"/>
  <c r="AK1498" i="1"/>
  <c r="AL1499" i="1"/>
  <c r="AM1504" i="1"/>
  <c r="AN1504" i="1"/>
  <c r="AO1504" i="1"/>
  <c r="AJ1504" i="1"/>
  <c r="H1503" i="1"/>
  <c r="X1503" i="1"/>
  <c r="Y1503" i="1"/>
  <c r="Z1503" i="1"/>
  <c r="AA1503" i="1"/>
  <c r="R1497" i="1"/>
  <c r="W1497" i="1"/>
  <c r="AB1497" i="1"/>
  <c r="AC1498" i="1"/>
  <c r="AE1503" i="1"/>
  <c r="AF1503" i="1"/>
  <c r="AG1503" i="1"/>
  <c r="AH1503" i="1"/>
  <c r="AI1503" i="1"/>
  <c r="AK1497" i="1"/>
  <c r="AL1498" i="1"/>
  <c r="AM1503" i="1"/>
  <c r="AN1503" i="1"/>
  <c r="AO1503" i="1"/>
  <c r="AJ1503" i="1"/>
  <c r="H1502" i="1"/>
  <c r="X1502" i="1"/>
  <c r="Y1502" i="1"/>
  <c r="Z1502" i="1"/>
  <c r="AA1502" i="1"/>
  <c r="R1496" i="1"/>
  <c r="W1496" i="1"/>
  <c r="AB1496" i="1"/>
  <c r="AC1497" i="1"/>
  <c r="AE1502" i="1"/>
  <c r="AF1502" i="1"/>
  <c r="AG1502" i="1"/>
  <c r="AH1502" i="1"/>
  <c r="AI1502" i="1"/>
  <c r="AK1496" i="1"/>
  <c r="AL1497" i="1"/>
  <c r="AM1502" i="1"/>
  <c r="AN1502" i="1"/>
  <c r="AO1502" i="1"/>
  <c r="AJ1502" i="1"/>
  <c r="H1501" i="1"/>
  <c r="X1501" i="1"/>
  <c r="Y1501" i="1"/>
  <c r="Z1501" i="1"/>
  <c r="AA1501" i="1"/>
  <c r="R1495" i="1"/>
  <c r="W1495" i="1"/>
  <c r="AB1495" i="1"/>
  <c r="AC1496" i="1"/>
  <c r="AE1501" i="1"/>
  <c r="AF1501" i="1"/>
  <c r="AG1501" i="1"/>
  <c r="AH1501" i="1"/>
  <c r="AI1501" i="1"/>
  <c r="AK1495" i="1"/>
  <c r="AL1496" i="1"/>
  <c r="AM1501" i="1"/>
  <c r="AN1501" i="1"/>
  <c r="AO1501" i="1"/>
  <c r="AJ1501" i="1"/>
  <c r="H1500" i="1"/>
  <c r="X1500" i="1"/>
  <c r="Y1500" i="1"/>
  <c r="Z1500" i="1"/>
  <c r="AA1500" i="1"/>
  <c r="R1494" i="1"/>
  <c r="W1494" i="1"/>
  <c r="AB1494" i="1"/>
  <c r="AC1495" i="1"/>
  <c r="AE1500" i="1"/>
  <c r="AF1500" i="1"/>
  <c r="AG1500" i="1"/>
  <c r="AH1500" i="1"/>
  <c r="AI1500" i="1"/>
  <c r="AK1494" i="1"/>
  <c r="AL1495" i="1"/>
  <c r="AM1500" i="1"/>
  <c r="AN1500" i="1"/>
  <c r="AO1500" i="1"/>
  <c r="AJ1500" i="1"/>
  <c r="H1499" i="1"/>
  <c r="X1499" i="1"/>
  <c r="Y1499" i="1"/>
  <c r="Z1499" i="1"/>
  <c r="AA1499" i="1"/>
  <c r="R1493" i="1"/>
  <c r="W1493" i="1"/>
  <c r="AB1493" i="1"/>
  <c r="AC1494" i="1"/>
  <c r="AE1499" i="1"/>
  <c r="AF1499" i="1"/>
  <c r="AG1499" i="1"/>
  <c r="AH1499" i="1"/>
  <c r="AI1499" i="1"/>
  <c r="AK1493" i="1"/>
  <c r="AL1494" i="1"/>
  <c r="AM1499" i="1"/>
  <c r="AN1499" i="1"/>
  <c r="AO1499" i="1"/>
  <c r="AJ1499" i="1"/>
  <c r="H1498" i="1"/>
  <c r="X1498" i="1"/>
  <c r="Y1498" i="1"/>
  <c r="Z1498" i="1"/>
  <c r="AA1498" i="1"/>
  <c r="R1492" i="1"/>
  <c r="W1492" i="1"/>
  <c r="AB1492" i="1"/>
  <c r="AC1493" i="1"/>
  <c r="AE1498" i="1"/>
  <c r="AF1498" i="1"/>
  <c r="AG1498" i="1"/>
  <c r="AH1498" i="1"/>
  <c r="AI1498" i="1"/>
  <c r="AK1492" i="1"/>
  <c r="AL1493" i="1"/>
  <c r="AM1498" i="1"/>
  <c r="AN1498" i="1"/>
  <c r="AO1498" i="1"/>
  <c r="AJ1498" i="1"/>
  <c r="H1497" i="1"/>
  <c r="X1497" i="1"/>
  <c r="Y1497" i="1"/>
  <c r="Z1497" i="1"/>
  <c r="AA1497" i="1"/>
  <c r="R1491" i="1"/>
  <c r="W1491" i="1"/>
  <c r="AB1491" i="1"/>
  <c r="AC1492" i="1"/>
  <c r="AE1497" i="1"/>
  <c r="AF1497" i="1"/>
  <c r="AG1497" i="1"/>
  <c r="AH1497" i="1"/>
  <c r="AI1497" i="1"/>
  <c r="AK1491" i="1"/>
  <c r="AL1492" i="1"/>
  <c r="AM1497" i="1"/>
  <c r="AN1497" i="1"/>
  <c r="AO1497" i="1"/>
  <c r="AJ1497" i="1"/>
  <c r="H1496" i="1"/>
  <c r="X1496" i="1"/>
  <c r="Y1496" i="1"/>
  <c r="Z1496" i="1"/>
  <c r="AA1496" i="1"/>
  <c r="R1490" i="1"/>
  <c r="W1490" i="1"/>
  <c r="AB1490" i="1"/>
  <c r="AC1491" i="1"/>
  <c r="AE1496" i="1"/>
  <c r="AF1496" i="1"/>
  <c r="AG1496" i="1"/>
  <c r="AH1496" i="1"/>
  <c r="AI1496" i="1"/>
  <c r="AK1490" i="1"/>
  <c r="AL1491" i="1"/>
  <c r="AM1496" i="1"/>
  <c r="AN1496" i="1"/>
  <c r="AO1496" i="1"/>
  <c r="AJ1496" i="1"/>
  <c r="H1495" i="1"/>
  <c r="X1495" i="1"/>
  <c r="Y1495" i="1"/>
  <c r="Z1495" i="1"/>
  <c r="AA1495" i="1"/>
  <c r="R1489" i="1"/>
  <c r="W1489" i="1"/>
  <c r="AB1489" i="1"/>
  <c r="AC1490" i="1"/>
  <c r="AE1495" i="1"/>
  <c r="AF1495" i="1"/>
  <c r="AG1495" i="1"/>
  <c r="AH1495" i="1"/>
  <c r="AI1495" i="1"/>
  <c r="AK1489" i="1"/>
  <c r="AL1490" i="1"/>
  <c r="AM1495" i="1"/>
  <c r="AN1495" i="1"/>
  <c r="AO1495" i="1"/>
  <c r="AJ1495" i="1"/>
  <c r="H1494" i="1"/>
  <c r="X1494" i="1"/>
  <c r="Y1494" i="1"/>
  <c r="Z1494" i="1"/>
  <c r="AA1494" i="1"/>
  <c r="R1488" i="1"/>
  <c r="W1488" i="1"/>
  <c r="AB1488" i="1"/>
  <c r="AC1489" i="1"/>
  <c r="AE1494" i="1"/>
  <c r="AF1494" i="1"/>
  <c r="AG1494" i="1"/>
  <c r="AH1494" i="1"/>
  <c r="AI1494" i="1"/>
  <c r="AK1488" i="1"/>
  <c r="AL1489" i="1"/>
  <c r="AM1494" i="1"/>
  <c r="AN1494" i="1"/>
  <c r="AO1494" i="1"/>
  <c r="AJ1494" i="1"/>
  <c r="H1493" i="1"/>
  <c r="X1493" i="1"/>
  <c r="Y1493" i="1"/>
  <c r="Z1493" i="1"/>
  <c r="AA1493" i="1"/>
  <c r="R1487" i="1"/>
  <c r="W1487" i="1"/>
  <c r="AB1487" i="1"/>
  <c r="AC1488" i="1"/>
  <c r="AE1493" i="1"/>
  <c r="AF1493" i="1"/>
  <c r="AG1493" i="1"/>
  <c r="AH1493" i="1"/>
  <c r="AI1493" i="1"/>
  <c r="AK1487" i="1"/>
  <c r="AL1488" i="1"/>
  <c r="AM1493" i="1"/>
  <c r="AN1493" i="1"/>
  <c r="AO1493" i="1"/>
  <c r="AJ1493" i="1"/>
  <c r="H1492" i="1"/>
  <c r="X1492" i="1"/>
  <c r="Y1492" i="1"/>
  <c r="Z1492" i="1"/>
  <c r="AA1492" i="1"/>
  <c r="R1486" i="1"/>
  <c r="W1486" i="1"/>
  <c r="AB1486" i="1"/>
  <c r="AC1487" i="1"/>
  <c r="AE1492" i="1"/>
  <c r="AF1492" i="1"/>
  <c r="AG1492" i="1"/>
  <c r="AH1492" i="1"/>
  <c r="AI1492" i="1"/>
  <c r="AK1486" i="1"/>
  <c r="AL1487" i="1"/>
  <c r="AM1492" i="1"/>
  <c r="AN1492" i="1"/>
  <c r="AO1492" i="1"/>
  <c r="AJ1492" i="1"/>
  <c r="H1491" i="1"/>
  <c r="X1491" i="1"/>
  <c r="Y1491" i="1"/>
  <c r="Z1491" i="1"/>
  <c r="AA1491" i="1"/>
  <c r="R1485" i="1"/>
  <c r="W1485" i="1"/>
  <c r="AB1485" i="1"/>
  <c r="AC1486" i="1"/>
  <c r="AE1491" i="1"/>
  <c r="AF1491" i="1"/>
  <c r="AG1491" i="1"/>
  <c r="AH1491" i="1"/>
  <c r="AI1491" i="1"/>
  <c r="AK1485" i="1"/>
  <c r="AL1486" i="1"/>
  <c r="AM1491" i="1"/>
  <c r="AN1491" i="1"/>
  <c r="AO1491" i="1"/>
  <c r="AJ1491" i="1"/>
  <c r="H1490" i="1"/>
  <c r="X1490" i="1"/>
  <c r="Y1490" i="1"/>
  <c r="Z1490" i="1"/>
  <c r="AA1490" i="1"/>
  <c r="R1484" i="1"/>
  <c r="W1484" i="1"/>
  <c r="AB1484" i="1"/>
  <c r="AC1485" i="1"/>
  <c r="AE1490" i="1"/>
  <c r="AF1490" i="1"/>
  <c r="AG1490" i="1"/>
  <c r="AH1490" i="1"/>
  <c r="AI1490" i="1"/>
  <c r="AK1484" i="1"/>
  <c r="AL1485" i="1"/>
  <c r="AM1490" i="1"/>
  <c r="AN1490" i="1"/>
  <c r="AO1490" i="1"/>
  <c r="AJ1490" i="1"/>
  <c r="H1489" i="1"/>
  <c r="X1489" i="1"/>
  <c r="Y1489" i="1"/>
  <c r="Z1489" i="1"/>
  <c r="AA1489" i="1"/>
  <c r="R1483" i="1"/>
  <c r="W1483" i="1"/>
  <c r="AB1483" i="1"/>
  <c r="AC1484" i="1"/>
  <c r="AE1489" i="1"/>
  <c r="AF1489" i="1"/>
  <c r="AG1489" i="1"/>
  <c r="AH1489" i="1"/>
  <c r="AI1489" i="1"/>
  <c r="AK1483" i="1"/>
  <c r="AL1484" i="1"/>
  <c r="AM1489" i="1"/>
  <c r="AN1489" i="1"/>
  <c r="AO1489" i="1"/>
  <c r="AJ1489" i="1"/>
  <c r="H1488" i="1"/>
  <c r="X1488" i="1"/>
  <c r="Y1488" i="1"/>
  <c r="Z1488" i="1"/>
  <c r="AA1488" i="1"/>
  <c r="R1482" i="1"/>
  <c r="W1482" i="1"/>
  <c r="AB1482" i="1"/>
  <c r="AC1483" i="1"/>
  <c r="AE1488" i="1"/>
  <c r="AF1488" i="1"/>
  <c r="AG1488" i="1"/>
  <c r="AH1488" i="1"/>
  <c r="AI1488" i="1"/>
  <c r="AK1482" i="1"/>
  <c r="AL1483" i="1"/>
  <c r="AM1488" i="1"/>
  <c r="AN1488" i="1"/>
  <c r="AO1488" i="1"/>
  <c r="AJ1488" i="1"/>
  <c r="H1487" i="1"/>
  <c r="X1487" i="1"/>
  <c r="Y1487" i="1"/>
  <c r="Z1487" i="1"/>
  <c r="AA1487" i="1"/>
  <c r="R1481" i="1"/>
  <c r="W1481" i="1"/>
  <c r="AB1481" i="1"/>
  <c r="AC1482" i="1"/>
  <c r="AE1487" i="1"/>
  <c r="AF1487" i="1"/>
  <c r="AG1487" i="1"/>
  <c r="AH1487" i="1"/>
  <c r="AI1487" i="1"/>
  <c r="AK1481" i="1"/>
  <c r="AL1482" i="1"/>
  <c r="AM1487" i="1"/>
  <c r="AN1487" i="1"/>
  <c r="AO1487" i="1"/>
  <c r="AJ1487" i="1"/>
  <c r="H1486" i="1"/>
  <c r="X1486" i="1"/>
  <c r="Y1486" i="1"/>
  <c r="Z1486" i="1"/>
  <c r="AA1486" i="1"/>
  <c r="R1480" i="1"/>
  <c r="W1480" i="1"/>
  <c r="AB1480" i="1"/>
  <c r="AC1481" i="1"/>
  <c r="AE1486" i="1"/>
  <c r="AF1486" i="1"/>
  <c r="AG1486" i="1"/>
  <c r="AH1486" i="1"/>
  <c r="AI1486" i="1"/>
  <c r="AK1480" i="1"/>
  <c r="AL1481" i="1"/>
  <c r="AM1486" i="1"/>
  <c r="AN1486" i="1"/>
  <c r="AO1486" i="1"/>
  <c r="AJ1486" i="1"/>
  <c r="H1485" i="1"/>
  <c r="X1485" i="1"/>
  <c r="Y1485" i="1"/>
  <c r="Z1485" i="1"/>
  <c r="AA1485" i="1"/>
  <c r="R1479" i="1"/>
  <c r="W1479" i="1"/>
  <c r="AB1479" i="1"/>
  <c r="AC1480" i="1"/>
  <c r="AE1485" i="1"/>
  <c r="AF1485" i="1"/>
  <c r="AG1485" i="1"/>
  <c r="AH1485" i="1"/>
  <c r="AI1485" i="1"/>
  <c r="AK1479" i="1"/>
  <c r="AL1480" i="1"/>
  <c r="AM1485" i="1"/>
  <c r="AN1485" i="1"/>
  <c r="AO1485" i="1"/>
  <c r="AJ1485" i="1"/>
  <c r="H1484" i="1"/>
  <c r="X1484" i="1"/>
  <c r="Y1484" i="1"/>
  <c r="Z1484" i="1"/>
  <c r="AA1484" i="1"/>
  <c r="R1478" i="1"/>
  <c r="W1478" i="1"/>
  <c r="AB1478" i="1"/>
  <c r="AC1479" i="1"/>
  <c r="AE1484" i="1"/>
  <c r="AF1484" i="1"/>
  <c r="AG1484" i="1"/>
  <c r="AH1484" i="1"/>
  <c r="AI1484" i="1"/>
  <c r="AK1478" i="1"/>
  <c r="AL1479" i="1"/>
  <c r="AM1484" i="1"/>
  <c r="AN1484" i="1"/>
  <c r="AO1484" i="1"/>
  <c r="AJ1484" i="1"/>
  <c r="H1483" i="1"/>
  <c r="X1483" i="1"/>
  <c r="Y1483" i="1"/>
  <c r="Z1483" i="1"/>
  <c r="AA1483" i="1"/>
  <c r="R1477" i="1"/>
  <c r="W1477" i="1"/>
  <c r="AB1477" i="1"/>
  <c r="AC1478" i="1"/>
  <c r="AE1483" i="1"/>
  <c r="AF1483" i="1"/>
  <c r="AG1483" i="1"/>
  <c r="AH1483" i="1"/>
  <c r="AI1483" i="1"/>
  <c r="AK1477" i="1"/>
  <c r="AL1478" i="1"/>
  <c r="AM1483" i="1"/>
  <c r="AN1483" i="1"/>
  <c r="AO1483" i="1"/>
  <c r="AJ1483" i="1"/>
  <c r="H1482" i="1"/>
  <c r="X1482" i="1"/>
  <c r="Y1482" i="1"/>
  <c r="Z1482" i="1"/>
  <c r="AA1482" i="1"/>
  <c r="R1476" i="1"/>
  <c r="W1476" i="1"/>
  <c r="AB1476" i="1"/>
  <c r="AC1477" i="1"/>
  <c r="AE1482" i="1"/>
  <c r="AF1482" i="1"/>
  <c r="AG1482" i="1"/>
  <c r="AH1482" i="1"/>
  <c r="AI1482" i="1"/>
  <c r="AK1476" i="1"/>
  <c r="AL1477" i="1"/>
  <c r="AM1482" i="1"/>
  <c r="AN1482" i="1"/>
  <c r="AO1482" i="1"/>
  <c r="AJ1482" i="1"/>
  <c r="H1481" i="1"/>
  <c r="X1481" i="1"/>
  <c r="Y1481" i="1"/>
  <c r="Z1481" i="1"/>
  <c r="AA1481" i="1"/>
  <c r="R1475" i="1"/>
  <c r="W1475" i="1"/>
  <c r="AB1475" i="1"/>
  <c r="AC1476" i="1"/>
  <c r="AE1481" i="1"/>
  <c r="AF1481" i="1"/>
  <c r="AG1481" i="1"/>
  <c r="AH1481" i="1"/>
  <c r="AI1481" i="1"/>
  <c r="AK1475" i="1"/>
  <c r="AL1476" i="1"/>
  <c r="AM1481" i="1"/>
  <c r="AN1481" i="1"/>
  <c r="AO1481" i="1"/>
  <c r="AJ1481" i="1"/>
  <c r="H1480" i="1"/>
  <c r="X1480" i="1"/>
  <c r="Y1480" i="1"/>
  <c r="Z1480" i="1"/>
  <c r="AA1480" i="1"/>
  <c r="R1474" i="1"/>
  <c r="W1474" i="1"/>
  <c r="AB1474" i="1"/>
  <c r="AC1475" i="1"/>
  <c r="AE1480" i="1"/>
  <c r="AF1480" i="1"/>
  <c r="AG1480" i="1"/>
  <c r="AH1480" i="1"/>
  <c r="AI1480" i="1"/>
  <c r="AK1474" i="1"/>
  <c r="AL1475" i="1"/>
  <c r="AM1480" i="1"/>
  <c r="AN1480" i="1"/>
  <c r="AO1480" i="1"/>
  <c r="AJ1480" i="1"/>
  <c r="H1479" i="1"/>
  <c r="X1479" i="1"/>
  <c r="Y1479" i="1"/>
  <c r="Z1479" i="1"/>
  <c r="AA1479" i="1"/>
  <c r="R1473" i="1"/>
  <c r="W1473" i="1"/>
  <c r="AB1473" i="1"/>
  <c r="AC1474" i="1"/>
  <c r="AE1479" i="1"/>
  <c r="AF1479" i="1"/>
  <c r="AG1479" i="1"/>
  <c r="AH1479" i="1"/>
  <c r="AI1479" i="1"/>
  <c r="AK1473" i="1"/>
  <c r="AL1474" i="1"/>
  <c r="AM1479" i="1"/>
  <c r="AN1479" i="1"/>
  <c r="AO1479" i="1"/>
  <c r="AJ1479" i="1"/>
  <c r="H1478" i="1"/>
  <c r="X1478" i="1"/>
  <c r="Y1478" i="1"/>
  <c r="Z1478" i="1"/>
  <c r="AA1478" i="1"/>
  <c r="R1472" i="1"/>
  <c r="W1472" i="1"/>
  <c r="AB1472" i="1"/>
  <c r="AC1473" i="1"/>
  <c r="AE1478" i="1"/>
  <c r="AF1478" i="1"/>
  <c r="AG1478" i="1"/>
  <c r="AH1478" i="1"/>
  <c r="AI1478" i="1"/>
  <c r="AK1472" i="1"/>
  <c r="AL1473" i="1"/>
  <c r="AM1478" i="1"/>
  <c r="AN1478" i="1"/>
  <c r="AO1478" i="1"/>
  <c r="AJ1478" i="1"/>
  <c r="H1477" i="1"/>
  <c r="X1477" i="1"/>
  <c r="Y1477" i="1"/>
  <c r="Z1477" i="1"/>
  <c r="AA1477" i="1"/>
  <c r="R1471" i="1"/>
  <c r="W1471" i="1"/>
  <c r="AB1471" i="1"/>
  <c r="AC1472" i="1"/>
  <c r="AE1477" i="1"/>
  <c r="AF1477" i="1"/>
  <c r="AG1477" i="1"/>
  <c r="AH1477" i="1"/>
  <c r="AI1477" i="1"/>
  <c r="AK1471" i="1"/>
  <c r="AL1472" i="1"/>
  <c r="AM1477" i="1"/>
  <c r="AN1477" i="1"/>
  <c r="AO1477" i="1"/>
  <c r="AJ1477" i="1"/>
  <c r="H1476" i="1"/>
  <c r="X1476" i="1"/>
  <c r="Y1476" i="1"/>
  <c r="Z1476" i="1"/>
  <c r="AA1476" i="1"/>
  <c r="R1470" i="1"/>
  <c r="W1470" i="1"/>
  <c r="AB1470" i="1"/>
  <c r="AC1471" i="1"/>
  <c r="AE1476" i="1"/>
  <c r="AF1476" i="1"/>
  <c r="AG1476" i="1"/>
  <c r="AH1476" i="1"/>
  <c r="AI1476" i="1"/>
  <c r="AK1470" i="1"/>
  <c r="AL1471" i="1"/>
  <c r="AM1476" i="1"/>
  <c r="AN1476" i="1"/>
  <c r="AO1476" i="1"/>
  <c r="AJ1476" i="1"/>
  <c r="H1475" i="1"/>
  <c r="X1475" i="1"/>
  <c r="Y1475" i="1"/>
  <c r="Z1475" i="1"/>
  <c r="AA1475" i="1"/>
  <c r="R1469" i="1"/>
  <c r="W1469" i="1"/>
  <c r="AB1469" i="1"/>
  <c r="AC1470" i="1"/>
  <c r="AE1475" i="1"/>
  <c r="AF1475" i="1"/>
  <c r="AG1475" i="1"/>
  <c r="AH1475" i="1"/>
  <c r="AI1475" i="1"/>
  <c r="AK1469" i="1"/>
  <c r="AL1470" i="1"/>
  <c r="AM1475" i="1"/>
  <c r="AN1475" i="1"/>
  <c r="AO1475" i="1"/>
  <c r="AJ1475" i="1"/>
  <c r="H1474" i="1"/>
  <c r="X1474" i="1"/>
  <c r="Y1474" i="1"/>
  <c r="Z1474" i="1"/>
  <c r="AA1474" i="1"/>
  <c r="R1468" i="1"/>
  <c r="W1468" i="1"/>
  <c r="AB1468" i="1"/>
  <c r="AC1469" i="1"/>
  <c r="AE1474" i="1"/>
  <c r="AF1474" i="1"/>
  <c r="AG1474" i="1"/>
  <c r="AH1474" i="1"/>
  <c r="AI1474" i="1"/>
  <c r="AK1468" i="1"/>
  <c r="AL1469" i="1"/>
  <c r="AM1474" i="1"/>
  <c r="AN1474" i="1"/>
  <c r="AO1474" i="1"/>
  <c r="AJ1474" i="1"/>
  <c r="H1473" i="1"/>
  <c r="X1473" i="1"/>
  <c r="Y1473" i="1"/>
  <c r="Z1473" i="1"/>
  <c r="AA1473" i="1"/>
  <c r="R1467" i="1"/>
  <c r="W1467" i="1"/>
  <c r="AB1467" i="1"/>
  <c r="AC1468" i="1"/>
  <c r="AE1473" i="1"/>
  <c r="AF1473" i="1"/>
  <c r="AG1473" i="1"/>
  <c r="AH1473" i="1"/>
  <c r="AI1473" i="1"/>
  <c r="AK1467" i="1"/>
  <c r="AL1468" i="1"/>
  <c r="AM1473" i="1"/>
  <c r="AN1473" i="1"/>
  <c r="AO1473" i="1"/>
  <c r="AJ1473" i="1"/>
  <c r="H1472" i="1"/>
  <c r="X1472" i="1"/>
  <c r="Y1472" i="1"/>
  <c r="Z1472" i="1"/>
  <c r="AA1472" i="1"/>
  <c r="R1466" i="1"/>
  <c r="W1466" i="1"/>
  <c r="AB1466" i="1"/>
  <c r="AC1467" i="1"/>
  <c r="AE1472" i="1"/>
  <c r="AF1472" i="1"/>
  <c r="AG1472" i="1"/>
  <c r="AH1472" i="1"/>
  <c r="AI1472" i="1"/>
  <c r="AK1466" i="1"/>
  <c r="AL1467" i="1"/>
  <c r="AM1472" i="1"/>
  <c r="AN1472" i="1"/>
  <c r="AO1472" i="1"/>
  <c r="AJ1472" i="1"/>
  <c r="H1471" i="1"/>
  <c r="X1471" i="1"/>
  <c r="Y1471" i="1"/>
  <c r="Z1471" i="1"/>
  <c r="AA1471" i="1"/>
  <c r="R1465" i="1"/>
  <c r="W1465" i="1"/>
  <c r="AB1465" i="1"/>
  <c r="AC1466" i="1"/>
  <c r="AE1471" i="1"/>
  <c r="AF1471" i="1"/>
  <c r="AG1471" i="1"/>
  <c r="AH1471" i="1"/>
  <c r="AI1471" i="1"/>
  <c r="AK1465" i="1"/>
  <c r="AL1466" i="1"/>
  <c r="AM1471" i="1"/>
  <c r="AN1471" i="1"/>
  <c r="AO1471" i="1"/>
  <c r="AJ1471" i="1"/>
  <c r="H1470" i="1"/>
  <c r="X1470" i="1"/>
  <c r="Y1470" i="1"/>
  <c r="Z1470" i="1"/>
  <c r="AA1470" i="1"/>
  <c r="R1464" i="1"/>
  <c r="W1464" i="1"/>
  <c r="AB1464" i="1"/>
  <c r="AC1465" i="1"/>
  <c r="AE1470" i="1"/>
  <c r="AF1470" i="1"/>
  <c r="AG1470" i="1"/>
  <c r="AH1470" i="1"/>
  <c r="AI1470" i="1"/>
  <c r="AK1464" i="1"/>
  <c r="AL1465" i="1"/>
  <c r="AM1470" i="1"/>
  <c r="AN1470" i="1"/>
  <c r="AO1470" i="1"/>
  <c r="AJ1470" i="1"/>
  <c r="H1469" i="1"/>
  <c r="X1469" i="1"/>
  <c r="Y1469" i="1"/>
  <c r="Z1469" i="1"/>
  <c r="AA1469" i="1"/>
  <c r="R1463" i="1"/>
  <c r="W1463" i="1"/>
  <c r="AB1463" i="1"/>
  <c r="AC1464" i="1"/>
  <c r="AE1469" i="1"/>
  <c r="AF1469" i="1"/>
  <c r="AG1469" i="1"/>
  <c r="AH1469" i="1"/>
  <c r="AI1469" i="1"/>
  <c r="AK1463" i="1"/>
  <c r="AL1464" i="1"/>
  <c r="AM1469" i="1"/>
  <c r="AN1469" i="1"/>
  <c r="AO1469" i="1"/>
  <c r="AJ1469" i="1"/>
  <c r="H1468" i="1"/>
  <c r="X1468" i="1"/>
  <c r="Y1468" i="1"/>
  <c r="Z1468" i="1"/>
  <c r="AA1468" i="1"/>
  <c r="R1462" i="1"/>
  <c r="W1462" i="1"/>
  <c r="AB1462" i="1"/>
  <c r="AC1463" i="1"/>
  <c r="AE1468" i="1"/>
  <c r="AF1468" i="1"/>
  <c r="AG1468" i="1"/>
  <c r="AH1468" i="1"/>
  <c r="AI1468" i="1"/>
  <c r="AK1462" i="1"/>
  <c r="AL1463" i="1"/>
  <c r="AM1468" i="1"/>
  <c r="AN1468" i="1"/>
  <c r="AO1468" i="1"/>
  <c r="AJ1468" i="1"/>
  <c r="H1467" i="1"/>
  <c r="X1467" i="1"/>
  <c r="Y1467" i="1"/>
  <c r="Z1467" i="1"/>
  <c r="AA1467" i="1"/>
  <c r="R1461" i="1"/>
  <c r="W1461" i="1"/>
  <c r="AB1461" i="1"/>
  <c r="AC1462" i="1"/>
  <c r="AE1467" i="1"/>
  <c r="AF1467" i="1"/>
  <c r="AG1467" i="1"/>
  <c r="AH1467" i="1"/>
  <c r="AI1467" i="1"/>
  <c r="AK1461" i="1"/>
  <c r="AL1462" i="1"/>
  <c r="AM1467" i="1"/>
  <c r="AN1467" i="1"/>
  <c r="AO1467" i="1"/>
  <c r="AJ1467" i="1"/>
  <c r="H1466" i="1"/>
  <c r="X1466" i="1"/>
  <c r="Y1466" i="1"/>
  <c r="Z1466" i="1"/>
  <c r="AA1466" i="1"/>
  <c r="R1460" i="1"/>
  <c r="W1460" i="1"/>
  <c r="AB1460" i="1"/>
  <c r="AC1461" i="1"/>
  <c r="AE1466" i="1"/>
  <c r="AF1466" i="1"/>
  <c r="AG1466" i="1"/>
  <c r="AH1466" i="1"/>
  <c r="AI1466" i="1"/>
  <c r="AK1460" i="1"/>
  <c r="AL1461" i="1"/>
  <c r="AM1466" i="1"/>
  <c r="AN1466" i="1"/>
  <c r="AO1466" i="1"/>
  <c r="AJ1466" i="1"/>
  <c r="H1465" i="1"/>
  <c r="X1465" i="1"/>
  <c r="Y1465" i="1"/>
  <c r="Z1465" i="1"/>
  <c r="AA1465" i="1"/>
  <c r="R1459" i="1"/>
  <c r="W1459" i="1"/>
  <c r="AB1459" i="1"/>
  <c r="AC1460" i="1"/>
  <c r="AE1465" i="1"/>
  <c r="AF1465" i="1"/>
  <c r="AG1465" i="1"/>
  <c r="AH1465" i="1"/>
  <c r="AI1465" i="1"/>
  <c r="AK1459" i="1"/>
  <c r="AL1460" i="1"/>
  <c r="AM1465" i="1"/>
  <c r="AN1465" i="1"/>
  <c r="AO1465" i="1"/>
  <c r="AJ1465" i="1"/>
  <c r="H1464" i="1"/>
  <c r="X1464" i="1"/>
  <c r="Y1464" i="1"/>
  <c r="Z1464" i="1"/>
  <c r="AA1464" i="1"/>
  <c r="R1458" i="1"/>
  <c r="W1458" i="1"/>
  <c r="AB1458" i="1"/>
  <c r="AC1459" i="1"/>
  <c r="AE1464" i="1"/>
  <c r="AF1464" i="1"/>
  <c r="AG1464" i="1"/>
  <c r="AH1464" i="1"/>
  <c r="AI1464" i="1"/>
  <c r="AK1458" i="1"/>
  <c r="AL1459" i="1"/>
  <c r="AM1464" i="1"/>
  <c r="AN1464" i="1"/>
  <c r="AO1464" i="1"/>
  <c r="AJ1464" i="1"/>
  <c r="H1463" i="1"/>
  <c r="X1463" i="1"/>
  <c r="Y1463" i="1"/>
  <c r="Z1463" i="1"/>
  <c r="AA1463" i="1"/>
  <c r="R1457" i="1"/>
  <c r="W1457" i="1"/>
  <c r="AB1457" i="1"/>
  <c r="AC1458" i="1"/>
  <c r="AE1463" i="1"/>
  <c r="AF1463" i="1"/>
  <c r="AG1463" i="1"/>
  <c r="AH1463" i="1"/>
  <c r="AI1463" i="1"/>
  <c r="AK1457" i="1"/>
  <c r="AL1458" i="1"/>
  <c r="AM1463" i="1"/>
  <c r="AN1463" i="1"/>
  <c r="AO1463" i="1"/>
  <c r="AJ1463" i="1"/>
  <c r="H1462" i="1"/>
  <c r="X1462" i="1"/>
  <c r="Y1462" i="1"/>
  <c r="Z1462" i="1"/>
  <c r="AA1462" i="1"/>
  <c r="R1456" i="1"/>
  <c r="W1456" i="1"/>
  <c r="AB1456" i="1"/>
  <c r="AC1457" i="1"/>
  <c r="AE1462" i="1"/>
  <c r="AF1462" i="1"/>
  <c r="AG1462" i="1"/>
  <c r="AH1462" i="1"/>
  <c r="AI1462" i="1"/>
  <c r="AK1456" i="1"/>
  <c r="AL1457" i="1"/>
  <c r="AM1462" i="1"/>
  <c r="AN1462" i="1"/>
  <c r="AO1462" i="1"/>
  <c r="AJ1462" i="1"/>
  <c r="H1461" i="1"/>
  <c r="X1461" i="1"/>
  <c r="Y1461" i="1"/>
  <c r="Z1461" i="1"/>
  <c r="AA1461" i="1"/>
  <c r="R1455" i="1"/>
  <c r="W1455" i="1"/>
  <c r="AB1455" i="1"/>
  <c r="AC1456" i="1"/>
  <c r="AE1461" i="1"/>
  <c r="AF1461" i="1"/>
  <c r="AG1461" i="1"/>
  <c r="AH1461" i="1"/>
  <c r="AI1461" i="1"/>
  <c r="AK1455" i="1"/>
  <c r="AL1456" i="1"/>
  <c r="AM1461" i="1"/>
  <c r="AN1461" i="1"/>
  <c r="AO1461" i="1"/>
  <c r="AJ1461" i="1"/>
  <c r="H1460" i="1"/>
  <c r="X1460" i="1"/>
  <c r="Y1460" i="1"/>
  <c r="Z1460" i="1"/>
  <c r="AA1460" i="1"/>
  <c r="R1454" i="1"/>
  <c r="W1454" i="1"/>
  <c r="AB1454" i="1"/>
  <c r="AC1455" i="1"/>
  <c r="AE1460" i="1"/>
  <c r="AF1460" i="1"/>
  <c r="AG1460" i="1"/>
  <c r="AH1460" i="1"/>
  <c r="AI1460" i="1"/>
  <c r="AK1454" i="1"/>
  <c r="AL1455" i="1"/>
  <c r="AM1460" i="1"/>
  <c r="AN1460" i="1"/>
  <c r="AO1460" i="1"/>
  <c r="AJ1460" i="1"/>
  <c r="H1459" i="1"/>
  <c r="X1459" i="1"/>
  <c r="Y1459" i="1"/>
  <c r="Z1459" i="1"/>
  <c r="AA1459" i="1"/>
  <c r="R1453" i="1"/>
  <c r="W1453" i="1"/>
  <c r="AB1453" i="1"/>
  <c r="AC1454" i="1"/>
  <c r="AE1459" i="1"/>
  <c r="AF1459" i="1"/>
  <c r="AG1459" i="1"/>
  <c r="AH1459" i="1"/>
  <c r="AI1459" i="1"/>
  <c r="AK1453" i="1"/>
  <c r="AL1454" i="1"/>
  <c r="AM1459" i="1"/>
  <c r="AN1459" i="1"/>
  <c r="AO1459" i="1"/>
  <c r="AJ1459" i="1"/>
  <c r="H1458" i="1"/>
  <c r="X1458" i="1"/>
  <c r="Y1458" i="1"/>
  <c r="Z1458" i="1"/>
  <c r="AA1458" i="1"/>
  <c r="R1452" i="1"/>
  <c r="W1452" i="1"/>
  <c r="AB1452" i="1"/>
  <c r="AC1453" i="1"/>
  <c r="AE1458" i="1"/>
  <c r="AF1458" i="1"/>
  <c r="AG1458" i="1"/>
  <c r="AH1458" i="1"/>
  <c r="AI1458" i="1"/>
  <c r="AK1452" i="1"/>
  <c r="AL1453" i="1"/>
  <c r="AM1458" i="1"/>
  <c r="AN1458" i="1"/>
  <c r="AO1458" i="1"/>
  <c r="AJ1458" i="1"/>
  <c r="H1457" i="1"/>
  <c r="X1457" i="1"/>
  <c r="Y1457" i="1"/>
  <c r="Z1457" i="1"/>
  <c r="AA1457" i="1"/>
  <c r="R1451" i="1"/>
  <c r="W1451" i="1"/>
  <c r="AB1451" i="1"/>
  <c r="AC1452" i="1"/>
  <c r="AE1457" i="1"/>
  <c r="AF1457" i="1"/>
  <c r="AG1457" i="1"/>
  <c r="AH1457" i="1"/>
  <c r="AI1457" i="1"/>
  <c r="AK1451" i="1"/>
  <c r="AL1452" i="1"/>
  <c r="AM1457" i="1"/>
  <c r="AN1457" i="1"/>
  <c r="AO1457" i="1"/>
  <c r="AJ1457" i="1"/>
  <c r="H1456" i="1"/>
  <c r="X1456" i="1"/>
  <c r="Y1456" i="1"/>
  <c r="Z1456" i="1"/>
  <c r="AA1456" i="1"/>
  <c r="R1450" i="1"/>
  <c r="W1450" i="1"/>
  <c r="AB1450" i="1"/>
  <c r="AC1451" i="1"/>
  <c r="AE1456" i="1"/>
  <c r="AF1456" i="1"/>
  <c r="AG1456" i="1"/>
  <c r="AH1456" i="1"/>
  <c r="AI1456" i="1"/>
  <c r="AK1450" i="1"/>
  <c r="AL1451" i="1"/>
  <c r="AM1456" i="1"/>
  <c r="AN1456" i="1"/>
  <c r="AO1456" i="1"/>
  <c r="AJ1456" i="1"/>
  <c r="H1455" i="1"/>
  <c r="X1455" i="1"/>
  <c r="Y1455" i="1"/>
  <c r="Z1455" i="1"/>
  <c r="AA1455" i="1"/>
  <c r="R1449" i="1"/>
  <c r="W1449" i="1"/>
  <c r="AB1449" i="1"/>
  <c r="AC1450" i="1"/>
  <c r="AE1455" i="1"/>
  <c r="AF1455" i="1"/>
  <c r="AG1455" i="1"/>
  <c r="AH1455" i="1"/>
  <c r="AI1455" i="1"/>
  <c r="AK1449" i="1"/>
  <c r="AL1450" i="1"/>
  <c r="AM1455" i="1"/>
  <c r="AN1455" i="1"/>
  <c r="AO1455" i="1"/>
  <c r="AJ1455" i="1"/>
  <c r="H1454" i="1"/>
  <c r="X1454" i="1"/>
  <c r="Y1454" i="1"/>
  <c r="Z1454" i="1"/>
  <c r="AA1454" i="1"/>
  <c r="R1448" i="1"/>
  <c r="W1448" i="1"/>
  <c r="AB1448" i="1"/>
  <c r="AC1449" i="1"/>
  <c r="AE1454" i="1"/>
  <c r="AF1454" i="1"/>
  <c r="AG1454" i="1"/>
  <c r="AH1454" i="1"/>
  <c r="AI1454" i="1"/>
  <c r="AK1448" i="1"/>
  <c r="AL1449" i="1"/>
  <c r="AM1454" i="1"/>
  <c r="AN1454" i="1"/>
  <c r="AO1454" i="1"/>
  <c r="AJ1454" i="1"/>
  <c r="H1453" i="1"/>
  <c r="X1453" i="1"/>
  <c r="Y1453" i="1"/>
  <c r="Z1453" i="1"/>
  <c r="AA1453" i="1"/>
  <c r="R1447" i="1"/>
  <c r="W1447" i="1"/>
  <c r="AB1447" i="1"/>
  <c r="AC1448" i="1"/>
  <c r="AE1453" i="1"/>
  <c r="AF1453" i="1"/>
  <c r="AG1453" i="1"/>
  <c r="AH1453" i="1"/>
  <c r="AI1453" i="1"/>
  <c r="AK1447" i="1"/>
  <c r="AL1448" i="1"/>
  <c r="AM1453" i="1"/>
  <c r="AN1453" i="1"/>
  <c r="AO1453" i="1"/>
  <c r="AJ1453" i="1"/>
  <c r="H1452" i="1"/>
  <c r="X1452" i="1"/>
  <c r="Y1452" i="1"/>
  <c r="Z1452" i="1"/>
  <c r="AA1452" i="1"/>
  <c r="R1446" i="1"/>
  <c r="W1446" i="1"/>
  <c r="AB1446" i="1"/>
  <c r="AC1447" i="1"/>
  <c r="AE1452" i="1"/>
  <c r="AF1452" i="1"/>
  <c r="AG1452" i="1"/>
  <c r="AH1452" i="1"/>
  <c r="AI1452" i="1"/>
  <c r="AK1446" i="1"/>
  <c r="AL1447" i="1"/>
  <c r="AM1452" i="1"/>
  <c r="AN1452" i="1"/>
  <c r="AO1452" i="1"/>
  <c r="AJ1452" i="1"/>
  <c r="H1451" i="1"/>
  <c r="X1451" i="1"/>
  <c r="Y1451" i="1"/>
  <c r="Z1451" i="1"/>
  <c r="AA1451" i="1"/>
  <c r="R1445" i="1"/>
  <c r="W1445" i="1"/>
  <c r="AB1445" i="1"/>
  <c r="AC1446" i="1"/>
  <c r="AE1451" i="1"/>
  <c r="AF1451" i="1"/>
  <c r="AG1451" i="1"/>
  <c r="AH1451" i="1"/>
  <c r="AI1451" i="1"/>
  <c r="AK1445" i="1"/>
  <c r="AL1446" i="1"/>
  <c r="AM1451" i="1"/>
  <c r="AN1451" i="1"/>
  <c r="AO1451" i="1"/>
  <c r="AJ1451" i="1"/>
  <c r="H1450" i="1"/>
  <c r="X1450" i="1"/>
  <c r="Y1450" i="1"/>
  <c r="Z1450" i="1"/>
  <c r="AA1450" i="1"/>
  <c r="R1444" i="1"/>
  <c r="W1444" i="1"/>
  <c r="AB1444" i="1"/>
  <c r="AC1445" i="1"/>
  <c r="AE1450" i="1"/>
  <c r="AF1450" i="1"/>
  <c r="AG1450" i="1"/>
  <c r="AH1450" i="1"/>
  <c r="AI1450" i="1"/>
  <c r="AK1444" i="1"/>
  <c r="AL1445" i="1"/>
  <c r="AM1450" i="1"/>
  <c r="AN1450" i="1"/>
  <c r="AO1450" i="1"/>
  <c r="AJ1450" i="1"/>
  <c r="H1449" i="1"/>
  <c r="X1449" i="1"/>
  <c r="Y1449" i="1"/>
  <c r="Z1449" i="1"/>
  <c r="AA1449" i="1"/>
  <c r="R1443" i="1"/>
  <c r="W1443" i="1"/>
  <c r="AB1443" i="1"/>
  <c r="AC1444" i="1"/>
  <c r="AE1449" i="1"/>
  <c r="AF1449" i="1"/>
  <c r="AG1449" i="1"/>
  <c r="AH1449" i="1"/>
  <c r="AI1449" i="1"/>
  <c r="AK1443" i="1"/>
  <c r="AL1444" i="1"/>
  <c r="AM1449" i="1"/>
  <c r="AN1449" i="1"/>
  <c r="AO1449" i="1"/>
  <c r="AJ1449" i="1"/>
  <c r="H1448" i="1"/>
  <c r="X1448" i="1"/>
  <c r="Y1448" i="1"/>
  <c r="Z1448" i="1"/>
  <c r="AA1448" i="1"/>
  <c r="R1442" i="1"/>
  <c r="W1442" i="1"/>
  <c r="AB1442" i="1"/>
  <c r="AC1443" i="1"/>
  <c r="AE1448" i="1"/>
  <c r="AF1448" i="1"/>
  <c r="AG1448" i="1"/>
  <c r="AH1448" i="1"/>
  <c r="AI1448" i="1"/>
  <c r="AK1442" i="1"/>
  <c r="AL1443" i="1"/>
  <c r="AM1448" i="1"/>
  <c r="AN1448" i="1"/>
  <c r="AO1448" i="1"/>
  <c r="AJ1448" i="1"/>
  <c r="H1447" i="1"/>
  <c r="X1447" i="1"/>
  <c r="Y1447" i="1"/>
  <c r="Z1447" i="1"/>
  <c r="AA1447" i="1"/>
  <c r="R1441" i="1"/>
  <c r="W1441" i="1"/>
  <c r="AB1441" i="1"/>
  <c r="AC1442" i="1"/>
  <c r="AE1447" i="1"/>
  <c r="AF1447" i="1"/>
  <c r="AG1447" i="1"/>
  <c r="AH1447" i="1"/>
  <c r="AI1447" i="1"/>
  <c r="AK1441" i="1"/>
  <c r="AL1442" i="1"/>
  <c r="AM1447" i="1"/>
  <c r="AN1447" i="1"/>
  <c r="AO1447" i="1"/>
  <c r="AJ1447" i="1"/>
  <c r="H1446" i="1"/>
  <c r="X1446" i="1"/>
  <c r="Y1446" i="1"/>
  <c r="Z1446" i="1"/>
  <c r="AA1446" i="1"/>
  <c r="R1440" i="1"/>
  <c r="W1440" i="1"/>
  <c r="AB1440" i="1"/>
  <c r="AC1441" i="1"/>
  <c r="AE1446" i="1"/>
  <c r="AF1446" i="1"/>
  <c r="AG1446" i="1"/>
  <c r="AH1446" i="1"/>
  <c r="AI1446" i="1"/>
  <c r="AK1440" i="1"/>
  <c r="AL1441" i="1"/>
  <c r="AM1446" i="1"/>
  <c r="AN1446" i="1"/>
  <c r="AO1446" i="1"/>
  <c r="AJ1446" i="1"/>
  <c r="H1445" i="1"/>
  <c r="X1445" i="1"/>
  <c r="Y1445" i="1"/>
  <c r="Z1445" i="1"/>
  <c r="AA1445" i="1"/>
  <c r="R1439" i="1"/>
  <c r="W1439" i="1"/>
  <c r="AB1439" i="1"/>
  <c r="AC1440" i="1"/>
  <c r="AE1445" i="1"/>
  <c r="AF1445" i="1"/>
  <c r="AG1445" i="1"/>
  <c r="AH1445" i="1"/>
  <c r="AI1445" i="1"/>
  <c r="AK1439" i="1"/>
  <c r="AL1440" i="1"/>
  <c r="AM1445" i="1"/>
  <c r="AN1445" i="1"/>
  <c r="AO1445" i="1"/>
  <c r="AJ1445" i="1"/>
  <c r="H1444" i="1"/>
  <c r="X1444" i="1"/>
  <c r="Y1444" i="1"/>
  <c r="Z1444" i="1"/>
  <c r="AA1444" i="1"/>
  <c r="R1438" i="1"/>
  <c r="W1438" i="1"/>
  <c r="AB1438" i="1"/>
  <c r="AC1439" i="1"/>
  <c r="AE1444" i="1"/>
  <c r="AF1444" i="1"/>
  <c r="AG1444" i="1"/>
  <c r="AH1444" i="1"/>
  <c r="AI1444" i="1"/>
  <c r="AK1438" i="1"/>
  <c r="AL1439" i="1"/>
  <c r="AM1444" i="1"/>
  <c r="AN1444" i="1"/>
  <c r="AO1444" i="1"/>
  <c r="AJ1444" i="1"/>
  <c r="H1443" i="1"/>
  <c r="X1443" i="1"/>
  <c r="Y1443" i="1"/>
  <c r="Z1443" i="1"/>
  <c r="AA1443" i="1"/>
  <c r="R1437" i="1"/>
  <c r="W1437" i="1"/>
  <c r="AB1437" i="1"/>
  <c r="AC1438" i="1"/>
  <c r="AE1443" i="1"/>
  <c r="AF1443" i="1"/>
  <c r="AG1443" i="1"/>
  <c r="AH1443" i="1"/>
  <c r="AI1443" i="1"/>
  <c r="AK1437" i="1"/>
  <c r="AL1438" i="1"/>
  <c r="AM1443" i="1"/>
  <c r="AN1443" i="1"/>
  <c r="AO1443" i="1"/>
  <c r="AJ1443" i="1"/>
  <c r="H1442" i="1"/>
  <c r="X1442" i="1"/>
  <c r="Y1442" i="1"/>
  <c r="Z1442" i="1"/>
  <c r="AA1442" i="1"/>
  <c r="R1436" i="1"/>
  <c r="W1436" i="1"/>
  <c r="AB1436" i="1"/>
  <c r="AC1437" i="1"/>
  <c r="AE1442" i="1"/>
  <c r="AF1442" i="1"/>
  <c r="AG1442" i="1"/>
  <c r="AH1442" i="1"/>
  <c r="AI1442" i="1"/>
  <c r="AK1436" i="1"/>
  <c r="AL1437" i="1"/>
  <c r="AM1442" i="1"/>
  <c r="AN1442" i="1"/>
  <c r="AO1442" i="1"/>
  <c r="AJ1442" i="1"/>
  <c r="H1441" i="1"/>
  <c r="X1441" i="1"/>
  <c r="Y1441" i="1"/>
  <c r="Z1441" i="1"/>
  <c r="AA1441" i="1"/>
  <c r="R1435" i="1"/>
  <c r="W1435" i="1"/>
  <c r="AB1435" i="1"/>
  <c r="AC1436" i="1"/>
  <c r="AE1441" i="1"/>
  <c r="AF1441" i="1"/>
  <c r="AG1441" i="1"/>
  <c r="AH1441" i="1"/>
  <c r="AI1441" i="1"/>
  <c r="AK1435" i="1"/>
  <c r="AL1436" i="1"/>
  <c r="AM1441" i="1"/>
  <c r="AN1441" i="1"/>
  <c r="AO1441" i="1"/>
  <c r="AJ1441" i="1"/>
  <c r="H1440" i="1"/>
  <c r="X1440" i="1"/>
  <c r="Y1440" i="1"/>
  <c r="Z1440" i="1"/>
  <c r="AA1440" i="1"/>
  <c r="R1434" i="1"/>
  <c r="W1434" i="1"/>
  <c r="AB1434" i="1"/>
  <c r="AC1435" i="1"/>
  <c r="AE1440" i="1"/>
  <c r="AF1440" i="1"/>
  <c r="AG1440" i="1"/>
  <c r="AH1440" i="1"/>
  <c r="AI1440" i="1"/>
  <c r="AK1434" i="1"/>
  <c r="AL1435" i="1"/>
  <c r="AM1440" i="1"/>
  <c r="AN1440" i="1"/>
  <c r="AO1440" i="1"/>
  <c r="AJ1440" i="1"/>
  <c r="H1439" i="1"/>
  <c r="X1439" i="1"/>
  <c r="Y1439" i="1"/>
  <c r="Z1439" i="1"/>
  <c r="AA1439" i="1"/>
  <c r="R1433" i="1"/>
  <c r="W1433" i="1"/>
  <c r="AB1433" i="1"/>
  <c r="AC1434" i="1"/>
  <c r="AE1439" i="1"/>
  <c r="AF1439" i="1"/>
  <c r="AG1439" i="1"/>
  <c r="AH1439" i="1"/>
  <c r="AI1439" i="1"/>
  <c r="AK1433" i="1"/>
  <c r="AL1434" i="1"/>
  <c r="AM1439" i="1"/>
  <c r="AN1439" i="1"/>
  <c r="AO1439" i="1"/>
  <c r="AJ1439" i="1"/>
  <c r="H1438" i="1"/>
  <c r="X1438" i="1"/>
  <c r="Y1438" i="1"/>
  <c r="Z1438" i="1"/>
  <c r="AA1438" i="1"/>
  <c r="R1432" i="1"/>
  <c r="W1432" i="1"/>
  <c r="AB1432" i="1"/>
  <c r="AC1433" i="1"/>
  <c r="AE1438" i="1"/>
  <c r="AF1438" i="1"/>
  <c r="AG1438" i="1"/>
  <c r="AH1438" i="1"/>
  <c r="AI1438" i="1"/>
  <c r="AK1432" i="1"/>
  <c r="AL1433" i="1"/>
  <c r="AM1438" i="1"/>
  <c r="AN1438" i="1"/>
  <c r="AO1438" i="1"/>
  <c r="AJ1438" i="1"/>
  <c r="H1437" i="1"/>
  <c r="X1437" i="1"/>
  <c r="Y1437" i="1"/>
  <c r="Z1437" i="1"/>
  <c r="AA1437" i="1"/>
  <c r="R1431" i="1"/>
  <c r="W1431" i="1"/>
  <c r="AB1431" i="1"/>
  <c r="AC1432" i="1"/>
  <c r="AE1437" i="1"/>
  <c r="AF1437" i="1"/>
  <c r="AG1437" i="1"/>
  <c r="AH1437" i="1"/>
  <c r="AI1437" i="1"/>
  <c r="AK1431" i="1"/>
  <c r="AL1432" i="1"/>
  <c r="AM1437" i="1"/>
  <c r="AN1437" i="1"/>
  <c r="AO1437" i="1"/>
  <c r="AJ1437" i="1"/>
  <c r="H1436" i="1"/>
  <c r="X1436" i="1"/>
  <c r="Y1436" i="1"/>
  <c r="Z1436" i="1"/>
  <c r="AA1436" i="1"/>
  <c r="R1430" i="1"/>
  <c r="W1430" i="1"/>
  <c r="AB1430" i="1"/>
  <c r="AC1431" i="1"/>
  <c r="AE1436" i="1"/>
  <c r="AF1436" i="1"/>
  <c r="AG1436" i="1"/>
  <c r="AH1436" i="1"/>
  <c r="AI1436" i="1"/>
  <c r="AK1430" i="1"/>
  <c r="AL1431" i="1"/>
  <c r="AM1436" i="1"/>
  <c r="AN1436" i="1"/>
  <c r="AO1436" i="1"/>
  <c r="AJ1436" i="1"/>
  <c r="H1435" i="1"/>
  <c r="X1435" i="1"/>
  <c r="Y1435" i="1"/>
  <c r="Z1435" i="1"/>
  <c r="AA1435" i="1"/>
  <c r="R1429" i="1"/>
  <c r="W1429" i="1"/>
  <c r="AB1429" i="1"/>
  <c r="AC1430" i="1"/>
  <c r="AE1435" i="1"/>
  <c r="AF1435" i="1"/>
  <c r="AG1435" i="1"/>
  <c r="AH1435" i="1"/>
  <c r="AI1435" i="1"/>
  <c r="AK1429" i="1"/>
  <c r="AL1430" i="1"/>
  <c r="AM1435" i="1"/>
  <c r="AN1435" i="1"/>
  <c r="AO1435" i="1"/>
  <c r="AJ1435" i="1"/>
  <c r="H1434" i="1"/>
  <c r="X1434" i="1"/>
  <c r="Y1434" i="1"/>
  <c r="Z1434" i="1"/>
  <c r="AA1434" i="1"/>
  <c r="R1428" i="1"/>
  <c r="W1428" i="1"/>
  <c r="AB1428" i="1"/>
  <c r="AC1429" i="1"/>
  <c r="AE1434" i="1"/>
  <c r="AF1434" i="1"/>
  <c r="AG1434" i="1"/>
  <c r="AH1434" i="1"/>
  <c r="AI1434" i="1"/>
  <c r="AK1428" i="1"/>
  <c r="AL1429" i="1"/>
  <c r="AM1434" i="1"/>
  <c r="AN1434" i="1"/>
  <c r="AO1434" i="1"/>
  <c r="AJ1434" i="1"/>
  <c r="H1433" i="1"/>
  <c r="X1433" i="1"/>
  <c r="Y1433" i="1"/>
  <c r="Z1433" i="1"/>
  <c r="AA1433" i="1"/>
  <c r="R1427" i="1"/>
  <c r="W1427" i="1"/>
  <c r="AB1427" i="1"/>
  <c r="AC1428" i="1"/>
  <c r="AE1433" i="1"/>
  <c r="AF1433" i="1"/>
  <c r="AG1433" i="1"/>
  <c r="AH1433" i="1"/>
  <c r="AI1433" i="1"/>
  <c r="AK1427" i="1"/>
  <c r="AL1428" i="1"/>
  <c r="AM1433" i="1"/>
  <c r="AN1433" i="1"/>
  <c r="AO1433" i="1"/>
  <c r="AJ1433" i="1"/>
  <c r="H1432" i="1"/>
  <c r="X1432" i="1"/>
  <c r="Y1432" i="1"/>
  <c r="Z1432" i="1"/>
  <c r="AA1432" i="1"/>
  <c r="R1426" i="1"/>
  <c r="W1426" i="1"/>
  <c r="AB1426" i="1"/>
  <c r="AC1427" i="1"/>
  <c r="AE1432" i="1"/>
  <c r="AF1432" i="1"/>
  <c r="AG1432" i="1"/>
  <c r="AH1432" i="1"/>
  <c r="AI1432" i="1"/>
  <c r="AK1426" i="1"/>
  <c r="AL1427" i="1"/>
  <c r="AM1432" i="1"/>
  <c r="AN1432" i="1"/>
  <c r="AO1432" i="1"/>
  <c r="AJ1432" i="1"/>
  <c r="H1431" i="1"/>
  <c r="X1431" i="1"/>
  <c r="Y1431" i="1"/>
  <c r="Z1431" i="1"/>
  <c r="AA1431" i="1"/>
  <c r="R1425" i="1"/>
  <c r="W1425" i="1"/>
  <c r="AB1425" i="1"/>
  <c r="AC1426" i="1"/>
  <c r="AE1431" i="1"/>
  <c r="AF1431" i="1"/>
  <c r="AG1431" i="1"/>
  <c r="AH1431" i="1"/>
  <c r="AI1431" i="1"/>
  <c r="AK1425" i="1"/>
  <c r="AL1426" i="1"/>
  <c r="AM1431" i="1"/>
  <c r="AN1431" i="1"/>
  <c r="AO1431" i="1"/>
  <c r="AJ1431" i="1"/>
  <c r="H1430" i="1"/>
  <c r="X1430" i="1"/>
  <c r="Y1430" i="1"/>
  <c r="Z1430" i="1"/>
  <c r="AA1430" i="1"/>
  <c r="R1424" i="1"/>
  <c r="W1424" i="1"/>
  <c r="AB1424" i="1"/>
  <c r="AC1425" i="1"/>
  <c r="AE1430" i="1"/>
  <c r="AF1430" i="1"/>
  <c r="AG1430" i="1"/>
  <c r="AH1430" i="1"/>
  <c r="AI1430" i="1"/>
  <c r="AK1424" i="1"/>
  <c r="AL1425" i="1"/>
  <c r="AM1430" i="1"/>
  <c r="AN1430" i="1"/>
  <c r="AO1430" i="1"/>
  <c r="AJ1430" i="1"/>
  <c r="H1429" i="1"/>
  <c r="X1429" i="1"/>
  <c r="Y1429" i="1"/>
  <c r="Z1429" i="1"/>
  <c r="AA1429" i="1"/>
  <c r="R1423" i="1"/>
  <c r="W1423" i="1"/>
  <c r="AB1423" i="1"/>
  <c r="AC1424" i="1"/>
  <c r="AE1429" i="1"/>
  <c r="AF1429" i="1"/>
  <c r="AG1429" i="1"/>
  <c r="AH1429" i="1"/>
  <c r="AI1429" i="1"/>
  <c r="AK1423" i="1"/>
  <c r="AL1424" i="1"/>
  <c r="AM1429" i="1"/>
  <c r="AN1429" i="1"/>
  <c r="AO1429" i="1"/>
  <c r="AJ1429" i="1"/>
  <c r="H1428" i="1"/>
  <c r="X1428" i="1"/>
  <c r="Y1428" i="1"/>
  <c r="Z1428" i="1"/>
  <c r="AA1428" i="1"/>
  <c r="R1422" i="1"/>
  <c r="W1422" i="1"/>
  <c r="AB1422" i="1"/>
  <c r="AC1423" i="1"/>
  <c r="AE1428" i="1"/>
  <c r="AF1428" i="1"/>
  <c r="AG1428" i="1"/>
  <c r="AH1428" i="1"/>
  <c r="AI1428" i="1"/>
  <c r="AK1422" i="1"/>
  <c r="AL1423" i="1"/>
  <c r="AM1428" i="1"/>
  <c r="AN1428" i="1"/>
  <c r="AO1428" i="1"/>
  <c r="AJ1428" i="1"/>
  <c r="H1427" i="1"/>
  <c r="X1427" i="1"/>
  <c r="Y1427" i="1"/>
  <c r="Z1427" i="1"/>
  <c r="AA1427" i="1"/>
  <c r="R1421" i="1"/>
  <c r="W1421" i="1"/>
  <c r="AB1421" i="1"/>
  <c r="AC1422" i="1"/>
  <c r="AE1427" i="1"/>
  <c r="AF1427" i="1"/>
  <c r="AG1427" i="1"/>
  <c r="AH1427" i="1"/>
  <c r="AI1427" i="1"/>
  <c r="AK1421" i="1"/>
  <c r="AL1422" i="1"/>
  <c r="AM1427" i="1"/>
  <c r="AN1427" i="1"/>
  <c r="AO1427" i="1"/>
  <c r="AJ1427" i="1"/>
  <c r="H1426" i="1"/>
  <c r="X1426" i="1"/>
  <c r="Y1426" i="1"/>
  <c r="Z1426" i="1"/>
  <c r="AA1426" i="1"/>
  <c r="R1420" i="1"/>
  <c r="W1420" i="1"/>
  <c r="AB1420" i="1"/>
  <c r="AC1421" i="1"/>
  <c r="AE1426" i="1"/>
  <c r="AF1426" i="1"/>
  <c r="AG1426" i="1"/>
  <c r="AH1426" i="1"/>
  <c r="AI1426" i="1"/>
  <c r="AK1420" i="1"/>
  <c r="AL1421" i="1"/>
  <c r="AM1426" i="1"/>
  <c r="AN1426" i="1"/>
  <c r="AO1426" i="1"/>
  <c r="AJ1426" i="1"/>
  <c r="H1425" i="1"/>
  <c r="X1425" i="1"/>
  <c r="Y1425" i="1"/>
  <c r="Z1425" i="1"/>
  <c r="AA1425" i="1"/>
  <c r="R1419" i="1"/>
  <c r="W1419" i="1"/>
  <c r="AB1419" i="1"/>
  <c r="AC1420" i="1"/>
  <c r="AE1425" i="1"/>
  <c r="AF1425" i="1"/>
  <c r="AG1425" i="1"/>
  <c r="AH1425" i="1"/>
  <c r="AI1425" i="1"/>
  <c r="AK1419" i="1"/>
  <c r="AL1420" i="1"/>
  <c r="AM1425" i="1"/>
  <c r="AN1425" i="1"/>
  <c r="AO1425" i="1"/>
  <c r="AJ1425" i="1"/>
  <c r="H1424" i="1"/>
  <c r="X1424" i="1"/>
  <c r="Y1424" i="1"/>
  <c r="Z1424" i="1"/>
  <c r="AA1424" i="1"/>
  <c r="R1418" i="1"/>
  <c r="W1418" i="1"/>
  <c r="AB1418" i="1"/>
  <c r="AC1419" i="1"/>
  <c r="AE1424" i="1"/>
  <c r="AF1424" i="1"/>
  <c r="AG1424" i="1"/>
  <c r="AH1424" i="1"/>
  <c r="AI1424" i="1"/>
  <c r="AK1418" i="1"/>
  <c r="AL1419" i="1"/>
  <c r="AM1424" i="1"/>
  <c r="AN1424" i="1"/>
  <c r="AO1424" i="1"/>
  <c r="AJ1424" i="1"/>
  <c r="H1423" i="1"/>
  <c r="X1423" i="1"/>
  <c r="Y1423" i="1"/>
  <c r="Z1423" i="1"/>
  <c r="AA1423" i="1"/>
  <c r="R1417" i="1"/>
  <c r="W1417" i="1"/>
  <c r="AB1417" i="1"/>
  <c r="AC1418" i="1"/>
  <c r="AE1423" i="1"/>
  <c r="AF1423" i="1"/>
  <c r="AG1423" i="1"/>
  <c r="AH1423" i="1"/>
  <c r="AI1423" i="1"/>
  <c r="AK1417" i="1"/>
  <c r="AL1418" i="1"/>
  <c r="AM1423" i="1"/>
  <c r="AN1423" i="1"/>
  <c r="AO1423" i="1"/>
  <c r="AJ1423" i="1"/>
  <c r="H1422" i="1"/>
  <c r="X1422" i="1"/>
  <c r="Y1422" i="1"/>
  <c r="Z1422" i="1"/>
  <c r="AA1422" i="1"/>
  <c r="R1416" i="1"/>
  <c r="W1416" i="1"/>
  <c r="AB1416" i="1"/>
  <c r="AC1417" i="1"/>
  <c r="AE1422" i="1"/>
  <c r="AF1422" i="1"/>
  <c r="AG1422" i="1"/>
  <c r="AH1422" i="1"/>
  <c r="AI1422" i="1"/>
  <c r="AK1416" i="1"/>
  <c r="AL1417" i="1"/>
  <c r="AM1422" i="1"/>
  <c r="AN1422" i="1"/>
  <c r="AO1422" i="1"/>
  <c r="AJ1422" i="1"/>
  <c r="H1421" i="1"/>
  <c r="X1421" i="1"/>
  <c r="Y1421" i="1"/>
  <c r="Z1421" i="1"/>
  <c r="AA1421" i="1"/>
  <c r="R1415" i="1"/>
  <c r="W1415" i="1"/>
  <c r="AB1415" i="1"/>
  <c r="AC1416" i="1"/>
  <c r="AE1421" i="1"/>
  <c r="AF1421" i="1"/>
  <c r="AG1421" i="1"/>
  <c r="AH1421" i="1"/>
  <c r="AI1421" i="1"/>
  <c r="AK1415" i="1"/>
  <c r="AL1416" i="1"/>
  <c r="AM1421" i="1"/>
  <c r="AN1421" i="1"/>
  <c r="AO1421" i="1"/>
  <c r="AJ1421" i="1"/>
  <c r="H1420" i="1"/>
  <c r="X1420" i="1"/>
  <c r="Y1420" i="1"/>
  <c r="Z1420" i="1"/>
  <c r="AA1420" i="1"/>
  <c r="R1414" i="1"/>
  <c r="W1414" i="1"/>
  <c r="AB1414" i="1"/>
  <c r="AC1415" i="1"/>
  <c r="AE1420" i="1"/>
  <c r="AF1420" i="1"/>
  <c r="AG1420" i="1"/>
  <c r="AH1420" i="1"/>
  <c r="AI1420" i="1"/>
  <c r="AK1414" i="1"/>
  <c r="AL1415" i="1"/>
  <c r="AM1420" i="1"/>
  <c r="AN1420" i="1"/>
  <c r="AO1420" i="1"/>
  <c r="AJ1420" i="1"/>
  <c r="H1419" i="1"/>
  <c r="X1419" i="1"/>
  <c r="Y1419" i="1"/>
  <c r="Z1419" i="1"/>
  <c r="AA1419" i="1"/>
  <c r="R1413" i="1"/>
  <c r="W1413" i="1"/>
  <c r="AB1413" i="1"/>
  <c r="AC1414" i="1"/>
  <c r="AE1419" i="1"/>
  <c r="AF1419" i="1"/>
  <c r="AG1419" i="1"/>
  <c r="AH1419" i="1"/>
  <c r="AI1419" i="1"/>
  <c r="AK1413" i="1"/>
  <c r="AL1414" i="1"/>
  <c r="AM1419" i="1"/>
  <c r="AN1419" i="1"/>
  <c r="AO1419" i="1"/>
  <c r="AJ1419" i="1"/>
  <c r="H1418" i="1"/>
  <c r="X1418" i="1"/>
  <c r="Y1418" i="1"/>
  <c r="Z1418" i="1"/>
  <c r="AA1418" i="1"/>
  <c r="R1412" i="1"/>
  <c r="W1412" i="1"/>
  <c r="AB1412" i="1"/>
  <c r="AC1413" i="1"/>
  <c r="AE1418" i="1"/>
  <c r="AF1418" i="1"/>
  <c r="AG1418" i="1"/>
  <c r="AH1418" i="1"/>
  <c r="AI1418" i="1"/>
  <c r="AK1412" i="1"/>
  <c r="AL1413" i="1"/>
  <c r="AM1418" i="1"/>
  <c r="AN1418" i="1"/>
  <c r="AO1418" i="1"/>
  <c r="AJ1418" i="1"/>
  <c r="H1417" i="1"/>
  <c r="X1417" i="1"/>
  <c r="Y1417" i="1"/>
  <c r="Z1417" i="1"/>
  <c r="AA1417" i="1"/>
  <c r="R1411" i="1"/>
  <c r="W1411" i="1"/>
  <c r="AB1411" i="1"/>
  <c r="AC1412" i="1"/>
  <c r="AE1417" i="1"/>
  <c r="AF1417" i="1"/>
  <c r="AG1417" i="1"/>
  <c r="AH1417" i="1"/>
  <c r="AI1417" i="1"/>
  <c r="AK1411" i="1"/>
  <c r="AL1412" i="1"/>
  <c r="AM1417" i="1"/>
  <c r="AN1417" i="1"/>
  <c r="AO1417" i="1"/>
  <c r="AJ1417" i="1"/>
  <c r="H1416" i="1"/>
  <c r="X1416" i="1"/>
  <c r="Y1416" i="1"/>
  <c r="Z1416" i="1"/>
  <c r="AA1416" i="1"/>
  <c r="R1410" i="1"/>
  <c r="W1410" i="1"/>
  <c r="AB1410" i="1"/>
  <c r="AC1411" i="1"/>
  <c r="AE1416" i="1"/>
  <c r="AF1416" i="1"/>
  <c r="AG1416" i="1"/>
  <c r="AH1416" i="1"/>
  <c r="AI1416" i="1"/>
  <c r="AK1410" i="1"/>
  <c r="AL1411" i="1"/>
  <c r="AM1416" i="1"/>
  <c r="AN1416" i="1"/>
  <c r="AO1416" i="1"/>
  <c r="AJ1416" i="1"/>
  <c r="H1415" i="1"/>
  <c r="X1415" i="1"/>
  <c r="Y1415" i="1"/>
  <c r="Z1415" i="1"/>
  <c r="AA1415" i="1"/>
  <c r="R1409" i="1"/>
  <c r="W1409" i="1"/>
  <c r="AB1409" i="1"/>
  <c r="AC1410" i="1"/>
  <c r="AE1415" i="1"/>
  <c r="AF1415" i="1"/>
  <c r="AG1415" i="1"/>
  <c r="AH1415" i="1"/>
  <c r="AI1415" i="1"/>
  <c r="AK1409" i="1"/>
  <c r="AL1410" i="1"/>
  <c r="AM1415" i="1"/>
  <c r="AN1415" i="1"/>
  <c r="AO1415" i="1"/>
  <c r="AJ1415" i="1"/>
  <c r="H1414" i="1"/>
  <c r="X1414" i="1"/>
  <c r="Y1414" i="1"/>
  <c r="Z1414" i="1"/>
  <c r="AA1414" i="1"/>
  <c r="R1408" i="1"/>
  <c r="W1408" i="1"/>
  <c r="AB1408" i="1"/>
  <c r="AC1409" i="1"/>
  <c r="AE1414" i="1"/>
  <c r="AF1414" i="1"/>
  <c r="AG1414" i="1"/>
  <c r="AH1414" i="1"/>
  <c r="AI1414" i="1"/>
  <c r="AK1408" i="1"/>
  <c r="AL1409" i="1"/>
  <c r="AM1414" i="1"/>
  <c r="AN1414" i="1"/>
  <c r="AO1414" i="1"/>
  <c r="AJ1414" i="1"/>
  <c r="H1413" i="1"/>
  <c r="X1413" i="1"/>
  <c r="Y1413" i="1"/>
  <c r="Z1413" i="1"/>
  <c r="AA1413" i="1"/>
  <c r="R1407" i="1"/>
  <c r="W1407" i="1"/>
  <c r="AB1407" i="1"/>
  <c r="AC1408" i="1"/>
  <c r="AE1413" i="1"/>
  <c r="AF1413" i="1"/>
  <c r="AG1413" i="1"/>
  <c r="AH1413" i="1"/>
  <c r="AI1413" i="1"/>
  <c r="AK1407" i="1"/>
  <c r="AL1408" i="1"/>
  <c r="AM1413" i="1"/>
  <c r="AN1413" i="1"/>
  <c r="AO1413" i="1"/>
  <c r="AJ1413" i="1"/>
  <c r="H1412" i="1"/>
  <c r="X1412" i="1"/>
  <c r="Y1412" i="1"/>
  <c r="Z1412" i="1"/>
  <c r="AA1412" i="1"/>
  <c r="R1406" i="1"/>
  <c r="W1406" i="1"/>
  <c r="AB1406" i="1"/>
  <c r="AC1407" i="1"/>
  <c r="AE1412" i="1"/>
  <c r="AF1412" i="1"/>
  <c r="AG1412" i="1"/>
  <c r="AH1412" i="1"/>
  <c r="AI1412" i="1"/>
  <c r="AK1406" i="1"/>
  <c r="AL1407" i="1"/>
  <c r="AM1412" i="1"/>
  <c r="AN1412" i="1"/>
  <c r="AO1412" i="1"/>
  <c r="AJ1412" i="1"/>
  <c r="H1411" i="1"/>
  <c r="X1411" i="1"/>
  <c r="Y1411" i="1"/>
  <c r="Z1411" i="1"/>
  <c r="AA1411" i="1"/>
  <c r="R1405" i="1"/>
  <c r="W1405" i="1"/>
  <c r="AB1405" i="1"/>
  <c r="AC1406" i="1"/>
  <c r="AE1411" i="1"/>
  <c r="AF1411" i="1"/>
  <c r="AG1411" i="1"/>
  <c r="AH1411" i="1"/>
  <c r="AI1411" i="1"/>
  <c r="AK1405" i="1"/>
  <c r="AL1406" i="1"/>
  <c r="AM1411" i="1"/>
  <c r="AN1411" i="1"/>
  <c r="AO1411" i="1"/>
  <c r="AJ1411" i="1"/>
  <c r="H1410" i="1"/>
  <c r="X1410" i="1"/>
  <c r="Y1410" i="1"/>
  <c r="Z1410" i="1"/>
  <c r="AA1410" i="1"/>
  <c r="R1404" i="1"/>
  <c r="W1404" i="1"/>
  <c r="AB1404" i="1"/>
  <c r="AC1405" i="1"/>
  <c r="AE1410" i="1"/>
  <c r="AF1410" i="1"/>
  <c r="AG1410" i="1"/>
  <c r="AH1410" i="1"/>
  <c r="AI1410" i="1"/>
  <c r="AK1404" i="1"/>
  <c r="AL1405" i="1"/>
  <c r="AM1410" i="1"/>
  <c r="AN1410" i="1"/>
  <c r="AO1410" i="1"/>
  <c r="AJ1410" i="1"/>
  <c r="H1409" i="1"/>
  <c r="X1409" i="1"/>
  <c r="Y1409" i="1"/>
  <c r="Z1409" i="1"/>
  <c r="AA1409" i="1"/>
  <c r="R1403" i="1"/>
  <c r="W1403" i="1"/>
  <c r="AB1403" i="1"/>
  <c r="AC1404" i="1"/>
  <c r="AE1409" i="1"/>
  <c r="AF1409" i="1"/>
  <c r="AG1409" i="1"/>
  <c r="AH1409" i="1"/>
  <c r="AI1409" i="1"/>
  <c r="AK1403" i="1"/>
  <c r="AL1404" i="1"/>
  <c r="AM1409" i="1"/>
  <c r="AN1409" i="1"/>
  <c r="AO1409" i="1"/>
  <c r="AJ1409" i="1"/>
  <c r="H1408" i="1"/>
  <c r="X1408" i="1"/>
  <c r="Y1408" i="1"/>
  <c r="Z1408" i="1"/>
  <c r="AA1408" i="1"/>
  <c r="R1402" i="1"/>
  <c r="W1402" i="1"/>
  <c r="AB1402" i="1"/>
  <c r="AC1403" i="1"/>
  <c r="AE1408" i="1"/>
  <c r="AF1408" i="1"/>
  <c r="AG1408" i="1"/>
  <c r="AH1408" i="1"/>
  <c r="AI1408" i="1"/>
  <c r="AK1402" i="1"/>
  <c r="AL1403" i="1"/>
  <c r="AM1408" i="1"/>
  <c r="AN1408" i="1"/>
  <c r="AO1408" i="1"/>
  <c r="AJ1408" i="1"/>
  <c r="H1407" i="1"/>
  <c r="X1407" i="1"/>
  <c r="Y1407" i="1"/>
  <c r="Z1407" i="1"/>
  <c r="AA1407" i="1"/>
  <c r="R1401" i="1"/>
  <c r="W1401" i="1"/>
  <c r="AB1401" i="1"/>
  <c r="AC1402" i="1"/>
  <c r="AE1407" i="1"/>
  <c r="AF1407" i="1"/>
  <c r="AG1407" i="1"/>
  <c r="AH1407" i="1"/>
  <c r="AI1407" i="1"/>
  <c r="AK1401" i="1"/>
  <c r="AL1402" i="1"/>
  <c r="AM1407" i="1"/>
  <c r="AN1407" i="1"/>
  <c r="AO1407" i="1"/>
  <c r="AJ1407" i="1"/>
  <c r="H1406" i="1"/>
  <c r="X1406" i="1"/>
  <c r="Y1406" i="1"/>
  <c r="Z1406" i="1"/>
  <c r="AA1406" i="1"/>
  <c r="R1400" i="1"/>
  <c r="W1400" i="1"/>
  <c r="AB1400" i="1"/>
  <c r="AC1401" i="1"/>
  <c r="AE1406" i="1"/>
  <c r="AF1406" i="1"/>
  <c r="AG1406" i="1"/>
  <c r="AH1406" i="1"/>
  <c r="AI1406" i="1"/>
  <c r="AK1400" i="1"/>
  <c r="AL1401" i="1"/>
  <c r="AM1406" i="1"/>
  <c r="AN1406" i="1"/>
  <c r="AO1406" i="1"/>
  <c r="AJ1406" i="1"/>
  <c r="H1405" i="1"/>
  <c r="X1405" i="1"/>
  <c r="Y1405" i="1"/>
  <c r="Z1405" i="1"/>
  <c r="AA1405" i="1"/>
  <c r="R1399" i="1"/>
  <c r="W1399" i="1"/>
  <c r="AB1399" i="1"/>
  <c r="AC1400" i="1"/>
  <c r="AE1405" i="1"/>
  <c r="AF1405" i="1"/>
  <c r="AG1405" i="1"/>
  <c r="AH1405" i="1"/>
  <c r="AI1405" i="1"/>
  <c r="AK1399" i="1"/>
  <c r="AL1400" i="1"/>
  <c r="AM1405" i="1"/>
  <c r="AN1405" i="1"/>
  <c r="AO1405" i="1"/>
  <c r="AJ1405" i="1"/>
  <c r="H1404" i="1"/>
  <c r="X1404" i="1"/>
  <c r="Y1404" i="1"/>
  <c r="Z1404" i="1"/>
  <c r="AA1404" i="1"/>
  <c r="R1398" i="1"/>
  <c r="W1398" i="1"/>
  <c r="AB1398" i="1"/>
  <c r="AC1399" i="1"/>
  <c r="AE1404" i="1"/>
  <c r="AF1404" i="1"/>
  <c r="AG1404" i="1"/>
  <c r="AH1404" i="1"/>
  <c r="AI1404" i="1"/>
  <c r="AK1398" i="1"/>
  <c r="AL1399" i="1"/>
  <c r="AM1404" i="1"/>
  <c r="AN1404" i="1"/>
  <c r="AO1404" i="1"/>
  <c r="AJ1404" i="1"/>
  <c r="H1403" i="1"/>
  <c r="X1403" i="1"/>
  <c r="Y1403" i="1"/>
  <c r="Z1403" i="1"/>
  <c r="AA1403" i="1"/>
  <c r="R1397" i="1"/>
  <c r="W1397" i="1"/>
  <c r="AB1397" i="1"/>
  <c r="AC1398" i="1"/>
  <c r="AE1403" i="1"/>
  <c r="AF1403" i="1"/>
  <c r="AG1403" i="1"/>
  <c r="AH1403" i="1"/>
  <c r="AI1403" i="1"/>
  <c r="AK1397" i="1"/>
  <c r="AL1398" i="1"/>
  <c r="AM1403" i="1"/>
  <c r="AN1403" i="1"/>
  <c r="AO1403" i="1"/>
  <c r="AJ1403" i="1"/>
  <c r="H1402" i="1"/>
  <c r="X1402" i="1"/>
  <c r="Y1402" i="1"/>
  <c r="Z1402" i="1"/>
  <c r="AA1402" i="1"/>
  <c r="R1396" i="1"/>
  <c r="W1396" i="1"/>
  <c r="AB1396" i="1"/>
  <c r="AC1397" i="1"/>
  <c r="AE1402" i="1"/>
  <c r="AF1402" i="1"/>
  <c r="AG1402" i="1"/>
  <c r="AH1402" i="1"/>
  <c r="AI1402" i="1"/>
  <c r="AK1396" i="1"/>
  <c r="AL1397" i="1"/>
  <c r="AM1402" i="1"/>
  <c r="AN1402" i="1"/>
  <c r="AO1402" i="1"/>
  <c r="AJ1402" i="1"/>
  <c r="H1401" i="1"/>
  <c r="X1401" i="1"/>
  <c r="Y1401" i="1"/>
  <c r="Z1401" i="1"/>
  <c r="AA1401" i="1"/>
  <c r="R1395" i="1"/>
  <c r="W1395" i="1"/>
  <c r="AB1395" i="1"/>
  <c r="AC1396" i="1"/>
  <c r="AE1401" i="1"/>
  <c r="AF1401" i="1"/>
  <c r="AG1401" i="1"/>
  <c r="AH1401" i="1"/>
  <c r="AI1401" i="1"/>
  <c r="AK1395" i="1"/>
  <c r="AL1396" i="1"/>
  <c r="AM1401" i="1"/>
  <c r="AN1401" i="1"/>
  <c r="AO1401" i="1"/>
  <c r="AJ1401" i="1"/>
  <c r="H1400" i="1"/>
  <c r="X1400" i="1"/>
  <c r="Y1400" i="1"/>
  <c r="Z1400" i="1"/>
  <c r="AA1400" i="1"/>
  <c r="R1394" i="1"/>
  <c r="W1394" i="1"/>
  <c r="AB1394" i="1"/>
  <c r="AC1395" i="1"/>
  <c r="AE1400" i="1"/>
  <c r="AF1400" i="1"/>
  <c r="AG1400" i="1"/>
  <c r="AH1400" i="1"/>
  <c r="AI1400" i="1"/>
  <c r="AK1394" i="1"/>
  <c r="AL1395" i="1"/>
  <c r="AM1400" i="1"/>
  <c r="AN1400" i="1"/>
  <c r="AO1400" i="1"/>
  <c r="AJ1400" i="1"/>
  <c r="H1399" i="1"/>
  <c r="X1399" i="1"/>
  <c r="Y1399" i="1"/>
  <c r="Z1399" i="1"/>
  <c r="AA1399" i="1"/>
  <c r="R1393" i="1"/>
  <c r="W1393" i="1"/>
  <c r="AB1393" i="1"/>
  <c r="AC1394" i="1"/>
  <c r="AE1399" i="1"/>
  <c r="AF1399" i="1"/>
  <c r="AG1399" i="1"/>
  <c r="AH1399" i="1"/>
  <c r="AI1399" i="1"/>
  <c r="AK1393" i="1"/>
  <c r="AL1394" i="1"/>
  <c r="AM1399" i="1"/>
  <c r="AN1399" i="1"/>
  <c r="AO1399" i="1"/>
  <c r="AJ1399" i="1"/>
  <c r="H1398" i="1"/>
  <c r="X1398" i="1"/>
  <c r="Y1398" i="1"/>
  <c r="Z1398" i="1"/>
  <c r="AA1398" i="1"/>
  <c r="R1392" i="1"/>
  <c r="W1392" i="1"/>
  <c r="AB1392" i="1"/>
  <c r="AC1393" i="1"/>
  <c r="AE1398" i="1"/>
  <c r="AF1398" i="1"/>
  <c r="AG1398" i="1"/>
  <c r="AH1398" i="1"/>
  <c r="AI1398" i="1"/>
  <c r="AK1392" i="1"/>
  <c r="AL1393" i="1"/>
  <c r="AM1398" i="1"/>
  <c r="AN1398" i="1"/>
  <c r="AO1398" i="1"/>
  <c r="AJ1398" i="1"/>
  <c r="H1397" i="1"/>
  <c r="X1397" i="1"/>
  <c r="Y1397" i="1"/>
  <c r="Z1397" i="1"/>
  <c r="AA1397" i="1"/>
  <c r="R1391" i="1"/>
  <c r="W1391" i="1"/>
  <c r="AB1391" i="1"/>
  <c r="AC1392" i="1"/>
  <c r="AE1397" i="1"/>
  <c r="AF1397" i="1"/>
  <c r="AG1397" i="1"/>
  <c r="AH1397" i="1"/>
  <c r="AI1397" i="1"/>
  <c r="AK1391" i="1"/>
  <c r="AL1392" i="1"/>
  <c r="AM1397" i="1"/>
  <c r="AN1397" i="1"/>
  <c r="AO1397" i="1"/>
  <c r="AJ1397" i="1"/>
  <c r="H1396" i="1"/>
  <c r="X1396" i="1"/>
  <c r="Y1396" i="1"/>
  <c r="Z1396" i="1"/>
  <c r="AA1396" i="1"/>
  <c r="R1390" i="1"/>
  <c r="W1390" i="1"/>
  <c r="AB1390" i="1"/>
  <c r="AC1391" i="1"/>
  <c r="AE1396" i="1"/>
  <c r="AF1396" i="1"/>
  <c r="AG1396" i="1"/>
  <c r="AH1396" i="1"/>
  <c r="AI1396" i="1"/>
  <c r="AK1390" i="1"/>
  <c r="AL1391" i="1"/>
  <c r="AM1396" i="1"/>
  <c r="AN1396" i="1"/>
  <c r="AO1396" i="1"/>
  <c r="AJ1396" i="1"/>
  <c r="H1395" i="1"/>
  <c r="X1395" i="1"/>
  <c r="Y1395" i="1"/>
  <c r="Z1395" i="1"/>
  <c r="AA1395" i="1"/>
  <c r="R1389" i="1"/>
  <c r="W1389" i="1"/>
  <c r="AB1389" i="1"/>
  <c r="AC1390" i="1"/>
  <c r="AE1395" i="1"/>
  <c r="AF1395" i="1"/>
  <c r="AG1395" i="1"/>
  <c r="AH1395" i="1"/>
  <c r="AI1395" i="1"/>
  <c r="AK1389" i="1"/>
  <c r="AL1390" i="1"/>
  <c r="AM1395" i="1"/>
  <c r="AN1395" i="1"/>
  <c r="AO1395" i="1"/>
  <c r="AJ1395" i="1"/>
  <c r="H1394" i="1"/>
  <c r="X1394" i="1"/>
  <c r="Y1394" i="1"/>
  <c r="Z1394" i="1"/>
  <c r="AA1394" i="1"/>
  <c r="R1388" i="1"/>
  <c r="W1388" i="1"/>
  <c r="AB1388" i="1"/>
  <c r="AC1389" i="1"/>
  <c r="AE1394" i="1"/>
  <c r="AF1394" i="1"/>
  <c r="AG1394" i="1"/>
  <c r="AH1394" i="1"/>
  <c r="AI1394" i="1"/>
  <c r="AK1388" i="1"/>
  <c r="AL1389" i="1"/>
  <c r="AM1394" i="1"/>
  <c r="AN1394" i="1"/>
  <c r="AO1394" i="1"/>
  <c r="AJ1394" i="1"/>
  <c r="H1393" i="1"/>
  <c r="X1393" i="1"/>
  <c r="Y1393" i="1"/>
  <c r="Z1393" i="1"/>
  <c r="AA1393" i="1"/>
  <c r="R1387" i="1"/>
  <c r="W1387" i="1"/>
  <c r="AB1387" i="1"/>
  <c r="AC1388" i="1"/>
  <c r="AE1393" i="1"/>
  <c r="AF1393" i="1"/>
  <c r="AG1393" i="1"/>
  <c r="AH1393" i="1"/>
  <c r="AI1393" i="1"/>
  <c r="AK1387" i="1"/>
  <c r="AL1388" i="1"/>
  <c r="AM1393" i="1"/>
  <c r="AN1393" i="1"/>
  <c r="AO1393" i="1"/>
  <c r="AJ1393" i="1"/>
  <c r="H1392" i="1"/>
  <c r="X1392" i="1"/>
  <c r="Y1392" i="1"/>
  <c r="Z1392" i="1"/>
  <c r="AA1392" i="1"/>
  <c r="R1386" i="1"/>
  <c r="W1386" i="1"/>
  <c r="AB1386" i="1"/>
  <c r="AC1387" i="1"/>
  <c r="AE1392" i="1"/>
  <c r="AF1392" i="1"/>
  <c r="AG1392" i="1"/>
  <c r="AH1392" i="1"/>
  <c r="AI1392" i="1"/>
  <c r="AK1386" i="1"/>
  <c r="AL1387" i="1"/>
  <c r="AM1392" i="1"/>
  <c r="AN1392" i="1"/>
  <c r="AO1392" i="1"/>
  <c r="AJ1392" i="1"/>
  <c r="H1391" i="1"/>
  <c r="X1391" i="1"/>
  <c r="Y1391" i="1"/>
  <c r="Z1391" i="1"/>
  <c r="AA1391" i="1"/>
  <c r="R1385" i="1"/>
  <c r="W1385" i="1"/>
  <c r="AB1385" i="1"/>
  <c r="AC1386" i="1"/>
  <c r="AE1391" i="1"/>
  <c r="AF1391" i="1"/>
  <c r="AG1391" i="1"/>
  <c r="AH1391" i="1"/>
  <c r="AI1391" i="1"/>
  <c r="AK1385" i="1"/>
  <c r="AL1386" i="1"/>
  <c r="AM1391" i="1"/>
  <c r="AN1391" i="1"/>
  <c r="AO1391" i="1"/>
  <c r="AJ1391" i="1"/>
  <c r="H1390" i="1"/>
  <c r="X1390" i="1"/>
  <c r="Y1390" i="1"/>
  <c r="Z1390" i="1"/>
  <c r="AA1390" i="1"/>
  <c r="R1384" i="1"/>
  <c r="W1384" i="1"/>
  <c r="AB1384" i="1"/>
  <c r="AC1385" i="1"/>
  <c r="AE1390" i="1"/>
  <c r="AF1390" i="1"/>
  <c r="AG1390" i="1"/>
  <c r="AH1390" i="1"/>
  <c r="AI1390" i="1"/>
  <c r="AK1384" i="1"/>
  <c r="AL1385" i="1"/>
  <c r="AM1390" i="1"/>
  <c r="AN1390" i="1"/>
  <c r="AO1390" i="1"/>
  <c r="AJ1390" i="1"/>
  <c r="H1389" i="1"/>
  <c r="X1389" i="1"/>
  <c r="Y1389" i="1"/>
  <c r="Z1389" i="1"/>
  <c r="AA1389" i="1"/>
  <c r="R1383" i="1"/>
  <c r="W1383" i="1"/>
  <c r="AB1383" i="1"/>
  <c r="AC1384" i="1"/>
  <c r="AE1389" i="1"/>
  <c r="AF1389" i="1"/>
  <c r="AG1389" i="1"/>
  <c r="AH1389" i="1"/>
  <c r="AI1389" i="1"/>
  <c r="AK1383" i="1"/>
  <c r="AL1384" i="1"/>
  <c r="AM1389" i="1"/>
  <c r="AN1389" i="1"/>
  <c r="AO1389" i="1"/>
  <c r="AJ1389" i="1"/>
  <c r="H1388" i="1"/>
  <c r="X1388" i="1"/>
  <c r="Y1388" i="1"/>
  <c r="Z1388" i="1"/>
  <c r="AA1388" i="1"/>
  <c r="R1382" i="1"/>
  <c r="W1382" i="1"/>
  <c r="AB1382" i="1"/>
  <c r="AC1383" i="1"/>
  <c r="AE1388" i="1"/>
  <c r="AF1388" i="1"/>
  <c r="AG1388" i="1"/>
  <c r="AH1388" i="1"/>
  <c r="AI1388" i="1"/>
  <c r="AK1382" i="1"/>
  <c r="AL1383" i="1"/>
  <c r="AM1388" i="1"/>
  <c r="AN1388" i="1"/>
  <c r="AO1388" i="1"/>
  <c r="AJ1388" i="1"/>
  <c r="H1387" i="1"/>
  <c r="X1387" i="1"/>
  <c r="Y1387" i="1"/>
  <c r="Z1387" i="1"/>
  <c r="AA1387" i="1"/>
  <c r="R1381" i="1"/>
  <c r="W1381" i="1"/>
  <c r="AB1381" i="1"/>
  <c r="AC1382" i="1"/>
  <c r="AE1387" i="1"/>
  <c r="AF1387" i="1"/>
  <c r="AG1387" i="1"/>
  <c r="AH1387" i="1"/>
  <c r="AI1387" i="1"/>
  <c r="AK1381" i="1"/>
  <c r="AL1382" i="1"/>
  <c r="AM1387" i="1"/>
  <c r="AN1387" i="1"/>
  <c r="AO1387" i="1"/>
  <c r="AJ1387" i="1"/>
  <c r="H1386" i="1"/>
  <c r="X1386" i="1"/>
  <c r="Y1386" i="1"/>
  <c r="Z1386" i="1"/>
  <c r="AA1386" i="1"/>
  <c r="R1380" i="1"/>
  <c r="W1380" i="1"/>
  <c r="AB1380" i="1"/>
  <c r="AC1381" i="1"/>
  <c r="AE1386" i="1"/>
  <c r="AF1386" i="1"/>
  <c r="AG1386" i="1"/>
  <c r="AH1386" i="1"/>
  <c r="AI1386" i="1"/>
  <c r="AK1380" i="1"/>
  <c r="AL1381" i="1"/>
  <c r="AM1386" i="1"/>
  <c r="AN1386" i="1"/>
  <c r="AO1386" i="1"/>
  <c r="AJ1386" i="1"/>
  <c r="H1385" i="1"/>
  <c r="X1385" i="1"/>
  <c r="Y1385" i="1"/>
  <c r="Z1385" i="1"/>
  <c r="AA1385" i="1"/>
  <c r="R1379" i="1"/>
  <c r="W1379" i="1"/>
  <c r="AB1379" i="1"/>
  <c r="AC1380" i="1"/>
  <c r="AE1385" i="1"/>
  <c r="AF1385" i="1"/>
  <c r="AG1385" i="1"/>
  <c r="AH1385" i="1"/>
  <c r="AI1385" i="1"/>
  <c r="AK1379" i="1"/>
  <c r="AL1380" i="1"/>
  <c r="AM1385" i="1"/>
  <c r="AN1385" i="1"/>
  <c r="AO1385" i="1"/>
  <c r="AJ1385" i="1"/>
  <c r="H1384" i="1"/>
  <c r="X1384" i="1"/>
  <c r="Y1384" i="1"/>
  <c r="Z1384" i="1"/>
  <c r="AA1384" i="1"/>
  <c r="R1378" i="1"/>
  <c r="W1378" i="1"/>
  <c r="AB1378" i="1"/>
  <c r="AC1379" i="1"/>
  <c r="AE1384" i="1"/>
  <c r="AF1384" i="1"/>
  <c r="AG1384" i="1"/>
  <c r="AH1384" i="1"/>
  <c r="AI1384" i="1"/>
  <c r="AK1378" i="1"/>
  <c r="AL1379" i="1"/>
  <c r="AM1384" i="1"/>
  <c r="AN1384" i="1"/>
  <c r="AO1384" i="1"/>
  <c r="AJ1384" i="1"/>
  <c r="H1383" i="1"/>
  <c r="X1383" i="1"/>
  <c r="Y1383" i="1"/>
  <c r="Z1383" i="1"/>
  <c r="AA1383" i="1"/>
  <c r="R1377" i="1"/>
  <c r="W1377" i="1"/>
  <c r="AB1377" i="1"/>
  <c r="AC1378" i="1"/>
  <c r="AE1383" i="1"/>
  <c r="AF1383" i="1"/>
  <c r="AG1383" i="1"/>
  <c r="AH1383" i="1"/>
  <c r="AI1383" i="1"/>
  <c r="AK1377" i="1"/>
  <c r="AL1378" i="1"/>
  <c r="AM1383" i="1"/>
  <c r="AN1383" i="1"/>
  <c r="AO1383" i="1"/>
  <c r="AJ1383" i="1"/>
  <c r="H1382" i="1"/>
  <c r="X1382" i="1"/>
  <c r="Y1382" i="1"/>
  <c r="Z1382" i="1"/>
  <c r="AA1382" i="1"/>
  <c r="R1376" i="1"/>
  <c r="W1376" i="1"/>
  <c r="AB1376" i="1"/>
  <c r="AC1377" i="1"/>
  <c r="AE1382" i="1"/>
  <c r="AF1382" i="1"/>
  <c r="AG1382" i="1"/>
  <c r="AH1382" i="1"/>
  <c r="AI1382" i="1"/>
  <c r="AK1376" i="1"/>
  <c r="AL1377" i="1"/>
  <c r="AM1382" i="1"/>
  <c r="AN1382" i="1"/>
  <c r="AO1382" i="1"/>
  <c r="AJ1382" i="1"/>
  <c r="H1381" i="1"/>
  <c r="X1381" i="1"/>
  <c r="Y1381" i="1"/>
  <c r="Z1381" i="1"/>
  <c r="AA1381" i="1"/>
  <c r="R1375" i="1"/>
  <c r="W1375" i="1"/>
  <c r="AB1375" i="1"/>
  <c r="AC1376" i="1"/>
  <c r="AE1381" i="1"/>
  <c r="AF1381" i="1"/>
  <c r="AG1381" i="1"/>
  <c r="AH1381" i="1"/>
  <c r="AI1381" i="1"/>
  <c r="AK1375" i="1"/>
  <c r="AL1376" i="1"/>
  <c r="AM1381" i="1"/>
  <c r="AN1381" i="1"/>
  <c r="AO1381" i="1"/>
  <c r="AJ1381" i="1"/>
  <c r="H1380" i="1"/>
  <c r="X1380" i="1"/>
  <c r="Y1380" i="1"/>
  <c r="Z1380" i="1"/>
  <c r="AA1380" i="1"/>
  <c r="R1374" i="1"/>
  <c r="W1374" i="1"/>
  <c r="AB1374" i="1"/>
  <c r="AC1375" i="1"/>
  <c r="AE1380" i="1"/>
  <c r="AF1380" i="1"/>
  <c r="AG1380" i="1"/>
  <c r="AH1380" i="1"/>
  <c r="AI1380" i="1"/>
  <c r="AK1374" i="1"/>
  <c r="AL1375" i="1"/>
  <c r="AM1380" i="1"/>
  <c r="AN1380" i="1"/>
  <c r="AO1380" i="1"/>
  <c r="AJ1380" i="1"/>
  <c r="H1379" i="1"/>
  <c r="X1379" i="1"/>
  <c r="Y1379" i="1"/>
  <c r="Z1379" i="1"/>
  <c r="AA1379" i="1"/>
  <c r="R1373" i="1"/>
  <c r="W1373" i="1"/>
  <c r="AB1373" i="1"/>
  <c r="AC1374" i="1"/>
  <c r="AE1379" i="1"/>
  <c r="AF1379" i="1"/>
  <c r="AG1379" i="1"/>
  <c r="AH1379" i="1"/>
  <c r="AI1379" i="1"/>
  <c r="AK1373" i="1"/>
  <c r="AL1374" i="1"/>
  <c r="AM1379" i="1"/>
  <c r="AN1379" i="1"/>
  <c r="AO1379" i="1"/>
  <c r="AJ1379" i="1"/>
  <c r="H1378" i="1"/>
  <c r="X1378" i="1"/>
  <c r="Y1378" i="1"/>
  <c r="Z1378" i="1"/>
  <c r="AA1378" i="1"/>
  <c r="R1372" i="1"/>
  <c r="W1372" i="1"/>
  <c r="AB1372" i="1"/>
  <c r="AC1373" i="1"/>
  <c r="AE1378" i="1"/>
  <c r="AF1378" i="1"/>
  <c r="AG1378" i="1"/>
  <c r="AH1378" i="1"/>
  <c r="AI1378" i="1"/>
  <c r="AK1372" i="1"/>
  <c r="AL1373" i="1"/>
  <c r="AM1378" i="1"/>
  <c r="AN1378" i="1"/>
  <c r="AO1378" i="1"/>
  <c r="AJ1378" i="1"/>
  <c r="H1377" i="1"/>
  <c r="X1377" i="1"/>
  <c r="Y1377" i="1"/>
  <c r="Z1377" i="1"/>
  <c r="AA1377" i="1"/>
  <c r="R1371" i="1"/>
  <c r="W1371" i="1"/>
  <c r="AB1371" i="1"/>
  <c r="AC1372" i="1"/>
  <c r="AE1377" i="1"/>
  <c r="AF1377" i="1"/>
  <c r="AG1377" i="1"/>
  <c r="AH1377" i="1"/>
  <c r="AI1377" i="1"/>
  <c r="AK1371" i="1"/>
  <c r="AL1372" i="1"/>
  <c r="AM1377" i="1"/>
  <c r="AN1377" i="1"/>
  <c r="AO1377" i="1"/>
  <c r="AJ1377" i="1"/>
  <c r="H1376" i="1"/>
  <c r="X1376" i="1"/>
  <c r="Y1376" i="1"/>
  <c r="Z1376" i="1"/>
  <c r="AA1376" i="1"/>
  <c r="R1370" i="1"/>
  <c r="W1370" i="1"/>
  <c r="AB1370" i="1"/>
  <c r="AC1371" i="1"/>
  <c r="AE1376" i="1"/>
  <c r="AF1376" i="1"/>
  <c r="AG1376" i="1"/>
  <c r="AH1376" i="1"/>
  <c r="AI1376" i="1"/>
  <c r="AK1370" i="1"/>
  <c r="AL1371" i="1"/>
  <c r="AM1376" i="1"/>
  <c r="AN1376" i="1"/>
  <c r="AO1376" i="1"/>
  <c r="AJ1376" i="1"/>
  <c r="H1375" i="1"/>
  <c r="X1375" i="1"/>
  <c r="Y1375" i="1"/>
  <c r="Z1375" i="1"/>
  <c r="AA1375" i="1"/>
  <c r="R1369" i="1"/>
  <c r="W1369" i="1"/>
  <c r="AB1369" i="1"/>
  <c r="AC1370" i="1"/>
  <c r="AE1375" i="1"/>
  <c r="AF1375" i="1"/>
  <c r="AG1375" i="1"/>
  <c r="AH1375" i="1"/>
  <c r="AI1375" i="1"/>
  <c r="AK1369" i="1"/>
  <c r="AL1370" i="1"/>
  <c r="AM1375" i="1"/>
  <c r="AN1375" i="1"/>
  <c r="AO1375" i="1"/>
  <c r="AJ1375" i="1"/>
  <c r="H1374" i="1"/>
  <c r="X1374" i="1"/>
  <c r="Y1374" i="1"/>
  <c r="Z1374" i="1"/>
  <c r="AA1374" i="1"/>
  <c r="R1368" i="1"/>
  <c r="W1368" i="1"/>
  <c r="AB1368" i="1"/>
  <c r="AC1369" i="1"/>
  <c r="AE1374" i="1"/>
  <c r="AF1374" i="1"/>
  <c r="AG1374" i="1"/>
  <c r="AH1374" i="1"/>
  <c r="AI1374" i="1"/>
  <c r="AK1368" i="1"/>
  <c r="AL1369" i="1"/>
  <c r="AM1374" i="1"/>
  <c r="AN1374" i="1"/>
  <c r="AO1374" i="1"/>
  <c r="AJ1374" i="1"/>
  <c r="H1373" i="1"/>
  <c r="X1373" i="1"/>
  <c r="Y1373" i="1"/>
  <c r="Z1373" i="1"/>
  <c r="AA1373" i="1"/>
  <c r="R1367" i="1"/>
  <c r="W1367" i="1"/>
  <c r="AB1367" i="1"/>
  <c r="AC1368" i="1"/>
  <c r="AE1373" i="1"/>
  <c r="AF1373" i="1"/>
  <c r="AG1373" i="1"/>
  <c r="AH1373" i="1"/>
  <c r="AI1373" i="1"/>
  <c r="AK1367" i="1"/>
  <c r="AL1368" i="1"/>
  <c r="AM1373" i="1"/>
  <c r="AN1373" i="1"/>
  <c r="AO1373" i="1"/>
  <c r="AJ1373" i="1"/>
  <c r="H1372" i="1"/>
  <c r="X1372" i="1"/>
  <c r="Y1372" i="1"/>
  <c r="Z1372" i="1"/>
  <c r="AA1372" i="1"/>
  <c r="R1366" i="1"/>
  <c r="W1366" i="1"/>
  <c r="AB1366" i="1"/>
  <c r="AC1367" i="1"/>
  <c r="AE1372" i="1"/>
  <c r="AF1372" i="1"/>
  <c r="AG1372" i="1"/>
  <c r="AH1372" i="1"/>
  <c r="AI1372" i="1"/>
  <c r="AK1366" i="1"/>
  <c r="AL1367" i="1"/>
  <c r="AM1372" i="1"/>
  <c r="AN1372" i="1"/>
  <c r="AO1372" i="1"/>
  <c r="AJ1372" i="1"/>
  <c r="H1371" i="1"/>
  <c r="X1371" i="1"/>
  <c r="Y1371" i="1"/>
  <c r="Z1371" i="1"/>
  <c r="AA1371" i="1"/>
  <c r="R1365" i="1"/>
  <c r="W1365" i="1"/>
  <c r="AB1365" i="1"/>
  <c r="AC1366" i="1"/>
  <c r="AE1371" i="1"/>
  <c r="AF1371" i="1"/>
  <c r="AG1371" i="1"/>
  <c r="AH1371" i="1"/>
  <c r="AI1371" i="1"/>
  <c r="AK1365" i="1"/>
  <c r="AL1366" i="1"/>
  <c r="AM1371" i="1"/>
  <c r="AN1371" i="1"/>
  <c r="AO1371" i="1"/>
  <c r="AJ1371" i="1"/>
  <c r="H1370" i="1"/>
  <c r="X1370" i="1"/>
  <c r="Y1370" i="1"/>
  <c r="Z1370" i="1"/>
  <c r="AA1370" i="1"/>
  <c r="R1364" i="1"/>
  <c r="W1364" i="1"/>
  <c r="AB1364" i="1"/>
  <c r="AC1365" i="1"/>
  <c r="AE1370" i="1"/>
  <c r="AF1370" i="1"/>
  <c r="AG1370" i="1"/>
  <c r="AH1370" i="1"/>
  <c r="AI1370" i="1"/>
  <c r="AK1364" i="1"/>
  <c r="AL1365" i="1"/>
  <c r="AM1370" i="1"/>
  <c r="AN1370" i="1"/>
  <c r="AO1370" i="1"/>
  <c r="AJ1370" i="1"/>
  <c r="H1369" i="1"/>
  <c r="X1369" i="1"/>
  <c r="Y1369" i="1"/>
  <c r="Z1369" i="1"/>
  <c r="AA1369" i="1"/>
  <c r="R1363" i="1"/>
  <c r="W1363" i="1"/>
  <c r="AB1363" i="1"/>
  <c r="AC1364" i="1"/>
  <c r="AE1369" i="1"/>
  <c r="AF1369" i="1"/>
  <c r="AG1369" i="1"/>
  <c r="AH1369" i="1"/>
  <c r="AI1369" i="1"/>
  <c r="AK1363" i="1"/>
  <c r="AL1364" i="1"/>
  <c r="AM1369" i="1"/>
  <c r="AN1369" i="1"/>
  <c r="AO1369" i="1"/>
  <c r="AJ1369" i="1"/>
  <c r="H1368" i="1"/>
  <c r="X1368" i="1"/>
  <c r="Y1368" i="1"/>
  <c r="Z1368" i="1"/>
  <c r="AA1368" i="1"/>
  <c r="R1362" i="1"/>
  <c r="W1362" i="1"/>
  <c r="AB1362" i="1"/>
  <c r="AC1363" i="1"/>
  <c r="AE1368" i="1"/>
  <c r="AF1368" i="1"/>
  <c r="AG1368" i="1"/>
  <c r="AH1368" i="1"/>
  <c r="AI1368" i="1"/>
  <c r="AK1362" i="1"/>
  <c r="AL1363" i="1"/>
  <c r="AM1368" i="1"/>
  <c r="AN1368" i="1"/>
  <c r="AO1368" i="1"/>
  <c r="AJ1368" i="1"/>
  <c r="H1367" i="1"/>
  <c r="X1367" i="1"/>
  <c r="Y1367" i="1"/>
  <c r="Z1367" i="1"/>
  <c r="AA1367" i="1"/>
  <c r="R1361" i="1"/>
  <c r="W1361" i="1"/>
  <c r="AB1361" i="1"/>
  <c r="AC1362" i="1"/>
  <c r="AE1367" i="1"/>
  <c r="AF1367" i="1"/>
  <c r="AG1367" i="1"/>
  <c r="AH1367" i="1"/>
  <c r="AI1367" i="1"/>
  <c r="AK1361" i="1"/>
  <c r="AL1362" i="1"/>
  <c r="AM1367" i="1"/>
  <c r="AN1367" i="1"/>
  <c r="AO1367" i="1"/>
  <c r="AJ1367" i="1"/>
  <c r="H1366" i="1"/>
  <c r="X1366" i="1"/>
  <c r="Y1366" i="1"/>
  <c r="Z1366" i="1"/>
  <c r="AA1366" i="1"/>
  <c r="R1360" i="1"/>
  <c r="W1360" i="1"/>
  <c r="AB1360" i="1"/>
  <c r="AC1361" i="1"/>
  <c r="AE1366" i="1"/>
  <c r="AF1366" i="1"/>
  <c r="AG1366" i="1"/>
  <c r="AH1366" i="1"/>
  <c r="AI1366" i="1"/>
  <c r="AK1360" i="1"/>
  <c r="AL1361" i="1"/>
  <c r="AM1366" i="1"/>
  <c r="AN1366" i="1"/>
  <c r="AO1366" i="1"/>
  <c r="AJ1366" i="1"/>
  <c r="H1365" i="1"/>
  <c r="X1365" i="1"/>
  <c r="Y1365" i="1"/>
  <c r="Z1365" i="1"/>
  <c r="AA1365" i="1"/>
  <c r="R1359" i="1"/>
  <c r="W1359" i="1"/>
  <c r="AB1359" i="1"/>
  <c r="AC1360" i="1"/>
  <c r="AE1365" i="1"/>
  <c r="AF1365" i="1"/>
  <c r="AG1365" i="1"/>
  <c r="AH1365" i="1"/>
  <c r="AI1365" i="1"/>
  <c r="AK1359" i="1"/>
  <c r="AL1360" i="1"/>
  <c r="AM1365" i="1"/>
  <c r="AN1365" i="1"/>
  <c r="AO1365" i="1"/>
  <c r="AJ1365" i="1"/>
  <c r="H1364" i="1"/>
  <c r="X1364" i="1"/>
  <c r="Y1364" i="1"/>
  <c r="Z1364" i="1"/>
  <c r="AA1364" i="1"/>
  <c r="R1358" i="1"/>
  <c r="W1358" i="1"/>
  <c r="AB1358" i="1"/>
  <c r="AC1359" i="1"/>
  <c r="AE1364" i="1"/>
  <c r="AF1364" i="1"/>
  <c r="AG1364" i="1"/>
  <c r="AH1364" i="1"/>
  <c r="AI1364" i="1"/>
  <c r="AK1358" i="1"/>
  <c r="AL1359" i="1"/>
  <c r="AM1364" i="1"/>
  <c r="AN1364" i="1"/>
  <c r="AO1364" i="1"/>
  <c r="AJ1364" i="1"/>
  <c r="H1363" i="1"/>
  <c r="X1363" i="1"/>
  <c r="Y1363" i="1"/>
  <c r="Z1363" i="1"/>
  <c r="AA1363" i="1"/>
  <c r="R1357" i="1"/>
  <c r="W1357" i="1"/>
  <c r="AB1357" i="1"/>
  <c r="AC1358" i="1"/>
  <c r="AE1363" i="1"/>
  <c r="AF1363" i="1"/>
  <c r="AG1363" i="1"/>
  <c r="AH1363" i="1"/>
  <c r="AI1363" i="1"/>
  <c r="AK1357" i="1"/>
  <c r="AL1358" i="1"/>
  <c r="AM1363" i="1"/>
  <c r="AN1363" i="1"/>
  <c r="AO1363" i="1"/>
  <c r="AJ1363" i="1"/>
  <c r="H1362" i="1"/>
  <c r="X1362" i="1"/>
  <c r="Y1362" i="1"/>
  <c r="Z1362" i="1"/>
  <c r="AA1362" i="1"/>
  <c r="R1356" i="1"/>
  <c r="W1356" i="1"/>
  <c r="AB1356" i="1"/>
  <c r="AC1357" i="1"/>
  <c r="AE1362" i="1"/>
  <c r="AF1362" i="1"/>
  <c r="AG1362" i="1"/>
  <c r="AH1362" i="1"/>
  <c r="AI1362" i="1"/>
  <c r="AK1356" i="1"/>
  <c r="AL1357" i="1"/>
  <c r="AM1362" i="1"/>
  <c r="AN1362" i="1"/>
  <c r="AO1362" i="1"/>
  <c r="AJ1362" i="1"/>
  <c r="H1361" i="1"/>
  <c r="X1361" i="1"/>
  <c r="Y1361" i="1"/>
  <c r="Z1361" i="1"/>
  <c r="AA1361" i="1"/>
  <c r="R1355" i="1"/>
  <c r="W1355" i="1"/>
  <c r="AB1355" i="1"/>
  <c r="AC1356" i="1"/>
  <c r="AE1361" i="1"/>
  <c r="AF1361" i="1"/>
  <c r="AG1361" i="1"/>
  <c r="AH1361" i="1"/>
  <c r="AI1361" i="1"/>
  <c r="AK1355" i="1"/>
  <c r="AL1356" i="1"/>
  <c r="AM1361" i="1"/>
  <c r="AN1361" i="1"/>
  <c r="AO1361" i="1"/>
  <c r="AJ1361" i="1"/>
  <c r="H1360" i="1"/>
  <c r="X1360" i="1"/>
  <c r="Y1360" i="1"/>
  <c r="Z1360" i="1"/>
  <c r="AA1360" i="1"/>
  <c r="R1354" i="1"/>
  <c r="W1354" i="1"/>
  <c r="AB1354" i="1"/>
  <c r="AC1355" i="1"/>
  <c r="AE1360" i="1"/>
  <c r="AF1360" i="1"/>
  <c r="AG1360" i="1"/>
  <c r="AH1360" i="1"/>
  <c r="AI1360" i="1"/>
  <c r="AK1354" i="1"/>
  <c r="AL1355" i="1"/>
  <c r="AM1360" i="1"/>
  <c r="AN1360" i="1"/>
  <c r="AO1360" i="1"/>
  <c r="AJ1360" i="1"/>
  <c r="H1359" i="1"/>
  <c r="X1359" i="1"/>
  <c r="Y1359" i="1"/>
  <c r="Z1359" i="1"/>
  <c r="AA1359" i="1"/>
  <c r="R1353" i="1"/>
  <c r="W1353" i="1"/>
  <c r="AB1353" i="1"/>
  <c r="AC1354" i="1"/>
  <c r="AE1359" i="1"/>
  <c r="AF1359" i="1"/>
  <c r="AG1359" i="1"/>
  <c r="AH1359" i="1"/>
  <c r="AI1359" i="1"/>
  <c r="AK1353" i="1"/>
  <c r="AL1354" i="1"/>
  <c r="AM1359" i="1"/>
  <c r="AN1359" i="1"/>
  <c r="AO1359" i="1"/>
  <c r="AJ1359" i="1"/>
  <c r="H1358" i="1"/>
  <c r="X1358" i="1"/>
  <c r="Y1358" i="1"/>
  <c r="Z1358" i="1"/>
  <c r="AA1358" i="1"/>
  <c r="R1352" i="1"/>
  <c r="W1352" i="1"/>
  <c r="AB1352" i="1"/>
  <c r="AC1353" i="1"/>
  <c r="AE1358" i="1"/>
  <c r="AF1358" i="1"/>
  <c r="AG1358" i="1"/>
  <c r="AH1358" i="1"/>
  <c r="AI1358" i="1"/>
  <c r="AK1352" i="1"/>
  <c r="AL1353" i="1"/>
  <c r="AM1358" i="1"/>
  <c r="AN1358" i="1"/>
  <c r="AO1358" i="1"/>
  <c r="AJ1358" i="1"/>
  <c r="H1357" i="1"/>
  <c r="X1357" i="1"/>
  <c r="Y1357" i="1"/>
  <c r="Z1357" i="1"/>
  <c r="AA1357" i="1"/>
  <c r="R1351" i="1"/>
  <c r="W1351" i="1"/>
  <c r="AB1351" i="1"/>
  <c r="AC1352" i="1"/>
  <c r="AE1357" i="1"/>
  <c r="AF1357" i="1"/>
  <c r="AG1357" i="1"/>
  <c r="AH1357" i="1"/>
  <c r="AI1357" i="1"/>
  <c r="AK1351" i="1"/>
  <c r="AL1352" i="1"/>
  <c r="AM1357" i="1"/>
  <c r="AN1357" i="1"/>
  <c r="AO1357" i="1"/>
  <c r="AJ1357" i="1"/>
  <c r="H1356" i="1"/>
  <c r="X1356" i="1"/>
  <c r="Y1356" i="1"/>
  <c r="Z1356" i="1"/>
  <c r="AA1356" i="1"/>
  <c r="R1350" i="1"/>
  <c r="W1350" i="1"/>
  <c r="AB1350" i="1"/>
  <c r="AC1351" i="1"/>
  <c r="AE1356" i="1"/>
  <c r="AF1356" i="1"/>
  <c r="AG1356" i="1"/>
  <c r="AH1356" i="1"/>
  <c r="AI1356" i="1"/>
  <c r="AK1350" i="1"/>
  <c r="AL1351" i="1"/>
  <c r="AM1356" i="1"/>
  <c r="AN1356" i="1"/>
  <c r="AO1356" i="1"/>
  <c r="AJ1356" i="1"/>
  <c r="H1355" i="1"/>
  <c r="X1355" i="1"/>
  <c r="Y1355" i="1"/>
  <c r="Z1355" i="1"/>
  <c r="AA1355" i="1"/>
  <c r="R1349" i="1"/>
  <c r="W1349" i="1"/>
  <c r="AB1349" i="1"/>
  <c r="AC1350" i="1"/>
  <c r="AE1355" i="1"/>
  <c r="AF1355" i="1"/>
  <c r="AG1355" i="1"/>
  <c r="AH1355" i="1"/>
  <c r="AI1355" i="1"/>
  <c r="AK1349" i="1"/>
  <c r="AL1350" i="1"/>
  <c r="AM1355" i="1"/>
  <c r="AN1355" i="1"/>
  <c r="AO1355" i="1"/>
  <c r="AJ1355" i="1"/>
  <c r="H1354" i="1"/>
  <c r="X1354" i="1"/>
  <c r="Y1354" i="1"/>
  <c r="Z1354" i="1"/>
  <c r="AA1354" i="1"/>
  <c r="R1348" i="1"/>
  <c r="W1348" i="1"/>
  <c r="AB1348" i="1"/>
  <c r="AC1349" i="1"/>
  <c r="AE1354" i="1"/>
  <c r="AF1354" i="1"/>
  <c r="AG1354" i="1"/>
  <c r="AH1354" i="1"/>
  <c r="AI1354" i="1"/>
  <c r="AK1348" i="1"/>
  <c r="AL1349" i="1"/>
  <c r="AM1354" i="1"/>
  <c r="AN1354" i="1"/>
  <c r="AO1354" i="1"/>
  <c r="AJ1354" i="1"/>
  <c r="H1353" i="1"/>
  <c r="X1353" i="1"/>
  <c r="Y1353" i="1"/>
  <c r="Z1353" i="1"/>
  <c r="AA1353" i="1"/>
  <c r="R1347" i="1"/>
  <c r="W1347" i="1"/>
  <c r="AB1347" i="1"/>
  <c r="AC1348" i="1"/>
  <c r="AE1353" i="1"/>
  <c r="AF1353" i="1"/>
  <c r="AG1353" i="1"/>
  <c r="AH1353" i="1"/>
  <c r="AI1353" i="1"/>
  <c r="AK1347" i="1"/>
  <c r="AL1348" i="1"/>
  <c r="AM1353" i="1"/>
  <c r="AN1353" i="1"/>
  <c r="AO1353" i="1"/>
  <c r="AJ1353" i="1"/>
  <c r="H1352" i="1"/>
  <c r="X1352" i="1"/>
  <c r="Y1352" i="1"/>
  <c r="Z1352" i="1"/>
  <c r="AA1352" i="1"/>
  <c r="R1346" i="1"/>
  <c r="W1346" i="1"/>
  <c r="AB1346" i="1"/>
  <c r="AC1347" i="1"/>
  <c r="AE1352" i="1"/>
  <c r="AF1352" i="1"/>
  <c r="AG1352" i="1"/>
  <c r="AH1352" i="1"/>
  <c r="AI1352" i="1"/>
  <c r="AK1346" i="1"/>
  <c r="AL1347" i="1"/>
  <c r="AM1352" i="1"/>
  <c r="AN1352" i="1"/>
  <c r="AO1352" i="1"/>
  <c r="AJ1352" i="1"/>
  <c r="H1351" i="1"/>
  <c r="X1351" i="1"/>
  <c r="Y1351" i="1"/>
  <c r="Z1351" i="1"/>
  <c r="AA1351" i="1"/>
  <c r="R1345" i="1"/>
  <c r="W1345" i="1"/>
  <c r="AB1345" i="1"/>
  <c r="AC1346" i="1"/>
  <c r="AE1351" i="1"/>
  <c r="AF1351" i="1"/>
  <c r="AG1351" i="1"/>
  <c r="AH1351" i="1"/>
  <c r="AI1351" i="1"/>
  <c r="AK1345" i="1"/>
  <c r="AL1346" i="1"/>
  <c r="AM1351" i="1"/>
  <c r="AN1351" i="1"/>
  <c r="AO1351" i="1"/>
  <c r="AJ1351" i="1"/>
  <c r="H1350" i="1"/>
  <c r="X1350" i="1"/>
  <c r="Y1350" i="1"/>
  <c r="Z1350" i="1"/>
  <c r="AA1350" i="1"/>
  <c r="R1344" i="1"/>
  <c r="W1344" i="1"/>
  <c r="AB1344" i="1"/>
  <c r="AC1345" i="1"/>
  <c r="AE1350" i="1"/>
  <c r="AF1350" i="1"/>
  <c r="AG1350" i="1"/>
  <c r="AH1350" i="1"/>
  <c r="AI1350" i="1"/>
  <c r="AK1344" i="1"/>
  <c r="AL1345" i="1"/>
  <c r="AM1350" i="1"/>
  <c r="AN1350" i="1"/>
  <c r="AO1350" i="1"/>
  <c r="AJ1350" i="1"/>
  <c r="H1349" i="1"/>
  <c r="X1349" i="1"/>
  <c r="Y1349" i="1"/>
  <c r="Z1349" i="1"/>
  <c r="AA1349" i="1"/>
  <c r="R1343" i="1"/>
  <c r="W1343" i="1"/>
  <c r="AB1343" i="1"/>
  <c r="AC1344" i="1"/>
  <c r="AE1349" i="1"/>
  <c r="AF1349" i="1"/>
  <c r="AG1349" i="1"/>
  <c r="AH1349" i="1"/>
  <c r="AI1349" i="1"/>
  <c r="AK1343" i="1"/>
  <c r="AL1344" i="1"/>
  <c r="AM1349" i="1"/>
  <c r="AN1349" i="1"/>
  <c r="AO1349" i="1"/>
  <c r="AJ1349" i="1"/>
  <c r="H1348" i="1"/>
  <c r="X1348" i="1"/>
  <c r="Y1348" i="1"/>
  <c r="Z1348" i="1"/>
  <c r="AA1348" i="1"/>
  <c r="R1342" i="1"/>
  <c r="W1342" i="1"/>
  <c r="AB1342" i="1"/>
  <c r="AC1343" i="1"/>
  <c r="AE1348" i="1"/>
  <c r="AF1348" i="1"/>
  <c r="AG1348" i="1"/>
  <c r="AH1348" i="1"/>
  <c r="AI1348" i="1"/>
  <c r="AK1342" i="1"/>
  <c r="AL1343" i="1"/>
  <c r="AM1348" i="1"/>
  <c r="AN1348" i="1"/>
  <c r="AO1348" i="1"/>
  <c r="AJ1348" i="1"/>
  <c r="H1347" i="1"/>
  <c r="X1347" i="1"/>
  <c r="Y1347" i="1"/>
  <c r="Z1347" i="1"/>
  <c r="AA1347" i="1"/>
  <c r="R1341" i="1"/>
  <c r="W1341" i="1"/>
  <c r="AB1341" i="1"/>
  <c r="AC1342" i="1"/>
  <c r="AE1347" i="1"/>
  <c r="AF1347" i="1"/>
  <c r="AG1347" i="1"/>
  <c r="AH1347" i="1"/>
  <c r="AI1347" i="1"/>
  <c r="AK1341" i="1"/>
  <c r="AL1342" i="1"/>
  <c r="AM1347" i="1"/>
  <c r="AN1347" i="1"/>
  <c r="AO1347" i="1"/>
  <c r="AJ1347" i="1"/>
  <c r="H1346" i="1"/>
  <c r="X1346" i="1"/>
  <c r="Y1346" i="1"/>
  <c r="Z1346" i="1"/>
  <c r="AA1346" i="1"/>
  <c r="R1340" i="1"/>
  <c r="W1340" i="1"/>
  <c r="AB1340" i="1"/>
  <c r="AC1341" i="1"/>
  <c r="AE1346" i="1"/>
  <c r="AF1346" i="1"/>
  <c r="AG1346" i="1"/>
  <c r="AH1346" i="1"/>
  <c r="AI1346" i="1"/>
  <c r="AK1340" i="1"/>
  <c r="AL1341" i="1"/>
  <c r="AM1346" i="1"/>
  <c r="AN1346" i="1"/>
  <c r="AO1346" i="1"/>
  <c r="AJ1346" i="1"/>
  <c r="H1345" i="1"/>
  <c r="X1345" i="1"/>
  <c r="Y1345" i="1"/>
  <c r="Z1345" i="1"/>
  <c r="AA1345" i="1"/>
  <c r="R1339" i="1"/>
  <c r="W1339" i="1"/>
  <c r="AB1339" i="1"/>
  <c r="AC1340" i="1"/>
  <c r="AE1345" i="1"/>
  <c r="AF1345" i="1"/>
  <c r="AG1345" i="1"/>
  <c r="AH1345" i="1"/>
  <c r="AI1345" i="1"/>
  <c r="AK1339" i="1"/>
  <c r="AL1340" i="1"/>
  <c r="AM1345" i="1"/>
  <c r="AN1345" i="1"/>
  <c r="AO1345" i="1"/>
  <c r="AJ1345" i="1"/>
  <c r="H1344" i="1"/>
  <c r="X1344" i="1"/>
  <c r="Y1344" i="1"/>
  <c r="Z1344" i="1"/>
  <c r="AA1344" i="1"/>
  <c r="R1338" i="1"/>
  <c r="W1338" i="1"/>
  <c r="AB1338" i="1"/>
  <c r="AC1339" i="1"/>
  <c r="AE1344" i="1"/>
  <c r="AF1344" i="1"/>
  <c r="AG1344" i="1"/>
  <c r="AH1344" i="1"/>
  <c r="AI1344" i="1"/>
  <c r="AK1338" i="1"/>
  <c r="AL1339" i="1"/>
  <c r="AM1344" i="1"/>
  <c r="AN1344" i="1"/>
  <c r="AO1344" i="1"/>
  <c r="AJ1344" i="1"/>
  <c r="H1343" i="1"/>
  <c r="X1343" i="1"/>
  <c r="Y1343" i="1"/>
  <c r="Z1343" i="1"/>
  <c r="AA1343" i="1"/>
  <c r="R1337" i="1"/>
  <c r="W1337" i="1"/>
  <c r="AB1337" i="1"/>
  <c r="AC1338" i="1"/>
  <c r="AE1343" i="1"/>
  <c r="AF1343" i="1"/>
  <c r="AG1343" i="1"/>
  <c r="AH1343" i="1"/>
  <c r="AI1343" i="1"/>
  <c r="AK1337" i="1"/>
  <c r="AL1338" i="1"/>
  <c r="AM1343" i="1"/>
  <c r="AN1343" i="1"/>
  <c r="AO1343" i="1"/>
  <c r="AJ1343" i="1"/>
  <c r="H1342" i="1"/>
  <c r="X1342" i="1"/>
  <c r="Y1342" i="1"/>
  <c r="Z1342" i="1"/>
  <c r="AA1342" i="1"/>
  <c r="R1336" i="1"/>
  <c r="W1336" i="1"/>
  <c r="AB1336" i="1"/>
  <c r="AC1337" i="1"/>
  <c r="AE1342" i="1"/>
  <c r="AF1342" i="1"/>
  <c r="AG1342" i="1"/>
  <c r="AH1342" i="1"/>
  <c r="AI1342" i="1"/>
  <c r="AK1336" i="1"/>
  <c r="AL1337" i="1"/>
  <c r="AM1342" i="1"/>
  <c r="AN1342" i="1"/>
  <c r="AO1342" i="1"/>
  <c r="AJ1342" i="1"/>
  <c r="H1341" i="1"/>
  <c r="X1341" i="1"/>
  <c r="Y1341" i="1"/>
  <c r="Z1341" i="1"/>
  <c r="AA1341" i="1"/>
  <c r="R1335" i="1"/>
  <c r="W1335" i="1"/>
  <c r="AB1335" i="1"/>
  <c r="AC1336" i="1"/>
  <c r="AE1341" i="1"/>
  <c r="AF1341" i="1"/>
  <c r="AG1341" i="1"/>
  <c r="AH1341" i="1"/>
  <c r="AI1341" i="1"/>
  <c r="AK1335" i="1"/>
  <c r="AL1336" i="1"/>
  <c r="AM1341" i="1"/>
  <c r="AN1341" i="1"/>
  <c r="AO1341" i="1"/>
  <c r="AJ1341" i="1"/>
  <c r="H1340" i="1"/>
  <c r="X1340" i="1"/>
  <c r="Y1340" i="1"/>
  <c r="Z1340" i="1"/>
  <c r="AA1340" i="1"/>
  <c r="R1334" i="1"/>
  <c r="W1334" i="1"/>
  <c r="AB1334" i="1"/>
  <c r="AC1335" i="1"/>
  <c r="AE1340" i="1"/>
  <c r="AF1340" i="1"/>
  <c r="AG1340" i="1"/>
  <c r="AH1340" i="1"/>
  <c r="AI1340" i="1"/>
  <c r="AK1334" i="1"/>
  <c r="AL1335" i="1"/>
  <c r="AM1340" i="1"/>
  <c r="AN1340" i="1"/>
  <c r="AO1340" i="1"/>
  <c r="AJ1340" i="1"/>
  <c r="H1339" i="1"/>
  <c r="X1339" i="1"/>
  <c r="Y1339" i="1"/>
  <c r="Z1339" i="1"/>
  <c r="AA1339" i="1"/>
  <c r="R1333" i="1"/>
  <c r="W1333" i="1"/>
  <c r="AB1333" i="1"/>
  <c r="AC1334" i="1"/>
  <c r="AE1339" i="1"/>
  <c r="AF1339" i="1"/>
  <c r="AG1339" i="1"/>
  <c r="AH1339" i="1"/>
  <c r="AI1339" i="1"/>
  <c r="AK1333" i="1"/>
  <c r="AL1334" i="1"/>
  <c r="AM1339" i="1"/>
  <c r="AN1339" i="1"/>
  <c r="AO1339" i="1"/>
  <c r="AJ1339" i="1"/>
  <c r="H1338" i="1"/>
  <c r="X1338" i="1"/>
  <c r="Y1338" i="1"/>
  <c r="Z1338" i="1"/>
  <c r="AA1338" i="1"/>
  <c r="R1332" i="1"/>
  <c r="W1332" i="1"/>
  <c r="AB1332" i="1"/>
  <c r="AC1333" i="1"/>
  <c r="AE1338" i="1"/>
  <c r="AF1338" i="1"/>
  <c r="AG1338" i="1"/>
  <c r="AH1338" i="1"/>
  <c r="AI1338" i="1"/>
  <c r="AK1332" i="1"/>
  <c r="AL1333" i="1"/>
  <c r="AM1338" i="1"/>
  <c r="AN1338" i="1"/>
  <c r="AO1338" i="1"/>
  <c r="AJ1338" i="1"/>
  <c r="H1337" i="1"/>
  <c r="X1337" i="1"/>
  <c r="Y1337" i="1"/>
  <c r="Z1337" i="1"/>
  <c r="AA1337" i="1"/>
  <c r="R1331" i="1"/>
  <c r="W1331" i="1"/>
  <c r="AB1331" i="1"/>
  <c r="AC1332" i="1"/>
  <c r="AE1337" i="1"/>
  <c r="AF1337" i="1"/>
  <c r="AG1337" i="1"/>
  <c r="AH1337" i="1"/>
  <c r="AI1337" i="1"/>
  <c r="AK1331" i="1"/>
  <c r="AL1332" i="1"/>
  <c r="AM1337" i="1"/>
  <c r="AN1337" i="1"/>
  <c r="AO1337" i="1"/>
  <c r="AJ1337" i="1"/>
  <c r="H1336" i="1"/>
  <c r="X1336" i="1"/>
  <c r="Y1336" i="1"/>
  <c r="Z1336" i="1"/>
  <c r="AA1336" i="1"/>
  <c r="R1330" i="1"/>
  <c r="W1330" i="1"/>
  <c r="AB1330" i="1"/>
  <c r="AC1331" i="1"/>
  <c r="AE1336" i="1"/>
  <c r="AF1336" i="1"/>
  <c r="AG1336" i="1"/>
  <c r="AH1336" i="1"/>
  <c r="AI1336" i="1"/>
  <c r="AK1330" i="1"/>
  <c r="AL1331" i="1"/>
  <c r="AM1336" i="1"/>
  <c r="AN1336" i="1"/>
  <c r="AO1336" i="1"/>
  <c r="AJ1336" i="1"/>
  <c r="H1335" i="1"/>
  <c r="X1335" i="1"/>
  <c r="Y1335" i="1"/>
  <c r="Z1335" i="1"/>
  <c r="AA1335" i="1"/>
  <c r="R1329" i="1"/>
  <c r="W1329" i="1"/>
  <c r="AB1329" i="1"/>
  <c r="AC1330" i="1"/>
  <c r="AE1335" i="1"/>
  <c r="AF1335" i="1"/>
  <c r="AG1335" i="1"/>
  <c r="AH1335" i="1"/>
  <c r="AI1335" i="1"/>
  <c r="AK1329" i="1"/>
  <c r="AL1330" i="1"/>
  <c r="AM1335" i="1"/>
  <c r="AN1335" i="1"/>
  <c r="AO1335" i="1"/>
  <c r="AJ1335" i="1"/>
  <c r="H1334" i="1"/>
  <c r="X1334" i="1"/>
  <c r="Y1334" i="1"/>
  <c r="Z1334" i="1"/>
  <c r="AA1334" i="1"/>
  <c r="R1328" i="1"/>
  <c r="W1328" i="1"/>
  <c r="AB1328" i="1"/>
  <c r="AC1329" i="1"/>
  <c r="AE1334" i="1"/>
  <c r="AF1334" i="1"/>
  <c r="AG1334" i="1"/>
  <c r="AH1334" i="1"/>
  <c r="AI1334" i="1"/>
  <c r="AK1328" i="1"/>
  <c r="AL1329" i="1"/>
  <c r="AM1334" i="1"/>
  <c r="AN1334" i="1"/>
  <c r="AO1334" i="1"/>
  <c r="AJ1334" i="1"/>
  <c r="H1333" i="1"/>
  <c r="X1333" i="1"/>
  <c r="Y1333" i="1"/>
  <c r="Z1333" i="1"/>
  <c r="AA1333" i="1"/>
  <c r="R1327" i="1"/>
  <c r="W1327" i="1"/>
  <c r="AB1327" i="1"/>
  <c r="AC1328" i="1"/>
  <c r="AE1333" i="1"/>
  <c r="AF1333" i="1"/>
  <c r="AG1333" i="1"/>
  <c r="AH1333" i="1"/>
  <c r="AI1333" i="1"/>
  <c r="AK1327" i="1"/>
  <c r="AL1328" i="1"/>
  <c r="AM1333" i="1"/>
  <c r="AN1333" i="1"/>
  <c r="AO1333" i="1"/>
  <c r="AJ1333" i="1"/>
  <c r="H1332" i="1"/>
  <c r="X1332" i="1"/>
  <c r="Y1332" i="1"/>
  <c r="Z1332" i="1"/>
  <c r="AA1332" i="1"/>
  <c r="R1326" i="1"/>
  <c r="W1326" i="1"/>
  <c r="AB1326" i="1"/>
  <c r="AC1327" i="1"/>
  <c r="AE1332" i="1"/>
  <c r="AF1332" i="1"/>
  <c r="AG1332" i="1"/>
  <c r="AH1332" i="1"/>
  <c r="AI1332" i="1"/>
  <c r="AK1326" i="1"/>
  <c r="AL1327" i="1"/>
  <c r="AM1332" i="1"/>
  <c r="AN1332" i="1"/>
  <c r="AO1332" i="1"/>
  <c r="AJ1332" i="1"/>
  <c r="H1331" i="1"/>
  <c r="X1331" i="1"/>
  <c r="Y1331" i="1"/>
  <c r="Z1331" i="1"/>
  <c r="AA1331" i="1"/>
  <c r="R1325" i="1"/>
  <c r="W1325" i="1"/>
  <c r="AB1325" i="1"/>
  <c r="AC1326" i="1"/>
  <c r="AE1331" i="1"/>
  <c r="AF1331" i="1"/>
  <c r="AG1331" i="1"/>
  <c r="AH1331" i="1"/>
  <c r="AI1331" i="1"/>
  <c r="AK1325" i="1"/>
  <c r="AL1326" i="1"/>
  <c r="AM1331" i="1"/>
  <c r="AN1331" i="1"/>
  <c r="AO1331" i="1"/>
  <c r="AJ1331" i="1"/>
  <c r="H1330" i="1"/>
  <c r="X1330" i="1"/>
  <c r="Y1330" i="1"/>
  <c r="Z1330" i="1"/>
  <c r="AA1330" i="1"/>
  <c r="R1324" i="1"/>
  <c r="W1324" i="1"/>
  <c r="AB1324" i="1"/>
  <c r="AC1325" i="1"/>
  <c r="AE1330" i="1"/>
  <c r="AF1330" i="1"/>
  <c r="AG1330" i="1"/>
  <c r="AH1330" i="1"/>
  <c r="AI1330" i="1"/>
  <c r="AK1324" i="1"/>
  <c r="AL1325" i="1"/>
  <c r="AM1330" i="1"/>
  <c r="AN1330" i="1"/>
  <c r="AO1330" i="1"/>
  <c r="AJ1330" i="1"/>
  <c r="H1329" i="1"/>
  <c r="X1329" i="1"/>
  <c r="Y1329" i="1"/>
  <c r="Z1329" i="1"/>
  <c r="AA1329" i="1"/>
  <c r="R1323" i="1"/>
  <c r="W1323" i="1"/>
  <c r="AB1323" i="1"/>
  <c r="AC1324" i="1"/>
  <c r="AE1329" i="1"/>
  <c r="AF1329" i="1"/>
  <c r="AG1329" i="1"/>
  <c r="AH1329" i="1"/>
  <c r="AI1329" i="1"/>
  <c r="AK1323" i="1"/>
  <c r="AL1324" i="1"/>
  <c r="AM1329" i="1"/>
  <c r="AN1329" i="1"/>
  <c r="AO1329" i="1"/>
  <c r="AJ1329" i="1"/>
  <c r="H1328" i="1"/>
  <c r="X1328" i="1"/>
  <c r="Y1328" i="1"/>
  <c r="Z1328" i="1"/>
  <c r="AA1328" i="1"/>
  <c r="R1322" i="1"/>
  <c r="W1322" i="1"/>
  <c r="AB1322" i="1"/>
  <c r="AC1323" i="1"/>
  <c r="AE1328" i="1"/>
  <c r="AF1328" i="1"/>
  <c r="AG1328" i="1"/>
  <c r="AH1328" i="1"/>
  <c r="AI1328" i="1"/>
  <c r="AK1322" i="1"/>
  <c r="AL1323" i="1"/>
  <c r="AM1328" i="1"/>
  <c r="AN1328" i="1"/>
  <c r="AO1328" i="1"/>
  <c r="AJ1328" i="1"/>
  <c r="H1327" i="1"/>
  <c r="X1327" i="1"/>
  <c r="Y1327" i="1"/>
  <c r="Z1327" i="1"/>
  <c r="AA1327" i="1"/>
  <c r="R1321" i="1"/>
  <c r="W1321" i="1"/>
  <c r="AB1321" i="1"/>
  <c r="AC1322" i="1"/>
  <c r="AE1327" i="1"/>
  <c r="AF1327" i="1"/>
  <c r="AG1327" i="1"/>
  <c r="AH1327" i="1"/>
  <c r="AI1327" i="1"/>
  <c r="AK1321" i="1"/>
  <c r="AL1322" i="1"/>
  <c r="AM1327" i="1"/>
  <c r="AN1327" i="1"/>
  <c r="AO1327" i="1"/>
  <c r="AJ1327" i="1"/>
  <c r="H1326" i="1"/>
  <c r="X1326" i="1"/>
  <c r="Y1326" i="1"/>
  <c r="Z1326" i="1"/>
  <c r="AA1326" i="1"/>
  <c r="R1320" i="1"/>
  <c r="W1320" i="1"/>
  <c r="AB1320" i="1"/>
  <c r="AC1321" i="1"/>
  <c r="AE1326" i="1"/>
  <c r="AF1326" i="1"/>
  <c r="AG1326" i="1"/>
  <c r="AH1326" i="1"/>
  <c r="AI1326" i="1"/>
  <c r="AK1320" i="1"/>
  <c r="AL1321" i="1"/>
  <c r="AM1326" i="1"/>
  <c r="AN1326" i="1"/>
  <c r="AO1326" i="1"/>
  <c r="AJ1326" i="1"/>
  <c r="H1325" i="1"/>
  <c r="X1325" i="1"/>
  <c r="Y1325" i="1"/>
  <c r="Z1325" i="1"/>
  <c r="AA1325" i="1"/>
  <c r="R1319" i="1"/>
  <c r="W1319" i="1"/>
  <c r="AB1319" i="1"/>
  <c r="AC1320" i="1"/>
  <c r="AE1325" i="1"/>
  <c r="AF1325" i="1"/>
  <c r="AG1325" i="1"/>
  <c r="AH1325" i="1"/>
  <c r="AI1325" i="1"/>
  <c r="AK1319" i="1"/>
  <c r="AL1320" i="1"/>
  <c r="AM1325" i="1"/>
  <c r="AN1325" i="1"/>
  <c r="AO1325" i="1"/>
  <c r="AJ1325" i="1"/>
  <c r="H1324" i="1"/>
  <c r="X1324" i="1"/>
  <c r="Y1324" i="1"/>
  <c r="Z1324" i="1"/>
  <c r="AA1324" i="1"/>
  <c r="R1318" i="1"/>
  <c r="W1318" i="1"/>
  <c r="AB1318" i="1"/>
  <c r="AC1319" i="1"/>
  <c r="AE1324" i="1"/>
  <c r="AF1324" i="1"/>
  <c r="AG1324" i="1"/>
  <c r="AH1324" i="1"/>
  <c r="AI1324" i="1"/>
  <c r="AK1318" i="1"/>
  <c r="AL1319" i="1"/>
  <c r="AM1324" i="1"/>
  <c r="AN1324" i="1"/>
  <c r="AO1324" i="1"/>
  <c r="AJ1324" i="1"/>
  <c r="H1323" i="1"/>
  <c r="X1323" i="1"/>
  <c r="Y1323" i="1"/>
  <c r="Z1323" i="1"/>
  <c r="AA1323" i="1"/>
  <c r="R1317" i="1"/>
  <c r="W1317" i="1"/>
  <c r="AB1317" i="1"/>
  <c r="AC1318" i="1"/>
  <c r="AE1323" i="1"/>
  <c r="AF1323" i="1"/>
  <c r="AG1323" i="1"/>
  <c r="AH1323" i="1"/>
  <c r="AI1323" i="1"/>
  <c r="AK1317" i="1"/>
  <c r="AL1318" i="1"/>
  <c r="AM1323" i="1"/>
  <c r="AN1323" i="1"/>
  <c r="AO1323" i="1"/>
  <c r="AJ1323" i="1"/>
  <c r="H1322" i="1"/>
  <c r="X1322" i="1"/>
  <c r="Y1322" i="1"/>
  <c r="Z1322" i="1"/>
  <c r="AA1322" i="1"/>
  <c r="R1316" i="1"/>
  <c r="W1316" i="1"/>
  <c r="AB1316" i="1"/>
  <c r="AC1317" i="1"/>
  <c r="AE1322" i="1"/>
  <c r="AF1322" i="1"/>
  <c r="AG1322" i="1"/>
  <c r="AH1322" i="1"/>
  <c r="AI1322" i="1"/>
  <c r="AK1316" i="1"/>
  <c r="AL1317" i="1"/>
  <c r="AM1322" i="1"/>
  <c r="AN1322" i="1"/>
  <c r="AO1322" i="1"/>
  <c r="AJ1322" i="1"/>
  <c r="H1321" i="1"/>
  <c r="X1321" i="1"/>
  <c r="Y1321" i="1"/>
  <c r="Z1321" i="1"/>
  <c r="AA1321" i="1"/>
  <c r="R1315" i="1"/>
  <c r="W1315" i="1"/>
  <c r="AB1315" i="1"/>
  <c r="AC1316" i="1"/>
  <c r="AE1321" i="1"/>
  <c r="AF1321" i="1"/>
  <c r="AG1321" i="1"/>
  <c r="AH1321" i="1"/>
  <c r="AI1321" i="1"/>
  <c r="AK1315" i="1"/>
  <c r="AL1316" i="1"/>
  <c r="AM1321" i="1"/>
  <c r="AN1321" i="1"/>
  <c r="AO1321" i="1"/>
  <c r="AJ1321" i="1"/>
  <c r="H1320" i="1"/>
  <c r="X1320" i="1"/>
  <c r="Y1320" i="1"/>
  <c r="Z1320" i="1"/>
  <c r="AA1320" i="1"/>
  <c r="R1314" i="1"/>
  <c r="W1314" i="1"/>
  <c r="AB1314" i="1"/>
  <c r="AC1315" i="1"/>
  <c r="AE1320" i="1"/>
  <c r="AF1320" i="1"/>
  <c r="AG1320" i="1"/>
  <c r="AH1320" i="1"/>
  <c r="AI1320" i="1"/>
  <c r="AK1314" i="1"/>
  <c r="AL1315" i="1"/>
  <c r="AM1320" i="1"/>
  <c r="AN1320" i="1"/>
  <c r="AO1320" i="1"/>
  <c r="AJ1320" i="1"/>
  <c r="H1319" i="1"/>
  <c r="X1319" i="1"/>
  <c r="Y1319" i="1"/>
  <c r="Z1319" i="1"/>
  <c r="AA1319" i="1"/>
  <c r="R1313" i="1"/>
  <c r="W1313" i="1"/>
  <c r="AB1313" i="1"/>
  <c r="AC1314" i="1"/>
  <c r="AE1319" i="1"/>
  <c r="AF1319" i="1"/>
  <c r="AG1319" i="1"/>
  <c r="AH1319" i="1"/>
  <c r="AI1319" i="1"/>
  <c r="AK1313" i="1"/>
  <c r="AL1314" i="1"/>
  <c r="AM1319" i="1"/>
  <c r="AN1319" i="1"/>
  <c r="AO1319" i="1"/>
  <c r="AJ1319" i="1"/>
  <c r="H1318" i="1"/>
  <c r="X1318" i="1"/>
  <c r="Y1318" i="1"/>
  <c r="Z1318" i="1"/>
  <c r="AA1318" i="1"/>
  <c r="R1312" i="1"/>
  <c r="W1312" i="1"/>
  <c r="AB1312" i="1"/>
  <c r="AC1313" i="1"/>
  <c r="AE1318" i="1"/>
  <c r="AF1318" i="1"/>
  <c r="AG1318" i="1"/>
  <c r="AH1318" i="1"/>
  <c r="AI1318" i="1"/>
  <c r="AK1312" i="1"/>
  <c r="AL1313" i="1"/>
  <c r="AM1318" i="1"/>
  <c r="AN1318" i="1"/>
  <c r="AO1318" i="1"/>
  <c r="AJ1318" i="1"/>
  <c r="H1317" i="1"/>
  <c r="X1317" i="1"/>
  <c r="Y1317" i="1"/>
  <c r="Z1317" i="1"/>
  <c r="AA1317" i="1"/>
  <c r="R1311" i="1"/>
  <c r="W1311" i="1"/>
  <c r="AB1311" i="1"/>
  <c r="AC1312" i="1"/>
  <c r="AE1317" i="1"/>
  <c r="AF1317" i="1"/>
  <c r="AG1317" i="1"/>
  <c r="AH1317" i="1"/>
  <c r="AI1317" i="1"/>
  <c r="AK1311" i="1"/>
  <c r="AL1312" i="1"/>
  <c r="AM1317" i="1"/>
  <c r="AN1317" i="1"/>
  <c r="AO1317" i="1"/>
  <c r="AJ1317" i="1"/>
  <c r="H1316" i="1"/>
  <c r="X1316" i="1"/>
  <c r="Y1316" i="1"/>
  <c r="Z1316" i="1"/>
  <c r="AA1316" i="1"/>
  <c r="R1310" i="1"/>
  <c r="W1310" i="1"/>
  <c r="AB1310" i="1"/>
  <c r="AC1311" i="1"/>
  <c r="AE1316" i="1"/>
  <c r="AF1316" i="1"/>
  <c r="AG1316" i="1"/>
  <c r="AH1316" i="1"/>
  <c r="AI1316" i="1"/>
  <c r="AK1310" i="1"/>
  <c r="AL1311" i="1"/>
  <c r="AM1316" i="1"/>
  <c r="AN1316" i="1"/>
  <c r="AO1316" i="1"/>
  <c r="AJ1316" i="1"/>
  <c r="H1315" i="1"/>
  <c r="X1315" i="1"/>
  <c r="Y1315" i="1"/>
  <c r="Z1315" i="1"/>
  <c r="AA1315" i="1"/>
  <c r="R1309" i="1"/>
  <c r="W1309" i="1"/>
  <c r="AB1309" i="1"/>
  <c r="AC1310" i="1"/>
  <c r="AE1315" i="1"/>
  <c r="AF1315" i="1"/>
  <c r="AG1315" i="1"/>
  <c r="AH1315" i="1"/>
  <c r="AI1315" i="1"/>
  <c r="AK1309" i="1"/>
  <c r="AL1310" i="1"/>
  <c r="AM1315" i="1"/>
  <c r="AN1315" i="1"/>
  <c r="AO1315" i="1"/>
  <c r="AJ1315" i="1"/>
  <c r="H1314" i="1"/>
  <c r="X1314" i="1"/>
  <c r="Y1314" i="1"/>
  <c r="Z1314" i="1"/>
  <c r="AA1314" i="1"/>
  <c r="R1308" i="1"/>
  <c r="W1308" i="1"/>
  <c r="AB1308" i="1"/>
  <c r="AC1309" i="1"/>
  <c r="AE1314" i="1"/>
  <c r="AF1314" i="1"/>
  <c r="AG1314" i="1"/>
  <c r="AH1314" i="1"/>
  <c r="AI1314" i="1"/>
  <c r="AK1308" i="1"/>
  <c r="AL1309" i="1"/>
  <c r="AM1314" i="1"/>
  <c r="AN1314" i="1"/>
  <c r="AO1314" i="1"/>
  <c r="AJ1314" i="1"/>
  <c r="H1313" i="1"/>
  <c r="X1313" i="1"/>
  <c r="Y1313" i="1"/>
  <c r="Z1313" i="1"/>
  <c r="AA1313" i="1"/>
  <c r="R1307" i="1"/>
  <c r="W1307" i="1"/>
  <c r="AB1307" i="1"/>
  <c r="AC1308" i="1"/>
  <c r="AE1313" i="1"/>
  <c r="AF1313" i="1"/>
  <c r="AG1313" i="1"/>
  <c r="AH1313" i="1"/>
  <c r="AI1313" i="1"/>
  <c r="AK1307" i="1"/>
  <c r="AL1308" i="1"/>
  <c r="AM1313" i="1"/>
  <c r="AN1313" i="1"/>
  <c r="AO1313" i="1"/>
  <c r="AJ1313" i="1"/>
  <c r="H1312" i="1"/>
  <c r="X1312" i="1"/>
  <c r="Y1312" i="1"/>
  <c r="Z1312" i="1"/>
  <c r="AA1312" i="1"/>
  <c r="R1306" i="1"/>
  <c r="W1306" i="1"/>
  <c r="AB1306" i="1"/>
  <c r="AC1307" i="1"/>
  <c r="AE1312" i="1"/>
  <c r="AF1312" i="1"/>
  <c r="AG1312" i="1"/>
  <c r="AH1312" i="1"/>
  <c r="AI1312" i="1"/>
  <c r="AK1306" i="1"/>
  <c r="AL1307" i="1"/>
  <c r="AM1312" i="1"/>
  <c r="AN1312" i="1"/>
  <c r="AO1312" i="1"/>
  <c r="AJ1312" i="1"/>
  <c r="H1311" i="1"/>
  <c r="X1311" i="1"/>
  <c r="Y1311" i="1"/>
  <c r="Z1311" i="1"/>
  <c r="AA1311" i="1"/>
  <c r="R1305" i="1"/>
  <c r="W1305" i="1"/>
  <c r="AB1305" i="1"/>
  <c r="AC1306" i="1"/>
  <c r="AE1311" i="1"/>
  <c r="AF1311" i="1"/>
  <c r="AG1311" i="1"/>
  <c r="AH1311" i="1"/>
  <c r="AI1311" i="1"/>
  <c r="AK1305" i="1"/>
  <c r="AL1306" i="1"/>
  <c r="AM1311" i="1"/>
  <c r="AN1311" i="1"/>
  <c r="AO1311" i="1"/>
  <c r="AJ1311" i="1"/>
  <c r="H1310" i="1"/>
  <c r="X1310" i="1"/>
  <c r="Y1310" i="1"/>
  <c r="Z1310" i="1"/>
  <c r="AA1310" i="1"/>
  <c r="R1304" i="1"/>
  <c r="W1304" i="1"/>
  <c r="AB1304" i="1"/>
  <c r="AC1305" i="1"/>
  <c r="AE1310" i="1"/>
  <c r="AF1310" i="1"/>
  <c r="AG1310" i="1"/>
  <c r="AH1310" i="1"/>
  <c r="AI1310" i="1"/>
  <c r="AK1304" i="1"/>
  <c r="AL1305" i="1"/>
  <c r="AM1310" i="1"/>
  <c r="AN1310" i="1"/>
  <c r="AO1310" i="1"/>
  <c r="AJ1310" i="1"/>
  <c r="H1309" i="1"/>
  <c r="X1309" i="1"/>
  <c r="Y1309" i="1"/>
  <c r="Z1309" i="1"/>
  <c r="AA1309" i="1"/>
  <c r="R1303" i="1"/>
  <c r="W1303" i="1"/>
  <c r="AB1303" i="1"/>
  <c r="AC1304" i="1"/>
  <c r="AE1309" i="1"/>
  <c r="AF1309" i="1"/>
  <c r="AG1309" i="1"/>
  <c r="AH1309" i="1"/>
  <c r="AI1309" i="1"/>
  <c r="AK1303" i="1"/>
  <c r="AL1304" i="1"/>
  <c r="AM1309" i="1"/>
  <c r="AN1309" i="1"/>
  <c r="AO1309" i="1"/>
  <c r="AJ1309" i="1"/>
  <c r="H1308" i="1"/>
  <c r="X1308" i="1"/>
  <c r="Y1308" i="1"/>
  <c r="Z1308" i="1"/>
  <c r="AA1308" i="1"/>
  <c r="R1302" i="1"/>
  <c r="W1302" i="1"/>
  <c r="AB1302" i="1"/>
  <c r="AC1303" i="1"/>
  <c r="AE1308" i="1"/>
  <c r="AF1308" i="1"/>
  <c r="AG1308" i="1"/>
  <c r="AH1308" i="1"/>
  <c r="AI1308" i="1"/>
  <c r="AK1302" i="1"/>
  <c r="AL1303" i="1"/>
  <c r="AM1308" i="1"/>
  <c r="AN1308" i="1"/>
  <c r="AO1308" i="1"/>
  <c r="AJ1308" i="1"/>
  <c r="H1307" i="1"/>
  <c r="X1307" i="1"/>
  <c r="Y1307" i="1"/>
  <c r="Z1307" i="1"/>
  <c r="AA1307" i="1"/>
  <c r="R1301" i="1"/>
  <c r="W1301" i="1"/>
  <c r="AB1301" i="1"/>
  <c r="AC1302" i="1"/>
  <c r="AE1307" i="1"/>
  <c r="AF1307" i="1"/>
  <c r="AG1307" i="1"/>
  <c r="AH1307" i="1"/>
  <c r="AI1307" i="1"/>
  <c r="AK1301" i="1"/>
  <c r="AL1302" i="1"/>
  <c r="AM1307" i="1"/>
  <c r="AN1307" i="1"/>
  <c r="AO1307" i="1"/>
  <c r="AJ1307" i="1"/>
  <c r="H1306" i="1"/>
  <c r="X1306" i="1"/>
  <c r="Y1306" i="1"/>
  <c r="Z1306" i="1"/>
  <c r="AA1306" i="1"/>
  <c r="R1300" i="1"/>
  <c r="W1300" i="1"/>
  <c r="AB1300" i="1"/>
  <c r="AC1301" i="1"/>
  <c r="AE1306" i="1"/>
  <c r="AF1306" i="1"/>
  <c r="AG1306" i="1"/>
  <c r="AH1306" i="1"/>
  <c r="AI1306" i="1"/>
  <c r="AK1300" i="1"/>
  <c r="AL1301" i="1"/>
  <c r="AM1306" i="1"/>
  <c r="AN1306" i="1"/>
  <c r="AO1306" i="1"/>
  <c r="AJ1306" i="1"/>
  <c r="H1305" i="1"/>
  <c r="X1305" i="1"/>
  <c r="Y1305" i="1"/>
  <c r="Z1305" i="1"/>
  <c r="AA1305" i="1"/>
  <c r="R1299" i="1"/>
  <c r="W1299" i="1"/>
  <c r="AB1299" i="1"/>
  <c r="AC1300" i="1"/>
  <c r="AE1305" i="1"/>
  <c r="AF1305" i="1"/>
  <c r="AG1305" i="1"/>
  <c r="AH1305" i="1"/>
  <c r="AI1305" i="1"/>
  <c r="AK1299" i="1"/>
  <c r="AL1300" i="1"/>
  <c r="AM1305" i="1"/>
  <c r="AN1305" i="1"/>
  <c r="AO1305" i="1"/>
  <c r="AJ1305" i="1"/>
  <c r="H1304" i="1"/>
  <c r="X1304" i="1"/>
  <c r="Y1304" i="1"/>
  <c r="Z1304" i="1"/>
  <c r="AA1304" i="1"/>
  <c r="R1298" i="1"/>
  <c r="W1298" i="1"/>
  <c r="AB1298" i="1"/>
  <c r="AC1299" i="1"/>
  <c r="AE1304" i="1"/>
  <c r="AF1304" i="1"/>
  <c r="AG1304" i="1"/>
  <c r="AH1304" i="1"/>
  <c r="AI1304" i="1"/>
  <c r="AK1298" i="1"/>
  <c r="AL1299" i="1"/>
  <c r="AM1304" i="1"/>
  <c r="AN1304" i="1"/>
  <c r="AO1304" i="1"/>
  <c r="AJ1304" i="1"/>
  <c r="H1303" i="1"/>
  <c r="X1303" i="1"/>
  <c r="Y1303" i="1"/>
  <c r="Z1303" i="1"/>
  <c r="AA1303" i="1"/>
  <c r="R1297" i="1"/>
  <c r="W1297" i="1"/>
  <c r="AB1297" i="1"/>
  <c r="AC1298" i="1"/>
  <c r="AE1303" i="1"/>
  <c r="AF1303" i="1"/>
  <c r="AG1303" i="1"/>
  <c r="AH1303" i="1"/>
  <c r="AI1303" i="1"/>
  <c r="AK1297" i="1"/>
  <c r="AL1298" i="1"/>
  <c r="AM1303" i="1"/>
  <c r="AN1303" i="1"/>
  <c r="AO1303" i="1"/>
  <c r="AJ1303" i="1"/>
  <c r="H1302" i="1"/>
  <c r="X1302" i="1"/>
  <c r="Y1302" i="1"/>
  <c r="Z1302" i="1"/>
  <c r="AA1302" i="1"/>
  <c r="R1296" i="1"/>
  <c r="W1296" i="1"/>
  <c r="AB1296" i="1"/>
  <c r="AC1297" i="1"/>
  <c r="AE1302" i="1"/>
  <c r="AF1302" i="1"/>
  <c r="AG1302" i="1"/>
  <c r="AH1302" i="1"/>
  <c r="AI1302" i="1"/>
  <c r="AK1296" i="1"/>
  <c r="AL1297" i="1"/>
  <c r="AM1302" i="1"/>
  <c r="AN1302" i="1"/>
  <c r="AO1302" i="1"/>
  <c r="AJ1302" i="1"/>
  <c r="H1301" i="1"/>
  <c r="X1301" i="1"/>
  <c r="Y1301" i="1"/>
  <c r="Z1301" i="1"/>
  <c r="AA1301" i="1"/>
  <c r="R1295" i="1"/>
  <c r="W1295" i="1"/>
  <c r="AB1295" i="1"/>
  <c r="AC1296" i="1"/>
  <c r="AE1301" i="1"/>
  <c r="AF1301" i="1"/>
  <c r="AG1301" i="1"/>
  <c r="AH1301" i="1"/>
  <c r="AI1301" i="1"/>
  <c r="AK1295" i="1"/>
  <c r="AL1296" i="1"/>
  <c r="AM1301" i="1"/>
  <c r="AN1301" i="1"/>
  <c r="AO1301" i="1"/>
  <c r="AJ1301" i="1"/>
  <c r="H1300" i="1"/>
  <c r="X1300" i="1"/>
  <c r="Y1300" i="1"/>
  <c r="Z1300" i="1"/>
  <c r="AA1300" i="1"/>
  <c r="R1294" i="1"/>
  <c r="W1294" i="1"/>
  <c r="AB1294" i="1"/>
  <c r="AC1295" i="1"/>
  <c r="AE1300" i="1"/>
  <c r="AF1300" i="1"/>
  <c r="AG1300" i="1"/>
  <c r="AH1300" i="1"/>
  <c r="AI1300" i="1"/>
  <c r="AK1294" i="1"/>
  <c r="AL1295" i="1"/>
  <c r="AM1300" i="1"/>
  <c r="AN1300" i="1"/>
  <c r="AO1300" i="1"/>
  <c r="AJ1300" i="1"/>
  <c r="H1299" i="1"/>
  <c r="X1299" i="1"/>
  <c r="Y1299" i="1"/>
  <c r="Z1299" i="1"/>
  <c r="AA1299" i="1"/>
  <c r="R1293" i="1"/>
  <c r="W1293" i="1"/>
  <c r="AB1293" i="1"/>
  <c r="AC1294" i="1"/>
  <c r="AE1299" i="1"/>
  <c r="AF1299" i="1"/>
  <c r="AG1299" i="1"/>
  <c r="AH1299" i="1"/>
  <c r="AI1299" i="1"/>
  <c r="AK1293" i="1"/>
  <c r="AL1294" i="1"/>
  <c r="AM1299" i="1"/>
  <c r="AN1299" i="1"/>
  <c r="AO1299" i="1"/>
  <c r="AJ1299" i="1"/>
  <c r="H1298" i="1"/>
  <c r="X1298" i="1"/>
  <c r="Y1298" i="1"/>
  <c r="Z1298" i="1"/>
  <c r="AA1298" i="1"/>
  <c r="R1292" i="1"/>
  <c r="W1292" i="1"/>
  <c r="AB1292" i="1"/>
  <c r="AC1293" i="1"/>
  <c r="AE1298" i="1"/>
  <c r="AF1298" i="1"/>
  <c r="AG1298" i="1"/>
  <c r="AH1298" i="1"/>
  <c r="AI1298" i="1"/>
  <c r="AK1292" i="1"/>
  <c r="AL1293" i="1"/>
  <c r="AM1298" i="1"/>
  <c r="AN1298" i="1"/>
  <c r="AO1298" i="1"/>
  <c r="AJ1298" i="1"/>
  <c r="H1297" i="1"/>
  <c r="X1297" i="1"/>
  <c r="Y1297" i="1"/>
  <c r="Z1297" i="1"/>
  <c r="AA1297" i="1"/>
  <c r="R1291" i="1"/>
  <c r="W1291" i="1"/>
  <c r="AB1291" i="1"/>
  <c r="AC1292" i="1"/>
  <c r="AE1297" i="1"/>
  <c r="AF1297" i="1"/>
  <c r="AG1297" i="1"/>
  <c r="AH1297" i="1"/>
  <c r="AI1297" i="1"/>
  <c r="AK1291" i="1"/>
  <c r="AL1292" i="1"/>
  <c r="AM1297" i="1"/>
  <c r="AN1297" i="1"/>
  <c r="AO1297" i="1"/>
  <c r="AJ1297" i="1"/>
  <c r="H1296" i="1"/>
  <c r="X1296" i="1"/>
  <c r="Y1296" i="1"/>
  <c r="Z1296" i="1"/>
  <c r="AA1296" i="1"/>
  <c r="R1290" i="1"/>
  <c r="W1290" i="1"/>
  <c r="AB1290" i="1"/>
  <c r="AC1291" i="1"/>
  <c r="AE1296" i="1"/>
  <c r="AF1296" i="1"/>
  <c r="AG1296" i="1"/>
  <c r="AH1296" i="1"/>
  <c r="AI1296" i="1"/>
  <c r="AK1290" i="1"/>
  <c r="AL1291" i="1"/>
  <c r="AM1296" i="1"/>
  <c r="AN1296" i="1"/>
  <c r="AO1296" i="1"/>
  <c r="AJ1296" i="1"/>
  <c r="H1295" i="1"/>
  <c r="X1295" i="1"/>
  <c r="Y1295" i="1"/>
  <c r="Z1295" i="1"/>
  <c r="AA1295" i="1"/>
  <c r="R1289" i="1"/>
  <c r="W1289" i="1"/>
  <c r="AB1289" i="1"/>
  <c r="AC1290" i="1"/>
  <c r="AE1295" i="1"/>
  <c r="AF1295" i="1"/>
  <c r="AG1295" i="1"/>
  <c r="AH1295" i="1"/>
  <c r="AI1295" i="1"/>
  <c r="AK1289" i="1"/>
  <c r="AL1290" i="1"/>
  <c r="AM1295" i="1"/>
  <c r="AN1295" i="1"/>
  <c r="AO1295" i="1"/>
  <c r="AJ1295" i="1"/>
  <c r="H1294" i="1"/>
  <c r="X1294" i="1"/>
  <c r="Y1294" i="1"/>
  <c r="Z1294" i="1"/>
  <c r="AA1294" i="1"/>
  <c r="R1288" i="1"/>
  <c r="W1288" i="1"/>
  <c r="AB1288" i="1"/>
  <c r="AC1289" i="1"/>
  <c r="AE1294" i="1"/>
  <c r="AF1294" i="1"/>
  <c r="AG1294" i="1"/>
  <c r="AH1294" i="1"/>
  <c r="AI1294" i="1"/>
  <c r="AK1288" i="1"/>
  <c r="AL1289" i="1"/>
  <c r="AM1294" i="1"/>
  <c r="AN1294" i="1"/>
  <c r="AO1294" i="1"/>
  <c r="AJ1294" i="1"/>
  <c r="H1293" i="1"/>
  <c r="X1293" i="1"/>
  <c r="Y1293" i="1"/>
  <c r="Z1293" i="1"/>
  <c r="AA1293" i="1"/>
  <c r="R1287" i="1"/>
  <c r="W1287" i="1"/>
  <c r="AB1287" i="1"/>
  <c r="AC1288" i="1"/>
  <c r="AE1293" i="1"/>
  <c r="AF1293" i="1"/>
  <c r="AG1293" i="1"/>
  <c r="AH1293" i="1"/>
  <c r="AI1293" i="1"/>
  <c r="AK1287" i="1"/>
  <c r="AL1288" i="1"/>
  <c r="AM1293" i="1"/>
  <c r="AN1293" i="1"/>
  <c r="AO1293" i="1"/>
  <c r="AJ1293" i="1"/>
  <c r="H1292" i="1"/>
  <c r="X1292" i="1"/>
  <c r="Y1292" i="1"/>
  <c r="Z1292" i="1"/>
  <c r="AA1292" i="1"/>
  <c r="R1286" i="1"/>
  <c r="W1286" i="1"/>
  <c r="AB1286" i="1"/>
  <c r="AC1287" i="1"/>
  <c r="AE1292" i="1"/>
  <c r="AF1292" i="1"/>
  <c r="AG1292" i="1"/>
  <c r="AH1292" i="1"/>
  <c r="AI1292" i="1"/>
  <c r="AK1286" i="1"/>
  <c r="AL1287" i="1"/>
  <c r="AM1292" i="1"/>
  <c r="AN1292" i="1"/>
  <c r="AO1292" i="1"/>
  <c r="AJ1292" i="1"/>
  <c r="H1291" i="1"/>
  <c r="X1291" i="1"/>
  <c r="Y1291" i="1"/>
  <c r="Z1291" i="1"/>
  <c r="AA1291" i="1"/>
  <c r="R1285" i="1"/>
  <c r="W1285" i="1"/>
  <c r="AB1285" i="1"/>
  <c r="AC1286" i="1"/>
  <c r="AE1291" i="1"/>
  <c r="AF1291" i="1"/>
  <c r="AG1291" i="1"/>
  <c r="AH1291" i="1"/>
  <c r="AI1291" i="1"/>
  <c r="AK1285" i="1"/>
  <c r="AL1286" i="1"/>
  <c r="AM1291" i="1"/>
  <c r="AN1291" i="1"/>
  <c r="AO1291" i="1"/>
  <c r="AJ1291" i="1"/>
  <c r="H1290" i="1"/>
  <c r="X1290" i="1"/>
  <c r="Y1290" i="1"/>
  <c r="Z1290" i="1"/>
  <c r="AA1290" i="1"/>
  <c r="R1284" i="1"/>
  <c r="W1284" i="1"/>
  <c r="AB1284" i="1"/>
  <c r="AC1285" i="1"/>
  <c r="AE1290" i="1"/>
  <c r="AF1290" i="1"/>
  <c r="AG1290" i="1"/>
  <c r="AH1290" i="1"/>
  <c r="AI1290" i="1"/>
  <c r="AK1284" i="1"/>
  <c r="AL1285" i="1"/>
  <c r="AM1290" i="1"/>
  <c r="AN1290" i="1"/>
  <c r="AO1290" i="1"/>
  <c r="AJ1290" i="1"/>
  <c r="H1289" i="1"/>
  <c r="X1289" i="1"/>
  <c r="Y1289" i="1"/>
  <c r="Z1289" i="1"/>
  <c r="AA1289" i="1"/>
  <c r="R1283" i="1"/>
  <c r="W1283" i="1"/>
  <c r="AB1283" i="1"/>
  <c r="AC1284" i="1"/>
  <c r="AE1289" i="1"/>
  <c r="AF1289" i="1"/>
  <c r="AG1289" i="1"/>
  <c r="AH1289" i="1"/>
  <c r="AI1289" i="1"/>
  <c r="AK1283" i="1"/>
  <c r="AL1284" i="1"/>
  <c r="AM1289" i="1"/>
  <c r="AN1289" i="1"/>
  <c r="AO1289" i="1"/>
  <c r="AJ1289" i="1"/>
  <c r="H1288" i="1"/>
  <c r="X1288" i="1"/>
  <c r="Y1288" i="1"/>
  <c r="Z1288" i="1"/>
  <c r="AA1288" i="1"/>
  <c r="R1282" i="1"/>
  <c r="W1282" i="1"/>
  <c r="AB1282" i="1"/>
  <c r="AC1283" i="1"/>
  <c r="AE1288" i="1"/>
  <c r="AF1288" i="1"/>
  <c r="AG1288" i="1"/>
  <c r="AH1288" i="1"/>
  <c r="AI1288" i="1"/>
  <c r="AK1282" i="1"/>
  <c r="AL1283" i="1"/>
  <c r="AM1288" i="1"/>
  <c r="AN1288" i="1"/>
  <c r="AO1288" i="1"/>
  <c r="AJ1288" i="1"/>
  <c r="H1287" i="1"/>
  <c r="X1287" i="1"/>
  <c r="Y1287" i="1"/>
  <c r="Z1287" i="1"/>
  <c r="AA1287" i="1"/>
  <c r="R1281" i="1"/>
  <c r="W1281" i="1"/>
  <c r="AB1281" i="1"/>
  <c r="AC1282" i="1"/>
  <c r="AE1287" i="1"/>
  <c r="AF1287" i="1"/>
  <c r="AG1287" i="1"/>
  <c r="AH1287" i="1"/>
  <c r="AI1287" i="1"/>
  <c r="AK1281" i="1"/>
  <c r="AL1282" i="1"/>
  <c r="AM1287" i="1"/>
  <c r="AN1287" i="1"/>
  <c r="AO1287" i="1"/>
  <c r="AJ1287" i="1"/>
  <c r="H1286" i="1"/>
  <c r="X1286" i="1"/>
  <c r="Y1286" i="1"/>
  <c r="Z1286" i="1"/>
  <c r="AA1286" i="1"/>
  <c r="R1280" i="1"/>
  <c r="W1280" i="1"/>
  <c r="AB1280" i="1"/>
  <c r="AC1281" i="1"/>
  <c r="AE1286" i="1"/>
  <c r="AF1286" i="1"/>
  <c r="AG1286" i="1"/>
  <c r="AH1286" i="1"/>
  <c r="AI1286" i="1"/>
  <c r="AK1280" i="1"/>
  <c r="AL1281" i="1"/>
  <c r="AM1286" i="1"/>
  <c r="AN1286" i="1"/>
  <c r="AO1286" i="1"/>
  <c r="AJ1286" i="1"/>
  <c r="H1285" i="1"/>
  <c r="X1285" i="1"/>
  <c r="Y1285" i="1"/>
  <c r="Z1285" i="1"/>
  <c r="AA1285" i="1"/>
  <c r="R1279" i="1"/>
  <c r="W1279" i="1"/>
  <c r="AB1279" i="1"/>
  <c r="AC1280" i="1"/>
  <c r="AE1285" i="1"/>
  <c r="AF1285" i="1"/>
  <c r="AG1285" i="1"/>
  <c r="AH1285" i="1"/>
  <c r="AI1285" i="1"/>
  <c r="AK1279" i="1"/>
  <c r="AL1280" i="1"/>
  <c r="AM1285" i="1"/>
  <c r="AN1285" i="1"/>
  <c r="AO1285" i="1"/>
  <c r="AJ1285" i="1"/>
  <c r="H1284" i="1"/>
  <c r="X1284" i="1"/>
  <c r="Y1284" i="1"/>
  <c r="Z1284" i="1"/>
  <c r="AA1284" i="1"/>
  <c r="R1278" i="1"/>
  <c r="W1278" i="1"/>
  <c r="AB1278" i="1"/>
  <c r="AC1279" i="1"/>
  <c r="AE1284" i="1"/>
  <c r="AF1284" i="1"/>
  <c r="AG1284" i="1"/>
  <c r="AH1284" i="1"/>
  <c r="AI1284" i="1"/>
  <c r="AK1278" i="1"/>
  <c r="AL1279" i="1"/>
  <c r="AM1284" i="1"/>
  <c r="AN1284" i="1"/>
  <c r="AO1284" i="1"/>
  <c r="AJ1284" i="1"/>
  <c r="H1283" i="1"/>
  <c r="X1283" i="1"/>
  <c r="Y1283" i="1"/>
  <c r="Z1283" i="1"/>
  <c r="AA1283" i="1"/>
  <c r="R1277" i="1"/>
  <c r="W1277" i="1"/>
  <c r="AB1277" i="1"/>
  <c r="AC1278" i="1"/>
  <c r="AE1283" i="1"/>
  <c r="AF1283" i="1"/>
  <c r="AG1283" i="1"/>
  <c r="AH1283" i="1"/>
  <c r="AI1283" i="1"/>
  <c r="AK1277" i="1"/>
  <c r="AL1278" i="1"/>
  <c r="AM1283" i="1"/>
  <c r="AN1283" i="1"/>
  <c r="AO1283" i="1"/>
  <c r="AJ1283" i="1"/>
  <c r="H1282" i="1"/>
  <c r="X1282" i="1"/>
  <c r="Y1282" i="1"/>
  <c r="Z1282" i="1"/>
  <c r="AA1282" i="1"/>
  <c r="R1276" i="1"/>
  <c r="W1276" i="1"/>
  <c r="AB1276" i="1"/>
  <c r="AC1277" i="1"/>
  <c r="AE1282" i="1"/>
  <c r="AF1282" i="1"/>
  <c r="AG1282" i="1"/>
  <c r="AH1282" i="1"/>
  <c r="AI1282" i="1"/>
  <c r="AK1276" i="1"/>
  <c r="AL1277" i="1"/>
  <c r="AM1282" i="1"/>
  <c r="AN1282" i="1"/>
  <c r="AO1282" i="1"/>
  <c r="AJ1282" i="1"/>
  <c r="H1281" i="1"/>
  <c r="X1281" i="1"/>
  <c r="Y1281" i="1"/>
  <c r="Z1281" i="1"/>
  <c r="AA1281" i="1"/>
  <c r="R1275" i="1"/>
  <c r="W1275" i="1"/>
  <c r="AB1275" i="1"/>
  <c r="AC1276" i="1"/>
  <c r="AE1281" i="1"/>
  <c r="AF1281" i="1"/>
  <c r="AG1281" i="1"/>
  <c r="AH1281" i="1"/>
  <c r="AI1281" i="1"/>
  <c r="AK1275" i="1"/>
  <c r="AL1276" i="1"/>
  <c r="AM1281" i="1"/>
  <c r="AN1281" i="1"/>
  <c r="AO1281" i="1"/>
  <c r="AJ1281" i="1"/>
  <c r="H1280" i="1"/>
  <c r="X1280" i="1"/>
  <c r="Y1280" i="1"/>
  <c r="Z1280" i="1"/>
  <c r="AA1280" i="1"/>
  <c r="R1274" i="1"/>
  <c r="W1274" i="1"/>
  <c r="AB1274" i="1"/>
  <c r="AC1275" i="1"/>
  <c r="AE1280" i="1"/>
  <c r="AF1280" i="1"/>
  <c r="AG1280" i="1"/>
  <c r="AH1280" i="1"/>
  <c r="AI1280" i="1"/>
  <c r="AK1274" i="1"/>
  <c r="AL1275" i="1"/>
  <c r="AM1280" i="1"/>
  <c r="AN1280" i="1"/>
  <c r="AO1280" i="1"/>
  <c r="AJ1280" i="1"/>
  <c r="H1279" i="1"/>
  <c r="X1279" i="1"/>
  <c r="Y1279" i="1"/>
  <c r="Z1279" i="1"/>
  <c r="AA1279" i="1"/>
  <c r="R1273" i="1"/>
  <c r="W1273" i="1"/>
  <c r="AB1273" i="1"/>
  <c r="AC1274" i="1"/>
  <c r="AE1279" i="1"/>
  <c r="AF1279" i="1"/>
  <c r="AG1279" i="1"/>
  <c r="AH1279" i="1"/>
  <c r="AI1279" i="1"/>
  <c r="AK1273" i="1"/>
  <c r="AL1274" i="1"/>
  <c r="AM1279" i="1"/>
  <c r="AN1279" i="1"/>
  <c r="AO1279" i="1"/>
  <c r="AJ1279" i="1"/>
  <c r="H1278" i="1"/>
  <c r="X1278" i="1"/>
  <c r="Y1278" i="1"/>
  <c r="Z1278" i="1"/>
  <c r="AA1278" i="1"/>
  <c r="R1272" i="1"/>
  <c r="W1272" i="1"/>
  <c r="AB1272" i="1"/>
  <c r="AC1273" i="1"/>
  <c r="AE1278" i="1"/>
  <c r="AF1278" i="1"/>
  <c r="AG1278" i="1"/>
  <c r="AH1278" i="1"/>
  <c r="AI1278" i="1"/>
  <c r="AK1272" i="1"/>
  <c r="AL1273" i="1"/>
  <c r="AM1278" i="1"/>
  <c r="AN1278" i="1"/>
  <c r="AO1278" i="1"/>
  <c r="AJ1278" i="1"/>
  <c r="H1277" i="1"/>
  <c r="X1277" i="1"/>
  <c r="Y1277" i="1"/>
  <c r="Z1277" i="1"/>
  <c r="AA1277" i="1"/>
  <c r="R1271" i="1"/>
  <c r="W1271" i="1"/>
  <c r="AB1271" i="1"/>
  <c r="AC1272" i="1"/>
  <c r="AE1277" i="1"/>
  <c r="AF1277" i="1"/>
  <c r="AG1277" i="1"/>
  <c r="AH1277" i="1"/>
  <c r="AI1277" i="1"/>
  <c r="AK1271" i="1"/>
  <c r="AL1272" i="1"/>
  <c r="AM1277" i="1"/>
  <c r="AN1277" i="1"/>
  <c r="AO1277" i="1"/>
  <c r="AJ1277" i="1"/>
  <c r="H1276" i="1"/>
  <c r="X1276" i="1"/>
  <c r="Y1276" i="1"/>
  <c r="Z1276" i="1"/>
  <c r="AA1276" i="1"/>
  <c r="R1270" i="1"/>
  <c r="W1270" i="1"/>
  <c r="AB1270" i="1"/>
  <c r="AC1271" i="1"/>
  <c r="AE1276" i="1"/>
  <c r="AF1276" i="1"/>
  <c r="AG1276" i="1"/>
  <c r="AH1276" i="1"/>
  <c r="AI1276" i="1"/>
  <c r="AK1270" i="1"/>
  <c r="AL1271" i="1"/>
  <c r="AM1276" i="1"/>
  <c r="AN1276" i="1"/>
  <c r="AO1276" i="1"/>
  <c r="AJ1276" i="1"/>
  <c r="H1275" i="1"/>
  <c r="X1275" i="1"/>
  <c r="Y1275" i="1"/>
  <c r="Z1275" i="1"/>
  <c r="AA1275" i="1"/>
  <c r="R1269" i="1"/>
  <c r="W1269" i="1"/>
  <c r="AB1269" i="1"/>
  <c r="AC1270" i="1"/>
  <c r="AE1275" i="1"/>
  <c r="AF1275" i="1"/>
  <c r="AG1275" i="1"/>
  <c r="AH1275" i="1"/>
  <c r="AI1275" i="1"/>
  <c r="AK1269" i="1"/>
  <c r="AL1270" i="1"/>
  <c r="AM1275" i="1"/>
  <c r="AN1275" i="1"/>
  <c r="AO1275" i="1"/>
  <c r="AJ1275" i="1"/>
  <c r="H1274" i="1"/>
  <c r="X1274" i="1"/>
  <c r="Y1274" i="1"/>
  <c r="Z1274" i="1"/>
  <c r="AA1274" i="1"/>
  <c r="R1268" i="1"/>
  <c r="W1268" i="1"/>
  <c r="AB1268" i="1"/>
  <c r="AC1269" i="1"/>
  <c r="AE1274" i="1"/>
  <c r="AF1274" i="1"/>
  <c r="AG1274" i="1"/>
  <c r="AH1274" i="1"/>
  <c r="AI1274" i="1"/>
  <c r="AK1268" i="1"/>
  <c r="AL1269" i="1"/>
  <c r="AM1274" i="1"/>
  <c r="AN1274" i="1"/>
  <c r="AO1274" i="1"/>
  <c r="AJ1274" i="1"/>
  <c r="H1273" i="1"/>
  <c r="X1273" i="1"/>
  <c r="Y1273" i="1"/>
  <c r="Z1273" i="1"/>
  <c r="AA1273" i="1"/>
  <c r="R1267" i="1"/>
  <c r="W1267" i="1"/>
  <c r="AB1267" i="1"/>
  <c r="AC1268" i="1"/>
  <c r="AE1273" i="1"/>
  <c r="AF1273" i="1"/>
  <c r="AG1273" i="1"/>
  <c r="AH1273" i="1"/>
  <c r="AI1273" i="1"/>
  <c r="AK1267" i="1"/>
  <c r="AL1268" i="1"/>
  <c r="AM1273" i="1"/>
  <c r="AN1273" i="1"/>
  <c r="AO1273" i="1"/>
  <c r="AJ1273" i="1"/>
  <c r="H1272" i="1"/>
  <c r="X1272" i="1"/>
  <c r="Y1272" i="1"/>
  <c r="Z1272" i="1"/>
  <c r="AA1272" i="1"/>
  <c r="R1266" i="1"/>
  <c r="W1266" i="1"/>
  <c r="AB1266" i="1"/>
  <c r="AC1267" i="1"/>
  <c r="AE1272" i="1"/>
  <c r="AF1272" i="1"/>
  <c r="AG1272" i="1"/>
  <c r="AH1272" i="1"/>
  <c r="AI1272" i="1"/>
  <c r="AK1266" i="1"/>
  <c r="AL1267" i="1"/>
  <c r="AM1272" i="1"/>
  <c r="AN1272" i="1"/>
  <c r="AO1272" i="1"/>
  <c r="AJ1272" i="1"/>
  <c r="H1271" i="1"/>
  <c r="X1271" i="1"/>
  <c r="Y1271" i="1"/>
  <c r="Z1271" i="1"/>
  <c r="AA1271" i="1"/>
  <c r="R1265" i="1"/>
  <c r="W1265" i="1"/>
  <c r="AB1265" i="1"/>
  <c r="AC1266" i="1"/>
  <c r="AE1271" i="1"/>
  <c r="AF1271" i="1"/>
  <c r="AG1271" i="1"/>
  <c r="AH1271" i="1"/>
  <c r="AI1271" i="1"/>
  <c r="AK1265" i="1"/>
  <c r="AL1266" i="1"/>
  <c r="AM1271" i="1"/>
  <c r="AN1271" i="1"/>
  <c r="AO1271" i="1"/>
  <c r="AJ1271" i="1"/>
  <c r="H1270" i="1"/>
  <c r="X1270" i="1"/>
  <c r="Y1270" i="1"/>
  <c r="Z1270" i="1"/>
  <c r="AA1270" i="1"/>
  <c r="R1264" i="1"/>
  <c r="W1264" i="1"/>
  <c r="AB1264" i="1"/>
  <c r="AC1265" i="1"/>
  <c r="AE1270" i="1"/>
  <c r="AF1270" i="1"/>
  <c r="AG1270" i="1"/>
  <c r="AH1270" i="1"/>
  <c r="AI1270" i="1"/>
  <c r="AK1264" i="1"/>
  <c r="AL1265" i="1"/>
  <c r="AM1270" i="1"/>
  <c r="AN1270" i="1"/>
  <c r="AO1270" i="1"/>
  <c r="AJ1270" i="1"/>
  <c r="H1269" i="1"/>
  <c r="X1269" i="1"/>
  <c r="Y1269" i="1"/>
  <c r="Z1269" i="1"/>
  <c r="AA1269" i="1"/>
  <c r="R1263" i="1"/>
  <c r="W1263" i="1"/>
  <c r="AB1263" i="1"/>
  <c r="AC1264" i="1"/>
  <c r="AE1269" i="1"/>
  <c r="AF1269" i="1"/>
  <c r="AG1269" i="1"/>
  <c r="AH1269" i="1"/>
  <c r="AI1269" i="1"/>
  <c r="AK1263" i="1"/>
  <c r="AL1264" i="1"/>
  <c r="AM1269" i="1"/>
  <c r="AN1269" i="1"/>
  <c r="AO1269" i="1"/>
  <c r="AJ1269" i="1"/>
  <c r="H1268" i="1"/>
  <c r="X1268" i="1"/>
  <c r="Y1268" i="1"/>
  <c r="Z1268" i="1"/>
  <c r="AA1268" i="1"/>
  <c r="R1262" i="1"/>
  <c r="W1262" i="1"/>
  <c r="AB1262" i="1"/>
  <c r="AC1263" i="1"/>
  <c r="AE1268" i="1"/>
  <c r="AF1268" i="1"/>
  <c r="AG1268" i="1"/>
  <c r="AH1268" i="1"/>
  <c r="AI1268" i="1"/>
  <c r="AK1262" i="1"/>
  <c r="AL1263" i="1"/>
  <c r="AM1268" i="1"/>
  <c r="AN1268" i="1"/>
  <c r="AO1268" i="1"/>
  <c r="AJ1268" i="1"/>
  <c r="H1267" i="1"/>
  <c r="X1267" i="1"/>
  <c r="Y1267" i="1"/>
  <c r="Z1267" i="1"/>
  <c r="AA1267" i="1"/>
  <c r="R1261" i="1"/>
  <c r="W1261" i="1"/>
  <c r="AB1261" i="1"/>
  <c r="AC1262" i="1"/>
  <c r="AE1267" i="1"/>
  <c r="AF1267" i="1"/>
  <c r="AG1267" i="1"/>
  <c r="AH1267" i="1"/>
  <c r="AI1267" i="1"/>
  <c r="AK1261" i="1"/>
  <c r="AL1262" i="1"/>
  <c r="AM1267" i="1"/>
  <c r="AN1267" i="1"/>
  <c r="AO1267" i="1"/>
  <c r="AJ1267" i="1"/>
  <c r="H1266" i="1"/>
  <c r="X1266" i="1"/>
  <c r="Y1266" i="1"/>
  <c r="Z1266" i="1"/>
  <c r="AA1266" i="1"/>
  <c r="R1260" i="1"/>
  <c r="W1260" i="1"/>
  <c r="AB1260" i="1"/>
  <c r="AC1261" i="1"/>
  <c r="AE1266" i="1"/>
  <c r="AF1266" i="1"/>
  <c r="AG1266" i="1"/>
  <c r="AH1266" i="1"/>
  <c r="AI1266" i="1"/>
  <c r="AK1260" i="1"/>
  <c r="AL1261" i="1"/>
  <c r="AM1266" i="1"/>
  <c r="AN1266" i="1"/>
  <c r="AO1266" i="1"/>
  <c r="AJ1266" i="1"/>
  <c r="H1265" i="1"/>
  <c r="X1265" i="1"/>
  <c r="Y1265" i="1"/>
  <c r="Z1265" i="1"/>
  <c r="AA1265" i="1"/>
  <c r="R1259" i="1"/>
  <c r="W1259" i="1"/>
  <c r="AB1259" i="1"/>
  <c r="AC1260" i="1"/>
  <c r="AE1265" i="1"/>
  <c r="AF1265" i="1"/>
  <c r="AG1265" i="1"/>
  <c r="AH1265" i="1"/>
  <c r="AI1265" i="1"/>
  <c r="AK1259" i="1"/>
  <c r="AL1260" i="1"/>
  <c r="AM1265" i="1"/>
  <c r="AN1265" i="1"/>
  <c r="AO1265" i="1"/>
  <c r="AJ1265" i="1"/>
  <c r="H1264" i="1"/>
  <c r="X1264" i="1"/>
  <c r="Y1264" i="1"/>
  <c r="Z1264" i="1"/>
  <c r="AA1264" i="1"/>
  <c r="R1258" i="1"/>
  <c r="W1258" i="1"/>
  <c r="AB1258" i="1"/>
  <c r="AC1259" i="1"/>
  <c r="AE1264" i="1"/>
  <c r="AF1264" i="1"/>
  <c r="AG1264" i="1"/>
  <c r="AH1264" i="1"/>
  <c r="AI1264" i="1"/>
  <c r="AK1258" i="1"/>
  <c r="AL1259" i="1"/>
  <c r="AM1264" i="1"/>
  <c r="AN1264" i="1"/>
  <c r="AO1264" i="1"/>
  <c r="AJ1264" i="1"/>
  <c r="H1263" i="1"/>
  <c r="X1263" i="1"/>
  <c r="Y1263" i="1"/>
  <c r="Z1263" i="1"/>
  <c r="AA1263" i="1"/>
  <c r="R1257" i="1"/>
  <c r="W1257" i="1"/>
  <c r="AB1257" i="1"/>
  <c r="AC1258" i="1"/>
  <c r="AE1263" i="1"/>
  <c r="AF1263" i="1"/>
  <c r="AG1263" i="1"/>
  <c r="AH1263" i="1"/>
  <c r="AI1263" i="1"/>
  <c r="AK1257" i="1"/>
  <c r="AL1258" i="1"/>
  <c r="AM1263" i="1"/>
  <c r="AN1263" i="1"/>
  <c r="AO1263" i="1"/>
  <c r="AJ1263" i="1"/>
  <c r="H1262" i="1"/>
  <c r="X1262" i="1"/>
  <c r="Y1262" i="1"/>
  <c r="Z1262" i="1"/>
  <c r="AA1262" i="1"/>
  <c r="R1256" i="1"/>
  <c r="W1256" i="1"/>
  <c r="AB1256" i="1"/>
  <c r="AC1257" i="1"/>
  <c r="AE1262" i="1"/>
  <c r="AF1262" i="1"/>
  <c r="AG1262" i="1"/>
  <c r="AH1262" i="1"/>
  <c r="AI1262" i="1"/>
  <c r="AK1256" i="1"/>
  <c r="AL1257" i="1"/>
  <c r="AM1262" i="1"/>
  <c r="AN1262" i="1"/>
  <c r="AO1262" i="1"/>
  <c r="AJ1262" i="1"/>
  <c r="H1261" i="1"/>
  <c r="X1261" i="1"/>
  <c r="Y1261" i="1"/>
  <c r="Z1261" i="1"/>
  <c r="AA1261" i="1"/>
  <c r="R1255" i="1"/>
  <c r="W1255" i="1"/>
  <c r="AB1255" i="1"/>
  <c r="AC1256" i="1"/>
  <c r="AE1261" i="1"/>
  <c r="AF1261" i="1"/>
  <c r="AG1261" i="1"/>
  <c r="AH1261" i="1"/>
  <c r="AI1261" i="1"/>
  <c r="AK1255" i="1"/>
  <c r="AL1256" i="1"/>
  <c r="AM1261" i="1"/>
  <c r="AN1261" i="1"/>
  <c r="AO1261" i="1"/>
  <c r="AJ1261" i="1"/>
  <c r="H1260" i="1"/>
  <c r="X1260" i="1"/>
  <c r="Y1260" i="1"/>
  <c r="Z1260" i="1"/>
  <c r="AA1260" i="1"/>
  <c r="R1254" i="1"/>
  <c r="W1254" i="1"/>
  <c r="AB1254" i="1"/>
  <c r="AC1255" i="1"/>
  <c r="AE1260" i="1"/>
  <c r="AF1260" i="1"/>
  <c r="AG1260" i="1"/>
  <c r="AH1260" i="1"/>
  <c r="AI1260" i="1"/>
  <c r="AK1254" i="1"/>
  <c r="AL1255" i="1"/>
  <c r="AM1260" i="1"/>
  <c r="AN1260" i="1"/>
  <c r="AO1260" i="1"/>
  <c r="AJ1260" i="1"/>
  <c r="H1259" i="1"/>
  <c r="X1259" i="1"/>
  <c r="Y1259" i="1"/>
  <c r="Z1259" i="1"/>
  <c r="AA1259" i="1"/>
  <c r="R1253" i="1"/>
  <c r="W1253" i="1"/>
  <c r="AB1253" i="1"/>
  <c r="AC1254" i="1"/>
  <c r="AE1259" i="1"/>
  <c r="AF1259" i="1"/>
  <c r="AG1259" i="1"/>
  <c r="AH1259" i="1"/>
  <c r="AI1259" i="1"/>
  <c r="AK1253" i="1"/>
  <c r="AL1254" i="1"/>
  <c r="AM1259" i="1"/>
  <c r="AN1259" i="1"/>
  <c r="AO1259" i="1"/>
  <c r="AJ1259" i="1"/>
  <c r="H1258" i="1"/>
  <c r="X1258" i="1"/>
  <c r="Y1258" i="1"/>
  <c r="Z1258" i="1"/>
  <c r="AA1258" i="1"/>
  <c r="R1252" i="1"/>
  <c r="W1252" i="1"/>
  <c r="AB1252" i="1"/>
  <c r="AC1253" i="1"/>
  <c r="AE1258" i="1"/>
  <c r="AF1258" i="1"/>
  <c r="AG1258" i="1"/>
  <c r="AH1258" i="1"/>
  <c r="AI1258" i="1"/>
  <c r="AK1252" i="1"/>
  <c r="AL1253" i="1"/>
  <c r="AM1258" i="1"/>
  <c r="AN1258" i="1"/>
  <c r="AO1258" i="1"/>
  <c r="AJ1258" i="1"/>
  <c r="H1257" i="1"/>
  <c r="X1257" i="1"/>
  <c r="Y1257" i="1"/>
  <c r="Z1257" i="1"/>
  <c r="AA1257" i="1"/>
  <c r="R1251" i="1"/>
  <c r="W1251" i="1"/>
  <c r="AB1251" i="1"/>
  <c r="AC1252" i="1"/>
  <c r="AE1257" i="1"/>
  <c r="AF1257" i="1"/>
  <c r="AG1257" i="1"/>
  <c r="AH1257" i="1"/>
  <c r="AI1257" i="1"/>
  <c r="AK1251" i="1"/>
  <c r="AL1252" i="1"/>
  <c r="AM1257" i="1"/>
  <c r="AN1257" i="1"/>
  <c r="AO1257" i="1"/>
  <c r="AJ1257" i="1"/>
  <c r="H1256" i="1"/>
  <c r="X1256" i="1"/>
  <c r="Y1256" i="1"/>
  <c r="Z1256" i="1"/>
  <c r="AA1256" i="1"/>
  <c r="R1250" i="1"/>
  <c r="W1250" i="1"/>
  <c r="AB1250" i="1"/>
  <c r="AC1251" i="1"/>
  <c r="AE1256" i="1"/>
  <c r="AF1256" i="1"/>
  <c r="AG1256" i="1"/>
  <c r="AH1256" i="1"/>
  <c r="AI1256" i="1"/>
  <c r="AK1250" i="1"/>
  <c r="AL1251" i="1"/>
  <c r="AM1256" i="1"/>
  <c r="AN1256" i="1"/>
  <c r="AO1256" i="1"/>
  <c r="AJ1256" i="1"/>
  <c r="H1255" i="1"/>
  <c r="X1255" i="1"/>
  <c r="Y1255" i="1"/>
  <c r="Z1255" i="1"/>
  <c r="AA1255" i="1"/>
  <c r="R1249" i="1"/>
  <c r="W1249" i="1"/>
  <c r="AB1249" i="1"/>
  <c r="AC1250" i="1"/>
  <c r="AE1255" i="1"/>
  <c r="AF1255" i="1"/>
  <c r="AG1255" i="1"/>
  <c r="AH1255" i="1"/>
  <c r="AI1255" i="1"/>
  <c r="AK1249" i="1"/>
  <c r="AL1250" i="1"/>
  <c r="AM1255" i="1"/>
  <c r="AN1255" i="1"/>
  <c r="AO1255" i="1"/>
  <c r="AJ1255" i="1"/>
  <c r="H1254" i="1"/>
  <c r="X1254" i="1"/>
  <c r="Y1254" i="1"/>
  <c r="Z1254" i="1"/>
  <c r="AA1254" i="1"/>
  <c r="R1248" i="1"/>
  <c r="W1248" i="1"/>
  <c r="AB1248" i="1"/>
  <c r="AC1249" i="1"/>
  <c r="AE1254" i="1"/>
  <c r="AF1254" i="1"/>
  <c r="AG1254" i="1"/>
  <c r="AH1254" i="1"/>
  <c r="AI1254" i="1"/>
  <c r="AK1248" i="1"/>
  <c r="AL1249" i="1"/>
  <c r="AM1254" i="1"/>
  <c r="AN1254" i="1"/>
  <c r="AO1254" i="1"/>
  <c r="AJ1254" i="1"/>
  <c r="H1253" i="1"/>
  <c r="X1253" i="1"/>
  <c r="Y1253" i="1"/>
  <c r="Z1253" i="1"/>
  <c r="AA1253" i="1"/>
  <c r="R1247" i="1"/>
  <c r="W1247" i="1"/>
  <c r="AB1247" i="1"/>
  <c r="AC1248" i="1"/>
  <c r="AE1253" i="1"/>
  <c r="AF1253" i="1"/>
  <c r="AG1253" i="1"/>
  <c r="AH1253" i="1"/>
  <c r="AI1253" i="1"/>
  <c r="AK1247" i="1"/>
  <c r="AL1248" i="1"/>
  <c r="AM1253" i="1"/>
  <c r="AN1253" i="1"/>
  <c r="AO1253" i="1"/>
  <c r="AJ1253" i="1"/>
  <c r="H1252" i="1"/>
  <c r="X1252" i="1"/>
  <c r="Y1252" i="1"/>
  <c r="Z1252" i="1"/>
  <c r="AA1252" i="1"/>
  <c r="R1246" i="1"/>
  <c r="W1246" i="1"/>
  <c r="AB1246" i="1"/>
  <c r="AC1247" i="1"/>
  <c r="AE1252" i="1"/>
  <c r="AF1252" i="1"/>
  <c r="AG1252" i="1"/>
  <c r="AH1252" i="1"/>
  <c r="AI1252" i="1"/>
  <c r="AK1246" i="1"/>
  <c r="AL1247" i="1"/>
  <c r="AM1252" i="1"/>
  <c r="AN1252" i="1"/>
  <c r="AO1252" i="1"/>
  <c r="AJ1252" i="1"/>
  <c r="H1251" i="1"/>
  <c r="X1251" i="1"/>
  <c r="Y1251" i="1"/>
  <c r="Z1251" i="1"/>
  <c r="AA1251" i="1"/>
  <c r="R1245" i="1"/>
  <c r="W1245" i="1"/>
  <c r="AB1245" i="1"/>
  <c r="AC1246" i="1"/>
  <c r="AE1251" i="1"/>
  <c r="AF1251" i="1"/>
  <c r="AG1251" i="1"/>
  <c r="AH1251" i="1"/>
  <c r="AI1251" i="1"/>
  <c r="AK1245" i="1"/>
  <c r="AL1246" i="1"/>
  <c r="AM1251" i="1"/>
  <c r="AN1251" i="1"/>
  <c r="AO1251" i="1"/>
  <c r="AJ1251" i="1"/>
  <c r="H1250" i="1"/>
  <c r="X1250" i="1"/>
  <c r="Y1250" i="1"/>
  <c r="Z1250" i="1"/>
  <c r="AA1250" i="1"/>
  <c r="R1244" i="1"/>
  <c r="W1244" i="1"/>
  <c r="AB1244" i="1"/>
  <c r="AC1245" i="1"/>
  <c r="AE1250" i="1"/>
  <c r="AF1250" i="1"/>
  <c r="AG1250" i="1"/>
  <c r="AH1250" i="1"/>
  <c r="AI1250" i="1"/>
  <c r="AK1244" i="1"/>
  <c r="AL1245" i="1"/>
  <c r="AM1250" i="1"/>
  <c r="AN1250" i="1"/>
  <c r="AO1250" i="1"/>
  <c r="AJ1250" i="1"/>
  <c r="H1249" i="1"/>
  <c r="X1249" i="1"/>
  <c r="Y1249" i="1"/>
  <c r="Z1249" i="1"/>
  <c r="AA1249" i="1"/>
  <c r="R1243" i="1"/>
  <c r="W1243" i="1"/>
  <c r="AB1243" i="1"/>
  <c r="AC1244" i="1"/>
  <c r="AE1249" i="1"/>
  <c r="AF1249" i="1"/>
  <c r="AG1249" i="1"/>
  <c r="AH1249" i="1"/>
  <c r="AI1249" i="1"/>
  <c r="AK1243" i="1"/>
  <c r="AL1244" i="1"/>
  <c r="AM1249" i="1"/>
  <c r="AN1249" i="1"/>
  <c r="AO1249" i="1"/>
  <c r="AJ1249" i="1"/>
  <c r="H1248" i="1"/>
  <c r="X1248" i="1"/>
  <c r="Y1248" i="1"/>
  <c r="Z1248" i="1"/>
  <c r="AA1248" i="1"/>
  <c r="R1242" i="1"/>
  <c r="W1242" i="1"/>
  <c r="AB1242" i="1"/>
  <c r="AC1243" i="1"/>
  <c r="AE1248" i="1"/>
  <c r="AF1248" i="1"/>
  <c r="AG1248" i="1"/>
  <c r="AH1248" i="1"/>
  <c r="AI1248" i="1"/>
  <c r="AK1242" i="1"/>
  <c r="AL1243" i="1"/>
  <c r="AM1248" i="1"/>
  <c r="AN1248" i="1"/>
  <c r="AO1248" i="1"/>
  <c r="AJ1248" i="1"/>
  <c r="H1247" i="1"/>
  <c r="X1247" i="1"/>
  <c r="Y1247" i="1"/>
  <c r="Z1247" i="1"/>
  <c r="AA1247" i="1"/>
  <c r="R1241" i="1"/>
  <c r="W1241" i="1"/>
  <c r="AB1241" i="1"/>
  <c r="AC1242" i="1"/>
  <c r="AE1247" i="1"/>
  <c r="AF1247" i="1"/>
  <c r="AG1247" i="1"/>
  <c r="AH1247" i="1"/>
  <c r="AI1247" i="1"/>
  <c r="AK1241" i="1"/>
  <c r="AL1242" i="1"/>
  <c r="AM1247" i="1"/>
  <c r="AN1247" i="1"/>
  <c r="AO1247" i="1"/>
  <c r="AJ1247" i="1"/>
  <c r="H1246" i="1"/>
  <c r="X1246" i="1"/>
  <c r="Y1246" i="1"/>
  <c r="Z1246" i="1"/>
  <c r="AA1246" i="1"/>
  <c r="R1240" i="1"/>
  <c r="W1240" i="1"/>
  <c r="AB1240" i="1"/>
  <c r="AC1241" i="1"/>
  <c r="AE1246" i="1"/>
  <c r="AF1246" i="1"/>
  <c r="AG1246" i="1"/>
  <c r="AH1246" i="1"/>
  <c r="AI1246" i="1"/>
  <c r="AK1240" i="1"/>
  <c r="AL1241" i="1"/>
  <c r="AM1246" i="1"/>
  <c r="AN1246" i="1"/>
  <c r="AO1246" i="1"/>
  <c r="AJ1246" i="1"/>
  <c r="H1245" i="1"/>
  <c r="X1245" i="1"/>
  <c r="Y1245" i="1"/>
  <c r="Z1245" i="1"/>
  <c r="AA1245" i="1"/>
  <c r="R1239" i="1"/>
  <c r="W1239" i="1"/>
  <c r="AB1239" i="1"/>
  <c r="AC1240" i="1"/>
  <c r="AE1245" i="1"/>
  <c r="AF1245" i="1"/>
  <c r="AG1245" i="1"/>
  <c r="AH1245" i="1"/>
  <c r="AI1245" i="1"/>
  <c r="AK1239" i="1"/>
  <c r="AL1240" i="1"/>
  <c r="AM1245" i="1"/>
  <c r="AN1245" i="1"/>
  <c r="AO1245" i="1"/>
  <c r="AJ1245" i="1"/>
  <c r="H1244" i="1"/>
  <c r="X1244" i="1"/>
  <c r="Y1244" i="1"/>
  <c r="Z1244" i="1"/>
  <c r="AA1244" i="1"/>
  <c r="R1238" i="1"/>
  <c r="W1238" i="1"/>
  <c r="AB1238" i="1"/>
  <c r="AC1239" i="1"/>
  <c r="AE1244" i="1"/>
  <c r="AF1244" i="1"/>
  <c r="AG1244" i="1"/>
  <c r="AH1244" i="1"/>
  <c r="AI1244" i="1"/>
  <c r="AK1238" i="1"/>
  <c r="AL1239" i="1"/>
  <c r="AM1244" i="1"/>
  <c r="AN1244" i="1"/>
  <c r="AO1244" i="1"/>
  <c r="AJ1244" i="1"/>
  <c r="H1243" i="1"/>
  <c r="X1243" i="1"/>
  <c r="Y1243" i="1"/>
  <c r="Z1243" i="1"/>
  <c r="AA1243" i="1"/>
  <c r="R1237" i="1"/>
  <c r="W1237" i="1"/>
  <c r="AB1237" i="1"/>
  <c r="AC1238" i="1"/>
  <c r="AE1243" i="1"/>
  <c r="AF1243" i="1"/>
  <c r="AG1243" i="1"/>
  <c r="AH1243" i="1"/>
  <c r="AI1243" i="1"/>
  <c r="AK1237" i="1"/>
  <c r="AL1238" i="1"/>
  <c r="AM1243" i="1"/>
  <c r="AN1243" i="1"/>
  <c r="AO1243" i="1"/>
  <c r="AJ1243" i="1"/>
  <c r="H1242" i="1"/>
  <c r="X1242" i="1"/>
  <c r="Y1242" i="1"/>
  <c r="Z1242" i="1"/>
  <c r="AA1242" i="1"/>
  <c r="R1236" i="1"/>
  <c r="W1236" i="1"/>
  <c r="AB1236" i="1"/>
  <c r="AC1237" i="1"/>
  <c r="AE1242" i="1"/>
  <c r="AF1242" i="1"/>
  <c r="AG1242" i="1"/>
  <c r="AH1242" i="1"/>
  <c r="AI1242" i="1"/>
  <c r="AK1236" i="1"/>
  <c r="AL1237" i="1"/>
  <c r="AM1242" i="1"/>
  <c r="AN1242" i="1"/>
  <c r="AO1242" i="1"/>
  <c r="AJ1242" i="1"/>
  <c r="H1241" i="1"/>
  <c r="X1241" i="1"/>
  <c r="Y1241" i="1"/>
  <c r="Z1241" i="1"/>
  <c r="AA1241" i="1"/>
  <c r="R1235" i="1"/>
  <c r="W1235" i="1"/>
  <c r="AB1235" i="1"/>
  <c r="AC1236" i="1"/>
  <c r="AE1241" i="1"/>
  <c r="AF1241" i="1"/>
  <c r="AG1241" i="1"/>
  <c r="AH1241" i="1"/>
  <c r="AI1241" i="1"/>
  <c r="AK1235" i="1"/>
  <c r="AL1236" i="1"/>
  <c r="AM1241" i="1"/>
  <c r="AN1241" i="1"/>
  <c r="AO1241" i="1"/>
  <c r="AJ1241" i="1"/>
  <c r="H1240" i="1"/>
  <c r="X1240" i="1"/>
  <c r="Y1240" i="1"/>
  <c r="Z1240" i="1"/>
  <c r="AA1240" i="1"/>
  <c r="R1234" i="1"/>
  <c r="W1234" i="1"/>
  <c r="AB1234" i="1"/>
  <c r="AC1235" i="1"/>
  <c r="AE1240" i="1"/>
  <c r="AF1240" i="1"/>
  <c r="AG1240" i="1"/>
  <c r="AH1240" i="1"/>
  <c r="AI1240" i="1"/>
  <c r="AK1234" i="1"/>
  <c r="AL1235" i="1"/>
  <c r="AM1240" i="1"/>
  <c r="AN1240" i="1"/>
  <c r="AO1240" i="1"/>
  <c r="AJ1240" i="1"/>
  <c r="H1239" i="1"/>
  <c r="X1239" i="1"/>
  <c r="Y1239" i="1"/>
  <c r="Z1239" i="1"/>
  <c r="AA1239" i="1"/>
  <c r="R1233" i="1"/>
  <c r="W1233" i="1"/>
  <c r="AB1233" i="1"/>
  <c r="AC1234" i="1"/>
  <c r="AE1239" i="1"/>
  <c r="AF1239" i="1"/>
  <c r="AG1239" i="1"/>
  <c r="AH1239" i="1"/>
  <c r="AI1239" i="1"/>
  <c r="AK1233" i="1"/>
  <c r="AL1234" i="1"/>
  <c r="AM1239" i="1"/>
  <c r="AN1239" i="1"/>
  <c r="AO1239" i="1"/>
  <c r="AJ1239" i="1"/>
  <c r="H1238" i="1"/>
  <c r="X1238" i="1"/>
  <c r="Y1238" i="1"/>
  <c r="Z1238" i="1"/>
  <c r="AA1238" i="1"/>
  <c r="R1232" i="1"/>
  <c r="W1232" i="1"/>
  <c r="AB1232" i="1"/>
  <c r="AC1233" i="1"/>
  <c r="AE1238" i="1"/>
  <c r="AF1238" i="1"/>
  <c r="AG1238" i="1"/>
  <c r="AH1238" i="1"/>
  <c r="AI1238" i="1"/>
  <c r="AK1232" i="1"/>
  <c r="AL1233" i="1"/>
  <c r="AM1238" i="1"/>
  <c r="AN1238" i="1"/>
  <c r="AO1238" i="1"/>
  <c r="AJ1238" i="1"/>
  <c r="H1237" i="1"/>
  <c r="X1237" i="1"/>
  <c r="Y1237" i="1"/>
  <c r="Z1237" i="1"/>
  <c r="AA1237" i="1"/>
  <c r="R1231" i="1"/>
  <c r="W1231" i="1"/>
  <c r="AB1231" i="1"/>
  <c r="AC1232" i="1"/>
  <c r="AE1237" i="1"/>
  <c r="AF1237" i="1"/>
  <c r="AG1237" i="1"/>
  <c r="AH1237" i="1"/>
  <c r="AI1237" i="1"/>
  <c r="AK1231" i="1"/>
  <c r="AL1232" i="1"/>
  <c r="AM1237" i="1"/>
  <c r="AN1237" i="1"/>
  <c r="AO1237" i="1"/>
  <c r="AJ1237" i="1"/>
  <c r="H1236" i="1"/>
  <c r="X1236" i="1"/>
  <c r="Y1236" i="1"/>
  <c r="Z1236" i="1"/>
  <c r="AA1236" i="1"/>
  <c r="R1230" i="1"/>
  <c r="W1230" i="1"/>
  <c r="AB1230" i="1"/>
  <c r="AC1231" i="1"/>
  <c r="AE1236" i="1"/>
  <c r="AF1236" i="1"/>
  <c r="AG1236" i="1"/>
  <c r="AH1236" i="1"/>
  <c r="AI1236" i="1"/>
  <c r="AK1230" i="1"/>
  <c r="AL1231" i="1"/>
  <c r="AM1236" i="1"/>
  <c r="AN1236" i="1"/>
  <c r="AO1236" i="1"/>
  <c r="AJ1236" i="1"/>
  <c r="H1235" i="1"/>
  <c r="X1235" i="1"/>
  <c r="Y1235" i="1"/>
  <c r="Z1235" i="1"/>
  <c r="AA1235" i="1"/>
  <c r="R1229" i="1"/>
  <c r="W1229" i="1"/>
  <c r="AB1229" i="1"/>
  <c r="AC1230" i="1"/>
  <c r="AE1235" i="1"/>
  <c r="AF1235" i="1"/>
  <c r="AG1235" i="1"/>
  <c r="AH1235" i="1"/>
  <c r="AI1235" i="1"/>
  <c r="AK1229" i="1"/>
  <c r="AL1230" i="1"/>
  <c r="AM1235" i="1"/>
  <c r="AN1235" i="1"/>
  <c r="AO1235" i="1"/>
  <c r="AJ1235" i="1"/>
  <c r="H1234" i="1"/>
  <c r="X1234" i="1"/>
  <c r="Y1234" i="1"/>
  <c r="Z1234" i="1"/>
  <c r="AA1234" i="1"/>
  <c r="R1228" i="1"/>
  <c r="W1228" i="1"/>
  <c r="AB1228" i="1"/>
  <c r="AC1229" i="1"/>
  <c r="AE1234" i="1"/>
  <c r="AF1234" i="1"/>
  <c r="AG1234" i="1"/>
  <c r="AH1234" i="1"/>
  <c r="AI1234" i="1"/>
  <c r="AK1228" i="1"/>
  <c r="AL1229" i="1"/>
  <c r="AM1234" i="1"/>
  <c r="AN1234" i="1"/>
  <c r="AO1234" i="1"/>
  <c r="AJ1234" i="1"/>
  <c r="H1233" i="1"/>
  <c r="X1233" i="1"/>
  <c r="Y1233" i="1"/>
  <c r="Z1233" i="1"/>
  <c r="AA1233" i="1"/>
  <c r="R1227" i="1"/>
  <c r="W1227" i="1"/>
  <c r="AB1227" i="1"/>
  <c r="AC1228" i="1"/>
  <c r="AE1233" i="1"/>
  <c r="AF1233" i="1"/>
  <c r="AG1233" i="1"/>
  <c r="AH1233" i="1"/>
  <c r="AI1233" i="1"/>
  <c r="AK1227" i="1"/>
  <c r="AL1228" i="1"/>
  <c r="AM1233" i="1"/>
  <c r="AN1233" i="1"/>
  <c r="AO1233" i="1"/>
  <c r="AJ1233" i="1"/>
  <c r="H1232" i="1"/>
  <c r="X1232" i="1"/>
  <c r="Y1232" i="1"/>
  <c r="Z1232" i="1"/>
  <c r="AA1232" i="1"/>
  <c r="R1226" i="1"/>
  <c r="W1226" i="1"/>
  <c r="AB1226" i="1"/>
  <c r="AC1227" i="1"/>
  <c r="AE1232" i="1"/>
  <c r="AF1232" i="1"/>
  <c r="AG1232" i="1"/>
  <c r="AH1232" i="1"/>
  <c r="AI1232" i="1"/>
  <c r="AK1226" i="1"/>
  <c r="AL1227" i="1"/>
  <c r="AM1232" i="1"/>
  <c r="AN1232" i="1"/>
  <c r="AO1232" i="1"/>
  <c r="AJ1232" i="1"/>
  <c r="H1231" i="1"/>
  <c r="X1231" i="1"/>
  <c r="Y1231" i="1"/>
  <c r="Z1231" i="1"/>
  <c r="AA1231" i="1"/>
  <c r="R1225" i="1"/>
  <c r="W1225" i="1"/>
  <c r="AB1225" i="1"/>
  <c r="AC1226" i="1"/>
  <c r="AE1231" i="1"/>
  <c r="AF1231" i="1"/>
  <c r="AG1231" i="1"/>
  <c r="AH1231" i="1"/>
  <c r="AI1231" i="1"/>
  <c r="AK1225" i="1"/>
  <c r="AL1226" i="1"/>
  <c r="AM1231" i="1"/>
  <c r="AN1231" i="1"/>
  <c r="AO1231" i="1"/>
  <c r="AJ1231" i="1"/>
  <c r="H1230" i="1"/>
  <c r="X1230" i="1"/>
  <c r="Y1230" i="1"/>
  <c r="Z1230" i="1"/>
  <c r="AA1230" i="1"/>
  <c r="R1224" i="1"/>
  <c r="W1224" i="1"/>
  <c r="AB1224" i="1"/>
  <c r="AC1225" i="1"/>
  <c r="AE1230" i="1"/>
  <c r="AF1230" i="1"/>
  <c r="AG1230" i="1"/>
  <c r="AH1230" i="1"/>
  <c r="AI1230" i="1"/>
  <c r="AK1224" i="1"/>
  <c r="AL1225" i="1"/>
  <c r="AM1230" i="1"/>
  <c r="AN1230" i="1"/>
  <c r="AO1230" i="1"/>
  <c r="AJ1230" i="1"/>
  <c r="H1229" i="1"/>
  <c r="X1229" i="1"/>
  <c r="Y1229" i="1"/>
  <c r="Z1229" i="1"/>
  <c r="AA1229" i="1"/>
  <c r="R1223" i="1"/>
  <c r="W1223" i="1"/>
  <c r="AB1223" i="1"/>
  <c r="AC1224" i="1"/>
  <c r="AE1229" i="1"/>
  <c r="AF1229" i="1"/>
  <c r="AG1229" i="1"/>
  <c r="AH1229" i="1"/>
  <c r="AI1229" i="1"/>
  <c r="AK1223" i="1"/>
  <c r="AL1224" i="1"/>
  <c r="AM1229" i="1"/>
  <c r="AN1229" i="1"/>
  <c r="AO1229" i="1"/>
  <c r="AJ1229" i="1"/>
  <c r="H1228" i="1"/>
  <c r="X1228" i="1"/>
  <c r="Y1228" i="1"/>
  <c r="Z1228" i="1"/>
  <c r="AA1228" i="1"/>
  <c r="R1222" i="1"/>
  <c r="W1222" i="1"/>
  <c r="AB1222" i="1"/>
  <c r="AC1223" i="1"/>
  <c r="AE1228" i="1"/>
  <c r="AF1228" i="1"/>
  <c r="AG1228" i="1"/>
  <c r="AH1228" i="1"/>
  <c r="AI1228" i="1"/>
  <c r="AK1222" i="1"/>
  <c r="AL1223" i="1"/>
  <c r="AM1228" i="1"/>
  <c r="AN1228" i="1"/>
  <c r="AO1228" i="1"/>
  <c r="AJ1228" i="1"/>
  <c r="H1227" i="1"/>
  <c r="X1227" i="1"/>
  <c r="Y1227" i="1"/>
  <c r="Z1227" i="1"/>
  <c r="AA1227" i="1"/>
  <c r="R1221" i="1"/>
  <c r="W1221" i="1"/>
  <c r="AB1221" i="1"/>
  <c r="AC1222" i="1"/>
  <c r="AE1227" i="1"/>
  <c r="AF1227" i="1"/>
  <c r="AG1227" i="1"/>
  <c r="AH1227" i="1"/>
  <c r="AI1227" i="1"/>
  <c r="AK1221" i="1"/>
  <c r="AL1222" i="1"/>
  <c r="AM1227" i="1"/>
  <c r="AN1227" i="1"/>
  <c r="AO1227" i="1"/>
  <c r="AJ1227" i="1"/>
  <c r="H1226" i="1"/>
  <c r="X1226" i="1"/>
  <c r="Y1226" i="1"/>
  <c r="Z1226" i="1"/>
  <c r="AA1226" i="1"/>
  <c r="R1220" i="1"/>
  <c r="W1220" i="1"/>
  <c r="AB1220" i="1"/>
  <c r="AC1221" i="1"/>
  <c r="AE1226" i="1"/>
  <c r="AF1226" i="1"/>
  <c r="AG1226" i="1"/>
  <c r="AH1226" i="1"/>
  <c r="AI1226" i="1"/>
  <c r="AK1220" i="1"/>
  <c r="AL1221" i="1"/>
  <c r="AM1226" i="1"/>
  <c r="AN1226" i="1"/>
  <c r="AO1226" i="1"/>
  <c r="AJ1226" i="1"/>
  <c r="H1225" i="1"/>
  <c r="X1225" i="1"/>
  <c r="Y1225" i="1"/>
  <c r="Z1225" i="1"/>
  <c r="AA1225" i="1"/>
  <c r="R1219" i="1"/>
  <c r="W1219" i="1"/>
  <c r="AB1219" i="1"/>
  <c r="AC1220" i="1"/>
  <c r="AE1225" i="1"/>
  <c r="AF1225" i="1"/>
  <c r="AG1225" i="1"/>
  <c r="AH1225" i="1"/>
  <c r="AI1225" i="1"/>
  <c r="AK1219" i="1"/>
  <c r="AL1220" i="1"/>
  <c r="AM1225" i="1"/>
  <c r="AN1225" i="1"/>
  <c r="AO1225" i="1"/>
  <c r="AJ1225" i="1"/>
  <c r="H1224" i="1"/>
  <c r="X1224" i="1"/>
  <c r="Y1224" i="1"/>
  <c r="Z1224" i="1"/>
  <c r="AA1224" i="1"/>
  <c r="R1218" i="1"/>
  <c r="W1218" i="1"/>
  <c r="AB1218" i="1"/>
  <c r="AC1219" i="1"/>
  <c r="AE1224" i="1"/>
  <c r="AF1224" i="1"/>
  <c r="AG1224" i="1"/>
  <c r="AH1224" i="1"/>
  <c r="AI1224" i="1"/>
  <c r="AK1218" i="1"/>
  <c r="AL1219" i="1"/>
  <c r="AM1224" i="1"/>
  <c r="AN1224" i="1"/>
  <c r="AO1224" i="1"/>
  <c r="AJ1224" i="1"/>
  <c r="H1223" i="1"/>
  <c r="X1223" i="1"/>
  <c r="Y1223" i="1"/>
  <c r="Z1223" i="1"/>
  <c r="AA1223" i="1"/>
  <c r="R1217" i="1"/>
  <c r="W1217" i="1"/>
  <c r="AB1217" i="1"/>
  <c r="AC1218" i="1"/>
  <c r="AE1223" i="1"/>
  <c r="AF1223" i="1"/>
  <c r="AG1223" i="1"/>
  <c r="AH1223" i="1"/>
  <c r="AI1223" i="1"/>
  <c r="AK1217" i="1"/>
  <c r="AL1218" i="1"/>
  <c r="AM1223" i="1"/>
  <c r="AN1223" i="1"/>
  <c r="AO1223" i="1"/>
  <c r="AJ1223" i="1"/>
  <c r="H1222" i="1"/>
  <c r="X1222" i="1"/>
  <c r="Y1222" i="1"/>
  <c r="Z1222" i="1"/>
  <c r="AA1222" i="1"/>
  <c r="R1216" i="1"/>
  <c r="W1216" i="1"/>
  <c r="AB1216" i="1"/>
  <c r="AC1217" i="1"/>
  <c r="AE1222" i="1"/>
  <c r="AF1222" i="1"/>
  <c r="AG1222" i="1"/>
  <c r="AH1222" i="1"/>
  <c r="AI1222" i="1"/>
  <c r="AK1216" i="1"/>
  <c r="AL1217" i="1"/>
  <c r="AM1222" i="1"/>
  <c r="AN1222" i="1"/>
  <c r="AO1222" i="1"/>
  <c r="AJ1222" i="1"/>
  <c r="H1221" i="1"/>
  <c r="X1221" i="1"/>
  <c r="Y1221" i="1"/>
  <c r="Z1221" i="1"/>
  <c r="AA1221" i="1"/>
  <c r="R1215" i="1"/>
  <c r="W1215" i="1"/>
  <c r="AB1215" i="1"/>
  <c r="AC1216" i="1"/>
  <c r="AE1221" i="1"/>
  <c r="AF1221" i="1"/>
  <c r="AG1221" i="1"/>
  <c r="AH1221" i="1"/>
  <c r="AI1221" i="1"/>
  <c r="AK1215" i="1"/>
  <c r="AL1216" i="1"/>
  <c r="AM1221" i="1"/>
  <c r="AN1221" i="1"/>
  <c r="AO1221" i="1"/>
  <c r="AJ1221" i="1"/>
  <c r="H1220" i="1"/>
  <c r="X1220" i="1"/>
  <c r="Y1220" i="1"/>
  <c r="Z1220" i="1"/>
  <c r="AA1220" i="1"/>
  <c r="R1214" i="1"/>
  <c r="W1214" i="1"/>
  <c r="AB1214" i="1"/>
  <c r="AC1215" i="1"/>
  <c r="AE1220" i="1"/>
  <c r="AF1220" i="1"/>
  <c r="AG1220" i="1"/>
  <c r="AH1220" i="1"/>
  <c r="AI1220" i="1"/>
  <c r="AK1214" i="1"/>
  <c r="AL1215" i="1"/>
  <c r="AM1220" i="1"/>
  <c r="AN1220" i="1"/>
  <c r="AO1220" i="1"/>
  <c r="AJ1220" i="1"/>
  <c r="H1219" i="1"/>
  <c r="X1219" i="1"/>
  <c r="Y1219" i="1"/>
  <c r="Z1219" i="1"/>
  <c r="AA1219" i="1"/>
  <c r="R1213" i="1"/>
  <c r="W1213" i="1"/>
  <c r="AB1213" i="1"/>
  <c r="AC1214" i="1"/>
  <c r="AE1219" i="1"/>
  <c r="AF1219" i="1"/>
  <c r="AG1219" i="1"/>
  <c r="AH1219" i="1"/>
  <c r="AI1219" i="1"/>
  <c r="AK1213" i="1"/>
  <c r="AL1214" i="1"/>
  <c r="AM1219" i="1"/>
  <c r="AN1219" i="1"/>
  <c r="AO1219" i="1"/>
  <c r="AJ1219" i="1"/>
  <c r="H1218" i="1"/>
  <c r="X1218" i="1"/>
  <c r="Y1218" i="1"/>
  <c r="Z1218" i="1"/>
  <c r="AA1218" i="1"/>
  <c r="R1212" i="1"/>
  <c r="W1212" i="1"/>
  <c r="AB1212" i="1"/>
  <c r="AC1213" i="1"/>
  <c r="AE1218" i="1"/>
  <c r="AF1218" i="1"/>
  <c r="AG1218" i="1"/>
  <c r="AH1218" i="1"/>
  <c r="AI1218" i="1"/>
  <c r="AK1212" i="1"/>
  <c r="AL1213" i="1"/>
  <c r="AM1218" i="1"/>
  <c r="AN1218" i="1"/>
  <c r="AO1218" i="1"/>
  <c r="AJ1218" i="1"/>
  <c r="H1217" i="1"/>
  <c r="X1217" i="1"/>
  <c r="Y1217" i="1"/>
  <c r="Z1217" i="1"/>
  <c r="AA1217" i="1"/>
  <c r="R1211" i="1"/>
  <c r="W1211" i="1"/>
  <c r="AB1211" i="1"/>
  <c r="AC1212" i="1"/>
  <c r="AE1217" i="1"/>
  <c r="AF1217" i="1"/>
  <c r="AG1217" i="1"/>
  <c r="AH1217" i="1"/>
  <c r="AI1217" i="1"/>
  <c r="AK1211" i="1"/>
  <c r="AL1212" i="1"/>
  <c r="AM1217" i="1"/>
  <c r="AN1217" i="1"/>
  <c r="AO1217" i="1"/>
  <c r="AJ1217" i="1"/>
  <c r="H1216" i="1"/>
  <c r="X1216" i="1"/>
  <c r="Y1216" i="1"/>
  <c r="Z1216" i="1"/>
  <c r="AA1216" i="1"/>
  <c r="R1210" i="1"/>
  <c r="W1210" i="1"/>
  <c r="AB1210" i="1"/>
  <c r="AC1211" i="1"/>
  <c r="AE1216" i="1"/>
  <c r="AF1216" i="1"/>
  <c r="AG1216" i="1"/>
  <c r="AH1216" i="1"/>
  <c r="AI1216" i="1"/>
  <c r="AK1210" i="1"/>
  <c r="AL1211" i="1"/>
  <c r="AM1216" i="1"/>
  <c r="AN1216" i="1"/>
  <c r="AO1216" i="1"/>
  <c r="AJ1216" i="1"/>
  <c r="H1215" i="1"/>
  <c r="X1215" i="1"/>
  <c r="Y1215" i="1"/>
  <c r="Z1215" i="1"/>
  <c r="AA1215" i="1"/>
  <c r="R1209" i="1"/>
  <c r="W1209" i="1"/>
  <c r="AB1209" i="1"/>
  <c r="AC1210" i="1"/>
  <c r="AE1215" i="1"/>
  <c r="AF1215" i="1"/>
  <c r="AG1215" i="1"/>
  <c r="AH1215" i="1"/>
  <c r="AI1215" i="1"/>
  <c r="AK1209" i="1"/>
  <c r="AL1210" i="1"/>
  <c r="AM1215" i="1"/>
  <c r="AN1215" i="1"/>
  <c r="AO1215" i="1"/>
  <c r="AJ1215" i="1"/>
  <c r="H1214" i="1"/>
  <c r="X1214" i="1"/>
  <c r="Y1214" i="1"/>
  <c r="Z1214" i="1"/>
  <c r="AA1214" i="1"/>
  <c r="R1208" i="1"/>
  <c r="W1208" i="1"/>
  <c r="AB1208" i="1"/>
  <c r="AC1209" i="1"/>
  <c r="AE1214" i="1"/>
  <c r="AF1214" i="1"/>
  <c r="AG1214" i="1"/>
  <c r="AH1214" i="1"/>
  <c r="AI1214" i="1"/>
  <c r="AK1208" i="1"/>
  <c r="AL1209" i="1"/>
  <c r="AM1214" i="1"/>
  <c r="AN1214" i="1"/>
  <c r="AO1214" i="1"/>
  <c r="AJ1214" i="1"/>
  <c r="H1213" i="1"/>
  <c r="X1213" i="1"/>
  <c r="Y1213" i="1"/>
  <c r="Z1213" i="1"/>
  <c r="AA1213" i="1"/>
  <c r="R1207" i="1"/>
  <c r="W1207" i="1"/>
  <c r="AB1207" i="1"/>
  <c r="AC1208" i="1"/>
  <c r="AE1213" i="1"/>
  <c r="AF1213" i="1"/>
  <c r="AG1213" i="1"/>
  <c r="AH1213" i="1"/>
  <c r="AI1213" i="1"/>
  <c r="AK1207" i="1"/>
  <c r="AL1208" i="1"/>
  <c r="AM1213" i="1"/>
  <c r="AN1213" i="1"/>
  <c r="AO1213" i="1"/>
  <c r="AJ1213" i="1"/>
  <c r="H1212" i="1"/>
  <c r="X1212" i="1"/>
  <c r="Y1212" i="1"/>
  <c r="Z1212" i="1"/>
  <c r="AA1212" i="1"/>
  <c r="R1206" i="1"/>
  <c r="W1206" i="1"/>
  <c r="AB1206" i="1"/>
  <c r="AC1207" i="1"/>
  <c r="AE1212" i="1"/>
  <c r="AF1212" i="1"/>
  <c r="AG1212" i="1"/>
  <c r="AH1212" i="1"/>
  <c r="AI1212" i="1"/>
  <c r="AK1206" i="1"/>
  <c r="AL1207" i="1"/>
  <c r="AM1212" i="1"/>
  <c r="AN1212" i="1"/>
  <c r="AO1212" i="1"/>
  <c r="AJ1212" i="1"/>
  <c r="H1211" i="1"/>
  <c r="X1211" i="1"/>
  <c r="Y1211" i="1"/>
  <c r="Z1211" i="1"/>
  <c r="AA1211" i="1"/>
  <c r="R1205" i="1"/>
  <c r="W1205" i="1"/>
  <c r="AB1205" i="1"/>
  <c r="AC1206" i="1"/>
  <c r="AE1211" i="1"/>
  <c r="AF1211" i="1"/>
  <c r="AG1211" i="1"/>
  <c r="AH1211" i="1"/>
  <c r="AI1211" i="1"/>
  <c r="AK1205" i="1"/>
  <c r="AL1206" i="1"/>
  <c r="AM1211" i="1"/>
  <c r="AN1211" i="1"/>
  <c r="AO1211" i="1"/>
  <c r="AJ1211" i="1"/>
  <c r="H1210" i="1"/>
  <c r="X1210" i="1"/>
  <c r="Y1210" i="1"/>
  <c r="Z1210" i="1"/>
  <c r="AA1210" i="1"/>
  <c r="R1204" i="1"/>
  <c r="W1204" i="1"/>
  <c r="AB1204" i="1"/>
  <c r="AC1205" i="1"/>
  <c r="AE1210" i="1"/>
  <c r="AF1210" i="1"/>
  <c r="AG1210" i="1"/>
  <c r="AH1210" i="1"/>
  <c r="AI1210" i="1"/>
  <c r="AK1204" i="1"/>
  <c r="AL1205" i="1"/>
  <c r="AM1210" i="1"/>
  <c r="AN1210" i="1"/>
  <c r="AO1210" i="1"/>
  <c r="AJ1210" i="1"/>
  <c r="H1209" i="1"/>
  <c r="X1209" i="1"/>
  <c r="Y1209" i="1"/>
  <c r="Z1209" i="1"/>
  <c r="AA1209" i="1"/>
  <c r="R1203" i="1"/>
  <c r="W1203" i="1"/>
  <c r="AB1203" i="1"/>
  <c r="AC1204" i="1"/>
  <c r="AE1209" i="1"/>
  <c r="AF1209" i="1"/>
  <c r="AG1209" i="1"/>
  <c r="AH1209" i="1"/>
  <c r="AI1209" i="1"/>
  <c r="AK1203" i="1"/>
  <c r="AL1204" i="1"/>
  <c r="AM1209" i="1"/>
  <c r="AN1209" i="1"/>
  <c r="AO1209" i="1"/>
  <c r="AJ1209" i="1"/>
  <c r="H1208" i="1"/>
  <c r="X1208" i="1"/>
  <c r="Y1208" i="1"/>
  <c r="Z1208" i="1"/>
  <c r="AA1208" i="1"/>
  <c r="R1202" i="1"/>
  <c r="W1202" i="1"/>
  <c r="AB1202" i="1"/>
  <c r="AC1203" i="1"/>
  <c r="AE1208" i="1"/>
  <c r="AF1208" i="1"/>
  <c r="AG1208" i="1"/>
  <c r="AH1208" i="1"/>
  <c r="AI1208" i="1"/>
  <c r="AK1202" i="1"/>
  <c r="AL1203" i="1"/>
  <c r="AM1208" i="1"/>
  <c r="AN1208" i="1"/>
  <c r="AO1208" i="1"/>
  <c r="AJ1208" i="1"/>
  <c r="H1207" i="1"/>
  <c r="X1207" i="1"/>
  <c r="Y1207" i="1"/>
  <c r="Z1207" i="1"/>
  <c r="AA1207" i="1"/>
  <c r="R1201" i="1"/>
  <c r="W1201" i="1"/>
  <c r="AB1201" i="1"/>
  <c r="AC1202" i="1"/>
  <c r="AE1207" i="1"/>
  <c r="AF1207" i="1"/>
  <c r="AG1207" i="1"/>
  <c r="AH1207" i="1"/>
  <c r="AI1207" i="1"/>
  <c r="AK1201" i="1"/>
  <c r="AL1202" i="1"/>
  <c r="AM1207" i="1"/>
  <c r="AN1207" i="1"/>
  <c r="AO1207" i="1"/>
  <c r="AJ1207" i="1"/>
  <c r="H1206" i="1"/>
  <c r="X1206" i="1"/>
  <c r="Y1206" i="1"/>
  <c r="Z1206" i="1"/>
  <c r="AA1206" i="1"/>
  <c r="R1200" i="1"/>
  <c r="W1200" i="1"/>
  <c r="AB1200" i="1"/>
  <c r="AC1201" i="1"/>
  <c r="AE1206" i="1"/>
  <c r="AF1206" i="1"/>
  <c r="AG1206" i="1"/>
  <c r="AH1206" i="1"/>
  <c r="AI1206" i="1"/>
  <c r="AK1200" i="1"/>
  <c r="AL1201" i="1"/>
  <c r="AM1206" i="1"/>
  <c r="AN1206" i="1"/>
  <c r="AO1206" i="1"/>
  <c r="AJ1206" i="1"/>
  <c r="H1205" i="1"/>
  <c r="X1205" i="1"/>
  <c r="Y1205" i="1"/>
  <c r="Z1205" i="1"/>
  <c r="AA1205" i="1"/>
  <c r="R1199" i="1"/>
  <c r="W1199" i="1"/>
  <c r="AB1199" i="1"/>
  <c r="AC1200" i="1"/>
  <c r="AE1205" i="1"/>
  <c r="AF1205" i="1"/>
  <c r="AG1205" i="1"/>
  <c r="AH1205" i="1"/>
  <c r="AI1205" i="1"/>
  <c r="AK1199" i="1"/>
  <c r="AL1200" i="1"/>
  <c r="AM1205" i="1"/>
  <c r="AN1205" i="1"/>
  <c r="AO1205" i="1"/>
  <c r="AJ1205" i="1"/>
  <c r="H1204" i="1"/>
  <c r="X1204" i="1"/>
  <c r="Y1204" i="1"/>
  <c r="Z1204" i="1"/>
  <c r="AA1204" i="1"/>
  <c r="R1198" i="1"/>
  <c r="W1198" i="1"/>
  <c r="AB1198" i="1"/>
  <c r="AC1199" i="1"/>
  <c r="AE1204" i="1"/>
  <c r="AF1204" i="1"/>
  <c r="AG1204" i="1"/>
  <c r="AH1204" i="1"/>
  <c r="AI1204" i="1"/>
  <c r="AK1198" i="1"/>
  <c r="AL1199" i="1"/>
  <c r="AM1204" i="1"/>
  <c r="AN1204" i="1"/>
  <c r="AO1204" i="1"/>
  <c r="AJ1204" i="1"/>
  <c r="H1203" i="1"/>
  <c r="X1203" i="1"/>
  <c r="Y1203" i="1"/>
  <c r="Z1203" i="1"/>
  <c r="AA1203" i="1"/>
  <c r="R1197" i="1"/>
  <c r="W1197" i="1"/>
  <c r="AB1197" i="1"/>
  <c r="AC1198" i="1"/>
  <c r="AE1203" i="1"/>
  <c r="AF1203" i="1"/>
  <c r="AG1203" i="1"/>
  <c r="AH1203" i="1"/>
  <c r="AI1203" i="1"/>
  <c r="AK1197" i="1"/>
  <c r="AL1198" i="1"/>
  <c r="AM1203" i="1"/>
  <c r="AN1203" i="1"/>
  <c r="AO1203" i="1"/>
  <c r="AJ1203" i="1"/>
  <c r="H1202" i="1"/>
  <c r="X1202" i="1"/>
  <c r="Y1202" i="1"/>
  <c r="Z1202" i="1"/>
  <c r="AA1202" i="1"/>
  <c r="R1196" i="1"/>
  <c r="W1196" i="1"/>
  <c r="AB1196" i="1"/>
  <c r="AC1197" i="1"/>
  <c r="AE1202" i="1"/>
  <c r="AF1202" i="1"/>
  <c r="AG1202" i="1"/>
  <c r="AH1202" i="1"/>
  <c r="AI1202" i="1"/>
  <c r="AK1196" i="1"/>
  <c r="AL1197" i="1"/>
  <c r="AM1202" i="1"/>
  <c r="AN1202" i="1"/>
  <c r="AO1202" i="1"/>
  <c r="AJ1202" i="1"/>
  <c r="H1201" i="1"/>
  <c r="X1201" i="1"/>
  <c r="Y1201" i="1"/>
  <c r="Z1201" i="1"/>
  <c r="AA1201" i="1"/>
  <c r="R1195" i="1"/>
  <c r="W1195" i="1"/>
  <c r="AB1195" i="1"/>
  <c r="AC1196" i="1"/>
  <c r="AE1201" i="1"/>
  <c r="AF1201" i="1"/>
  <c r="AG1201" i="1"/>
  <c r="AH1201" i="1"/>
  <c r="AI1201" i="1"/>
  <c r="AK1195" i="1"/>
  <c r="AL1196" i="1"/>
  <c r="AM1201" i="1"/>
  <c r="AN1201" i="1"/>
  <c r="AO1201" i="1"/>
  <c r="AJ1201" i="1"/>
  <c r="H1200" i="1"/>
  <c r="X1200" i="1"/>
  <c r="Y1200" i="1"/>
  <c r="Z1200" i="1"/>
  <c r="AA1200" i="1"/>
  <c r="R1194" i="1"/>
  <c r="W1194" i="1"/>
  <c r="AB1194" i="1"/>
  <c r="AC1195" i="1"/>
  <c r="AE1200" i="1"/>
  <c r="AF1200" i="1"/>
  <c r="AG1200" i="1"/>
  <c r="AH1200" i="1"/>
  <c r="AI1200" i="1"/>
  <c r="AK1194" i="1"/>
  <c r="AL1195" i="1"/>
  <c r="AM1200" i="1"/>
  <c r="AN1200" i="1"/>
  <c r="AO1200" i="1"/>
  <c r="AJ1200" i="1"/>
  <c r="H1199" i="1"/>
  <c r="X1199" i="1"/>
  <c r="Y1199" i="1"/>
  <c r="Z1199" i="1"/>
  <c r="AA1199" i="1"/>
  <c r="R1193" i="1"/>
  <c r="W1193" i="1"/>
  <c r="AB1193" i="1"/>
  <c r="AC1194" i="1"/>
  <c r="AE1199" i="1"/>
  <c r="AF1199" i="1"/>
  <c r="AG1199" i="1"/>
  <c r="AH1199" i="1"/>
  <c r="AI1199" i="1"/>
  <c r="AK1193" i="1"/>
  <c r="AL1194" i="1"/>
  <c r="AM1199" i="1"/>
  <c r="AN1199" i="1"/>
  <c r="AO1199" i="1"/>
  <c r="AJ1199" i="1"/>
  <c r="H1198" i="1"/>
  <c r="X1198" i="1"/>
  <c r="Y1198" i="1"/>
  <c r="Z1198" i="1"/>
  <c r="AA1198" i="1"/>
  <c r="R1192" i="1"/>
  <c r="W1192" i="1"/>
  <c r="AB1192" i="1"/>
  <c r="AC1193" i="1"/>
  <c r="AE1198" i="1"/>
  <c r="AF1198" i="1"/>
  <c r="AG1198" i="1"/>
  <c r="AH1198" i="1"/>
  <c r="AI1198" i="1"/>
  <c r="AK1192" i="1"/>
  <c r="AL1193" i="1"/>
  <c r="AM1198" i="1"/>
  <c r="AN1198" i="1"/>
  <c r="AO1198" i="1"/>
  <c r="AJ1198" i="1"/>
  <c r="H1197" i="1"/>
  <c r="X1197" i="1"/>
  <c r="Y1197" i="1"/>
  <c r="Z1197" i="1"/>
  <c r="AA1197" i="1"/>
  <c r="R1191" i="1"/>
  <c r="W1191" i="1"/>
  <c r="AB1191" i="1"/>
  <c r="AC1192" i="1"/>
  <c r="AE1197" i="1"/>
  <c r="AF1197" i="1"/>
  <c r="AG1197" i="1"/>
  <c r="AH1197" i="1"/>
  <c r="AI1197" i="1"/>
  <c r="AK1191" i="1"/>
  <c r="AL1192" i="1"/>
  <c r="AM1197" i="1"/>
  <c r="AN1197" i="1"/>
  <c r="AO1197" i="1"/>
  <c r="AJ1197" i="1"/>
  <c r="H1196" i="1"/>
  <c r="X1196" i="1"/>
  <c r="Y1196" i="1"/>
  <c r="Z1196" i="1"/>
  <c r="AA1196" i="1"/>
  <c r="R1190" i="1"/>
  <c r="W1190" i="1"/>
  <c r="AB1190" i="1"/>
  <c r="AC1191" i="1"/>
  <c r="AE1196" i="1"/>
  <c r="AF1196" i="1"/>
  <c r="AG1196" i="1"/>
  <c r="AH1196" i="1"/>
  <c r="AI1196" i="1"/>
  <c r="AK1190" i="1"/>
  <c r="AL1191" i="1"/>
  <c r="AM1196" i="1"/>
  <c r="AN1196" i="1"/>
  <c r="AO1196" i="1"/>
  <c r="AJ1196" i="1"/>
  <c r="H1195" i="1"/>
  <c r="X1195" i="1"/>
  <c r="Y1195" i="1"/>
  <c r="Z1195" i="1"/>
  <c r="AA1195" i="1"/>
  <c r="R1189" i="1"/>
  <c r="W1189" i="1"/>
  <c r="AB1189" i="1"/>
  <c r="AC1190" i="1"/>
  <c r="AE1195" i="1"/>
  <c r="AF1195" i="1"/>
  <c r="AG1195" i="1"/>
  <c r="AH1195" i="1"/>
  <c r="AI1195" i="1"/>
  <c r="AK1189" i="1"/>
  <c r="AL1190" i="1"/>
  <c r="AM1195" i="1"/>
  <c r="AN1195" i="1"/>
  <c r="AO1195" i="1"/>
  <c r="AJ1195" i="1"/>
  <c r="H1194" i="1"/>
  <c r="X1194" i="1"/>
  <c r="Y1194" i="1"/>
  <c r="Z1194" i="1"/>
  <c r="AA1194" i="1"/>
  <c r="R1188" i="1"/>
  <c r="W1188" i="1"/>
  <c r="AB1188" i="1"/>
  <c r="AC1189" i="1"/>
  <c r="AE1194" i="1"/>
  <c r="AF1194" i="1"/>
  <c r="AG1194" i="1"/>
  <c r="AH1194" i="1"/>
  <c r="AI1194" i="1"/>
  <c r="AK1188" i="1"/>
  <c r="AL1189" i="1"/>
  <c r="AM1194" i="1"/>
  <c r="AN1194" i="1"/>
  <c r="AO1194" i="1"/>
  <c r="AJ1194" i="1"/>
  <c r="H1193" i="1"/>
  <c r="X1193" i="1"/>
  <c r="Y1193" i="1"/>
  <c r="Z1193" i="1"/>
  <c r="AA1193" i="1"/>
  <c r="R1187" i="1"/>
  <c r="W1187" i="1"/>
  <c r="AB1187" i="1"/>
  <c r="AC1188" i="1"/>
  <c r="AE1193" i="1"/>
  <c r="AF1193" i="1"/>
  <c r="AG1193" i="1"/>
  <c r="AH1193" i="1"/>
  <c r="AI1193" i="1"/>
  <c r="AK1187" i="1"/>
  <c r="AL1188" i="1"/>
  <c r="AM1193" i="1"/>
  <c r="AN1193" i="1"/>
  <c r="AO1193" i="1"/>
  <c r="AJ1193" i="1"/>
  <c r="H1192" i="1"/>
  <c r="X1192" i="1"/>
  <c r="Y1192" i="1"/>
  <c r="Z1192" i="1"/>
  <c r="AA1192" i="1"/>
  <c r="R1186" i="1"/>
  <c r="W1186" i="1"/>
  <c r="AB1186" i="1"/>
  <c r="AC1187" i="1"/>
  <c r="AE1192" i="1"/>
  <c r="AF1192" i="1"/>
  <c r="AG1192" i="1"/>
  <c r="AH1192" i="1"/>
  <c r="AI1192" i="1"/>
  <c r="AK1186" i="1"/>
  <c r="AL1187" i="1"/>
  <c r="AM1192" i="1"/>
  <c r="AN1192" i="1"/>
  <c r="AO1192" i="1"/>
  <c r="AJ1192" i="1"/>
  <c r="H1191" i="1"/>
  <c r="X1191" i="1"/>
  <c r="Y1191" i="1"/>
  <c r="Z1191" i="1"/>
  <c r="AA1191" i="1"/>
  <c r="R1185" i="1"/>
  <c r="W1185" i="1"/>
  <c r="AB1185" i="1"/>
  <c r="AC1186" i="1"/>
  <c r="AE1191" i="1"/>
  <c r="AF1191" i="1"/>
  <c r="AG1191" i="1"/>
  <c r="AH1191" i="1"/>
  <c r="AI1191" i="1"/>
  <c r="AK1185" i="1"/>
  <c r="AL1186" i="1"/>
  <c r="AM1191" i="1"/>
  <c r="AN1191" i="1"/>
  <c r="AO1191" i="1"/>
  <c r="AJ1191" i="1"/>
  <c r="H1190" i="1"/>
  <c r="X1190" i="1"/>
  <c r="Y1190" i="1"/>
  <c r="Z1190" i="1"/>
  <c r="AA1190" i="1"/>
  <c r="R1184" i="1"/>
  <c r="W1184" i="1"/>
  <c r="AB1184" i="1"/>
  <c r="AC1185" i="1"/>
  <c r="AE1190" i="1"/>
  <c r="AF1190" i="1"/>
  <c r="AG1190" i="1"/>
  <c r="AH1190" i="1"/>
  <c r="AI1190" i="1"/>
  <c r="AK1184" i="1"/>
  <c r="AL1185" i="1"/>
  <c r="AM1190" i="1"/>
  <c r="AN1190" i="1"/>
  <c r="AO1190" i="1"/>
  <c r="AJ1190" i="1"/>
  <c r="H1189" i="1"/>
  <c r="X1189" i="1"/>
  <c r="Y1189" i="1"/>
  <c r="Z1189" i="1"/>
  <c r="AA1189" i="1"/>
  <c r="R1183" i="1"/>
  <c r="W1183" i="1"/>
  <c r="AB1183" i="1"/>
  <c r="AC1184" i="1"/>
  <c r="AE1189" i="1"/>
  <c r="AF1189" i="1"/>
  <c r="AG1189" i="1"/>
  <c r="AH1189" i="1"/>
  <c r="AI1189" i="1"/>
  <c r="AK1183" i="1"/>
  <c r="AL1184" i="1"/>
  <c r="AM1189" i="1"/>
  <c r="AN1189" i="1"/>
  <c r="AO1189" i="1"/>
  <c r="AJ1189" i="1"/>
  <c r="H1188" i="1"/>
  <c r="X1188" i="1"/>
  <c r="Y1188" i="1"/>
  <c r="Z1188" i="1"/>
  <c r="AA1188" i="1"/>
  <c r="R1182" i="1"/>
  <c r="W1182" i="1"/>
  <c r="AB1182" i="1"/>
  <c r="AC1183" i="1"/>
  <c r="AE1188" i="1"/>
  <c r="AF1188" i="1"/>
  <c r="AG1188" i="1"/>
  <c r="AH1188" i="1"/>
  <c r="AI1188" i="1"/>
  <c r="AK1182" i="1"/>
  <c r="AL1183" i="1"/>
  <c r="AM1188" i="1"/>
  <c r="AN1188" i="1"/>
  <c r="AO1188" i="1"/>
  <c r="AJ1188" i="1"/>
  <c r="H1187" i="1"/>
  <c r="X1187" i="1"/>
  <c r="Y1187" i="1"/>
  <c r="Z1187" i="1"/>
  <c r="AA1187" i="1"/>
  <c r="R1181" i="1"/>
  <c r="W1181" i="1"/>
  <c r="AB1181" i="1"/>
  <c r="AC1182" i="1"/>
  <c r="AE1187" i="1"/>
  <c r="AF1187" i="1"/>
  <c r="AG1187" i="1"/>
  <c r="AH1187" i="1"/>
  <c r="AI1187" i="1"/>
  <c r="AK1181" i="1"/>
  <c r="AL1182" i="1"/>
  <c r="AM1187" i="1"/>
  <c r="AN1187" i="1"/>
  <c r="AO1187" i="1"/>
  <c r="AJ1187" i="1"/>
  <c r="H1186" i="1"/>
  <c r="X1186" i="1"/>
  <c r="Y1186" i="1"/>
  <c r="Z1186" i="1"/>
  <c r="AA1186" i="1"/>
  <c r="R1180" i="1"/>
  <c r="W1180" i="1"/>
  <c r="AB1180" i="1"/>
  <c r="AC1181" i="1"/>
  <c r="AE1186" i="1"/>
  <c r="AF1186" i="1"/>
  <c r="AG1186" i="1"/>
  <c r="AH1186" i="1"/>
  <c r="AI1186" i="1"/>
  <c r="AK1180" i="1"/>
  <c r="AL1181" i="1"/>
  <c r="AM1186" i="1"/>
  <c r="AN1186" i="1"/>
  <c r="AO1186" i="1"/>
  <c r="AJ1186" i="1"/>
  <c r="H1185" i="1"/>
  <c r="X1185" i="1"/>
  <c r="Y1185" i="1"/>
  <c r="Z1185" i="1"/>
  <c r="AA1185" i="1"/>
  <c r="R1179" i="1"/>
  <c r="W1179" i="1"/>
  <c r="AB1179" i="1"/>
  <c r="AC1180" i="1"/>
  <c r="AE1185" i="1"/>
  <c r="AF1185" i="1"/>
  <c r="AG1185" i="1"/>
  <c r="AH1185" i="1"/>
  <c r="AI1185" i="1"/>
  <c r="AK1179" i="1"/>
  <c r="AL1180" i="1"/>
  <c r="AM1185" i="1"/>
  <c r="AN1185" i="1"/>
  <c r="AO1185" i="1"/>
  <c r="AJ1185" i="1"/>
  <c r="H1184" i="1"/>
  <c r="X1184" i="1"/>
  <c r="Y1184" i="1"/>
  <c r="Z1184" i="1"/>
  <c r="AA1184" i="1"/>
  <c r="R1178" i="1"/>
  <c r="W1178" i="1"/>
  <c r="AB1178" i="1"/>
  <c r="AC1179" i="1"/>
  <c r="AE1184" i="1"/>
  <c r="AF1184" i="1"/>
  <c r="AG1184" i="1"/>
  <c r="AH1184" i="1"/>
  <c r="AI1184" i="1"/>
  <c r="AK1178" i="1"/>
  <c r="AL1179" i="1"/>
  <c r="AM1184" i="1"/>
  <c r="AN1184" i="1"/>
  <c r="AO1184" i="1"/>
  <c r="AJ1184" i="1"/>
  <c r="H1183" i="1"/>
  <c r="X1183" i="1"/>
  <c r="Y1183" i="1"/>
  <c r="Z1183" i="1"/>
  <c r="AA1183" i="1"/>
  <c r="R1177" i="1"/>
  <c r="W1177" i="1"/>
  <c r="AB1177" i="1"/>
  <c r="AC1178" i="1"/>
  <c r="AE1183" i="1"/>
  <c r="AF1183" i="1"/>
  <c r="AG1183" i="1"/>
  <c r="AH1183" i="1"/>
  <c r="AI1183" i="1"/>
  <c r="AK1177" i="1"/>
  <c r="AL1178" i="1"/>
  <c r="AM1183" i="1"/>
  <c r="AN1183" i="1"/>
  <c r="AO1183" i="1"/>
  <c r="AJ1183" i="1"/>
  <c r="H1182" i="1"/>
  <c r="X1182" i="1"/>
  <c r="Y1182" i="1"/>
  <c r="Z1182" i="1"/>
  <c r="AA1182" i="1"/>
  <c r="R1176" i="1"/>
  <c r="W1176" i="1"/>
  <c r="AB1176" i="1"/>
  <c r="AC1177" i="1"/>
  <c r="AE1182" i="1"/>
  <c r="AF1182" i="1"/>
  <c r="AG1182" i="1"/>
  <c r="AH1182" i="1"/>
  <c r="AI1182" i="1"/>
  <c r="AK1176" i="1"/>
  <c r="AL1177" i="1"/>
  <c r="AM1182" i="1"/>
  <c r="AN1182" i="1"/>
  <c r="AO1182" i="1"/>
  <c r="AJ1182" i="1"/>
  <c r="H1181" i="1"/>
  <c r="X1181" i="1"/>
  <c r="Y1181" i="1"/>
  <c r="Z1181" i="1"/>
  <c r="AA1181" i="1"/>
  <c r="R1175" i="1"/>
  <c r="W1175" i="1"/>
  <c r="AB1175" i="1"/>
  <c r="AC1176" i="1"/>
  <c r="AE1181" i="1"/>
  <c r="AF1181" i="1"/>
  <c r="AG1181" i="1"/>
  <c r="AH1181" i="1"/>
  <c r="AI1181" i="1"/>
  <c r="AK1175" i="1"/>
  <c r="AL1176" i="1"/>
  <c r="AM1181" i="1"/>
  <c r="AN1181" i="1"/>
  <c r="AO1181" i="1"/>
  <c r="AJ1181" i="1"/>
  <c r="H1180" i="1"/>
  <c r="X1180" i="1"/>
  <c r="Y1180" i="1"/>
  <c r="Z1180" i="1"/>
  <c r="AA1180" i="1"/>
  <c r="R1174" i="1"/>
  <c r="W1174" i="1"/>
  <c r="AB1174" i="1"/>
  <c r="AC1175" i="1"/>
  <c r="AE1180" i="1"/>
  <c r="AF1180" i="1"/>
  <c r="AG1180" i="1"/>
  <c r="AH1180" i="1"/>
  <c r="AI1180" i="1"/>
  <c r="AK1174" i="1"/>
  <c r="AL1175" i="1"/>
  <c r="AM1180" i="1"/>
  <c r="AN1180" i="1"/>
  <c r="AO1180" i="1"/>
  <c r="AJ1180" i="1"/>
  <c r="H1179" i="1"/>
  <c r="X1179" i="1"/>
  <c r="Y1179" i="1"/>
  <c r="Z1179" i="1"/>
  <c r="AA1179" i="1"/>
  <c r="R1173" i="1"/>
  <c r="W1173" i="1"/>
  <c r="AB1173" i="1"/>
  <c r="AC1174" i="1"/>
  <c r="AE1179" i="1"/>
  <c r="AF1179" i="1"/>
  <c r="AG1179" i="1"/>
  <c r="AH1179" i="1"/>
  <c r="AI1179" i="1"/>
  <c r="AK1173" i="1"/>
  <c r="AL1174" i="1"/>
  <c r="AM1179" i="1"/>
  <c r="AN1179" i="1"/>
  <c r="AO1179" i="1"/>
  <c r="AJ1179" i="1"/>
  <c r="H1178" i="1"/>
  <c r="X1178" i="1"/>
  <c r="Y1178" i="1"/>
  <c r="Z1178" i="1"/>
  <c r="AA1178" i="1"/>
  <c r="R1172" i="1"/>
  <c r="W1172" i="1"/>
  <c r="AB1172" i="1"/>
  <c r="AC1173" i="1"/>
  <c r="AE1178" i="1"/>
  <c r="AF1178" i="1"/>
  <c r="AG1178" i="1"/>
  <c r="AH1178" i="1"/>
  <c r="AI1178" i="1"/>
  <c r="AK1172" i="1"/>
  <c r="AL1173" i="1"/>
  <c r="AM1178" i="1"/>
  <c r="AN1178" i="1"/>
  <c r="AO1178" i="1"/>
  <c r="AJ1178" i="1"/>
  <c r="H1177" i="1"/>
  <c r="X1177" i="1"/>
  <c r="Y1177" i="1"/>
  <c r="Z1177" i="1"/>
  <c r="AA1177" i="1"/>
  <c r="R1171" i="1"/>
  <c r="W1171" i="1"/>
  <c r="AB1171" i="1"/>
  <c r="AC1172" i="1"/>
  <c r="AE1177" i="1"/>
  <c r="AF1177" i="1"/>
  <c r="AG1177" i="1"/>
  <c r="AH1177" i="1"/>
  <c r="AI1177" i="1"/>
  <c r="AK1171" i="1"/>
  <c r="AL1172" i="1"/>
  <c r="AM1177" i="1"/>
  <c r="AN1177" i="1"/>
  <c r="AO1177" i="1"/>
  <c r="AJ1177" i="1"/>
  <c r="H1176" i="1"/>
  <c r="X1176" i="1"/>
  <c r="Y1176" i="1"/>
  <c r="Z1176" i="1"/>
  <c r="AA1176" i="1"/>
  <c r="R1170" i="1"/>
  <c r="W1170" i="1"/>
  <c r="AB1170" i="1"/>
  <c r="AC1171" i="1"/>
  <c r="AE1176" i="1"/>
  <c r="AF1176" i="1"/>
  <c r="AG1176" i="1"/>
  <c r="AH1176" i="1"/>
  <c r="AI1176" i="1"/>
  <c r="AK1170" i="1"/>
  <c r="AL1171" i="1"/>
  <c r="AM1176" i="1"/>
  <c r="AN1176" i="1"/>
  <c r="AO1176" i="1"/>
  <c r="AJ1176" i="1"/>
  <c r="H1175" i="1"/>
  <c r="X1175" i="1"/>
  <c r="Y1175" i="1"/>
  <c r="Z1175" i="1"/>
  <c r="AA1175" i="1"/>
  <c r="R1169" i="1"/>
  <c r="W1169" i="1"/>
  <c r="AB1169" i="1"/>
  <c r="AC1170" i="1"/>
  <c r="AE1175" i="1"/>
  <c r="AF1175" i="1"/>
  <c r="AG1175" i="1"/>
  <c r="AH1175" i="1"/>
  <c r="AI1175" i="1"/>
  <c r="AK1169" i="1"/>
  <c r="AL1170" i="1"/>
  <c r="AM1175" i="1"/>
  <c r="AN1175" i="1"/>
  <c r="AO1175" i="1"/>
  <c r="AJ1175" i="1"/>
  <c r="H1174" i="1"/>
  <c r="X1174" i="1"/>
  <c r="Y1174" i="1"/>
  <c r="Z1174" i="1"/>
  <c r="AA1174" i="1"/>
  <c r="R1168" i="1"/>
  <c r="W1168" i="1"/>
  <c r="AB1168" i="1"/>
  <c r="AC1169" i="1"/>
  <c r="AE1174" i="1"/>
  <c r="AF1174" i="1"/>
  <c r="AG1174" i="1"/>
  <c r="AH1174" i="1"/>
  <c r="AI1174" i="1"/>
  <c r="AK1168" i="1"/>
  <c r="AL1169" i="1"/>
  <c r="AM1174" i="1"/>
  <c r="AN1174" i="1"/>
  <c r="AO1174" i="1"/>
  <c r="AJ1174" i="1"/>
  <c r="H1173" i="1"/>
  <c r="X1173" i="1"/>
  <c r="Y1173" i="1"/>
  <c r="Z1173" i="1"/>
  <c r="AA1173" i="1"/>
  <c r="R1167" i="1"/>
  <c r="W1167" i="1"/>
  <c r="AB1167" i="1"/>
  <c r="AC1168" i="1"/>
  <c r="AE1173" i="1"/>
  <c r="AF1173" i="1"/>
  <c r="AG1173" i="1"/>
  <c r="AH1173" i="1"/>
  <c r="AI1173" i="1"/>
  <c r="AK1167" i="1"/>
  <c r="AL1168" i="1"/>
  <c r="AM1173" i="1"/>
  <c r="AN1173" i="1"/>
  <c r="AO1173" i="1"/>
  <c r="AJ1173" i="1"/>
  <c r="H1172" i="1"/>
  <c r="X1172" i="1"/>
  <c r="Y1172" i="1"/>
  <c r="Z1172" i="1"/>
  <c r="AA1172" i="1"/>
  <c r="R1166" i="1"/>
  <c r="W1166" i="1"/>
  <c r="AB1166" i="1"/>
  <c r="AC1167" i="1"/>
  <c r="AE1172" i="1"/>
  <c r="AF1172" i="1"/>
  <c r="AG1172" i="1"/>
  <c r="AH1172" i="1"/>
  <c r="AI1172" i="1"/>
  <c r="AK1166" i="1"/>
  <c r="AL1167" i="1"/>
  <c r="AM1172" i="1"/>
  <c r="AN1172" i="1"/>
  <c r="AO1172" i="1"/>
  <c r="AJ1172" i="1"/>
  <c r="H1171" i="1"/>
  <c r="X1171" i="1"/>
  <c r="Y1171" i="1"/>
  <c r="Z1171" i="1"/>
  <c r="AA1171" i="1"/>
  <c r="R1165" i="1"/>
  <c r="W1165" i="1"/>
  <c r="AB1165" i="1"/>
  <c r="AC1166" i="1"/>
  <c r="AE1171" i="1"/>
  <c r="AF1171" i="1"/>
  <c r="AG1171" i="1"/>
  <c r="AH1171" i="1"/>
  <c r="AI1171" i="1"/>
  <c r="AK1165" i="1"/>
  <c r="AL1166" i="1"/>
  <c r="AM1171" i="1"/>
  <c r="AN1171" i="1"/>
  <c r="AO1171" i="1"/>
  <c r="AJ1171" i="1"/>
  <c r="H1170" i="1"/>
  <c r="X1170" i="1"/>
  <c r="Y1170" i="1"/>
  <c r="Z1170" i="1"/>
  <c r="AA1170" i="1"/>
  <c r="R1164" i="1"/>
  <c r="W1164" i="1"/>
  <c r="AB1164" i="1"/>
  <c r="AC1165" i="1"/>
  <c r="AE1170" i="1"/>
  <c r="AF1170" i="1"/>
  <c r="AG1170" i="1"/>
  <c r="AH1170" i="1"/>
  <c r="AI1170" i="1"/>
  <c r="AK1164" i="1"/>
  <c r="AL1165" i="1"/>
  <c r="AM1170" i="1"/>
  <c r="AN1170" i="1"/>
  <c r="AO1170" i="1"/>
  <c r="AJ1170" i="1"/>
  <c r="H1169" i="1"/>
  <c r="X1169" i="1"/>
  <c r="Y1169" i="1"/>
  <c r="Z1169" i="1"/>
  <c r="AA1169" i="1"/>
  <c r="R1163" i="1"/>
  <c r="W1163" i="1"/>
  <c r="AB1163" i="1"/>
  <c r="AC1164" i="1"/>
  <c r="AE1169" i="1"/>
  <c r="AF1169" i="1"/>
  <c r="AG1169" i="1"/>
  <c r="AH1169" i="1"/>
  <c r="AI1169" i="1"/>
  <c r="AK1163" i="1"/>
  <c r="AL1164" i="1"/>
  <c r="AM1169" i="1"/>
  <c r="AN1169" i="1"/>
  <c r="AO1169" i="1"/>
  <c r="AJ1169" i="1"/>
  <c r="H1168" i="1"/>
  <c r="X1168" i="1"/>
  <c r="Y1168" i="1"/>
  <c r="Z1168" i="1"/>
  <c r="AA1168" i="1"/>
  <c r="R1162" i="1"/>
  <c r="W1162" i="1"/>
  <c r="AB1162" i="1"/>
  <c r="AC1163" i="1"/>
  <c r="AE1168" i="1"/>
  <c r="AF1168" i="1"/>
  <c r="AG1168" i="1"/>
  <c r="AH1168" i="1"/>
  <c r="AI1168" i="1"/>
  <c r="AK1162" i="1"/>
  <c r="AL1163" i="1"/>
  <c r="AM1168" i="1"/>
  <c r="AN1168" i="1"/>
  <c r="AO1168" i="1"/>
  <c r="AJ1168" i="1"/>
  <c r="H1167" i="1"/>
  <c r="X1167" i="1"/>
  <c r="Y1167" i="1"/>
  <c r="Z1167" i="1"/>
  <c r="AA1167" i="1"/>
  <c r="R1161" i="1"/>
  <c r="W1161" i="1"/>
  <c r="AB1161" i="1"/>
  <c r="AC1162" i="1"/>
  <c r="AE1167" i="1"/>
  <c r="AF1167" i="1"/>
  <c r="AG1167" i="1"/>
  <c r="AH1167" i="1"/>
  <c r="AI1167" i="1"/>
  <c r="AK1161" i="1"/>
  <c r="AL1162" i="1"/>
  <c r="AM1167" i="1"/>
  <c r="AN1167" i="1"/>
  <c r="AO1167" i="1"/>
  <c r="AJ1167" i="1"/>
  <c r="H1166" i="1"/>
  <c r="X1166" i="1"/>
  <c r="Y1166" i="1"/>
  <c r="Z1166" i="1"/>
  <c r="AA1166" i="1"/>
  <c r="R1160" i="1"/>
  <c r="W1160" i="1"/>
  <c r="AB1160" i="1"/>
  <c r="AC1161" i="1"/>
  <c r="AE1166" i="1"/>
  <c r="AF1166" i="1"/>
  <c r="AG1166" i="1"/>
  <c r="AH1166" i="1"/>
  <c r="AI1166" i="1"/>
  <c r="AK1160" i="1"/>
  <c r="AL1161" i="1"/>
  <c r="AM1166" i="1"/>
  <c r="AN1166" i="1"/>
  <c r="AO1166" i="1"/>
  <c r="AJ1166" i="1"/>
  <c r="H1165" i="1"/>
  <c r="X1165" i="1"/>
  <c r="Y1165" i="1"/>
  <c r="Z1165" i="1"/>
  <c r="AA1165" i="1"/>
  <c r="R1159" i="1"/>
  <c r="W1159" i="1"/>
  <c r="AB1159" i="1"/>
  <c r="AC1160" i="1"/>
  <c r="AE1165" i="1"/>
  <c r="AF1165" i="1"/>
  <c r="AG1165" i="1"/>
  <c r="AH1165" i="1"/>
  <c r="AI1165" i="1"/>
  <c r="AK1159" i="1"/>
  <c r="AL1160" i="1"/>
  <c r="AM1165" i="1"/>
  <c r="AN1165" i="1"/>
  <c r="AO1165" i="1"/>
  <c r="AJ1165" i="1"/>
  <c r="H1164" i="1"/>
  <c r="X1164" i="1"/>
  <c r="Y1164" i="1"/>
  <c r="Z1164" i="1"/>
  <c r="AA1164" i="1"/>
  <c r="R1158" i="1"/>
  <c r="W1158" i="1"/>
  <c r="AB1158" i="1"/>
  <c r="AC1159" i="1"/>
  <c r="AE1164" i="1"/>
  <c r="AF1164" i="1"/>
  <c r="AG1164" i="1"/>
  <c r="AH1164" i="1"/>
  <c r="AI1164" i="1"/>
  <c r="AK1158" i="1"/>
  <c r="AL1159" i="1"/>
  <c r="AM1164" i="1"/>
  <c r="AN1164" i="1"/>
  <c r="AO1164" i="1"/>
  <c r="AJ1164" i="1"/>
  <c r="H1163" i="1"/>
  <c r="X1163" i="1"/>
  <c r="Y1163" i="1"/>
  <c r="Z1163" i="1"/>
  <c r="AA1163" i="1"/>
  <c r="R1157" i="1"/>
  <c r="W1157" i="1"/>
  <c r="AB1157" i="1"/>
  <c r="AC1158" i="1"/>
  <c r="AE1163" i="1"/>
  <c r="AF1163" i="1"/>
  <c r="AG1163" i="1"/>
  <c r="AH1163" i="1"/>
  <c r="AI1163" i="1"/>
  <c r="AK1157" i="1"/>
  <c r="AL1158" i="1"/>
  <c r="AM1163" i="1"/>
  <c r="AN1163" i="1"/>
  <c r="AO1163" i="1"/>
  <c r="AJ1163" i="1"/>
  <c r="H1162" i="1"/>
  <c r="X1162" i="1"/>
  <c r="Y1162" i="1"/>
  <c r="Z1162" i="1"/>
  <c r="AA1162" i="1"/>
  <c r="R1156" i="1"/>
  <c r="W1156" i="1"/>
  <c r="AB1156" i="1"/>
  <c r="AC1157" i="1"/>
  <c r="AE1162" i="1"/>
  <c r="AF1162" i="1"/>
  <c r="AG1162" i="1"/>
  <c r="AH1162" i="1"/>
  <c r="AI1162" i="1"/>
  <c r="AK1156" i="1"/>
  <c r="AL1157" i="1"/>
  <c r="AM1162" i="1"/>
  <c r="AN1162" i="1"/>
  <c r="AO1162" i="1"/>
  <c r="AJ1162" i="1"/>
  <c r="H1161" i="1"/>
  <c r="X1161" i="1"/>
  <c r="Y1161" i="1"/>
  <c r="Z1161" i="1"/>
  <c r="AA1161" i="1"/>
  <c r="R1155" i="1"/>
  <c r="W1155" i="1"/>
  <c r="AB1155" i="1"/>
  <c r="AC1156" i="1"/>
  <c r="AE1161" i="1"/>
  <c r="AF1161" i="1"/>
  <c r="AG1161" i="1"/>
  <c r="AH1161" i="1"/>
  <c r="AI1161" i="1"/>
  <c r="AK1155" i="1"/>
  <c r="AL1156" i="1"/>
  <c r="AM1161" i="1"/>
  <c r="AN1161" i="1"/>
  <c r="AO1161" i="1"/>
  <c r="AJ1161" i="1"/>
  <c r="H1160" i="1"/>
  <c r="X1160" i="1"/>
  <c r="Y1160" i="1"/>
  <c r="Z1160" i="1"/>
  <c r="AA1160" i="1"/>
  <c r="R1154" i="1"/>
  <c r="W1154" i="1"/>
  <c r="AB1154" i="1"/>
  <c r="AC1155" i="1"/>
  <c r="AE1160" i="1"/>
  <c r="AF1160" i="1"/>
  <c r="AG1160" i="1"/>
  <c r="AH1160" i="1"/>
  <c r="AI1160" i="1"/>
  <c r="AK1154" i="1"/>
  <c r="AL1155" i="1"/>
  <c r="AM1160" i="1"/>
  <c r="AN1160" i="1"/>
  <c r="AO1160" i="1"/>
  <c r="AJ1160" i="1"/>
  <c r="H1159" i="1"/>
  <c r="X1159" i="1"/>
  <c r="Y1159" i="1"/>
  <c r="Z1159" i="1"/>
  <c r="AA1159" i="1"/>
  <c r="R1153" i="1"/>
  <c r="W1153" i="1"/>
  <c r="AB1153" i="1"/>
  <c r="AC1154" i="1"/>
  <c r="AE1159" i="1"/>
  <c r="AF1159" i="1"/>
  <c r="AG1159" i="1"/>
  <c r="AH1159" i="1"/>
  <c r="AI1159" i="1"/>
  <c r="AK1153" i="1"/>
  <c r="AL1154" i="1"/>
  <c r="AM1159" i="1"/>
  <c r="AN1159" i="1"/>
  <c r="AO1159" i="1"/>
  <c r="AJ1159" i="1"/>
  <c r="H1158" i="1"/>
  <c r="X1158" i="1"/>
  <c r="Y1158" i="1"/>
  <c r="Z1158" i="1"/>
  <c r="AA1158" i="1"/>
  <c r="R1152" i="1"/>
  <c r="W1152" i="1"/>
  <c r="AB1152" i="1"/>
  <c r="AC1153" i="1"/>
  <c r="AE1158" i="1"/>
  <c r="AF1158" i="1"/>
  <c r="AG1158" i="1"/>
  <c r="AH1158" i="1"/>
  <c r="AI1158" i="1"/>
  <c r="AK1152" i="1"/>
  <c r="AL1153" i="1"/>
  <c r="AM1158" i="1"/>
  <c r="AN1158" i="1"/>
  <c r="AO1158" i="1"/>
  <c r="AJ1158" i="1"/>
  <c r="H1157" i="1"/>
  <c r="X1157" i="1"/>
  <c r="Y1157" i="1"/>
  <c r="Z1157" i="1"/>
  <c r="AA1157" i="1"/>
  <c r="R1151" i="1"/>
  <c r="W1151" i="1"/>
  <c r="AB1151" i="1"/>
  <c r="AC1152" i="1"/>
  <c r="AE1157" i="1"/>
  <c r="AF1157" i="1"/>
  <c r="AG1157" i="1"/>
  <c r="AH1157" i="1"/>
  <c r="AI1157" i="1"/>
  <c r="AK1151" i="1"/>
  <c r="AL1152" i="1"/>
  <c r="AM1157" i="1"/>
  <c r="AN1157" i="1"/>
  <c r="AO1157" i="1"/>
  <c r="AJ1157" i="1"/>
  <c r="H1156" i="1"/>
  <c r="X1156" i="1"/>
  <c r="Y1156" i="1"/>
  <c r="Z1156" i="1"/>
  <c r="AA1156" i="1"/>
  <c r="R1150" i="1"/>
  <c r="W1150" i="1"/>
  <c r="AB1150" i="1"/>
  <c r="AC1151" i="1"/>
  <c r="AE1156" i="1"/>
  <c r="AF1156" i="1"/>
  <c r="AG1156" i="1"/>
  <c r="AH1156" i="1"/>
  <c r="AI1156" i="1"/>
  <c r="AK1150" i="1"/>
  <c r="AL1151" i="1"/>
  <c r="AM1156" i="1"/>
  <c r="AN1156" i="1"/>
  <c r="AO1156" i="1"/>
  <c r="AJ1156" i="1"/>
  <c r="H1155" i="1"/>
  <c r="X1155" i="1"/>
  <c r="Y1155" i="1"/>
  <c r="Z1155" i="1"/>
  <c r="AA1155" i="1"/>
  <c r="R1149" i="1"/>
  <c r="W1149" i="1"/>
  <c r="AB1149" i="1"/>
  <c r="AC1150" i="1"/>
  <c r="AE1155" i="1"/>
  <c r="AF1155" i="1"/>
  <c r="AG1155" i="1"/>
  <c r="AH1155" i="1"/>
  <c r="AI1155" i="1"/>
  <c r="AK1149" i="1"/>
  <c r="AL1150" i="1"/>
  <c r="AM1155" i="1"/>
  <c r="AN1155" i="1"/>
  <c r="AO1155" i="1"/>
  <c r="AJ1155" i="1"/>
  <c r="H1154" i="1"/>
  <c r="X1154" i="1"/>
  <c r="Y1154" i="1"/>
  <c r="Z1154" i="1"/>
  <c r="AA1154" i="1"/>
  <c r="R1148" i="1"/>
  <c r="W1148" i="1"/>
  <c r="AB1148" i="1"/>
  <c r="AC1149" i="1"/>
  <c r="AE1154" i="1"/>
  <c r="AF1154" i="1"/>
  <c r="AG1154" i="1"/>
  <c r="AH1154" i="1"/>
  <c r="AI1154" i="1"/>
  <c r="AK1148" i="1"/>
  <c r="AL1149" i="1"/>
  <c r="AM1154" i="1"/>
  <c r="AN1154" i="1"/>
  <c r="AO1154" i="1"/>
  <c r="AJ1154" i="1"/>
  <c r="H1153" i="1"/>
  <c r="X1153" i="1"/>
  <c r="Y1153" i="1"/>
  <c r="Z1153" i="1"/>
  <c r="AA1153" i="1"/>
  <c r="R1147" i="1"/>
  <c r="W1147" i="1"/>
  <c r="AB1147" i="1"/>
  <c r="AC1148" i="1"/>
  <c r="AE1153" i="1"/>
  <c r="AF1153" i="1"/>
  <c r="AG1153" i="1"/>
  <c r="AH1153" i="1"/>
  <c r="AI1153" i="1"/>
  <c r="AK1147" i="1"/>
  <c r="AL1148" i="1"/>
  <c r="AM1153" i="1"/>
  <c r="AN1153" i="1"/>
  <c r="AO1153" i="1"/>
  <c r="AJ1153" i="1"/>
  <c r="H1152" i="1"/>
  <c r="X1152" i="1"/>
  <c r="Y1152" i="1"/>
  <c r="Z1152" i="1"/>
  <c r="AA1152" i="1"/>
  <c r="R1146" i="1"/>
  <c r="W1146" i="1"/>
  <c r="AB1146" i="1"/>
  <c r="AC1147" i="1"/>
  <c r="AE1152" i="1"/>
  <c r="AF1152" i="1"/>
  <c r="AG1152" i="1"/>
  <c r="AH1152" i="1"/>
  <c r="AI1152" i="1"/>
  <c r="AK1146" i="1"/>
  <c r="AL1147" i="1"/>
  <c r="AM1152" i="1"/>
  <c r="AN1152" i="1"/>
  <c r="AO1152" i="1"/>
  <c r="AJ1152" i="1"/>
  <c r="H1151" i="1"/>
  <c r="X1151" i="1"/>
  <c r="Y1151" i="1"/>
  <c r="Z1151" i="1"/>
  <c r="AA1151" i="1"/>
  <c r="R1145" i="1"/>
  <c r="W1145" i="1"/>
  <c r="AB1145" i="1"/>
  <c r="AC1146" i="1"/>
  <c r="AE1151" i="1"/>
  <c r="AF1151" i="1"/>
  <c r="AG1151" i="1"/>
  <c r="AH1151" i="1"/>
  <c r="AI1151" i="1"/>
  <c r="AK1145" i="1"/>
  <c r="AL1146" i="1"/>
  <c r="AM1151" i="1"/>
  <c r="AN1151" i="1"/>
  <c r="AO1151" i="1"/>
  <c r="AJ1151" i="1"/>
  <c r="H1150" i="1"/>
  <c r="X1150" i="1"/>
  <c r="Y1150" i="1"/>
  <c r="Z1150" i="1"/>
  <c r="AA1150" i="1"/>
  <c r="R1144" i="1"/>
  <c r="W1144" i="1"/>
  <c r="AB1144" i="1"/>
  <c r="AC1145" i="1"/>
  <c r="AE1150" i="1"/>
  <c r="AF1150" i="1"/>
  <c r="AG1150" i="1"/>
  <c r="AH1150" i="1"/>
  <c r="AI1150" i="1"/>
  <c r="AK1144" i="1"/>
  <c r="AL1145" i="1"/>
  <c r="AM1150" i="1"/>
  <c r="AN1150" i="1"/>
  <c r="AO1150" i="1"/>
  <c r="AJ1150" i="1"/>
  <c r="H1149" i="1"/>
  <c r="X1149" i="1"/>
  <c r="Y1149" i="1"/>
  <c r="Z1149" i="1"/>
  <c r="AA1149" i="1"/>
  <c r="R1143" i="1"/>
  <c r="W1143" i="1"/>
  <c r="AB1143" i="1"/>
  <c r="AC1144" i="1"/>
  <c r="AE1149" i="1"/>
  <c r="AF1149" i="1"/>
  <c r="AG1149" i="1"/>
  <c r="AH1149" i="1"/>
  <c r="AI1149" i="1"/>
  <c r="AK1143" i="1"/>
  <c r="AL1144" i="1"/>
  <c r="AM1149" i="1"/>
  <c r="AN1149" i="1"/>
  <c r="AO1149" i="1"/>
  <c r="AJ1149" i="1"/>
  <c r="H1148" i="1"/>
  <c r="X1148" i="1"/>
  <c r="Y1148" i="1"/>
  <c r="Z1148" i="1"/>
  <c r="AA1148" i="1"/>
  <c r="R1142" i="1"/>
  <c r="W1142" i="1"/>
  <c r="AB1142" i="1"/>
  <c r="AC1143" i="1"/>
  <c r="AE1148" i="1"/>
  <c r="AF1148" i="1"/>
  <c r="AG1148" i="1"/>
  <c r="AH1148" i="1"/>
  <c r="AI1148" i="1"/>
  <c r="AK1142" i="1"/>
  <c r="AL1143" i="1"/>
  <c r="AM1148" i="1"/>
  <c r="AN1148" i="1"/>
  <c r="AO1148" i="1"/>
  <c r="AJ1148" i="1"/>
  <c r="H1147" i="1"/>
  <c r="X1147" i="1"/>
  <c r="Y1147" i="1"/>
  <c r="Z1147" i="1"/>
  <c r="AA1147" i="1"/>
  <c r="R1141" i="1"/>
  <c r="W1141" i="1"/>
  <c r="AB1141" i="1"/>
  <c r="AC1142" i="1"/>
  <c r="AE1147" i="1"/>
  <c r="AF1147" i="1"/>
  <c r="AG1147" i="1"/>
  <c r="AH1147" i="1"/>
  <c r="AI1147" i="1"/>
  <c r="AK1141" i="1"/>
  <c r="AL1142" i="1"/>
  <c r="AM1147" i="1"/>
  <c r="AN1147" i="1"/>
  <c r="AO1147" i="1"/>
  <c r="AJ1147" i="1"/>
  <c r="H1146" i="1"/>
  <c r="X1146" i="1"/>
  <c r="Y1146" i="1"/>
  <c r="Z1146" i="1"/>
  <c r="AA1146" i="1"/>
  <c r="R1140" i="1"/>
  <c r="W1140" i="1"/>
  <c r="AB1140" i="1"/>
  <c r="AC1141" i="1"/>
  <c r="AE1146" i="1"/>
  <c r="AF1146" i="1"/>
  <c r="AG1146" i="1"/>
  <c r="AH1146" i="1"/>
  <c r="AI1146" i="1"/>
  <c r="AK1140" i="1"/>
  <c r="AL1141" i="1"/>
  <c r="AM1146" i="1"/>
  <c r="AN1146" i="1"/>
  <c r="AO1146" i="1"/>
  <c r="AJ1146" i="1"/>
  <c r="H1145" i="1"/>
  <c r="X1145" i="1"/>
  <c r="Y1145" i="1"/>
  <c r="Z1145" i="1"/>
  <c r="AA1145" i="1"/>
  <c r="R1139" i="1"/>
  <c r="W1139" i="1"/>
  <c r="AB1139" i="1"/>
  <c r="AC1140" i="1"/>
  <c r="AE1145" i="1"/>
  <c r="AF1145" i="1"/>
  <c r="AG1145" i="1"/>
  <c r="AH1145" i="1"/>
  <c r="AI1145" i="1"/>
  <c r="AK1139" i="1"/>
  <c r="AL1140" i="1"/>
  <c r="AM1145" i="1"/>
  <c r="AN1145" i="1"/>
  <c r="AO1145" i="1"/>
  <c r="AJ1145" i="1"/>
  <c r="H1144" i="1"/>
  <c r="X1144" i="1"/>
  <c r="Y1144" i="1"/>
  <c r="Z1144" i="1"/>
  <c r="AA1144" i="1"/>
  <c r="R1138" i="1"/>
  <c r="W1138" i="1"/>
  <c r="AB1138" i="1"/>
  <c r="AC1139" i="1"/>
  <c r="AE1144" i="1"/>
  <c r="AF1144" i="1"/>
  <c r="AG1144" i="1"/>
  <c r="AH1144" i="1"/>
  <c r="AI1144" i="1"/>
  <c r="AK1138" i="1"/>
  <c r="AL1139" i="1"/>
  <c r="AM1144" i="1"/>
  <c r="AN1144" i="1"/>
  <c r="AO1144" i="1"/>
  <c r="AJ1144" i="1"/>
  <c r="H1143" i="1"/>
  <c r="X1143" i="1"/>
  <c r="Y1143" i="1"/>
  <c r="Z1143" i="1"/>
  <c r="AA1143" i="1"/>
  <c r="R1137" i="1"/>
  <c r="W1137" i="1"/>
  <c r="AB1137" i="1"/>
  <c r="AC1138" i="1"/>
  <c r="AE1143" i="1"/>
  <c r="AF1143" i="1"/>
  <c r="AG1143" i="1"/>
  <c r="AH1143" i="1"/>
  <c r="AI1143" i="1"/>
  <c r="AK1137" i="1"/>
  <c r="AL1138" i="1"/>
  <c r="AM1143" i="1"/>
  <c r="AN1143" i="1"/>
  <c r="AO1143" i="1"/>
  <c r="AJ1143" i="1"/>
  <c r="H1142" i="1"/>
  <c r="X1142" i="1"/>
  <c r="Y1142" i="1"/>
  <c r="Z1142" i="1"/>
  <c r="AA1142" i="1"/>
  <c r="R1136" i="1"/>
  <c r="W1136" i="1"/>
  <c r="AB1136" i="1"/>
  <c r="AC1137" i="1"/>
  <c r="AE1142" i="1"/>
  <c r="AF1142" i="1"/>
  <c r="AG1142" i="1"/>
  <c r="AH1142" i="1"/>
  <c r="AI1142" i="1"/>
  <c r="AK1136" i="1"/>
  <c r="AL1137" i="1"/>
  <c r="AM1142" i="1"/>
  <c r="AN1142" i="1"/>
  <c r="AO1142" i="1"/>
  <c r="AJ1142" i="1"/>
  <c r="H1141" i="1"/>
  <c r="X1141" i="1"/>
  <c r="Y1141" i="1"/>
  <c r="Z1141" i="1"/>
  <c r="AA1141" i="1"/>
  <c r="R1135" i="1"/>
  <c r="W1135" i="1"/>
  <c r="AB1135" i="1"/>
  <c r="AC1136" i="1"/>
  <c r="AE1141" i="1"/>
  <c r="AF1141" i="1"/>
  <c r="AG1141" i="1"/>
  <c r="AH1141" i="1"/>
  <c r="AI1141" i="1"/>
  <c r="AK1135" i="1"/>
  <c r="AL1136" i="1"/>
  <c r="AM1141" i="1"/>
  <c r="AN1141" i="1"/>
  <c r="AO1141" i="1"/>
  <c r="AJ1141" i="1"/>
  <c r="H1140" i="1"/>
  <c r="X1140" i="1"/>
  <c r="Y1140" i="1"/>
  <c r="Z1140" i="1"/>
  <c r="AA1140" i="1"/>
  <c r="R1134" i="1"/>
  <c r="W1134" i="1"/>
  <c r="AB1134" i="1"/>
  <c r="AC1135" i="1"/>
  <c r="AE1140" i="1"/>
  <c r="AF1140" i="1"/>
  <c r="AG1140" i="1"/>
  <c r="AH1140" i="1"/>
  <c r="AI1140" i="1"/>
  <c r="AK1134" i="1"/>
  <c r="AL1135" i="1"/>
  <c r="AM1140" i="1"/>
  <c r="AN1140" i="1"/>
  <c r="AO1140" i="1"/>
  <c r="AJ1140" i="1"/>
  <c r="H1139" i="1"/>
  <c r="X1139" i="1"/>
  <c r="Y1139" i="1"/>
  <c r="Z1139" i="1"/>
  <c r="AA1139" i="1"/>
  <c r="R1133" i="1"/>
  <c r="W1133" i="1"/>
  <c r="AB1133" i="1"/>
  <c r="AC1134" i="1"/>
  <c r="AE1139" i="1"/>
  <c r="AF1139" i="1"/>
  <c r="AG1139" i="1"/>
  <c r="AH1139" i="1"/>
  <c r="AI1139" i="1"/>
  <c r="AK1133" i="1"/>
  <c r="AL1134" i="1"/>
  <c r="AM1139" i="1"/>
  <c r="AN1139" i="1"/>
  <c r="AO1139" i="1"/>
  <c r="AJ1139" i="1"/>
  <c r="H1138" i="1"/>
  <c r="X1138" i="1"/>
  <c r="Y1138" i="1"/>
  <c r="Z1138" i="1"/>
  <c r="AA1138" i="1"/>
  <c r="R1132" i="1"/>
  <c r="W1132" i="1"/>
  <c r="AB1132" i="1"/>
  <c r="AC1133" i="1"/>
  <c r="AE1138" i="1"/>
  <c r="AF1138" i="1"/>
  <c r="AG1138" i="1"/>
  <c r="AH1138" i="1"/>
  <c r="AI1138" i="1"/>
  <c r="AK1132" i="1"/>
  <c r="AL1133" i="1"/>
  <c r="AM1138" i="1"/>
  <c r="AN1138" i="1"/>
  <c r="AO1138" i="1"/>
  <c r="AJ1138" i="1"/>
  <c r="H1137" i="1"/>
  <c r="X1137" i="1"/>
  <c r="Y1137" i="1"/>
  <c r="Z1137" i="1"/>
  <c r="AA1137" i="1"/>
  <c r="R1131" i="1"/>
  <c r="W1131" i="1"/>
  <c r="AB1131" i="1"/>
  <c r="AC1132" i="1"/>
  <c r="AE1137" i="1"/>
  <c r="AF1137" i="1"/>
  <c r="AG1137" i="1"/>
  <c r="AH1137" i="1"/>
  <c r="AI1137" i="1"/>
  <c r="AK1131" i="1"/>
  <c r="AL1132" i="1"/>
  <c r="AM1137" i="1"/>
  <c r="AN1137" i="1"/>
  <c r="AO1137" i="1"/>
  <c r="AJ1137" i="1"/>
  <c r="H1136" i="1"/>
  <c r="X1136" i="1"/>
  <c r="Y1136" i="1"/>
  <c r="Z1136" i="1"/>
  <c r="AA1136" i="1"/>
  <c r="R1130" i="1"/>
  <c r="W1130" i="1"/>
  <c r="AB1130" i="1"/>
  <c r="AC1131" i="1"/>
  <c r="AE1136" i="1"/>
  <c r="AF1136" i="1"/>
  <c r="AG1136" i="1"/>
  <c r="AH1136" i="1"/>
  <c r="AI1136" i="1"/>
  <c r="AK1130" i="1"/>
  <c r="AL1131" i="1"/>
  <c r="AM1136" i="1"/>
  <c r="AN1136" i="1"/>
  <c r="AO1136" i="1"/>
  <c r="AJ1136" i="1"/>
  <c r="H1135" i="1"/>
  <c r="X1135" i="1"/>
  <c r="Y1135" i="1"/>
  <c r="Z1135" i="1"/>
  <c r="AA1135" i="1"/>
  <c r="R1129" i="1"/>
  <c r="W1129" i="1"/>
  <c r="AB1129" i="1"/>
  <c r="AC1130" i="1"/>
  <c r="AE1135" i="1"/>
  <c r="AF1135" i="1"/>
  <c r="AG1135" i="1"/>
  <c r="AH1135" i="1"/>
  <c r="AI1135" i="1"/>
  <c r="AK1129" i="1"/>
  <c r="AL1130" i="1"/>
  <c r="AM1135" i="1"/>
  <c r="AN1135" i="1"/>
  <c r="AO1135" i="1"/>
  <c r="AJ1135" i="1"/>
  <c r="H1134" i="1"/>
  <c r="X1134" i="1"/>
  <c r="Y1134" i="1"/>
  <c r="Z1134" i="1"/>
  <c r="AA1134" i="1"/>
  <c r="R1128" i="1"/>
  <c r="W1128" i="1"/>
  <c r="AB1128" i="1"/>
  <c r="AC1129" i="1"/>
  <c r="AE1134" i="1"/>
  <c r="AF1134" i="1"/>
  <c r="AG1134" i="1"/>
  <c r="AH1134" i="1"/>
  <c r="AI1134" i="1"/>
  <c r="AK1128" i="1"/>
  <c r="AL1129" i="1"/>
  <c r="AM1134" i="1"/>
  <c r="AN1134" i="1"/>
  <c r="AO1134" i="1"/>
  <c r="AJ1134" i="1"/>
  <c r="H1133" i="1"/>
  <c r="X1133" i="1"/>
  <c r="Y1133" i="1"/>
  <c r="Z1133" i="1"/>
  <c r="AA1133" i="1"/>
  <c r="R1127" i="1"/>
  <c r="W1127" i="1"/>
  <c r="AB1127" i="1"/>
  <c r="AC1128" i="1"/>
  <c r="AE1133" i="1"/>
  <c r="AF1133" i="1"/>
  <c r="AG1133" i="1"/>
  <c r="AH1133" i="1"/>
  <c r="AI1133" i="1"/>
  <c r="AK1127" i="1"/>
  <c r="AL1128" i="1"/>
  <c r="AM1133" i="1"/>
  <c r="AN1133" i="1"/>
  <c r="AO1133" i="1"/>
  <c r="AJ1133" i="1"/>
  <c r="H1132" i="1"/>
  <c r="X1132" i="1"/>
  <c r="Y1132" i="1"/>
  <c r="Z1132" i="1"/>
  <c r="AA1132" i="1"/>
  <c r="R1126" i="1"/>
  <c r="W1126" i="1"/>
  <c r="AB1126" i="1"/>
  <c r="AC1127" i="1"/>
  <c r="AE1132" i="1"/>
  <c r="AF1132" i="1"/>
  <c r="AG1132" i="1"/>
  <c r="AH1132" i="1"/>
  <c r="AI1132" i="1"/>
  <c r="AK1126" i="1"/>
  <c r="AL1127" i="1"/>
  <c r="AM1132" i="1"/>
  <c r="AN1132" i="1"/>
  <c r="AO1132" i="1"/>
  <c r="AJ1132" i="1"/>
  <c r="H1131" i="1"/>
  <c r="X1131" i="1"/>
  <c r="Y1131" i="1"/>
  <c r="Z1131" i="1"/>
  <c r="AA1131" i="1"/>
  <c r="R1125" i="1"/>
  <c r="W1125" i="1"/>
  <c r="AB1125" i="1"/>
  <c r="AC1126" i="1"/>
  <c r="AE1131" i="1"/>
  <c r="AF1131" i="1"/>
  <c r="AG1131" i="1"/>
  <c r="AH1131" i="1"/>
  <c r="AI1131" i="1"/>
  <c r="AK1125" i="1"/>
  <c r="AL1126" i="1"/>
  <c r="AM1131" i="1"/>
  <c r="AN1131" i="1"/>
  <c r="AO1131" i="1"/>
  <c r="AJ1131" i="1"/>
  <c r="H1130" i="1"/>
  <c r="X1130" i="1"/>
  <c r="Y1130" i="1"/>
  <c r="Z1130" i="1"/>
  <c r="AA1130" i="1"/>
  <c r="R1124" i="1"/>
  <c r="W1124" i="1"/>
  <c r="AB1124" i="1"/>
  <c r="AC1125" i="1"/>
  <c r="AE1130" i="1"/>
  <c r="AF1130" i="1"/>
  <c r="AG1130" i="1"/>
  <c r="AH1130" i="1"/>
  <c r="AI1130" i="1"/>
  <c r="AK1124" i="1"/>
  <c r="AL1125" i="1"/>
  <c r="AM1130" i="1"/>
  <c r="AN1130" i="1"/>
  <c r="AO1130" i="1"/>
  <c r="AJ1130" i="1"/>
  <c r="H1129" i="1"/>
  <c r="X1129" i="1"/>
  <c r="Y1129" i="1"/>
  <c r="Z1129" i="1"/>
  <c r="AA1129" i="1"/>
  <c r="R1123" i="1"/>
  <c r="W1123" i="1"/>
  <c r="AB1123" i="1"/>
  <c r="AC1124" i="1"/>
  <c r="AE1129" i="1"/>
  <c r="AF1129" i="1"/>
  <c r="AG1129" i="1"/>
  <c r="AH1129" i="1"/>
  <c r="AI1129" i="1"/>
  <c r="AK1123" i="1"/>
  <c r="AL1124" i="1"/>
  <c r="AM1129" i="1"/>
  <c r="AN1129" i="1"/>
  <c r="AO1129" i="1"/>
  <c r="AJ1129" i="1"/>
  <c r="H1128" i="1"/>
  <c r="X1128" i="1"/>
  <c r="Y1128" i="1"/>
  <c r="Z1128" i="1"/>
  <c r="AA1128" i="1"/>
  <c r="R1122" i="1"/>
  <c r="W1122" i="1"/>
  <c r="AB1122" i="1"/>
  <c r="AC1123" i="1"/>
  <c r="AE1128" i="1"/>
  <c r="AF1128" i="1"/>
  <c r="AG1128" i="1"/>
  <c r="AH1128" i="1"/>
  <c r="AI1128" i="1"/>
  <c r="AK1122" i="1"/>
  <c r="AL1123" i="1"/>
  <c r="AM1128" i="1"/>
  <c r="AN1128" i="1"/>
  <c r="AO1128" i="1"/>
  <c r="AJ1128" i="1"/>
  <c r="H1127" i="1"/>
  <c r="X1127" i="1"/>
  <c r="Y1127" i="1"/>
  <c r="Z1127" i="1"/>
  <c r="AA1127" i="1"/>
  <c r="R1121" i="1"/>
  <c r="W1121" i="1"/>
  <c r="AB1121" i="1"/>
  <c r="AC1122" i="1"/>
  <c r="AE1127" i="1"/>
  <c r="AF1127" i="1"/>
  <c r="AG1127" i="1"/>
  <c r="AH1127" i="1"/>
  <c r="AI1127" i="1"/>
  <c r="AK1121" i="1"/>
  <c r="AL1122" i="1"/>
  <c r="AM1127" i="1"/>
  <c r="AN1127" i="1"/>
  <c r="AO1127" i="1"/>
  <c r="AJ1127" i="1"/>
  <c r="H1126" i="1"/>
  <c r="X1126" i="1"/>
  <c r="Y1126" i="1"/>
  <c r="Z1126" i="1"/>
  <c r="AA1126" i="1"/>
  <c r="R1120" i="1"/>
  <c r="W1120" i="1"/>
  <c r="AB1120" i="1"/>
  <c r="AC1121" i="1"/>
  <c r="AE1126" i="1"/>
  <c r="AF1126" i="1"/>
  <c r="AG1126" i="1"/>
  <c r="AH1126" i="1"/>
  <c r="AI1126" i="1"/>
  <c r="AK1120" i="1"/>
  <c r="AL1121" i="1"/>
  <c r="AM1126" i="1"/>
  <c r="AN1126" i="1"/>
  <c r="AO1126" i="1"/>
  <c r="AJ1126" i="1"/>
  <c r="H1125" i="1"/>
  <c r="X1125" i="1"/>
  <c r="Y1125" i="1"/>
  <c r="Z1125" i="1"/>
  <c r="AA1125" i="1"/>
  <c r="R1119" i="1"/>
  <c r="W1119" i="1"/>
  <c r="AB1119" i="1"/>
  <c r="AC1120" i="1"/>
  <c r="AE1125" i="1"/>
  <c r="AF1125" i="1"/>
  <c r="AG1125" i="1"/>
  <c r="AH1125" i="1"/>
  <c r="AI1125" i="1"/>
  <c r="AK1119" i="1"/>
  <c r="AL1120" i="1"/>
  <c r="AM1125" i="1"/>
  <c r="AN1125" i="1"/>
  <c r="AO1125" i="1"/>
  <c r="AJ1125" i="1"/>
  <c r="H1124" i="1"/>
  <c r="X1124" i="1"/>
  <c r="Y1124" i="1"/>
  <c r="Z1124" i="1"/>
  <c r="AA1124" i="1"/>
  <c r="R1118" i="1"/>
  <c r="W1118" i="1"/>
  <c r="AB1118" i="1"/>
  <c r="AC1119" i="1"/>
  <c r="AE1124" i="1"/>
  <c r="AF1124" i="1"/>
  <c r="AG1124" i="1"/>
  <c r="AH1124" i="1"/>
  <c r="AI1124" i="1"/>
  <c r="AK1118" i="1"/>
  <c r="AL1119" i="1"/>
  <c r="AM1124" i="1"/>
  <c r="AN1124" i="1"/>
  <c r="AO1124" i="1"/>
  <c r="AJ1124" i="1"/>
  <c r="H1123" i="1"/>
  <c r="X1123" i="1"/>
  <c r="Y1123" i="1"/>
  <c r="Z1123" i="1"/>
  <c r="AA1123" i="1"/>
  <c r="R1117" i="1"/>
  <c r="W1117" i="1"/>
  <c r="AB1117" i="1"/>
  <c r="AC1118" i="1"/>
  <c r="AE1123" i="1"/>
  <c r="AF1123" i="1"/>
  <c r="AG1123" i="1"/>
  <c r="AH1123" i="1"/>
  <c r="AI1123" i="1"/>
  <c r="AK1117" i="1"/>
  <c r="AL1118" i="1"/>
  <c r="AM1123" i="1"/>
  <c r="AN1123" i="1"/>
  <c r="AO1123" i="1"/>
  <c r="AJ1123" i="1"/>
  <c r="H1122" i="1"/>
  <c r="X1122" i="1"/>
  <c r="Y1122" i="1"/>
  <c r="Z1122" i="1"/>
  <c r="AA1122" i="1"/>
  <c r="R1116" i="1"/>
  <c r="W1116" i="1"/>
  <c r="AB1116" i="1"/>
  <c r="AC1117" i="1"/>
  <c r="AE1122" i="1"/>
  <c r="AF1122" i="1"/>
  <c r="AG1122" i="1"/>
  <c r="AH1122" i="1"/>
  <c r="AI1122" i="1"/>
  <c r="AK1116" i="1"/>
  <c r="AL1117" i="1"/>
  <c r="AM1122" i="1"/>
  <c r="AN1122" i="1"/>
  <c r="AO1122" i="1"/>
  <c r="AJ1122" i="1"/>
  <c r="H1121" i="1"/>
  <c r="X1121" i="1"/>
  <c r="Y1121" i="1"/>
  <c r="Z1121" i="1"/>
  <c r="AA1121" i="1"/>
  <c r="R1115" i="1"/>
  <c r="W1115" i="1"/>
  <c r="AB1115" i="1"/>
  <c r="AC1116" i="1"/>
  <c r="AE1121" i="1"/>
  <c r="AF1121" i="1"/>
  <c r="AG1121" i="1"/>
  <c r="AH1121" i="1"/>
  <c r="AI1121" i="1"/>
  <c r="AK1115" i="1"/>
  <c r="AL1116" i="1"/>
  <c r="AM1121" i="1"/>
  <c r="AN1121" i="1"/>
  <c r="AO1121" i="1"/>
  <c r="AJ1121" i="1"/>
  <c r="H1120" i="1"/>
  <c r="X1120" i="1"/>
  <c r="Y1120" i="1"/>
  <c r="Z1120" i="1"/>
  <c r="AA1120" i="1"/>
  <c r="R1114" i="1"/>
  <c r="W1114" i="1"/>
  <c r="AB1114" i="1"/>
  <c r="AC1115" i="1"/>
  <c r="AE1120" i="1"/>
  <c r="AF1120" i="1"/>
  <c r="AG1120" i="1"/>
  <c r="AH1120" i="1"/>
  <c r="AI1120" i="1"/>
  <c r="AK1114" i="1"/>
  <c r="AL1115" i="1"/>
  <c r="AM1120" i="1"/>
  <c r="AN1120" i="1"/>
  <c r="AO1120" i="1"/>
  <c r="AJ1120" i="1"/>
  <c r="H1119" i="1"/>
  <c r="X1119" i="1"/>
  <c r="Y1119" i="1"/>
  <c r="Z1119" i="1"/>
  <c r="AA1119" i="1"/>
  <c r="R1113" i="1"/>
  <c r="W1113" i="1"/>
  <c r="AB1113" i="1"/>
  <c r="AC1114" i="1"/>
  <c r="AE1119" i="1"/>
  <c r="AF1119" i="1"/>
  <c r="AG1119" i="1"/>
  <c r="AH1119" i="1"/>
  <c r="AI1119" i="1"/>
  <c r="AK1113" i="1"/>
  <c r="AL1114" i="1"/>
  <c r="AM1119" i="1"/>
  <c r="AN1119" i="1"/>
  <c r="AO1119" i="1"/>
  <c r="AJ1119" i="1"/>
  <c r="H1118" i="1"/>
  <c r="X1118" i="1"/>
  <c r="Y1118" i="1"/>
  <c r="Z1118" i="1"/>
  <c r="AA1118" i="1"/>
  <c r="R1112" i="1"/>
  <c r="W1112" i="1"/>
  <c r="AB1112" i="1"/>
  <c r="AC1113" i="1"/>
  <c r="AE1118" i="1"/>
  <c r="AF1118" i="1"/>
  <c r="AG1118" i="1"/>
  <c r="AH1118" i="1"/>
  <c r="AI1118" i="1"/>
  <c r="AK1112" i="1"/>
  <c r="AL1113" i="1"/>
  <c r="AM1118" i="1"/>
  <c r="AN1118" i="1"/>
  <c r="AO1118" i="1"/>
  <c r="AJ1118" i="1"/>
  <c r="H1117" i="1"/>
  <c r="X1117" i="1"/>
  <c r="Y1117" i="1"/>
  <c r="Z1117" i="1"/>
  <c r="AA1117" i="1"/>
  <c r="R1111" i="1"/>
  <c r="W1111" i="1"/>
  <c r="AB1111" i="1"/>
  <c r="AC1112" i="1"/>
  <c r="AE1117" i="1"/>
  <c r="AF1117" i="1"/>
  <c r="AG1117" i="1"/>
  <c r="AH1117" i="1"/>
  <c r="AI1117" i="1"/>
  <c r="AK1111" i="1"/>
  <c r="AL1112" i="1"/>
  <c r="AM1117" i="1"/>
  <c r="AN1117" i="1"/>
  <c r="AO1117" i="1"/>
  <c r="AJ1117" i="1"/>
  <c r="H1116" i="1"/>
  <c r="X1116" i="1"/>
  <c r="Y1116" i="1"/>
  <c r="Z1116" i="1"/>
  <c r="AA1116" i="1"/>
  <c r="R1110" i="1"/>
  <c r="W1110" i="1"/>
  <c r="AB1110" i="1"/>
  <c r="AC1111" i="1"/>
  <c r="AE1116" i="1"/>
  <c r="AF1116" i="1"/>
  <c r="AG1116" i="1"/>
  <c r="AH1116" i="1"/>
  <c r="AI1116" i="1"/>
  <c r="AK1110" i="1"/>
  <c r="AL1111" i="1"/>
  <c r="AM1116" i="1"/>
  <c r="AN1116" i="1"/>
  <c r="AO1116" i="1"/>
  <c r="AJ1116" i="1"/>
  <c r="H1115" i="1"/>
  <c r="X1115" i="1"/>
  <c r="Y1115" i="1"/>
  <c r="Z1115" i="1"/>
  <c r="AA1115" i="1"/>
  <c r="R1109" i="1"/>
  <c r="W1109" i="1"/>
  <c r="AB1109" i="1"/>
  <c r="AC1110" i="1"/>
  <c r="AE1115" i="1"/>
  <c r="AF1115" i="1"/>
  <c r="AG1115" i="1"/>
  <c r="AH1115" i="1"/>
  <c r="AI1115" i="1"/>
  <c r="AK1109" i="1"/>
  <c r="AL1110" i="1"/>
  <c r="AM1115" i="1"/>
  <c r="AN1115" i="1"/>
  <c r="AO1115" i="1"/>
  <c r="AJ1115" i="1"/>
  <c r="H1114" i="1"/>
  <c r="X1114" i="1"/>
  <c r="Y1114" i="1"/>
  <c r="Z1114" i="1"/>
  <c r="AA1114" i="1"/>
  <c r="R1108" i="1"/>
  <c r="W1108" i="1"/>
  <c r="AB1108" i="1"/>
  <c r="AC1109" i="1"/>
  <c r="AE1114" i="1"/>
  <c r="AF1114" i="1"/>
  <c r="AG1114" i="1"/>
  <c r="AH1114" i="1"/>
  <c r="AI1114" i="1"/>
  <c r="AK1108" i="1"/>
  <c r="AL1109" i="1"/>
  <c r="AM1114" i="1"/>
  <c r="AN1114" i="1"/>
  <c r="AO1114" i="1"/>
  <c r="AJ1114" i="1"/>
  <c r="H1113" i="1"/>
  <c r="X1113" i="1"/>
  <c r="Y1113" i="1"/>
  <c r="Z1113" i="1"/>
  <c r="AA1113" i="1"/>
  <c r="R1107" i="1"/>
  <c r="W1107" i="1"/>
  <c r="AB1107" i="1"/>
  <c r="AC1108" i="1"/>
  <c r="AE1113" i="1"/>
  <c r="AF1113" i="1"/>
  <c r="AG1113" i="1"/>
  <c r="AH1113" i="1"/>
  <c r="AI1113" i="1"/>
  <c r="AK1107" i="1"/>
  <c r="AL1108" i="1"/>
  <c r="AM1113" i="1"/>
  <c r="AN1113" i="1"/>
  <c r="AO1113" i="1"/>
  <c r="AJ1113" i="1"/>
  <c r="H1112" i="1"/>
  <c r="X1112" i="1"/>
  <c r="Y1112" i="1"/>
  <c r="Z1112" i="1"/>
  <c r="AA1112" i="1"/>
  <c r="R1106" i="1"/>
  <c r="W1106" i="1"/>
  <c r="AB1106" i="1"/>
  <c r="AC1107" i="1"/>
  <c r="AE1112" i="1"/>
  <c r="AF1112" i="1"/>
  <c r="AG1112" i="1"/>
  <c r="AH1112" i="1"/>
  <c r="AI1112" i="1"/>
  <c r="AK1106" i="1"/>
  <c r="AL1107" i="1"/>
  <c r="AM1112" i="1"/>
  <c r="AN1112" i="1"/>
  <c r="AO1112" i="1"/>
  <c r="AJ1112" i="1"/>
  <c r="H1111" i="1"/>
  <c r="X1111" i="1"/>
  <c r="Y1111" i="1"/>
  <c r="Z1111" i="1"/>
  <c r="AA1111" i="1"/>
  <c r="R1105" i="1"/>
  <c r="W1105" i="1"/>
  <c r="AB1105" i="1"/>
  <c r="AC1106" i="1"/>
  <c r="AE1111" i="1"/>
  <c r="AF1111" i="1"/>
  <c r="AG1111" i="1"/>
  <c r="AH1111" i="1"/>
  <c r="AI1111" i="1"/>
  <c r="AK1105" i="1"/>
  <c r="AL1106" i="1"/>
  <c r="AM1111" i="1"/>
  <c r="AN1111" i="1"/>
  <c r="AO1111" i="1"/>
  <c r="AJ1111" i="1"/>
  <c r="H1110" i="1"/>
  <c r="X1110" i="1"/>
  <c r="Y1110" i="1"/>
  <c r="Z1110" i="1"/>
  <c r="AA1110" i="1"/>
  <c r="R1104" i="1"/>
  <c r="W1104" i="1"/>
  <c r="AB1104" i="1"/>
  <c r="AC1105" i="1"/>
  <c r="AE1110" i="1"/>
  <c r="AF1110" i="1"/>
  <c r="AG1110" i="1"/>
  <c r="AH1110" i="1"/>
  <c r="AI1110" i="1"/>
  <c r="AK1104" i="1"/>
  <c r="AL1105" i="1"/>
  <c r="AM1110" i="1"/>
  <c r="AN1110" i="1"/>
  <c r="AO1110" i="1"/>
  <c r="AJ1110" i="1"/>
  <c r="H1109" i="1"/>
  <c r="X1109" i="1"/>
  <c r="Y1109" i="1"/>
  <c r="Z1109" i="1"/>
  <c r="AA1109" i="1"/>
  <c r="R1103" i="1"/>
  <c r="W1103" i="1"/>
  <c r="AB1103" i="1"/>
  <c r="AC1104" i="1"/>
  <c r="AE1109" i="1"/>
  <c r="AF1109" i="1"/>
  <c r="AG1109" i="1"/>
  <c r="AH1109" i="1"/>
  <c r="AI1109" i="1"/>
  <c r="AK1103" i="1"/>
  <c r="AL1104" i="1"/>
  <c r="AM1109" i="1"/>
  <c r="AN1109" i="1"/>
  <c r="AO1109" i="1"/>
  <c r="AJ1109" i="1"/>
  <c r="H1108" i="1"/>
  <c r="X1108" i="1"/>
  <c r="Y1108" i="1"/>
  <c r="Z1108" i="1"/>
  <c r="AA1108" i="1"/>
  <c r="R1102" i="1"/>
  <c r="W1102" i="1"/>
  <c r="AB1102" i="1"/>
  <c r="AC1103" i="1"/>
  <c r="AE1108" i="1"/>
  <c r="AF1108" i="1"/>
  <c r="AG1108" i="1"/>
  <c r="AH1108" i="1"/>
  <c r="AI1108" i="1"/>
  <c r="AK1102" i="1"/>
  <c r="AL1103" i="1"/>
  <c r="AM1108" i="1"/>
  <c r="AN1108" i="1"/>
  <c r="AO1108" i="1"/>
  <c r="AJ1108" i="1"/>
  <c r="H1107" i="1"/>
  <c r="X1107" i="1"/>
  <c r="Y1107" i="1"/>
  <c r="Z1107" i="1"/>
  <c r="AA1107" i="1"/>
  <c r="R1101" i="1"/>
  <c r="W1101" i="1"/>
  <c r="AB1101" i="1"/>
  <c r="AC1102" i="1"/>
  <c r="AE1107" i="1"/>
  <c r="AF1107" i="1"/>
  <c r="AG1107" i="1"/>
  <c r="AH1107" i="1"/>
  <c r="AI1107" i="1"/>
  <c r="AK1101" i="1"/>
  <c r="AL1102" i="1"/>
  <c r="AM1107" i="1"/>
  <c r="AN1107" i="1"/>
  <c r="AO1107" i="1"/>
  <c r="AJ1107" i="1"/>
  <c r="H1106" i="1"/>
  <c r="X1106" i="1"/>
  <c r="Y1106" i="1"/>
  <c r="Z1106" i="1"/>
  <c r="AA1106" i="1"/>
  <c r="R1100" i="1"/>
  <c r="W1100" i="1"/>
  <c r="AB1100" i="1"/>
  <c r="AC1101" i="1"/>
  <c r="AE1106" i="1"/>
  <c r="AF1106" i="1"/>
  <c r="AG1106" i="1"/>
  <c r="AH1106" i="1"/>
  <c r="AI1106" i="1"/>
  <c r="AK1100" i="1"/>
  <c r="AL1101" i="1"/>
  <c r="AM1106" i="1"/>
  <c r="AN1106" i="1"/>
  <c r="AO1106" i="1"/>
  <c r="AJ1106" i="1"/>
  <c r="H1105" i="1"/>
  <c r="X1105" i="1"/>
  <c r="Y1105" i="1"/>
  <c r="Z1105" i="1"/>
  <c r="AA1105" i="1"/>
  <c r="R1099" i="1"/>
  <c r="W1099" i="1"/>
  <c r="AB1099" i="1"/>
  <c r="AC1100" i="1"/>
  <c r="AE1105" i="1"/>
  <c r="AF1105" i="1"/>
  <c r="AG1105" i="1"/>
  <c r="AH1105" i="1"/>
  <c r="AI1105" i="1"/>
  <c r="AK1099" i="1"/>
  <c r="AL1100" i="1"/>
  <c r="AM1105" i="1"/>
  <c r="AN1105" i="1"/>
  <c r="AO1105" i="1"/>
  <c r="AJ1105" i="1"/>
  <c r="H1104" i="1"/>
  <c r="X1104" i="1"/>
  <c r="Y1104" i="1"/>
  <c r="Z1104" i="1"/>
  <c r="AA1104" i="1"/>
  <c r="R1098" i="1"/>
  <c r="W1098" i="1"/>
  <c r="AB1098" i="1"/>
  <c r="AC1099" i="1"/>
  <c r="AE1104" i="1"/>
  <c r="AF1104" i="1"/>
  <c r="AG1104" i="1"/>
  <c r="AH1104" i="1"/>
  <c r="AI1104" i="1"/>
  <c r="AK1098" i="1"/>
  <c r="AL1099" i="1"/>
  <c r="AM1104" i="1"/>
  <c r="AN1104" i="1"/>
  <c r="AO1104" i="1"/>
  <c r="AJ1104" i="1"/>
  <c r="H1103" i="1"/>
  <c r="X1103" i="1"/>
  <c r="Y1103" i="1"/>
  <c r="Z1103" i="1"/>
  <c r="AA1103" i="1"/>
  <c r="R1097" i="1"/>
  <c r="W1097" i="1"/>
  <c r="AB1097" i="1"/>
  <c r="AC1098" i="1"/>
  <c r="AE1103" i="1"/>
  <c r="AF1103" i="1"/>
  <c r="AG1103" i="1"/>
  <c r="AH1103" i="1"/>
  <c r="AI1103" i="1"/>
  <c r="AK1097" i="1"/>
  <c r="AL1098" i="1"/>
  <c r="AM1103" i="1"/>
  <c r="AN1103" i="1"/>
  <c r="AO1103" i="1"/>
  <c r="AJ1103" i="1"/>
  <c r="H1102" i="1"/>
  <c r="X1102" i="1"/>
  <c r="Y1102" i="1"/>
  <c r="Z1102" i="1"/>
  <c r="AA1102" i="1"/>
  <c r="R1096" i="1"/>
  <c r="W1096" i="1"/>
  <c r="AB1096" i="1"/>
  <c r="AC1097" i="1"/>
  <c r="AE1102" i="1"/>
  <c r="AF1102" i="1"/>
  <c r="AG1102" i="1"/>
  <c r="AH1102" i="1"/>
  <c r="AI1102" i="1"/>
  <c r="AK1096" i="1"/>
  <c r="AL1097" i="1"/>
  <c r="AM1102" i="1"/>
  <c r="AN1102" i="1"/>
  <c r="AO1102" i="1"/>
  <c r="AJ1102" i="1"/>
  <c r="H1101" i="1"/>
  <c r="X1101" i="1"/>
  <c r="Y1101" i="1"/>
  <c r="Z1101" i="1"/>
  <c r="AA1101" i="1"/>
  <c r="R1095" i="1"/>
  <c r="W1095" i="1"/>
  <c r="AB1095" i="1"/>
  <c r="AC1096" i="1"/>
  <c r="AE1101" i="1"/>
  <c r="AF1101" i="1"/>
  <c r="AG1101" i="1"/>
  <c r="AH1101" i="1"/>
  <c r="AI1101" i="1"/>
  <c r="AK1095" i="1"/>
  <c r="AL1096" i="1"/>
  <c r="AM1101" i="1"/>
  <c r="AN1101" i="1"/>
  <c r="AO1101" i="1"/>
  <c r="AJ1101" i="1"/>
  <c r="H1100" i="1"/>
  <c r="X1100" i="1"/>
  <c r="Y1100" i="1"/>
  <c r="Z1100" i="1"/>
  <c r="AA1100" i="1"/>
  <c r="R1094" i="1"/>
  <c r="W1094" i="1"/>
  <c r="AB1094" i="1"/>
  <c r="AC1095" i="1"/>
  <c r="AE1100" i="1"/>
  <c r="AF1100" i="1"/>
  <c r="AG1100" i="1"/>
  <c r="AH1100" i="1"/>
  <c r="AI1100" i="1"/>
  <c r="AK1094" i="1"/>
  <c r="AL1095" i="1"/>
  <c r="AM1100" i="1"/>
  <c r="AN1100" i="1"/>
  <c r="AO1100" i="1"/>
  <c r="AJ1100" i="1"/>
  <c r="H1099" i="1"/>
  <c r="X1099" i="1"/>
  <c r="Y1099" i="1"/>
  <c r="Z1099" i="1"/>
  <c r="AA1099" i="1"/>
  <c r="R1093" i="1"/>
  <c r="W1093" i="1"/>
  <c r="AB1093" i="1"/>
  <c r="AC1094" i="1"/>
  <c r="AE1099" i="1"/>
  <c r="AF1099" i="1"/>
  <c r="AG1099" i="1"/>
  <c r="AH1099" i="1"/>
  <c r="AI1099" i="1"/>
  <c r="AK1093" i="1"/>
  <c r="AL1094" i="1"/>
  <c r="AM1099" i="1"/>
  <c r="AN1099" i="1"/>
  <c r="AO1099" i="1"/>
  <c r="AJ1099" i="1"/>
  <c r="H1098" i="1"/>
  <c r="X1098" i="1"/>
  <c r="Y1098" i="1"/>
  <c r="Z1098" i="1"/>
  <c r="AA1098" i="1"/>
  <c r="R1092" i="1"/>
  <c r="W1092" i="1"/>
  <c r="AB1092" i="1"/>
  <c r="AC1093" i="1"/>
  <c r="AE1098" i="1"/>
  <c r="AF1098" i="1"/>
  <c r="AG1098" i="1"/>
  <c r="AH1098" i="1"/>
  <c r="AI1098" i="1"/>
  <c r="AK1092" i="1"/>
  <c r="AL1093" i="1"/>
  <c r="AM1098" i="1"/>
  <c r="AN1098" i="1"/>
  <c r="AO1098" i="1"/>
  <c r="AJ1098" i="1"/>
  <c r="H1097" i="1"/>
  <c r="X1097" i="1"/>
  <c r="Y1097" i="1"/>
  <c r="Z1097" i="1"/>
  <c r="AA1097" i="1"/>
  <c r="R1091" i="1"/>
  <c r="W1091" i="1"/>
  <c r="AB1091" i="1"/>
  <c r="AC1092" i="1"/>
  <c r="AE1097" i="1"/>
  <c r="AF1097" i="1"/>
  <c r="AG1097" i="1"/>
  <c r="AH1097" i="1"/>
  <c r="AI1097" i="1"/>
  <c r="AK1091" i="1"/>
  <c r="AL1092" i="1"/>
  <c r="AM1097" i="1"/>
  <c r="AN1097" i="1"/>
  <c r="AO1097" i="1"/>
  <c r="AJ1097" i="1"/>
  <c r="H1096" i="1"/>
  <c r="X1096" i="1"/>
  <c r="Y1096" i="1"/>
  <c r="Z1096" i="1"/>
  <c r="AA1096" i="1"/>
  <c r="R1090" i="1"/>
  <c r="W1090" i="1"/>
  <c r="AB1090" i="1"/>
  <c r="AC1091" i="1"/>
  <c r="AE1096" i="1"/>
  <c r="AF1096" i="1"/>
  <c r="AG1096" i="1"/>
  <c r="AH1096" i="1"/>
  <c r="AI1096" i="1"/>
  <c r="AK1090" i="1"/>
  <c r="AL1091" i="1"/>
  <c r="AM1096" i="1"/>
  <c r="AN1096" i="1"/>
  <c r="AO1096" i="1"/>
  <c r="AJ1096" i="1"/>
  <c r="H1095" i="1"/>
  <c r="X1095" i="1"/>
  <c r="Y1095" i="1"/>
  <c r="Z1095" i="1"/>
  <c r="AA1095" i="1"/>
  <c r="R1089" i="1"/>
  <c r="W1089" i="1"/>
  <c r="AB1089" i="1"/>
  <c r="AC1090" i="1"/>
  <c r="AE1095" i="1"/>
  <c r="AF1095" i="1"/>
  <c r="AG1095" i="1"/>
  <c r="AH1095" i="1"/>
  <c r="AI1095" i="1"/>
  <c r="AK1089" i="1"/>
  <c r="AL1090" i="1"/>
  <c r="AM1095" i="1"/>
  <c r="AN1095" i="1"/>
  <c r="AO1095" i="1"/>
  <c r="AJ1095" i="1"/>
  <c r="H1094" i="1"/>
  <c r="X1094" i="1"/>
  <c r="Y1094" i="1"/>
  <c r="Z1094" i="1"/>
  <c r="AA1094" i="1"/>
  <c r="R1088" i="1"/>
  <c r="W1088" i="1"/>
  <c r="AB1088" i="1"/>
  <c r="AC1089" i="1"/>
  <c r="AE1094" i="1"/>
  <c r="AF1094" i="1"/>
  <c r="AG1094" i="1"/>
  <c r="AH1094" i="1"/>
  <c r="AI1094" i="1"/>
  <c r="AK1088" i="1"/>
  <c r="AL1089" i="1"/>
  <c r="AM1094" i="1"/>
  <c r="AN1094" i="1"/>
  <c r="AO1094" i="1"/>
  <c r="AJ1094" i="1"/>
  <c r="H1093" i="1"/>
  <c r="X1093" i="1"/>
  <c r="Y1093" i="1"/>
  <c r="Z1093" i="1"/>
  <c r="AA1093" i="1"/>
  <c r="R1087" i="1"/>
  <c r="W1087" i="1"/>
  <c r="AB1087" i="1"/>
  <c r="AC1088" i="1"/>
  <c r="AE1093" i="1"/>
  <c r="AF1093" i="1"/>
  <c r="AG1093" i="1"/>
  <c r="AH1093" i="1"/>
  <c r="AI1093" i="1"/>
  <c r="AK1087" i="1"/>
  <c r="AL1088" i="1"/>
  <c r="AM1093" i="1"/>
  <c r="AN1093" i="1"/>
  <c r="AO1093" i="1"/>
  <c r="AJ1093" i="1"/>
  <c r="H1092" i="1"/>
  <c r="X1092" i="1"/>
  <c r="Y1092" i="1"/>
  <c r="Z1092" i="1"/>
  <c r="AA1092" i="1"/>
  <c r="R1086" i="1"/>
  <c r="W1086" i="1"/>
  <c r="AB1086" i="1"/>
  <c r="AC1087" i="1"/>
  <c r="AE1092" i="1"/>
  <c r="AF1092" i="1"/>
  <c r="AG1092" i="1"/>
  <c r="AH1092" i="1"/>
  <c r="AI1092" i="1"/>
  <c r="AK1086" i="1"/>
  <c r="AL1087" i="1"/>
  <c r="AM1092" i="1"/>
  <c r="AN1092" i="1"/>
  <c r="AO1092" i="1"/>
  <c r="AJ1092" i="1"/>
  <c r="H1091" i="1"/>
  <c r="X1091" i="1"/>
  <c r="Y1091" i="1"/>
  <c r="Z1091" i="1"/>
  <c r="AA1091" i="1"/>
  <c r="R1085" i="1"/>
  <c r="W1085" i="1"/>
  <c r="AB1085" i="1"/>
  <c r="AC1086" i="1"/>
  <c r="AE1091" i="1"/>
  <c r="AF1091" i="1"/>
  <c r="AG1091" i="1"/>
  <c r="AH1091" i="1"/>
  <c r="AI1091" i="1"/>
  <c r="AK1085" i="1"/>
  <c r="AL1086" i="1"/>
  <c r="AM1091" i="1"/>
  <c r="AN1091" i="1"/>
  <c r="AO1091" i="1"/>
  <c r="AJ1091" i="1"/>
  <c r="H1090" i="1"/>
  <c r="X1090" i="1"/>
  <c r="Y1090" i="1"/>
  <c r="Z1090" i="1"/>
  <c r="AA1090" i="1"/>
  <c r="R1084" i="1"/>
  <c r="W1084" i="1"/>
  <c r="AB1084" i="1"/>
  <c r="AC1085" i="1"/>
  <c r="AE1090" i="1"/>
  <c r="AF1090" i="1"/>
  <c r="AG1090" i="1"/>
  <c r="AH1090" i="1"/>
  <c r="AI1090" i="1"/>
  <c r="AK1084" i="1"/>
  <c r="AL1085" i="1"/>
  <c r="AM1090" i="1"/>
  <c r="AN1090" i="1"/>
  <c r="AO1090" i="1"/>
  <c r="AJ1090" i="1"/>
  <c r="H1089" i="1"/>
  <c r="X1089" i="1"/>
  <c r="Y1089" i="1"/>
  <c r="Z1089" i="1"/>
  <c r="AA1089" i="1"/>
  <c r="R1083" i="1"/>
  <c r="W1083" i="1"/>
  <c r="AB1083" i="1"/>
  <c r="AC1084" i="1"/>
  <c r="AE1089" i="1"/>
  <c r="AF1089" i="1"/>
  <c r="AG1089" i="1"/>
  <c r="AH1089" i="1"/>
  <c r="AI1089" i="1"/>
  <c r="AK1083" i="1"/>
  <c r="AL1084" i="1"/>
  <c r="AM1089" i="1"/>
  <c r="AN1089" i="1"/>
  <c r="AO1089" i="1"/>
  <c r="AJ1089" i="1"/>
  <c r="H1088" i="1"/>
  <c r="X1088" i="1"/>
  <c r="Y1088" i="1"/>
  <c r="Z1088" i="1"/>
  <c r="AA1088" i="1"/>
  <c r="R1082" i="1"/>
  <c r="W1082" i="1"/>
  <c r="AB1082" i="1"/>
  <c r="AC1083" i="1"/>
  <c r="AE1088" i="1"/>
  <c r="AF1088" i="1"/>
  <c r="AG1088" i="1"/>
  <c r="AH1088" i="1"/>
  <c r="AI1088" i="1"/>
  <c r="AK1082" i="1"/>
  <c r="AL1083" i="1"/>
  <c r="AM1088" i="1"/>
  <c r="AN1088" i="1"/>
  <c r="AO1088" i="1"/>
  <c r="AJ1088" i="1"/>
  <c r="H1087" i="1"/>
  <c r="X1087" i="1"/>
  <c r="Y1087" i="1"/>
  <c r="Z1087" i="1"/>
  <c r="AA1087" i="1"/>
  <c r="R1081" i="1"/>
  <c r="W1081" i="1"/>
  <c r="AB1081" i="1"/>
  <c r="AC1082" i="1"/>
  <c r="AE1087" i="1"/>
  <c r="AF1087" i="1"/>
  <c r="AG1087" i="1"/>
  <c r="AH1087" i="1"/>
  <c r="AI1087" i="1"/>
  <c r="AK1081" i="1"/>
  <c r="AL1082" i="1"/>
  <c r="AM1087" i="1"/>
  <c r="AN1087" i="1"/>
  <c r="AO1087" i="1"/>
  <c r="AJ1087" i="1"/>
  <c r="H1086" i="1"/>
  <c r="X1086" i="1"/>
  <c r="Y1086" i="1"/>
  <c r="Z1086" i="1"/>
  <c r="AA1086" i="1"/>
  <c r="R1080" i="1"/>
  <c r="W1080" i="1"/>
  <c r="AB1080" i="1"/>
  <c r="AC1081" i="1"/>
  <c r="AE1086" i="1"/>
  <c r="AF1086" i="1"/>
  <c r="AG1086" i="1"/>
  <c r="AH1086" i="1"/>
  <c r="AI1086" i="1"/>
  <c r="AK1080" i="1"/>
  <c r="AL1081" i="1"/>
  <c r="AM1086" i="1"/>
  <c r="AN1086" i="1"/>
  <c r="AO1086" i="1"/>
  <c r="AJ1086" i="1"/>
  <c r="H1085" i="1"/>
  <c r="X1085" i="1"/>
  <c r="Y1085" i="1"/>
  <c r="Z1085" i="1"/>
  <c r="AA1085" i="1"/>
  <c r="R1079" i="1"/>
  <c r="W1079" i="1"/>
  <c r="AB1079" i="1"/>
  <c r="AC1080" i="1"/>
  <c r="AE1085" i="1"/>
  <c r="AF1085" i="1"/>
  <c r="AG1085" i="1"/>
  <c r="AH1085" i="1"/>
  <c r="AI1085" i="1"/>
  <c r="AK1079" i="1"/>
  <c r="AL1080" i="1"/>
  <c r="AM1085" i="1"/>
  <c r="AN1085" i="1"/>
  <c r="AO1085" i="1"/>
  <c r="AJ1085" i="1"/>
  <c r="H1084" i="1"/>
  <c r="X1084" i="1"/>
  <c r="Y1084" i="1"/>
  <c r="Z1084" i="1"/>
  <c r="AA1084" i="1"/>
  <c r="R1078" i="1"/>
  <c r="W1078" i="1"/>
  <c r="AB1078" i="1"/>
  <c r="AC1079" i="1"/>
  <c r="AE1084" i="1"/>
  <c r="AF1084" i="1"/>
  <c r="AG1084" i="1"/>
  <c r="AH1084" i="1"/>
  <c r="AI1084" i="1"/>
  <c r="AK1078" i="1"/>
  <c r="AL1079" i="1"/>
  <c r="AM1084" i="1"/>
  <c r="AN1084" i="1"/>
  <c r="AO1084" i="1"/>
  <c r="AJ1084" i="1"/>
  <c r="H1083" i="1"/>
  <c r="X1083" i="1"/>
  <c r="Y1083" i="1"/>
  <c r="Z1083" i="1"/>
  <c r="AA1083" i="1"/>
  <c r="R1077" i="1"/>
  <c r="W1077" i="1"/>
  <c r="AB1077" i="1"/>
  <c r="AC1078" i="1"/>
  <c r="AE1083" i="1"/>
  <c r="AF1083" i="1"/>
  <c r="AG1083" i="1"/>
  <c r="AH1083" i="1"/>
  <c r="AI1083" i="1"/>
  <c r="AK1077" i="1"/>
  <c r="AL1078" i="1"/>
  <c r="AM1083" i="1"/>
  <c r="AN1083" i="1"/>
  <c r="AO1083" i="1"/>
  <c r="AJ1083" i="1"/>
  <c r="H1082" i="1"/>
  <c r="X1082" i="1"/>
  <c r="Y1082" i="1"/>
  <c r="Z1082" i="1"/>
  <c r="AA1082" i="1"/>
  <c r="R1076" i="1"/>
  <c r="W1076" i="1"/>
  <c r="AB1076" i="1"/>
  <c r="AC1077" i="1"/>
  <c r="AE1082" i="1"/>
  <c r="AF1082" i="1"/>
  <c r="AG1082" i="1"/>
  <c r="AH1082" i="1"/>
  <c r="AI1082" i="1"/>
  <c r="AK1076" i="1"/>
  <c r="AL1077" i="1"/>
  <c r="AM1082" i="1"/>
  <c r="AN1082" i="1"/>
  <c r="AO1082" i="1"/>
  <c r="AJ1082" i="1"/>
  <c r="H1081" i="1"/>
  <c r="X1081" i="1"/>
  <c r="Y1081" i="1"/>
  <c r="Z1081" i="1"/>
  <c r="AA1081" i="1"/>
  <c r="R1075" i="1"/>
  <c r="W1075" i="1"/>
  <c r="AB1075" i="1"/>
  <c r="AC1076" i="1"/>
  <c r="AE1081" i="1"/>
  <c r="AF1081" i="1"/>
  <c r="AG1081" i="1"/>
  <c r="AH1081" i="1"/>
  <c r="AI1081" i="1"/>
  <c r="AK1075" i="1"/>
  <c r="AL1076" i="1"/>
  <c r="AM1081" i="1"/>
  <c r="AN1081" i="1"/>
  <c r="AO1081" i="1"/>
  <c r="AJ1081" i="1"/>
  <c r="H1080" i="1"/>
  <c r="X1080" i="1"/>
  <c r="Y1080" i="1"/>
  <c r="Z1080" i="1"/>
  <c r="AA1080" i="1"/>
  <c r="R1074" i="1"/>
  <c r="W1074" i="1"/>
  <c r="AB1074" i="1"/>
  <c r="AC1075" i="1"/>
  <c r="AE1080" i="1"/>
  <c r="AF1080" i="1"/>
  <c r="AG1080" i="1"/>
  <c r="AH1080" i="1"/>
  <c r="AI1080" i="1"/>
  <c r="AK1074" i="1"/>
  <c r="AL1075" i="1"/>
  <c r="AM1080" i="1"/>
  <c r="AN1080" i="1"/>
  <c r="AO1080" i="1"/>
  <c r="AJ1080" i="1"/>
  <c r="H1079" i="1"/>
  <c r="X1079" i="1"/>
  <c r="Y1079" i="1"/>
  <c r="Z1079" i="1"/>
  <c r="AA1079" i="1"/>
  <c r="R1073" i="1"/>
  <c r="W1073" i="1"/>
  <c r="AB1073" i="1"/>
  <c r="AC1074" i="1"/>
  <c r="AE1079" i="1"/>
  <c r="AF1079" i="1"/>
  <c r="AG1079" i="1"/>
  <c r="AH1079" i="1"/>
  <c r="AI1079" i="1"/>
  <c r="AK1073" i="1"/>
  <c r="AL1074" i="1"/>
  <c r="AM1079" i="1"/>
  <c r="AN1079" i="1"/>
  <c r="AO1079" i="1"/>
  <c r="AJ1079" i="1"/>
  <c r="H1078" i="1"/>
  <c r="X1078" i="1"/>
  <c r="Y1078" i="1"/>
  <c r="Z1078" i="1"/>
  <c r="AA1078" i="1"/>
  <c r="R1072" i="1"/>
  <c r="W1072" i="1"/>
  <c r="AB1072" i="1"/>
  <c r="AC1073" i="1"/>
  <c r="AE1078" i="1"/>
  <c r="AF1078" i="1"/>
  <c r="AG1078" i="1"/>
  <c r="AH1078" i="1"/>
  <c r="AI1078" i="1"/>
  <c r="AK1072" i="1"/>
  <c r="AL1073" i="1"/>
  <c r="AM1078" i="1"/>
  <c r="AN1078" i="1"/>
  <c r="AO1078" i="1"/>
  <c r="AJ1078" i="1"/>
  <c r="H1077" i="1"/>
  <c r="X1077" i="1"/>
  <c r="Y1077" i="1"/>
  <c r="Z1077" i="1"/>
  <c r="AA1077" i="1"/>
  <c r="R1071" i="1"/>
  <c r="W1071" i="1"/>
  <c r="AB1071" i="1"/>
  <c r="AC1072" i="1"/>
  <c r="AE1077" i="1"/>
  <c r="AF1077" i="1"/>
  <c r="AG1077" i="1"/>
  <c r="AH1077" i="1"/>
  <c r="AI1077" i="1"/>
  <c r="AK1071" i="1"/>
  <c r="AL1072" i="1"/>
  <c r="AM1077" i="1"/>
  <c r="AN1077" i="1"/>
  <c r="AO1077" i="1"/>
  <c r="AJ1077" i="1"/>
  <c r="H1076" i="1"/>
  <c r="X1076" i="1"/>
  <c r="Y1076" i="1"/>
  <c r="Z1076" i="1"/>
  <c r="AA1076" i="1"/>
  <c r="R1070" i="1"/>
  <c r="W1070" i="1"/>
  <c r="AB1070" i="1"/>
  <c r="AC1071" i="1"/>
  <c r="AE1076" i="1"/>
  <c r="AF1076" i="1"/>
  <c r="AG1076" i="1"/>
  <c r="AH1076" i="1"/>
  <c r="AI1076" i="1"/>
  <c r="AK1070" i="1"/>
  <c r="AL1071" i="1"/>
  <c r="AM1076" i="1"/>
  <c r="AN1076" i="1"/>
  <c r="AO1076" i="1"/>
  <c r="AJ1076" i="1"/>
  <c r="H1075" i="1"/>
  <c r="X1075" i="1"/>
  <c r="Y1075" i="1"/>
  <c r="Z1075" i="1"/>
  <c r="AA1075" i="1"/>
  <c r="R1069" i="1"/>
  <c r="W1069" i="1"/>
  <c r="AB1069" i="1"/>
  <c r="AC1070" i="1"/>
  <c r="AE1075" i="1"/>
  <c r="AF1075" i="1"/>
  <c r="AG1075" i="1"/>
  <c r="AH1075" i="1"/>
  <c r="AI1075" i="1"/>
  <c r="AK1069" i="1"/>
  <c r="AL1070" i="1"/>
  <c r="AM1075" i="1"/>
  <c r="AN1075" i="1"/>
  <c r="AO1075" i="1"/>
  <c r="AJ1075" i="1"/>
  <c r="H1074" i="1"/>
  <c r="X1074" i="1"/>
  <c r="Y1074" i="1"/>
  <c r="Z1074" i="1"/>
  <c r="AA1074" i="1"/>
  <c r="R1068" i="1"/>
  <c r="W1068" i="1"/>
  <c r="AB1068" i="1"/>
  <c r="AC1069" i="1"/>
  <c r="AE1074" i="1"/>
  <c r="AF1074" i="1"/>
  <c r="AG1074" i="1"/>
  <c r="AH1074" i="1"/>
  <c r="AI1074" i="1"/>
  <c r="AK1068" i="1"/>
  <c r="AL1069" i="1"/>
  <c r="AM1074" i="1"/>
  <c r="AN1074" i="1"/>
  <c r="AO1074" i="1"/>
  <c r="AJ1074" i="1"/>
  <c r="H1073" i="1"/>
  <c r="X1073" i="1"/>
  <c r="Y1073" i="1"/>
  <c r="Z1073" i="1"/>
  <c r="AA1073" i="1"/>
  <c r="R1067" i="1"/>
  <c r="W1067" i="1"/>
  <c r="AB1067" i="1"/>
  <c r="AC1068" i="1"/>
  <c r="AE1073" i="1"/>
  <c r="AF1073" i="1"/>
  <c r="AG1073" i="1"/>
  <c r="AH1073" i="1"/>
  <c r="AI1073" i="1"/>
  <c r="AK1067" i="1"/>
  <c r="AL1068" i="1"/>
  <c r="AM1073" i="1"/>
  <c r="AN1073" i="1"/>
  <c r="AO1073" i="1"/>
  <c r="AJ1073" i="1"/>
  <c r="H1072" i="1"/>
  <c r="X1072" i="1"/>
  <c r="Y1072" i="1"/>
  <c r="Z1072" i="1"/>
  <c r="AA1072" i="1"/>
  <c r="R1066" i="1"/>
  <c r="W1066" i="1"/>
  <c r="AB1066" i="1"/>
  <c r="AC1067" i="1"/>
  <c r="AE1072" i="1"/>
  <c r="AF1072" i="1"/>
  <c r="AG1072" i="1"/>
  <c r="AH1072" i="1"/>
  <c r="AI1072" i="1"/>
  <c r="AK1066" i="1"/>
  <c r="AL1067" i="1"/>
  <c r="AM1072" i="1"/>
  <c r="AN1072" i="1"/>
  <c r="AO1072" i="1"/>
  <c r="AJ1072" i="1"/>
  <c r="H1071" i="1"/>
  <c r="X1071" i="1"/>
  <c r="Y1071" i="1"/>
  <c r="Z1071" i="1"/>
  <c r="AA1071" i="1"/>
  <c r="R1065" i="1"/>
  <c r="W1065" i="1"/>
  <c r="AB1065" i="1"/>
  <c r="AC1066" i="1"/>
  <c r="AE1071" i="1"/>
  <c r="AF1071" i="1"/>
  <c r="AG1071" i="1"/>
  <c r="AH1071" i="1"/>
  <c r="AI1071" i="1"/>
  <c r="AK1065" i="1"/>
  <c r="AL1066" i="1"/>
  <c r="AM1071" i="1"/>
  <c r="AN1071" i="1"/>
  <c r="AO1071" i="1"/>
  <c r="AJ1071" i="1"/>
  <c r="H1070" i="1"/>
  <c r="X1070" i="1"/>
  <c r="Y1070" i="1"/>
  <c r="Z1070" i="1"/>
  <c r="AA1070" i="1"/>
  <c r="R1064" i="1"/>
  <c r="W1064" i="1"/>
  <c r="AB1064" i="1"/>
  <c r="AC1065" i="1"/>
  <c r="AE1070" i="1"/>
  <c r="AF1070" i="1"/>
  <c r="AG1070" i="1"/>
  <c r="AH1070" i="1"/>
  <c r="AI1070" i="1"/>
  <c r="AK1064" i="1"/>
  <c r="AL1065" i="1"/>
  <c r="AM1070" i="1"/>
  <c r="AN1070" i="1"/>
  <c r="AO1070" i="1"/>
  <c r="AJ1070" i="1"/>
  <c r="H1069" i="1"/>
  <c r="X1069" i="1"/>
  <c r="Y1069" i="1"/>
  <c r="Z1069" i="1"/>
  <c r="AA1069" i="1"/>
  <c r="R1063" i="1"/>
  <c r="W1063" i="1"/>
  <c r="AB1063" i="1"/>
  <c r="AC1064" i="1"/>
  <c r="AE1069" i="1"/>
  <c r="AF1069" i="1"/>
  <c r="AG1069" i="1"/>
  <c r="AH1069" i="1"/>
  <c r="AI1069" i="1"/>
  <c r="AK1063" i="1"/>
  <c r="AL1064" i="1"/>
  <c r="AM1069" i="1"/>
  <c r="AN1069" i="1"/>
  <c r="AO1069" i="1"/>
  <c r="AJ1069" i="1"/>
  <c r="H1068" i="1"/>
  <c r="X1068" i="1"/>
  <c r="Y1068" i="1"/>
  <c r="Z1068" i="1"/>
  <c r="AA1068" i="1"/>
  <c r="R1062" i="1"/>
  <c r="W1062" i="1"/>
  <c r="AB1062" i="1"/>
  <c r="AC1063" i="1"/>
  <c r="AE1068" i="1"/>
  <c r="AF1068" i="1"/>
  <c r="AG1068" i="1"/>
  <c r="AH1068" i="1"/>
  <c r="AI1068" i="1"/>
  <c r="AK1062" i="1"/>
  <c r="AL1063" i="1"/>
  <c r="AM1068" i="1"/>
  <c r="AN1068" i="1"/>
  <c r="AO1068" i="1"/>
  <c r="AJ1068" i="1"/>
  <c r="H1067" i="1"/>
  <c r="X1067" i="1"/>
  <c r="Y1067" i="1"/>
  <c r="Z1067" i="1"/>
  <c r="AA1067" i="1"/>
  <c r="R1061" i="1"/>
  <c r="W1061" i="1"/>
  <c r="AB1061" i="1"/>
  <c r="AC1062" i="1"/>
  <c r="AE1067" i="1"/>
  <c r="AF1067" i="1"/>
  <c r="AG1067" i="1"/>
  <c r="AH1067" i="1"/>
  <c r="AI1067" i="1"/>
  <c r="AK1061" i="1"/>
  <c r="AL1062" i="1"/>
  <c r="AM1067" i="1"/>
  <c r="AN1067" i="1"/>
  <c r="AO1067" i="1"/>
  <c r="AJ1067" i="1"/>
  <c r="H1066" i="1"/>
  <c r="X1066" i="1"/>
  <c r="Y1066" i="1"/>
  <c r="Z1066" i="1"/>
  <c r="AA1066" i="1"/>
  <c r="R1060" i="1"/>
  <c r="W1060" i="1"/>
  <c r="AB1060" i="1"/>
  <c r="AC1061" i="1"/>
  <c r="AE1066" i="1"/>
  <c r="AF1066" i="1"/>
  <c r="AG1066" i="1"/>
  <c r="AH1066" i="1"/>
  <c r="AI1066" i="1"/>
  <c r="AK1060" i="1"/>
  <c r="AL1061" i="1"/>
  <c r="AM1066" i="1"/>
  <c r="AN1066" i="1"/>
  <c r="AO1066" i="1"/>
  <c r="AJ1066" i="1"/>
  <c r="H1065" i="1"/>
  <c r="X1065" i="1"/>
  <c r="Y1065" i="1"/>
  <c r="Z1065" i="1"/>
  <c r="AA1065" i="1"/>
  <c r="R1059" i="1"/>
  <c r="W1059" i="1"/>
  <c r="AB1059" i="1"/>
  <c r="AC1060" i="1"/>
  <c r="AE1065" i="1"/>
  <c r="AF1065" i="1"/>
  <c r="AG1065" i="1"/>
  <c r="AH1065" i="1"/>
  <c r="AI1065" i="1"/>
  <c r="AK1059" i="1"/>
  <c r="AL1060" i="1"/>
  <c r="AM1065" i="1"/>
  <c r="AN1065" i="1"/>
  <c r="AO1065" i="1"/>
  <c r="AJ1065" i="1"/>
  <c r="H1064" i="1"/>
  <c r="X1064" i="1"/>
  <c r="Y1064" i="1"/>
  <c r="Z1064" i="1"/>
  <c r="AA1064" i="1"/>
  <c r="R1058" i="1"/>
  <c r="W1058" i="1"/>
  <c r="AB1058" i="1"/>
  <c r="AC1059" i="1"/>
  <c r="AE1064" i="1"/>
  <c r="AF1064" i="1"/>
  <c r="AG1064" i="1"/>
  <c r="AH1064" i="1"/>
  <c r="AI1064" i="1"/>
  <c r="AK1058" i="1"/>
  <c r="AL1059" i="1"/>
  <c r="AM1064" i="1"/>
  <c r="AN1064" i="1"/>
  <c r="AO1064" i="1"/>
  <c r="AJ1064" i="1"/>
  <c r="H1063" i="1"/>
  <c r="X1063" i="1"/>
  <c r="Y1063" i="1"/>
  <c r="Z1063" i="1"/>
  <c r="AA1063" i="1"/>
  <c r="R1057" i="1"/>
  <c r="W1057" i="1"/>
  <c r="AB1057" i="1"/>
  <c r="AC1058" i="1"/>
  <c r="AE1063" i="1"/>
  <c r="AF1063" i="1"/>
  <c r="AG1063" i="1"/>
  <c r="AH1063" i="1"/>
  <c r="AI1063" i="1"/>
  <c r="AK1057" i="1"/>
  <c r="AL1058" i="1"/>
  <c r="AM1063" i="1"/>
  <c r="AN1063" i="1"/>
  <c r="AO1063" i="1"/>
  <c r="AJ1063" i="1"/>
  <c r="H1062" i="1"/>
  <c r="X1062" i="1"/>
  <c r="Y1062" i="1"/>
  <c r="Z1062" i="1"/>
  <c r="AA1062" i="1"/>
  <c r="R1056" i="1"/>
  <c r="W1056" i="1"/>
  <c r="AB1056" i="1"/>
  <c r="AC1057" i="1"/>
  <c r="AE1062" i="1"/>
  <c r="AF1062" i="1"/>
  <c r="AG1062" i="1"/>
  <c r="AH1062" i="1"/>
  <c r="AI1062" i="1"/>
  <c r="AK1056" i="1"/>
  <c r="AL1057" i="1"/>
  <c r="AM1062" i="1"/>
  <c r="AN1062" i="1"/>
  <c r="AO1062" i="1"/>
  <c r="AJ1062" i="1"/>
  <c r="H1061" i="1"/>
  <c r="X1061" i="1"/>
  <c r="Y1061" i="1"/>
  <c r="Z1061" i="1"/>
  <c r="AA1061" i="1"/>
  <c r="R1055" i="1"/>
  <c r="W1055" i="1"/>
  <c r="AB1055" i="1"/>
  <c r="AC1056" i="1"/>
  <c r="AE1061" i="1"/>
  <c r="AF1061" i="1"/>
  <c r="AG1061" i="1"/>
  <c r="AH1061" i="1"/>
  <c r="AI1061" i="1"/>
  <c r="AK1055" i="1"/>
  <c r="AL1056" i="1"/>
  <c r="AM1061" i="1"/>
  <c r="AN1061" i="1"/>
  <c r="AO1061" i="1"/>
  <c r="AJ1061" i="1"/>
  <c r="H1060" i="1"/>
  <c r="X1060" i="1"/>
  <c r="Y1060" i="1"/>
  <c r="Z1060" i="1"/>
  <c r="AA1060" i="1"/>
  <c r="R1054" i="1"/>
  <c r="W1054" i="1"/>
  <c r="AB1054" i="1"/>
  <c r="AC1055" i="1"/>
  <c r="AE1060" i="1"/>
  <c r="AF1060" i="1"/>
  <c r="AG1060" i="1"/>
  <c r="AH1060" i="1"/>
  <c r="AI1060" i="1"/>
  <c r="AK1054" i="1"/>
  <c r="AL1055" i="1"/>
  <c r="AM1060" i="1"/>
  <c r="AN1060" i="1"/>
  <c r="AO1060" i="1"/>
  <c r="AJ1060" i="1"/>
  <c r="H1059" i="1"/>
  <c r="X1059" i="1"/>
  <c r="Y1059" i="1"/>
  <c r="Z1059" i="1"/>
  <c r="AA1059" i="1"/>
  <c r="R1053" i="1"/>
  <c r="W1053" i="1"/>
  <c r="AB1053" i="1"/>
  <c r="AC1054" i="1"/>
  <c r="AE1059" i="1"/>
  <c r="AF1059" i="1"/>
  <c r="AG1059" i="1"/>
  <c r="AH1059" i="1"/>
  <c r="AI1059" i="1"/>
  <c r="AK1053" i="1"/>
  <c r="AL1054" i="1"/>
  <c r="AM1059" i="1"/>
  <c r="AN1059" i="1"/>
  <c r="AO1059" i="1"/>
  <c r="AJ1059" i="1"/>
  <c r="H1058" i="1"/>
  <c r="X1058" i="1"/>
  <c r="Y1058" i="1"/>
  <c r="Z1058" i="1"/>
  <c r="AA1058" i="1"/>
  <c r="R1052" i="1"/>
  <c r="W1052" i="1"/>
  <c r="AB1052" i="1"/>
  <c r="AC1053" i="1"/>
  <c r="AE1058" i="1"/>
  <c r="AF1058" i="1"/>
  <c r="AG1058" i="1"/>
  <c r="AH1058" i="1"/>
  <c r="AI1058" i="1"/>
  <c r="AK1052" i="1"/>
  <c r="AL1053" i="1"/>
  <c r="AM1058" i="1"/>
  <c r="AN1058" i="1"/>
  <c r="AO1058" i="1"/>
  <c r="AJ1058" i="1"/>
  <c r="H1057" i="1"/>
  <c r="X1057" i="1"/>
  <c r="Y1057" i="1"/>
  <c r="Z1057" i="1"/>
  <c r="AA1057" i="1"/>
  <c r="R1051" i="1"/>
  <c r="W1051" i="1"/>
  <c r="AB1051" i="1"/>
  <c r="AC1052" i="1"/>
  <c r="AE1057" i="1"/>
  <c r="AF1057" i="1"/>
  <c r="AG1057" i="1"/>
  <c r="AH1057" i="1"/>
  <c r="AI1057" i="1"/>
  <c r="AK1051" i="1"/>
  <c r="AL1052" i="1"/>
  <c r="AM1057" i="1"/>
  <c r="AN1057" i="1"/>
  <c r="AO1057" i="1"/>
  <c r="AJ1057" i="1"/>
  <c r="H1056" i="1"/>
  <c r="X1056" i="1"/>
  <c r="Y1056" i="1"/>
  <c r="Z1056" i="1"/>
  <c r="AA1056" i="1"/>
  <c r="R1050" i="1"/>
  <c r="W1050" i="1"/>
  <c r="AB1050" i="1"/>
  <c r="AC1051" i="1"/>
  <c r="AE1056" i="1"/>
  <c r="AF1056" i="1"/>
  <c r="AG1056" i="1"/>
  <c r="AH1056" i="1"/>
  <c r="AI1056" i="1"/>
  <c r="AK1050" i="1"/>
  <c r="AL1051" i="1"/>
  <c r="AM1056" i="1"/>
  <c r="AN1056" i="1"/>
  <c r="AO1056" i="1"/>
  <c r="AJ1056" i="1"/>
  <c r="H1055" i="1"/>
  <c r="X1055" i="1"/>
  <c r="Y1055" i="1"/>
  <c r="Z1055" i="1"/>
  <c r="AA1055" i="1"/>
  <c r="R1049" i="1"/>
  <c r="W1049" i="1"/>
  <c r="AB1049" i="1"/>
  <c r="AC1050" i="1"/>
  <c r="AE1055" i="1"/>
  <c r="AF1055" i="1"/>
  <c r="AG1055" i="1"/>
  <c r="AH1055" i="1"/>
  <c r="AI1055" i="1"/>
  <c r="AK1049" i="1"/>
  <c r="AL1050" i="1"/>
  <c r="AM1055" i="1"/>
  <c r="AN1055" i="1"/>
  <c r="AO1055" i="1"/>
  <c r="AJ1055" i="1"/>
  <c r="H1054" i="1"/>
  <c r="X1054" i="1"/>
  <c r="Y1054" i="1"/>
  <c r="Z1054" i="1"/>
  <c r="AA1054" i="1"/>
  <c r="R1048" i="1"/>
  <c r="W1048" i="1"/>
  <c r="AB1048" i="1"/>
  <c r="AC1049" i="1"/>
  <c r="AE1054" i="1"/>
  <c r="AF1054" i="1"/>
  <c r="AG1054" i="1"/>
  <c r="AH1054" i="1"/>
  <c r="AI1054" i="1"/>
  <c r="AK1048" i="1"/>
  <c r="AL1049" i="1"/>
  <c r="AM1054" i="1"/>
  <c r="AN1054" i="1"/>
  <c r="AO1054" i="1"/>
  <c r="AJ1054" i="1"/>
  <c r="H1053" i="1"/>
  <c r="X1053" i="1"/>
  <c r="Y1053" i="1"/>
  <c r="Z1053" i="1"/>
  <c r="AA1053" i="1"/>
  <c r="R1047" i="1"/>
  <c r="W1047" i="1"/>
  <c r="AB1047" i="1"/>
  <c r="AC1048" i="1"/>
  <c r="AE1053" i="1"/>
  <c r="AF1053" i="1"/>
  <c r="AG1053" i="1"/>
  <c r="AH1053" i="1"/>
  <c r="AI1053" i="1"/>
  <c r="AK1047" i="1"/>
  <c r="AL1048" i="1"/>
  <c r="AM1053" i="1"/>
  <c r="AN1053" i="1"/>
  <c r="AO1053" i="1"/>
  <c r="AJ1053" i="1"/>
  <c r="H1052" i="1"/>
  <c r="X1052" i="1"/>
  <c r="Y1052" i="1"/>
  <c r="Z1052" i="1"/>
  <c r="AA1052" i="1"/>
  <c r="R1046" i="1"/>
  <c r="W1046" i="1"/>
  <c r="AB1046" i="1"/>
  <c r="AC1047" i="1"/>
  <c r="AE1052" i="1"/>
  <c r="AF1052" i="1"/>
  <c r="AG1052" i="1"/>
  <c r="AH1052" i="1"/>
  <c r="AI1052" i="1"/>
  <c r="AK1046" i="1"/>
  <c r="AL1047" i="1"/>
  <c r="AM1052" i="1"/>
  <c r="AN1052" i="1"/>
  <c r="AO1052" i="1"/>
  <c r="AJ1052" i="1"/>
  <c r="H1051" i="1"/>
  <c r="X1051" i="1"/>
  <c r="Y1051" i="1"/>
  <c r="Z1051" i="1"/>
  <c r="AA1051" i="1"/>
  <c r="R1045" i="1"/>
  <c r="W1045" i="1"/>
  <c r="AB1045" i="1"/>
  <c r="AC1046" i="1"/>
  <c r="AE1051" i="1"/>
  <c r="AF1051" i="1"/>
  <c r="AG1051" i="1"/>
  <c r="AH1051" i="1"/>
  <c r="AI1051" i="1"/>
  <c r="AK1045" i="1"/>
  <c r="AL1046" i="1"/>
  <c r="AM1051" i="1"/>
  <c r="AN1051" i="1"/>
  <c r="AO1051" i="1"/>
  <c r="AJ1051" i="1"/>
  <c r="H1050" i="1"/>
  <c r="X1050" i="1"/>
  <c r="Y1050" i="1"/>
  <c r="Z1050" i="1"/>
  <c r="AA1050" i="1"/>
  <c r="R1044" i="1"/>
  <c r="W1044" i="1"/>
  <c r="AB1044" i="1"/>
  <c r="AC1045" i="1"/>
  <c r="AE1050" i="1"/>
  <c r="AF1050" i="1"/>
  <c r="AG1050" i="1"/>
  <c r="AH1050" i="1"/>
  <c r="AI1050" i="1"/>
  <c r="AK1044" i="1"/>
  <c r="AL1045" i="1"/>
  <c r="AM1050" i="1"/>
  <c r="AN1050" i="1"/>
  <c r="AO1050" i="1"/>
  <c r="AJ1050" i="1"/>
  <c r="H1049" i="1"/>
  <c r="X1049" i="1"/>
  <c r="Y1049" i="1"/>
  <c r="Z1049" i="1"/>
  <c r="AA1049" i="1"/>
  <c r="R1043" i="1"/>
  <c r="W1043" i="1"/>
  <c r="AB1043" i="1"/>
  <c r="AC1044" i="1"/>
  <c r="AE1049" i="1"/>
  <c r="AF1049" i="1"/>
  <c r="AG1049" i="1"/>
  <c r="AH1049" i="1"/>
  <c r="AI1049" i="1"/>
  <c r="AK1043" i="1"/>
  <c r="AL1044" i="1"/>
  <c r="AM1049" i="1"/>
  <c r="AN1049" i="1"/>
  <c r="AO1049" i="1"/>
  <c r="AJ1049" i="1"/>
  <c r="H1048" i="1"/>
  <c r="X1048" i="1"/>
  <c r="Y1048" i="1"/>
  <c r="Z1048" i="1"/>
  <c r="AA1048" i="1"/>
  <c r="R1042" i="1"/>
  <c r="W1042" i="1"/>
  <c r="AB1042" i="1"/>
  <c r="AC1043" i="1"/>
  <c r="AE1048" i="1"/>
  <c r="AF1048" i="1"/>
  <c r="AG1048" i="1"/>
  <c r="AH1048" i="1"/>
  <c r="AI1048" i="1"/>
  <c r="AK1042" i="1"/>
  <c r="AL1043" i="1"/>
  <c r="AM1048" i="1"/>
  <c r="AN1048" i="1"/>
  <c r="AO1048" i="1"/>
  <c r="AJ1048" i="1"/>
  <c r="H1047" i="1"/>
  <c r="X1047" i="1"/>
  <c r="Y1047" i="1"/>
  <c r="Z1047" i="1"/>
  <c r="AA1047" i="1"/>
  <c r="R1041" i="1"/>
  <c r="W1041" i="1"/>
  <c r="AB1041" i="1"/>
  <c r="AC1042" i="1"/>
  <c r="AE1047" i="1"/>
  <c r="AF1047" i="1"/>
  <c r="AG1047" i="1"/>
  <c r="AH1047" i="1"/>
  <c r="AI1047" i="1"/>
  <c r="AK1041" i="1"/>
  <c r="AL1042" i="1"/>
  <c r="AM1047" i="1"/>
  <c r="AN1047" i="1"/>
  <c r="AO1047" i="1"/>
  <c r="AJ1047" i="1"/>
  <c r="H1046" i="1"/>
  <c r="X1046" i="1"/>
  <c r="Y1046" i="1"/>
  <c r="Z1046" i="1"/>
  <c r="AA1046" i="1"/>
  <c r="R1040" i="1"/>
  <c r="W1040" i="1"/>
  <c r="AB1040" i="1"/>
  <c r="AC1041" i="1"/>
  <c r="AE1046" i="1"/>
  <c r="AF1046" i="1"/>
  <c r="AG1046" i="1"/>
  <c r="AH1046" i="1"/>
  <c r="AI1046" i="1"/>
  <c r="AK1040" i="1"/>
  <c r="AL1041" i="1"/>
  <c r="AM1046" i="1"/>
  <c r="AN1046" i="1"/>
  <c r="AO1046" i="1"/>
  <c r="AJ1046" i="1"/>
  <c r="H1045" i="1"/>
  <c r="X1045" i="1"/>
  <c r="Y1045" i="1"/>
  <c r="Z1045" i="1"/>
  <c r="AA1045" i="1"/>
  <c r="R1039" i="1"/>
  <c r="W1039" i="1"/>
  <c r="AB1039" i="1"/>
  <c r="AC1040" i="1"/>
  <c r="AE1045" i="1"/>
  <c r="AF1045" i="1"/>
  <c r="AG1045" i="1"/>
  <c r="AH1045" i="1"/>
  <c r="AI1045" i="1"/>
  <c r="AK1039" i="1"/>
  <c r="AL1040" i="1"/>
  <c r="AM1045" i="1"/>
  <c r="AN1045" i="1"/>
  <c r="AO1045" i="1"/>
  <c r="AJ1045" i="1"/>
  <c r="H1044" i="1"/>
  <c r="X1044" i="1"/>
  <c r="Y1044" i="1"/>
  <c r="Z1044" i="1"/>
  <c r="AA1044" i="1"/>
  <c r="R1038" i="1"/>
  <c r="W1038" i="1"/>
  <c r="AB1038" i="1"/>
  <c r="AC1039" i="1"/>
  <c r="AE1044" i="1"/>
  <c r="AF1044" i="1"/>
  <c r="AG1044" i="1"/>
  <c r="AH1044" i="1"/>
  <c r="AI1044" i="1"/>
  <c r="AK1038" i="1"/>
  <c r="AL1039" i="1"/>
  <c r="AM1044" i="1"/>
  <c r="AN1044" i="1"/>
  <c r="AO1044" i="1"/>
  <c r="AJ1044" i="1"/>
  <c r="H1043" i="1"/>
  <c r="X1043" i="1"/>
  <c r="Y1043" i="1"/>
  <c r="Z1043" i="1"/>
  <c r="AA1043" i="1"/>
  <c r="R1037" i="1"/>
  <c r="W1037" i="1"/>
  <c r="AB1037" i="1"/>
  <c r="AC1038" i="1"/>
  <c r="AE1043" i="1"/>
  <c r="AF1043" i="1"/>
  <c r="AG1043" i="1"/>
  <c r="AH1043" i="1"/>
  <c r="AI1043" i="1"/>
  <c r="AK1037" i="1"/>
  <c r="AL1038" i="1"/>
  <c r="AM1043" i="1"/>
  <c r="AN1043" i="1"/>
  <c r="AO1043" i="1"/>
  <c r="AJ1043" i="1"/>
  <c r="H1042" i="1"/>
  <c r="X1042" i="1"/>
  <c r="Y1042" i="1"/>
  <c r="Z1042" i="1"/>
  <c r="AA1042" i="1"/>
  <c r="R1036" i="1"/>
  <c r="W1036" i="1"/>
  <c r="AB1036" i="1"/>
  <c r="AC1037" i="1"/>
  <c r="AE1042" i="1"/>
  <c r="AF1042" i="1"/>
  <c r="AG1042" i="1"/>
  <c r="AH1042" i="1"/>
  <c r="AI1042" i="1"/>
  <c r="AK1036" i="1"/>
  <c r="AL1037" i="1"/>
  <c r="AM1042" i="1"/>
  <c r="AN1042" i="1"/>
  <c r="AO1042" i="1"/>
  <c r="AJ1042" i="1"/>
  <c r="H1041" i="1"/>
  <c r="X1041" i="1"/>
  <c r="Y1041" i="1"/>
  <c r="Z1041" i="1"/>
  <c r="AA1041" i="1"/>
  <c r="R1035" i="1"/>
  <c r="W1035" i="1"/>
  <c r="AB1035" i="1"/>
  <c r="AC1036" i="1"/>
  <c r="AE1041" i="1"/>
  <c r="AF1041" i="1"/>
  <c r="AG1041" i="1"/>
  <c r="AH1041" i="1"/>
  <c r="AI1041" i="1"/>
  <c r="AK1035" i="1"/>
  <c r="AL1036" i="1"/>
  <c r="AM1041" i="1"/>
  <c r="AN1041" i="1"/>
  <c r="AO1041" i="1"/>
  <c r="AJ1041" i="1"/>
  <c r="H1040" i="1"/>
  <c r="X1040" i="1"/>
  <c r="Y1040" i="1"/>
  <c r="Z1040" i="1"/>
  <c r="AA1040" i="1"/>
  <c r="R1034" i="1"/>
  <c r="W1034" i="1"/>
  <c r="AB1034" i="1"/>
  <c r="AC1035" i="1"/>
  <c r="AE1040" i="1"/>
  <c r="AF1040" i="1"/>
  <c r="AG1040" i="1"/>
  <c r="AH1040" i="1"/>
  <c r="AI1040" i="1"/>
  <c r="AK1034" i="1"/>
  <c r="AL1035" i="1"/>
  <c r="AM1040" i="1"/>
  <c r="AN1040" i="1"/>
  <c r="AO1040" i="1"/>
  <c r="AJ1040" i="1"/>
  <c r="H1039" i="1"/>
  <c r="X1039" i="1"/>
  <c r="Y1039" i="1"/>
  <c r="Z1039" i="1"/>
  <c r="AA1039" i="1"/>
  <c r="R1033" i="1"/>
  <c r="W1033" i="1"/>
  <c r="AB1033" i="1"/>
  <c r="AC1034" i="1"/>
  <c r="AE1039" i="1"/>
  <c r="AF1039" i="1"/>
  <c r="AG1039" i="1"/>
  <c r="AH1039" i="1"/>
  <c r="AI1039" i="1"/>
  <c r="AK1033" i="1"/>
  <c r="AL1034" i="1"/>
  <c r="AM1039" i="1"/>
  <c r="AN1039" i="1"/>
  <c r="AO1039" i="1"/>
  <c r="AJ1039" i="1"/>
  <c r="H1038" i="1"/>
  <c r="X1038" i="1"/>
  <c r="Y1038" i="1"/>
  <c r="Z1038" i="1"/>
  <c r="AA1038" i="1"/>
  <c r="R1032" i="1"/>
  <c r="W1032" i="1"/>
  <c r="AB1032" i="1"/>
  <c r="AC1033" i="1"/>
  <c r="AE1038" i="1"/>
  <c r="AF1038" i="1"/>
  <c r="AG1038" i="1"/>
  <c r="AH1038" i="1"/>
  <c r="AI1038" i="1"/>
  <c r="AK1032" i="1"/>
  <c r="AL1033" i="1"/>
  <c r="AM1038" i="1"/>
  <c r="AN1038" i="1"/>
  <c r="AO1038" i="1"/>
  <c r="AJ1038" i="1"/>
  <c r="H1037" i="1"/>
  <c r="X1037" i="1"/>
  <c r="Y1037" i="1"/>
  <c r="Z1037" i="1"/>
  <c r="AA1037" i="1"/>
  <c r="R1031" i="1"/>
  <c r="W1031" i="1"/>
  <c r="AB1031" i="1"/>
  <c r="AC1032" i="1"/>
  <c r="AE1037" i="1"/>
  <c r="AF1037" i="1"/>
  <c r="AG1037" i="1"/>
  <c r="AH1037" i="1"/>
  <c r="AI1037" i="1"/>
  <c r="AK1031" i="1"/>
  <c r="AL1032" i="1"/>
  <c r="AM1037" i="1"/>
  <c r="AN1037" i="1"/>
  <c r="AO1037" i="1"/>
  <c r="AJ1037" i="1"/>
  <c r="H1036" i="1"/>
  <c r="X1036" i="1"/>
  <c r="Y1036" i="1"/>
  <c r="Z1036" i="1"/>
  <c r="AA1036" i="1"/>
  <c r="R1030" i="1"/>
  <c r="W1030" i="1"/>
  <c r="AB1030" i="1"/>
  <c r="AC1031" i="1"/>
  <c r="AE1036" i="1"/>
  <c r="AF1036" i="1"/>
  <c r="AG1036" i="1"/>
  <c r="AH1036" i="1"/>
  <c r="AI1036" i="1"/>
  <c r="AK1030" i="1"/>
  <c r="AL1031" i="1"/>
  <c r="AM1036" i="1"/>
  <c r="AN1036" i="1"/>
  <c r="AO1036" i="1"/>
  <c r="AJ1036" i="1"/>
  <c r="H1035" i="1"/>
  <c r="X1035" i="1"/>
  <c r="Y1035" i="1"/>
  <c r="Z1035" i="1"/>
  <c r="AA1035" i="1"/>
  <c r="R1029" i="1"/>
  <c r="W1029" i="1"/>
  <c r="AB1029" i="1"/>
  <c r="AC1030" i="1"/>
  <c r="AE1035" i="1"/>
  <c r="AF1035" i="1"/>
  <c r="AG1035" i="1"/>
  <c r="AH1035" i="1"/>
  <c r="AI1035" i="1"/>
  <c r="AK1029" i="1"/>
  <c r="AL1030" i="1"/>
  <c r="AM1035" i="1"/>
  <c r="AN1035" i="1"/>
  <c r="AO1035" i="1"/>
  <c r="AJ1035" i="1"/>
  <c r="H1034" i="1"/>
  <c r="X1034" i="1"/>
  <c r="Y1034" i="1"/>
  <c r="Z1034" i="1"/>
  <c r="AA1034" i="1"/>
  <c r="R1028" i="1"/>
  <c r="W1028" i="1"/>
  <c r="AB1028" i="1"/>
  <c r="AC1029" i="1"/>
  <c r="AE1034" i="1"/>
  <c r="AF1034" i="1"/>
  <c r="AG1034" i="1"/>
  <c r="AH1034" i="1"/>
  <c r="AI1034" i="1"/>
  <c r="AK1028" i="1"/>
  <c r="AL1029" i="1"/>
  <c r="AM1034" i="1"/>
  <c r="AN1034" i="1"/>
  <c r="AO1034" i="1"/>
  <c r="AJ1034" i="1"/>
  <c r="H1033" i="1"/>
  <c r="X1033" i="1"/>
  <c r="Y1033" i="1"/>
  <c r="Z1033" i="1"/>
  <c r="AA1033" i="1"/>
  <c r="R1027" i="1"/>
  <c r="W1027" i="1"/>
  <c r="AB1027" i="1"/>
  <c r="AC1028" i="1"/>
  <c r="AE1033" i="1"/>
  <c r="AF1033" i="1"/>
  <c r="AG1033" i="1"/>
  <c r="AH1033" i="1"/>
  <c r="AI1033" i="1"/>
  <c r="AK1027" i="1"/>
  <c r="AL1028" i="1"/>
  <c r="AM1033" i="1"/>
  <c r="AN1033" i="1"/>
  <c r="AO1033" i="1"/>
  <c r="AJ1033" i="1"/>
  <c r="H1032" i="1"/>
  <c r="X1032" i="1"/>
  <c r="Y1032" i="1"/>
  <c r="Z1032" i="1"/>
  <c r="AA1032" i="1"/>
  <c r="R1026" i="1"/>
  <c r="W1026" i="1"/>
  <c r="AB1026" i="1"/>
  <c r="AC1027" i="1"/>
  <c r="AE1032" i="1"/>
  <c r="AF1032" i="1"/>
  <c r="AG1032" i="1"/>
  <c r="AH1032" i="1"/>
  <c r="AI1032" i="1"/>
  <c r="AK1026" i="1"/>
  <c r="AL1027" i="1"/>
  <c r="AM1032" i="1"/>
  <c r="AN1032" i="1"/>
  <c r="AO1032" i="1"/>
  <c r="AJ1032" i="1"/>
  <c r="H1031" i="1"/>
  <c r="X1031" i="1"/>
  <c r="Y1031" i="1"/>
  <c r="Z1031" i="1"/>
  <c r="AA1031" i="1"/>
  <c r="R1025" i="1"/>
  <c r="W1025" i="1"/>
  <c r="AB1025" i="1"/>
  <c r="AC1026" i="1"/>
  <c r="AE1031" i="1"/>
  <c r="AF1031" i="1"/>
  <c r="AG1031" i="1"/>
  <c r="AH1031" i="1"/>
  <c r="AI1031" i="1"/>
  <c r="AK1025" i="1"/>
  <c r="AL1026" i="1"/>
  <c r="AM1031" i="1"/>
  <c r="AN1031" i="1"/>
  <c r="AO1031" i="1"/>
  <c r="AJ1031" i="1"/>
  <c r="H1030" i="1"/>
  <c r="X1030" i="1"/>
  <c r="Y1030" i="1"/>
  <c r="Z1030" i="1"/>
  <c r="AA1030" i="1"/>
  <c r="R1024" i="1"/>
  <c r="W1024" i="1"/>
  <c r="AB1024" i="1"/>
  <c r="AC1025" i="1"/>
  <c r="AE1030" i="1"/>
  <c r="AF1030" i="1"/>
  <c r="AG1030" i="1"/>
  <c r="AH1030" i="1"/>
  <c r="AI1030" i="1"/>
  <c r="AK1024" i="1"/>
  <c r="AL1025" i="1"/>
  <c r="AM1030" i="1"/>
  <c r="AN1030" i="1"/>
  <c r="AO1030" i="1"/>
  <c r="AJ1030" i="1"/>
  <c r="H1029" i="1"/>
  <c r="X1029" i="1"/>
  <c r="Y1029" i="1"/>
  <c r="Z1029" i="1"/>
  <c r="AA1029" i="1"/>
  <c r="R1023" i="1"/>
  <c r="W1023" i="1"/>
  <c r="AB1023" i="1"/>
  <c r="AC1024" i="1"/>
  <c r="AE1029" i="1"/>
  <c r="AF1029" i="1"/>
  <c r="AG1029" i="1"/>
  <c r="AH1029" i="1"/>
  <c r="AI1029" i="1"/>
  <c r="AK1023" i="1"/>
  <c r="AL1024" i="1"/>
  <c r="AM1029" i="1"/>
  <c r="AN1029" i="1"/>
  <c r="AO1029" i="1"/>
  <c r="AJ1029" i="1"/>
  <c r="H1028" i="1"/>
  <c r="X1028" i="1"/>
  <c r="Y1028" i="1"/>
  <c r="Z1028" i="1"/>
  <c r="AA1028" i="1"/>
  <c r="R1022" i="1"/>
  <c r="W1022" i="1"/>
  <c r="AB1022" i="1"/>
  <c r="AC1023" i="1"/>
  <c r="AE1028" i="1"/>
  <c r="AF1028" i="1"/>
  <c r="AG1028" i="1"/>
  <c r="AH1028" i="1"/>
  <c r="AI1028" i="1"/>
  <c r="AK1022" i="1"/>
  <c r="AL1023" i="1"/>
  <c r="AM1028" i="1"/>
  <c r="AN1028" i="1"/>
  <c r="AO1028" i="1"/>
  <c r="AJ1028" i="1"/>
  <c r="H1027" i="1"/>
  <c r="X1027" i="1"/>
  <c r="Y1027" i="1"/>
  <c r="Z1027" i="1"/>
  <c r="AA1027" i="1"/>
  <c r="R1021" i="1"/>
  <c r="W1021" i="1"/>
  <c r="AB1021" i="1"/>
  <c r="AC1022" i="1"/>
  <c r="AE1027" i="1"/>
  <c r="AF1027" i="1"/>
  <c r="AG1027" i="1"/>
  <c r="AH1027" i="1"/>
  <c r="AI1027" i="1"/>
  <c r="AK1021" i="1"/>
  <c r="AL1022" i="1"/>
  <c r="AM1027" i="1"/>
  <c r="AN1027" i="1"/>
  <c r="AO1027" i="1"/>
  <c r="AJ1027" i="1"/>
  <c r="H1026" i="1"/>
  <c r="X1026" i="1"/>
  <c r="Y1026" i="1"/>
  <c r="Z1026" i="1"/>
  <c r="AA1026" i="1"/>
  <c r="R1020" i="1"/>
  <c r="W1020" i="1"/>
  <c r="AB1020" i="1"/>
  <c r="AC1021" i="1"/>
  <c r="AE1026" i="1"/>
  <c r="AF1026" i="1"/>
  <c r="AG1026" i="1"/>
  <c r="AH1026" i="1"/>
  <c r="AI1026" i="1"/>
  <c r="AK1020" i="1"/>
  <c r="AL1021" i="1"/>
  <c r="AM1026" i="1"/>
  <c r="AN1026" i="1"/>
  <c r="AO1026" i="1"/>
  <c r="AJ1026" i="1"/>
  <c r="H1025" i="1"/>
  <c r="X1025" i="1"/>
  <c r="Y1025" i="1"/>
  <c r="Z1025" i="1"/>
  <c r="AA1025" i="1"/>
  <c r="R1019" i="1"/>
  <c r="W1019" i="1"/>
  <c r="AB1019" i="1"/>
  <c r="AC1020" i="1"/>
  <c r="AE1025" i="1"/>
  <c r="AF1025" i="1"/>
  <c r="AG1025" i="1"/>
  <c r="AH1025" i="1"/>
  <c r="AI1025" i="1"/>
  <c r="AK1019" i="1"/>
  <c r="AL1020" i="1"/>
  <c r="AM1025" i="1"/>
  <c r="AN1025" i="1"/>
  <c r="AO1025" i="1"/>
  <c r="AJ1025" i="1"/>
  <c r="H1024" i="1"/>
  <c r="X1024" i="1"/>
  <c r="Y1024" i="1"/>
  <c r="Z1024" i="1"/>
  <c r="AA1024" i="1"/>
  <c r="R1018" i="1"/>
  <c r="W1018" i="1"/>
  <c r="AB1018" i="1"/>
  <c r="AC1019" i="1"/>
  <c r="AE1024" i="1"/>
  <c r="AF1024" i="1"/>
  <c r="AG1024" i="1"/>
  <c r="AH1024" i="1"/>
  <c r="AI1024" i="1"/>
  <c r="AK1018" i="1"/>
  <c r="AL1019" i="1"/>
  <c r="AM1024" i="1"/>
  <c r="AN1024" i="1"/>
  <c r="AO1024" i="1"/>
  <c r="AJ1024" i="1"/>
  <c r="H1023" i="1"/>
  <c r="X1023" i="1"/>
  <c r="Y1023" i="1"/>
  <c r="Z1023" i="1"/>
  <c r="AA1023" i="1"/>
  <c r="R1017" i="1"/>
  <c r="W1017" i="1"/>
  <c r="AB1017" i="1"/>
  <c r="AC1018" i="1"/>
  <c r="AE1023" i="1"/>
  <c r="AF1023" i="1"/>
  <c r="AG1023" i="1"/>
  <c r="AH1023" i="1"/>
  <c r="AI1023" i="1"/>
  <c r="AK1017" i="1"/>
  <c r="AL1018" i="1"/>
  <c r="AM1023" i="1"/>
  <c r="AN1023" i="1"/>
  <c r="AO1023" i="1"/>
  <c r="AJ1023" i="1"/>
  <c r="H1022" i="1"/>
  <c r="X1022" i="1"/>
  <c r="Y1022" i="1"/>
  <c r="Z1022" i="1"/>
  <c r="AA1022" i="1"/>
  <c r="R1016" i="1"/>
  <c r="W1016" i="1"/>
  <c r="AB1016" i="1"/>
  <c r="AC1017" i="1"/>
  <c r="AE1022" i="1"/>
  <c r="AF1022" i="1"/>
  <c r="AG1022" i="1"/>
  <c r="AH1022" i="1"/>
  <c r="AI1022" i="1"/>
  <c r="AK1016" i="1"/>
  <c r="AL1017" i="1"/>
  <c r="AM1022" i="1"/>
  <c r="AN1022" i="1"/>
  <c r="AO1022" i="1"/>
  <c r="AJ1022" i="1"/>
  <c r="H1021" i="1"/>
  <c r="X1021" i="1"/>
  <c r="Y1021" i="1"/>
  <c r="Z1021" i="1"/>
  <c r="AA1021" i="1"/>
  <c r="R1015" i="1"/>
  <c r="W1015" i="1"/>
  <c r="AB1015" i="1"/>
  <c r="AC1016" i="1"/>
  <c r="AE1021" i="1"/>
  <c r="AF1021" i="1"/>
  <c r="AG1021" i="1"/>
  <c r="AH1021" i="1"/>
  <c r="AI1021" i="1"/>
  <c r="AK1015" i="1"/>
  <c r="AL1016" i="1"/>
  <c r="AM1021" i="1"/>
  <c r="AN1021" i="1"/>
  <c r="AO1021" i="1"/>
  <c r="AJ1021" i="1"/>
  <c r="H1020" i="1"/>
  <c r="X1020" i="1"/>
  <c r="Y1020" i="1"/>
  <c r="Z1020" i="1"/>
  <c r="AA1020" i="1"/>
  <c r="R1014" i="1"/>
  <c r="W1014" i="1"/>
  <c r="AB1014" i="1"/>
  <c r="AC1015" i="1"/>
  <c r="AE1020" i="1"/>
  <c r="AF1020" i="1"/>
  <c r="AG1020" i="1"/>
  <c r="AH1020" i="1"/>
  <c r="AI1020" i="1"/>
  <c r="AK1014" i="1"/>
  <c r="AL1015" i="1"/>
  <c r="AM1020" i="1"/>
  <c r="AN1020" i="1"/>
  <c r="AO1020" i="1"/>
  <c r="AJ1020" i="1"/>
  <c r="H1019" i="1"/>
  <c r="X1019" i="1"/>
  <c r="Y1019" i="1"/>
  <c r="Z1019" i="1"/>
  <c r="AA1019" i="1"/>
  <c r="R1013" i="1"/>
  <c r="W1013" i="1"/>
  <c r="AB1013" i="1"/>
  <c r="AC1014" i="1"/>
  <c r="AE1019" i="1"/>
  <c r="AF1019" i="1"/>
  <c r="AG1019" i="1"/>
  <c r="AH1019" i="1"/>
  <c r="AI1019" i="1"/>
  <c r="AK1013" i="1"/>
  <c r="AL1014" i="1"/>
  <c r="AM1019" i="1"/>
  <c r="AN1019" i="1"/>
  <c r="AO1019" i="1"/>
  <c r="AJ1019" i="1"/>
  <c r="H1018" i="1"/>
  <c r="X1018" i="1"/>
  <c r="Y1018" i="1"/>
  <c r="Z1018" i="1"/>
  <c r="AA1018" i="1"/>
  <c r="R1012" i="1"/>
  <c r="W1012" i="1"/>
  <c r="AB1012" i="1"/>
  <c r="AC1013" i="1"/>
  <c r="AE1018" i="1"/>
  <c r="AF1018" i="1"/>
  <c r="AG1018" i="1"/>
  <c r="AH1018" i="1"/>
  <c r="AI1018" i="1"/>
  <c r="AK1012" i="1"/>
  <c r="AL1013" i="1"/>
  <c r="AM1018" i="1"/>
  <c r="AN1018" i="1"/>
  <c r="AO1018" i="1"/>
  <c r="AJ1018" i="1"/>
  <c r="H1017" i="1"/>
  <c r="X1017" i="1"/>
  <c r="Y1017" i="1"/>
  <c r="Z1017" i="1"/>
  <c r="AA1017" i="1"/>
  <c r="R1011" i="1"/>
  <c r="W1011" i="1"/>
  <c r="AB1011" i="1"/>
  <c r="AC1012" i="1"/>
  <c r="AE1017" i="1"/>
  <c r="AF1017" i="1"/>
  <c r="AG1017" i="1"/>
  <c r="AH1017" i="1"/>
  <c r="AI1017" i="1"/>
  <c r="AK1011" i="1"/>
  <c r="AL1012" i="1"/>
  <c r="AM1017" i="1"/>
  <c r="AN1017" i="1"/>
  <c r="AO1017" i="1"/>
  <c r="AJ1017" i="1"/>
  <c r="H1016" i="1"/>
  <c r="X1016" i="1"/>
  <c r="Y1016" i="1"/>
  <c r="Z1016" i="1"/>
  <c r="AA1016" i="1"/>
  <c r="R1010" i="1"/>
  <c r="W1010" i="1"/>
  <c r="AB1010" i="1"/>
  <c r="AC1011" i="1"/>
  <c r="AE1016" i="1"/>
  <c r="AF1016" i="1"/>
  <c r="AG1016" i="1"/>
  <c r="AH1016" i="1"/>
  <c r="AI1016" i="1"/>
  <c r="AK1010" i="1"/>
  <c r="AL1011" i="1"/>
  <c r="AM1016" i="1"/>
  <c r="AN1016" i="1"/>
  <c r="AO1016" i="1"/>
  <c r="AJ1016" i="1"/>
  <c r="H1015" i="1"/>
  <c r="X1015" i="1"/>
  <c r="Y1015" i="1"/>
  <c r="Z1015" i="1"/>
  <c r="AA1015" i="1"/>
  <c r="R1009" i="1"/>
  <c r="W1009" i="1"/>
  <c r="AB1009" i="1"/>
  <c r="AC1010" i="1"/>
  <c r="AE1015" i="1"/>
  <c r="AF1015" i="1"/>
  <c r="AG1015" i="1"/>
  <c r="AH1015" i="1"/>
  <c r="AI1015" i="1"/>
  <c r="AK1009" i="1"/>
  <c r="AL1010" i="1"/>
  <c r="AM1015" i="1"/>
  <c r="AN1015" i="1"/>
  <c r="AO1015" i="1"/>
  <c r="AJ1015" i="1"/>
  <c r="H1014" i="1"/>
  <c r="X1014" i="1"/>
  <c r="Y1014" i="1"/>
  <c r="Z1014" i="1"/>
  <c r="AA1014" i="1"/>
  <c r="R1008" i="1"/>
  <c r="W1008" i="1"/>
  <c r="AB1008" i="1"/>
  <c r="AC1009" i="1"/>
  <c r="AE1014" i="1"/>
  <c r="AF1014" i="1"/>
  <c r="AG1014" i="1"/>
  <c r="AH1014" i="1"/>
  <c r="AI1014" i="1"/>
  <c r="AK1008" i="1"/>
  <c r="AL1009" i="1"/>
  <c r="AM1014" i="1"/>
  <c r="AN1014" i="1"/>
  <c r="AO1014" i="1"/>
  <c r="AJ1014" i="1"/>
  <c r="H1013" i="1"/>
  <c r="X1013" i="1"/>
  <c r="Y1013" i="1"/>
  <c r="Z1013" i="1"/>
  <c r="AA1013" i="1"/>
  <c r="R1007" i="1"/>
  <c r="W1007" i="1"/>
  <c r="AB1007" i="1"/>
  <c r="AC1008" i="1"/>
  <c r="AE1013" i="1"/>
  <c r="AF1013" i="1"/>
  <c r="AG1013" i="1"/>
  <c r="AH1013" i="1"/>
  <c r="AI1013" i="1"/>
  <c r="AK1007" i="1"/>
  <c r="AL1008" i="1"/>
  <c r="AM1013" i="1"/>
  <c r="AN1013" i="1"/>
  <c r="AO1013" i="1"/>
  <c r="AJ1013" i="1"/>
  <c r="H1012" i="1"/>
  <c r="X1012" i="1"/>
  <c r="Y1012" i="1"/>
  <c r="Z1012" i="1"/>
  <c r="AA1012" i="1"/>
  <c r="R1006" i="1"/>
  <c r="W1006" i="1"/>
  <c r="AB1006" i="1"/>
  <c r="AC1007" i="1"/>
  <c r="AE1012" i="1"/>
  <c r="AF1012" i="1"/>
  <c r="AG1012" i="1"/>
  <c r="AH1012" i="1"/>
  <c r="AI1012" i="1"/>
  <c r="AK1006" i="1"/>
  <c r="AL1007" i="1"/>
  <c r="AM1012" i="1"/>
  <c r="AN1012" i="1"/>
  <c r="AO1012" i="1"/>
  <c r="AJ1012" i="1"/>
  <c r="H1011" i="1"/>
  <c r="X1011" i="1"/>
  <c r="Y1011" i="1"/>
  <c r="Z1011" i="1"/>
  <c r="AA1011" i="1"/>
  <c r="R1005" i="1"/>
  <c r="W1005" i="1"/>
  <c r="AB1005" i="1"/>
  <c r="AC1006" i="1"/>
  <c r="AE1011" i="1"/>
  <c r="AF1011" i="1"/>
  <c r="AG1011" i="1"/>
  <c r="AH1011" i="1"/>
  <c r="AI1011" i="1"/>
  <c r="AK1005" i="1"/>
  <c r="AL1006" i="1"/>
  <c r="AM1011" i="1"/>
  <c r="AN1011" i="1"/>
  <c r="AO1011" i="1"/>
  <c r="AJ1011" i="1"/>
  <c r="H1010" i="1"/>
  <c r="X1010" i="1"/>
  <c r="Y1010" i="1"/>
  <c r="Z1010" i="1"/>
  <c r="AA1010" i="1"/>
  <c r="R1004" i="1"/>
  <c r="W1004" i="1"/>
  <c r="AB1004" i="1"/>
  <c r="AC1005" i="1"/>
  <c r="AE1010" i="1"/>
  <c r="AF1010" i="1"/>
  <c r="AG1010" i="1"/>
  <c r="AH1010" i="1"/>
  <c r="AI1010" i="1"/>
  <c r="AK1004" i="1"/>
  <c r="AL1005" i="1"/>
  <c r="AM1010" i="1"/>
  <c r="AN1010" i="1"/>
  <c r="AO1010" i="1"/>
  <c r="AJ1010" i="1"/>
  <c r="H1009" i="1"/>
  <c r="X1009" i="1"/>
  <c r="Y1009" i="1"/>
  <c r="Z1009" i="1"/>
  <c r="AA1009" i="1"/>
  <c r="R1003" i="1"/>
  <c r="W1003" i="1"/>
  <c r="AB1003" i="1"/>
  <c r="AC1004" i="1"/>
  <c r="AE1009" i="1"/>
  <c r="AF1009" i="1"/>
  <c r="AG1009" i="1"/>
  <c r="AH1009" i="1"/>
  <c r="AI1009" i="1"/>
  <c r="AK1003" i="1"/>
  <c r="AL1004" i="1"/>
  <c r="AM1009" i="1"/>
  <c r="AN1009" i="1"/>
  <c r="AO1009" i="1"/>
  <c r="AJ1009" i="1"/>
  <c r="H1008" i="1"/>
  <c r="X1008" i="1"/>
  <c r="Y1008" i="1"/>
  <c r="Z1008" i="1"/>
  <c r="AA1008" i="1"/>
  <c r="R1002" i="1"/>
  <c r="W1002" i="1"/>
  <c r="AB1002" i="1"/>
  <c r="AC1003" i="1"/>
  <c r="AE1008" i="1"/>
  <c r="AF1008" i="1"/>
  <c r="AG1008" i="1"/>
  <c r="AH1008" i="1"/>
  <c r="AI1008" i="1"/>
  <c r="AK1002" i="1"/>
  <c r="AL1003" i="1"/>
  <c r="AM1008" i="1"/>
  <c r="AN1008" i="1"/>
  <c r="AO1008" i="1"/>
  <c r="AJ1008" i="1"/>
  <c r="H1007" i="1"/>
  <c r="X1007" i="1"/>
  <c r="Y1007" i="1"/>
  <c r="Z1007" i="1"/>
  <c r="AA1007" i="1"/>
  <c r="R1001" i="1"/>
  <c r="W1001" i="1"/>
  <c r="AB1001" i="1"/>
  <c r="AC1002" i="1"/>
  <c r="AE1007" i="1"/>
  <c r="AF1007" i="1"/>
  <c r="AG1007" i="1"/>
  <c r="AH1007" i="1"/>
  <c r="AI1007" i="1"/>
  <c r="AK1001" i="1"/>
  <c r="AL1002" i="1"/>
  <c r="AM1007" i="1"/>
  <c r="AN1007" i="1"/>
  <c r="AO1007" i="1"/>
  <c r="AJ1007" i="1"/>
  <c r="H1006" i="1"/>
  <c r="X1006" i="1"/>
  <c r="Y1006" i="1"/>
  <c r="Z1006" i="1"/>
  <c r="AA1006" i="1"/>
  <c r="R1000" i="1"/>
  <c r="W1000" i="1"/>
  <c r="AB1000" i="1"/>
  <c r="AC1001" i="1"/>
  <c r="AE1006" i="1"/>
  <c r="AF1006" i="1"/>
  <c r="AG1006" i="1"/>
  <c r="AH1006" i="1"/>
  <c r="AI1006" i="1"/>
  <c r="AK1000" i="1"/>
  <c r="AL1001" i="1"/>
  <c r="AM1006" i="1"/>
  <c r="AN1006" i="1"/>
  <c r="AO1006" i="1"/>
  <c r="AJ1006" i="1"/>
  <c r="H1005" i="1"/>
  <c r="X1005" i="1"/>
  <c r="Y1005" i="1"/>
  <c r="Z1005" i="1"/>
  <c r="AA1005" i="1"/>
  <c r="R999" i="1"/>
  <c r="W999" i="1"/>
  <c r="AB999" i="1"/>
  <c r="AC1000" i="1"/>
  <c r="AE1005" i="1"/>
  <c r="AF1005" i="1"/>
  <c r="AG1005" i="1"/>
  <c r="AH1005" i="1"/>
  <c r="AI1005" i="1"/>
  <c r="AK999" i="1"/>
  <c r="AL1000" i="1"/>
  <c r="AM1005" i="1"/>
  <c r="AN1005" i="1"/>
  <c r="AO1005" i="1"/>
  <c r="AJ1005" i="1"/>
  <c r="H1004" i="1"/>
  <c r="X1004" i="1"/>
  <c r="Y1004" i="1"/>
  <c r="Z1004" i="1"/>
  <c r="AA1004" i="1"/>
  <c r="R998" i="1"/>
  <c r="W998" i="1"/>
  <c r="AB998" i="1"/>
  <c r="AC999" i="1"/>
  <c r="AE1004" i="1"/>
  <c r="AF1004" i="1"/>
  <c r="AG1004" i="1"/>
  <c r="AH1004" i="1"/>
  <c r="AI1004" i="1"/>
  <c r="AK998" i="1"/>
  <c r="AL999" i="1"/>
  <c r="AM1004" i="1"/>
  <c r="AN1004" i="1"/>
  <c r="AO1004" i="1"/>
  <c r="AJ1004" i="1"/>
  <c r="H1003" i="1"/>
  <c r="X1003" i="1"/>
  <c r="Y1003" i="1"/>
  <c r="Z1003" i="1"/>
  <c r="AA1003" i="1"/>
  <c r="R997" i="1"/>
  <c r="W997" i="1"/>
  <c r="AB997" i="1"/>
  <c r="AC998" i="1"/>
  <c r="AE1003" i="1"/>
  <c r="AF1003" i="1"/>
  <c r="AG1003" i="1"/>
  <c r="AH1003" i="1"/>
  <c r="AI1003" i="1"/>
  <c r="AK997" i="1"/>
  <c r="AL998" i="1"/>
  <c r="AM1003" i="1"/>
  <c r="AN1003" i="1"/>
  <c r="AO1003" i="1"/>
  <c r="AJ1003" i="1"/>
  <c r="H1002" i="1"/>
  <c r="X1002" i="1"/>
  <c r="Y1002" i="1"/>
  <c r="Z1002" i="1"/>
  <c r="AA1002" i="1"/>
  <c r="R996" i="1"/>
  <c r="W996" i="1"/>
  <c r="AB996" i="1"/>
  <c r="AC997" i="1"/>
  <c r="AE1002" i="1"/>
  <c r="AF1002" i="1"/>
  <c r="AG1002" i="1"/>
  <c r="AH1002" i="1"/>
  <c r="AI1002" i="1"/>
  <c r="AK996" i="1"/>
  <c r="AL997" i="1"/>
  <c r="AM1002" i="1"/>
  <c r="AN1002" i="1"/>
  <c r="AO1002" i="1"/>
  <c r="AJ1002" i="1"/>
  <c r="H1001" i="1"/>
  <c r="X1001" i="1"/>
  <c r="Y1001" i="1"/>
  <c r="Z1001" i="1"/>
  <c r="AA1001" i="1"/>
  <c r="R995" i="1"/>
  <c r="W995" i="1"/>
  <c r="AB995" i="1"/>
  <c r="AC996" i="1"/>
  <c r="AE1001" i="1"/>
  <c r="AF1001" i="1"/>
  <c r="AG1001" i="1"/>
  <c r="AH1001" i="1"/>
  <c r="AI1001" i="1"/>
  <c r="AK995" i="1"/>
  <c r="AL996" i="1"/>
  <c r="AM1001" i="1"/>
  <c r="AN1001" i="1"/>
  <c r="AO1001" i="1"/>
  <c r="AJ1001" i="1"/>
  <c r="H1000" i="1"/>
  <c r="X1000" i="1"/>
  <c r="Y1000" i="1"/>
  <c r="Z1000" i="1"/>
  <c r="AA1000" i="1"/>
  <c r="R994" i="1"/>
  <c r="W994" i="1"/>
  <c r="AB994" i="1"/>
  <c r="AC995" i="1"/>
  <c r="AE1000" i="1"/>
  <c r="AF1000" i="1"/>
  <c r="AG1000" i="1"/>
  <c r="AH1000" i="1"/>
  <c r="AI1000" i="1"/>
  <c r="AK994" i="1"/>
  <c r="AL995" i="1"/>
  <c r="AM1000" i="1"/>
  <c r="AN1000" i="1"/>
  <c r="AO1000" i="1"/>
  <c r="AJ1000" i="1"/>
  <c r="H999" i="1"/>
  <c r="X999" i="1"/>
  <c r="Y999" i="1"/>
  <c r="Z999" i="1"/>
  <c r="AA999" i="1"/>
  <c r="R993" i="1"/>
  <c r="W993" i="1"/>
  <c r="AB993" i="1"/>
  <c r="AC994" i="1"/>
  <c r="AE999" i="1"/>
  <c r="AF999" i="1"/>
  <c r="AG999" i="1"/>
  <c r="AH999" i="1"/>
  <c r="AI999" i="1"/>
  <c r="AK993" i="1"/>
  <c r="AL994" i="1"/>
  <c r="AM999" i="1"/>
  <c r="AN999" i="1"/>
  <c r="AO999" i="1"/>
  <c r="AJ999" i="1"/>
  <c r="H998" i="1"/>
  <c r="X998" i="1"/>
  <c r="Y998" i="1"/>
  <c r="Z998" i="1"/>
  <c r="AA998" i="1"/>
  <c r="R992" i="1"/>
  <c r="W992" i="1"/>
  <c r="AB992" i="1"/>
  <c r="AC993" i="1"/>
  <c r="AE998" i="1"/>
  <c r="AF998" i="1"/>
  <c r="AG998" i="1"/>
  <c r="AH998" i="1"/>
  <c r="AI998" i="1"/>
  <c r="AK992" i="1"/>
  <c r="AL993" i="1"/>
  <c r="AM998" i="1"/>
  <c r="AN998" i="1"/>
  <c r="AO998" i="1"/>
  <c r="AJ998" i="1"/>
  <c r="H997" i="1"/>
  <c r="X997" i="1"/>
  <c r="Y997" i="1"/>
  <c r="Z997" i="1"/>
  <c r="AA997" i="1"/>
  <c r="R991" i="1"/>
  <c r="W991" i="1"/>
  <c r="AB991" i="1"/>
  <c r="AC992" i="1"/>
  <c r="AE997" i="1"/>
  <c r="AF997" i="1"/>
  <c r="AG997" i="1"/>
  <c r="AH997" i="1"/>
  <c r="AI997" i="1"/>
  <c r="AK991" i="1"/>
  <c r="AL992" i="1"/>
  <c r="AM997" i="1"/>
  <c r="AN997" i="1"/>
  <c r="AO997" i="1"/>
  <c r="AJ997" i="1"/>
  <c r="H996" i="1"/>
  <c r="X996" i="1"/>
  <c r="Y996" i="1"/>
  <c r="Z996" i="1"/>
  <c r="AA996" i="1"/>
  <c r="R990" i="1"/>
  <c r="W990" i="1"/>
  <c r="AB990" i="1"/>
  <c r="AC991" i="1"/>
  <c r="AE996" i="1"/>
  <c r="AF996" i="1"/>
  <c r="AG996" i="1"/>
  <c r="AH996" i="1"/>
  <c r="AI996" i="1"/>
  <c r="AK990" i="1"/>
  <c r="AL991" i="1"/>
  <c r="AM996" i="1"/>
  <c r="AN996" i="1"/>
  <c r="AO996" i="1"/>
  <c r="AJ996" i="1"/>
  <c r="H995" i="1"/>
  <c r="X995" i="1"/>
  <c r="Y995" i="1"/>
  <c r="Z995" i="1"/>
  <c r="AA995" i="1"/>
  <c r="R989" i="1"/>
  <c r="W989" i="1"/>
  <c r="AB989" i="1"/>
  <c r="AC990" i="1"/>
  <c r="AE995" i="1"/>
  <c r="AF995" i="1"/>
  <c r="AG995" i="1"/>
  <c r="AH995" i="1"/>
  <c r="AI995" i="1"/>
  <c r="AK989" i="1"/>
  <c r="AL990" i="1"/>
  <c r="AM995" i="1"/>
  <c r="AN995" i="1"/>
  <c r="AO995" i="1"/>
  <c r="AJ995" i="1"/>
  <c r="H994" i="1"/>
  <c r="X994" i="1"/>
  <c r="Y994" i="1"/>
  <c r="Z994" i="1"/>
  <c r="AA994" i="1"/>
  <c r="R988" i="1"/>
  <c r="W988" i="1"/>
  <c r="AB988" i="1"/>
  <c r="AC989" i="1"/>
  <c r="AE994" i="1"/>
  <c r="AF994" i="1"/>
  <c r="AG994" i="1"/>
  <c r="AH994" i="1"/>
  <c r="AI994" i="1"/>
  <c r="AK988" i="1"/>
  <c r="AL989" i="1"/>
  <c r="AM994" i="1"/>
  <c r="AN994" i="1"/>
  <c r="AO994" i="1"/>
  <c r="AJ994" i="1"/>
  <c r="H993" i="1"/>
  <c r="X993" i="1"/>
  <c r="Y993" i="1"/>
  <c r="Z993" i="1"/>
  <c r="AA993" i="1"/>
  <c r="R987" i="1"/>
  <c r="W987" i="1"/>
  <c r="AB987" i="1"/>
  <c r="AC988" i="1"/>
  <c r="AE993" i="1"/>
  <c r="AF993" i="1"/>
  <c r="AG993" i="1"/>
  <c r="AH993" i="1"/>
  <c r="AI993" i="1"/>
  <c r="AK987" i="1"/>
  <c r="AL988" i="1"/>
  <c r="AM993" i="1"/>
  <c r="AN993" i="1"/>
  <c r="AO993" i="1"/>
  <c r="AJ993" i="1"/>
  <c r="H992" i="1"/>
  <c r="X992" i="1"/>
  <c r="Y992" i="1"/>
  <c r="Z992" i="1"/>
  <c r="AA992" i="1"/>
  <c r="R986" i="1"/>
  <c r="W986" i="1"/>
  <c r="AB986" i="1"/>
  <c r="AC987" i="1"/>
  <c r="AE992" i="1"/>
  <c r="AF992" i="1"/>
  <c r="AG992" i="1"/>
  <c r="AH992" i="1"/>
  <c r="AI992" i="1"/>
  <c r="AK986" i="1"/>
  <c r="AL987" i="1"/>
  <c r="AM992" i="1"/>
  <c r="AN992" i="1"/>
  <c r="AO992" i="1"/>
  <c r="AJ992" i="1"/>
  <c r="H991" i="1"/>
  <c r="X991" i="1"/>
  <c r="Y991" i="1"/>
  <c r="Z991" i="1"/>
  <c r="AA991" i="1"/>
  <c r="R985" i="1"/>
  <c r="W985" i="1"/>
  <c r="AB985" i="1"/>
  <c r="AC986" i="1"/>
  <c r="AE991" i="1"/>
  <c r="AF991" i="1"/>
  <c r="AG991" i="1"/>
  <c r="AH991" i="1"/>
  <c r="AI991" i="1"/>
  <c r="AK985" i="1"/>
  <c r="AL986" i="1"/>
  <c r="AM991" i="1"/>
  <c r="AN991" i="1"/>
  <c r="AO991" i="1"/>
  <c r="AJ991" i="1"/>
  <c r="H990" i="1"/>
  <c r="X990" i="1"/>
  <c r="Y990" i="1"/>
  <c r="Z990" i="1"/>
  <c r="AA990" i="1"/>
  <c r="R984" i="1"/>
  <c r="W984" i="1"/>
  <c r="AB984" i="1"/>
  <c r="AC985" i="1"/>
  <c r="AE990" i="1"/>
  <c r="AF990" i="1"/>
  <c r="AG990" i="1"/>
  <c r="AH990" i="1"/>
  <c r="AI990" i="1"/>
  <c r="AK984" i="1"/>
  <c r="AL985" i="1"/>
  <c r="AM990" i="1"/>
  <c r="AN990" i="1"/>
  <c r="AO990" i="1"/>
  <c r="AJ990" i="1"/>
  <c r="H989" i="1"/>
  <c r="X989" i="1"/>
  <c r="Y989" i="1"/>
  <c r="Z989" i="1"/>
  <c r="AA989" i="1"/>
  <c r="R983" i="1"/>
  <c r="W983" i="1"/>
  <c r="AB983" i="1"/>
  <c r="AC984" i="1"/>
  <c r="AE989" i="1"/>
  <c r="AF989" i="1"/>
  <c r="AG989" i="1"/>
  <c r="AH989" i="1"/>
  <c r="AI989" i="1"/>
  <c r="AK983" i="1"/>
  <c r="AL984" i="1"/>
  <c r="AM989" i="1"/>
  <c r="AN989" i="1"/>
  <c r="AO989" i="1"/>
  <c r="AJ989" i="1"/>
  <c r="H988" i="1"/>
  <c r="X988" i="1"/>
  <c r="Y988" i="1"/>
  <c r="Z988" i="1"/>
  <c r="AA988" i="1"/>
  <c r="R982" i="1"/>
  <c r="W982" i="1"/>
  <c r="AB982" i="1"/>
  <c r="AC983" i="1"/>
  <c r="AE988" i="1"/>
  <c r="AF988" i="1"/>
  <c r="AG988" i="1"/>
  <c r="AH988" i="1"/>
  <c r="AI988" i="1"/>
  <c r="AK982" i="1"/>
  <c r="AL983" i="1"/>
  <c r="AM988" i="1"/>
  <c r="AN988" i="1"/>
  <c r="AO988" i="1"/>
  <c r="AJ988" i="1"/>
  <c r="H987" i="1"/>
  <c r="X987" i="1"/>
  <c r="Y987" i="1"/>
  <c r="Z987" i="1"/>
  <c r="AA987" i="1"/>
  <c r="R981" i="1"/>
  <c r="W981" i="1"/>
  <c r="AB981" i="1"/>
  <c r="AC982" i="1"/>
  <c r="AE987" i="1"/>
  <c r="AF987" i="1"/>
  <c r="AG987" i="1"/>
  <c r="AH987" i="1"/>
  <c r="AI987" i="1"/>
  <c r="AK981" i="1"/>
  <c r="AL982" i="1"/>
  <c r="AM987" i="1"/>
  <c r="AN987" i="1"/>
  <c r="AO987" i="1"/>
  <c r="AJ987" i="1"/>
  <c r="H986" i="1"/>
  <c r="X986" i="1"/>
  <c r="Y986" i="1"/>
  <c r="Z986" i="1"/>
  <c r="AA986" i="1"/>
  <c r="R980" i="1"/>
  <c r="W980" i="1"/>
  <c r="AB980" i="1"/>
  <c r="AC981" i="1"/>
  <c r="AE986" i="1"/>
  <c r="AF986" i="1"/>
  <c r="AG986" i="1"/>
  <c r="AH986" i="1"/>
  <c r="AI986" i="1"/>
  <c r="AK980" i="1"/>
  <c r="AL981" i="1"/>
  <c r="AM986" i="1"/>
  <c r="AN986" i="1"/>
  <c r="AO986" i="1"/>
  <c r="AJ986" i="1"/>
  <c r="H985" i="1"/>
  <c r="X985" i="1"/>
  <c r="Y985" i="1"/>
  <c r="Z985" i="1"/>
  <c r="AA985" i="1"/>
  <c r="R979" i="1"/>
  <c r="W979" i="1"/>
  <c r="AB979" i="1"/>
  <c r="AC980" i="1"/>
  <c r="AE985" i="1"/>
  <c r="AF985" i="1"/>
  <c r="AG985" i="1"/>
  <c r="AH985" i="1"/>
  <c r="AI985" i="1"/>
  <c r="AK979" i="1"/>
  <c r="AL980" i="1"/>
  <c r="AM985" i="1"/>
  <c r="AN985" i="1"/>
  <c r="AO985" i="1"/>
  <c r="AJ985" i="1"/>
  <c r="H984" i="1"/>
  <c r="X984" i="1"/>
  <c r="Y984" i="1"/>
  <c r="Z984" i="1"/>
  <c r="AA984" i="1"/>
  <c r="R978" i="1"/>
  <c r="W978" i="1"/>
  <c r="AB978" i="1"/>
  <c r="AC979" i="1"/>
  <c r="AE984" i="1"/>
  <c r="AF984" i="1"/>
  <c r="AG984" i="1"/>
  <c r="AH984" i="1"/>
  <c r="AI984" i="1"/>
  <c r="AK978" i="1"/>
  <c r="AL979" i="1"/>
  <c r="AM984" i="1"/>
  <c r="AN984" i="1"/>
  <c r="AO984" i="1"/>
  <c r="AJ984" i="1"/>
  <c r="H983" i="1"/>
  <c r="X983" i="1"/>
  <c r="Y983" i="1"/>
  <c r="Z983" i="1"/>
  <c r="AA983" i="1"/>
  <c r="R977" i="1"/>
  <c r="W977" i="1"/>
  <c r="AB977" i="1"/>
  <c r="AC978" i="1"/>
  <c r="AE983" i="1"/>
  <c r="AF983" i="1"/>
  <c r="AG983" i="1"/>
  <c r="AH983" i="1"/>
  <c r="AI983" i="1"/>
  <c r="AK977" i="1"/>
  <c r="AL978" i="1"/>
  <c r="AM983" i="1"/>
  <c r="AN983" i="1"/>
  <c r="AO983" i="1"/>
  <c r="AJ983" i="1"/>
  <c r="H982" i="1"/>
  <c r="X982" i="1"/>
  <c r="Y982" i="1"/>
  <c r="Z982" i="1"/>
  <c r="AA982" i="1"/>
  <c r="R976" i="1"/>
  <c r="W976" i="1"/>
  <c r="AB976" i="1"/>
  <c r="AC977" i="1"/>
  <c r="AE982" i="1"/>
  <c r="AF982" i="1"/>
  <c r="AG982" i="1"/>
  <c r="AH982" i="1"/>
  <c r="AI982" i="1"/>
  <c r="AK976" i="1"/>
  <c r="AL977" i="1"/>
  <c r="AM982" i="1"/>
  <c r="AN982" i="1"/>
  <c r="AO982" i="1"/>
  <c r="AJ982" i="1"/>
  <c r="H981" i="1"/>
  <c r="X981" i="1"/>
  <c r="Y981" i="1"/>
  <c r="Z981" i="1"/>
  <c r="AA981" i="1"/>
  <c r="R975" i="1"/>
  <c r="W975" i="1"/>
  <c r="AB975" i="1"/>
  <c r="AC976" i="1"/>
  <c r="AE981" i="1"/>
  <c r="AF981" i="1"/>
  <c r="AG981" i="1"/>
  <c r="AH981" i="1"/>
  <c r="AI981" i="1"/>
  <c r="AK975" i="1"/>
  <c r="AL976" i="1"/>
  <c r="AM981" i="1"/>
  <c r="AN981" i="1"/>
  <c r="AO981" i="1"/>
  <c r="AJ981" i="1"/>
  <c r="H980" i="1"/>
  <c r="X980" i="1"/>
  <c r="Y980" i="1"/>
  <c r="Z980" i="1"/>
  <c r="AA980" i="1"/>
  <c r="R974" i="1"/>
  <c r="W974" i="1"/>
  <c r="AB974" i="1"/>
  <c r="AC975" i="1"/>
  <c r="AE980" i="1"/>
  <c r="AF980" i="1"/>
  <c r="AG980" i="1"/>
  <c r="AH980" i="1"/>
  <c r="AI980" i="1"/>
  <c r="AK974" i="1"/>
  <c r="AL975" i="1"/>
  <c r="AM980" i="1"/>
  <c r="AN980" i="1"/>
  <c r="AO980" i="1"/>
  <c r="AJ980" i="1"/>
  <c r="H979" i="1"/>
  <c r="X979" i="1"/>
  <c r="Y979" i="1"/>
  <c r="Z979" i="1"/>
  <c r="AA979" i="1"/>
  <c r="R973" i="1"/>
  <c r="W973" i="1"/>
  <c r="AB973" i="1"/>
  <c r="AC974" i="1"/>
  <c r="AE979" i="1"/>
  <c r="AF979" i="1"/>
  <c r="AG979" i="1"/>
  <c r="AH979" i="1"/>
  <c r="AI979" i="1"/>
  <c r="AK973" i="1"/>
  <c r="AL974" i="1"/>
  <c r="AM979" i="1"/>
  <c r="AN979" i="1"/>
  <c r="AO979" i="1"/>
  <c r="AJ979" i="1"/>
  <c r="H978" i="1"/>
  <c r="X978" i="1"/>
  <c r="Y978" i="1"/>
  <c r="Z978" i="1"/>
  <c r="AA978" i="1"/>
  <c r="R972" i="1"/>
  <c r="W972" i="1"/>
  <c r="AB972" i="1"/>
  <c r="AC973" i="1"/>
  <c r="AE978" i="1"/>
  <c r="AF978" i="1"/>
  <c r="AG978" i="1"/>
  <c r="AH978" i="1"/>
  <c r="AI978" i="1"/>
  <c r="AK972" i="1"/>
  <c r="AL973" i="1"/>
  <c r="AM978" i="1"/>
  <c r="AN978" i="1"/>
  <c r="AO978" i="1"/>
  <c r="AJ978" i="1"/>
  <c r="H977" i="1"/>
  <c r="X977" i="1"/>
  <c r="Y977" i="1"/>
  <c r="Z977" i="1"/>
  <c r="AA977" i="1"/>
  <c r="R971" i="1"/>
  <c r="W971" i="1"/>
  <c r="AB971" i="1"/>
  <c r="AC972" i="1"/>
  <c r="AE977" i="1"/>
  <c r="AF977" i="1"/>
  <c r="AG977" i="1"/>
  <c r="AH977" i="1"/>
  <c r="AI977" i="1"/>
  <c r="AK971" i="1"/>
  <c r="AL972" i="1"/>
  <c r="AM977" i="1"/>
  <c r="AN977" i="1"/>
  <c r="AO977" i="1"/>
  <c r="AJ977" i="1"/>
  <c r="H976" i="1"/>
  <c r="X976" i="1"/>
  <c r="Y976" i="1"/>
  <c r="Z976" i="1"/>
  <c r="AA976" i="1"/>
  <c r="R970" i="1"/>
  <c r="W970" i="1"/>
  <c r="AB970" i="1"/>
  <c r="AC971" i="1"/>
  <c r="AE976" i="1"/>
  <c r="AF976" i="1"/>
  <c r="AG976" i="1"/>
  <c r="AH976" i="1"/>
  <c r="AI976" i="1"/>
  <c r="AK970" i="1"/>
  <c r="AL971" i="1"/>
  <c r="AM976" i="1"/>
  <c r="AN976" i="1"/>
  <c r="AO976" i="1"/>
  <c r="AJ976" i="1"/>
  <c r="H975" i="1"/>
  <c r="X975" i="1"/>
  <c r="Y975" i="1"/>
  <c r="Z975" i="1"/>
  <c r="AA975" i="1"/>
  <c r="R969" i="1"/>
  <c r="W969" i="1"/>
  <c r="AB969" i="1"/>
  <c r="AC970" i="1"/>
  <c r="AE975" i="1"/>
  <c r="AF975" i="1"/>
  <c r="AG975" i="1"/>
  <c r="AH975" i="1"/>
  <c r="AI975" i="1"/>
  <c r="AK969" i="1"/>
  <c r="AL970" i="1"/>
  <c r="AM975" i="1"/>
  <c r="AN975" i="1"/>
  <c r="AO975" i="1"/>
  <c r="AJ975" i="1"/>
  <c r="H974" i="1"/>
  <c r="X974" i="1"/>
  <c r="Y974" i="1"/>
  <c r="Z974" i="1"/>
  <c r="AA974" i="1"/>
  <c r="R968" i="1"/>
  <c r="W968" i="1"/>
  <c r="AB968" i="1"/>
  <c r="AC969" i="1"/>
  <c r="AE974" i="1"/>
  <c r="AF974" i="1"/>
  <c r="AG974" i="1"/>
  <c r="AH974" i="1"/>
  <c r="AI974" i="1"/>
  <c r="AK968" i="1"/>
  <c r="AL969" i="1"/>
  <c r="AM974" i="1"/>
  <c r="AN974" i="1"/>
  <c r="AO974" i="1"/>
  <c r="AJ974" i="1"/>
  <c r="H973" i="1"/>
  <c r="X973" i="1"/>
  <c r="Y973" i="1"/>
  <c r="Z973" i="1"/>
  <c r="AA973" i="1"/>
  <c r="R967" i="1"/>
  <c r="W967" i="1"/>
  <c r="AB967" i="1"/>
  <c r="AC968" i="1"/>
  <c r="AE973" i="1"/>
  <c r="AF973" i="1"/>
  <c r="AG973" i="1"/>
  <c r="AH973" i="1"/>
  <c r="AI973" i="1"/>
  <c r="AK967" i="1"/>
  <c r="AL968" i="1"/>
  <c r="AM973" i="1"/>
  <c r="AN973" i="1"/>
  <c r="AO973" i="1"/>
  <c r="AJ973" i="1"/>
  <c r="H972" i="1"/>
  <c r="X972" i="1"/>
  <c r="Y972" i="1"/>
  <c r="Z972" i="1"/>
  <c r="AA972" i="1"/>
  <c r="R966" i="1"/>
  <c r="W966" i="1"/>
  <c r="AB966" i="1"/>
  <c r="AC967" i="1"/>
  <c r="AE972" i="1"/>
  <c r="AF972" i="1"/>
  <c r="AG972" i="1"/>
  <c r="AH972" i="1"/>
  <c r="AI972" i="1"/>
  <c r="AK966" i="1"/>
  <c r="AL967" i="1"/>
  <c r="AM972" i="1"/>
  <c r="AN972" i="1"/>
  <c r="AO972" i="1"/>
  <c r="AJ972" i="1"/>
  <c r="H971" i="1"/>
  <c r="X971" i="1"/>
  <c r="Y971" i="1"/>
  <c r="Z971" i="1"/>
  <c r="AA971" i="1"/>
  <c r="R965" i="1"/>
  <c r="W965" i="1"/>
  <c r="AB965" i="1"/>
  <c r="AC966" i="1"/>
  <c r="AE971" i="1"/>
  <c r="AF971" i="1"/>
  <c r="AG971" i="1"/>
  <c r="AH971" i="1"/>
  <c r="AI971" i="1"/>
  <c r="AK965" i="1"/>
  <c r="AL966" i="1"/>
  <c r="AM971" i="1"/>
  <c r="AN971" i="1"/>
  <c r="AO971" i="1"/>
  <c r="AJ971" i="1"/>
  <c r="H970" i="1"/>
  <c r="X970" i="1"/>
  <c r="Y970" i="1"/>
  <c r="Z970" i="1"/>
  <c r="AA970" i="1"/>
  <c r="R964" i="1"/>
  <c r="W964" i="1"/>
  <c r="AB964" i="1"/>
  <c r="AC965" i="1"/>
  <c r="AE970" i="1"/>
  <c r="AF970" i="1"/>
  <c r="AG970" i="1"/>
  <c r="AH970" i="1"/>
  <c r="AI970" i="1"/>
  <c r="AK964" i="1"/>
  <c r="AL965" i="1"/>
  <c r="AM970" i="1"/>
  <c r="AN970" i="1"/>
  <c r="AO970" i="1"/>
  <c r="AJ970" i="1"/>
  <c r="H969" i="1"/>
  <c r="X969" i="1"/>
  <c r="Y969" i="1"/>
  <c r="Z969" i="1"/>
  <c r="AA969" i="1"/>
  <c r="R963" i="1"/>
  <c r="W963" i="1"/>
  <c r="AB963" i="1"/>
  <c r="AC964" i="1"/>
  <c r="AE969" i="1"/>
  <c r="AF969" i="1"/>
  <c r="AG969" i="1"/>
  <c r="AH969" i="1"/>
  <c r="AI969" i="1"/>
  <c r="AK963" i="1"/>
  <c r="AL964" i="1"/>
  <c r="AM969" i="1"/>
  <c r="AN969" i="1"/>
  <c r="AO969" i="1"/>
  <c r="AJ969" i="1"/>
  <c r="H968" i="1"/>
  <c r="X968" i="1"/>
  <c r="Y968" i="1"/>
  <c r="Z968" i="1"/>
  <c r="AA968" i="1"/>
  <c r="R962" i="1"/>
  <c r="W962" i="1"/>
  <c r="AB962" i="1"/>
  <c r="AC963" i="1"/>
  <c r="AE968" i="1"/>
  <c r="AF968" i="1"/>
  <c r="AG968" i="1"/>
  <c r="AH968" i="1"/>
  <c r="AI968" i="1"/>
  <c r="AK962" i="1"/>
  <c r="AL963" i="1"/>
  <c r="AM968" i="1"/>
  <c r="AN968" i="1"/>
  <c r="AO968" i="1"/>
  <c r="AJ968" i="1"/>
  <c r="H967" i="1"/>
  <c r="X967" i="1"/>
  <c r="Y967" i="1"/>
  <c r="Z967" i="1"/>
  <c r="AA967" i="1"/>
  <c r="R961" i="1"/>
  <c r="W961" i="1"/>
  <c r="AB961" i="1"/>
  <c r="AC962" i="1"/>
  <c r="AE967" i="1"/>
  <c r="AF967" i="1"/>
  <c r="AG967" i="1"/>
  <c r="AH967" i="1"/>
  <c r="AI967" i="1"/>
  <c r="AK961" i="1"/>
  <c r="AL962" i="1"/>
  <c r="AM967" i="1"/>
  <c r="AN967" i="1"/>
  <c r="AO967" i="1"/>
  <c r="AJ967" i="1"/>
  <c r="H966" i="1"/>
  <c r="X966" i="1"/>
  <c r="Y966" i="1"/>
  <c r="Z966" i="1"/>
  <c r="AA966" i="1"/>
  <c r="R960" i="1"/>
  <c r="W960" i="1"/>
  <c r="AB960" i="1"/>
  <c r="AC961" i="1"/>
  <c r="AE966" i="1"/>
  <c r="AF966" i="1"/>
  <c r="AG966" i="1"/>
  <c r="AH966" i="1"/>
  <c r="AI966" i="1"/>
  <c r="AK960" i="1"/>
  <c r="AL961" i="1"/>
  <c r="AM966" i="1"/>
  <c r="AN966" i="1"/>
  <c r="AO966" i="1"/>
  <c r="AJ966" i="1"/>
  <c r="H965" i="1"/>
  <c r="X965" i="1"/>
  <c r="Y965" i="1"/>
  <c r="Z965" i="1"/>
  <c r="AA965" i="1"/>
  <c r="R959" i="1"/>
  <c r="W959" i="1"/>
  <c r="AB959" i="1"/>
  <c r="AC960" i="1"/>
  <c r="AE965" i="1"/>
  <c r="AF965" i="1"/>
  <c r="AG965" i="1"/>
  <c r="AH965" i="1"/>
  <c r="AI965" i="1"/>
  <c r="AK959" i="1"/>
  <c r="AL960" i="1"/>
  <c r="AM965" i="1"/>
  <c r="AN965" i="1"/>
  <c r="AO965" i="1"/>
  <c r="AJ965" i="1"/>
  <c r="H964" i="1"/>
  <c r="X964" i="1"/>
  <c r="Y964" i="1"/>
  <c r="Z964" i="1"/>
  <c r="AA964" i="1"/>
  <c r="R958" i="1"/>
  <c r="W958" i="1"/>
  <c r="AB958" i="1"/>
  <c r="AC959" i="1"/>
  <c r="AE964" i="1"/>
  <c r="AF964" i="1"/>
  <c r="AG964" i="1"/>
  <c r="AH964" i="1"/>
  <c r="AI964" i="1"/>
  <c r="AK958" i="1"/>
  <c r="AL959" i="1"/>
  <c r="AM964" i="1"/>
  <c r="AN964" i="1"/>
  <c r="AO964" i="1"/>
  <c r="AJ964" i="1"/>
  <c r="H963" i="1"/>
  <c r="X963" i="1"/>
  <c r="Y963" i="1"/>
  <c r="Z963" i="1"/>
  <c r="AA963" i="1"/>
  <c r="R957" i="1"/>
  <c r="W957" i="1"/>
  <c r="AB957" i="1"/>
  <c r="AC958" i="1"/>
  <c r="AE963" i="1"/>
  <c r="AF963" i="1"/>
  <c r="AG963" i="1"/>
  <c r="AH963" i="1"/>
  <c r="AI963" i="1"/>
  <c r="AK957" i="1"/>
  <c r="AL958" i="1"/>
  <c r="AM963" i="1"/>
  <c r="AN963" i="1"/>
  <c r="AO963" i="1"/>
  <c r="AJ963" i="1"/>
  <c r="H962" i="1"/>
  <c r="X962" i="1"/>
  <c r="Y962" i="1"/>
  <c r="Z962" i="1"/>
  <c r="AA962" i="1"/>
  <c r="R956" i="1"/>
  <c r="W956" i="1"/>
  <c r="AB956" i="1"/>
  <c r="AC957" i="1"/>
  <c r="AE962" i="1"/>
  <c r="AF962" i="1"/>
  <c r="AG962" i="1"/>
  <c r="AH962" i="1"/>
  <c r="AI962" i="1"/>
  <c r="AK956" i="1"/>
  <c r="AL957" i="1"/>
  <c r="AM962" i="1"/>
  <c r="AN962" i="1"/>
  <c r="AO962" i="1"/>
  <c r="AJ962" i="1"/>
  <c r="H961" i="1"/>
  <c r="X961" i="1"/>
  <c r="Y961" i="1"/>
  <c r="Z961" i="1"/>
  <c r="AA961" i="1"/>
  <c r="R955" i="1"/>
  <c r="W955" i="1"/>
  <c r="AB955" i="1"/>
  <c r="AC956" i="1"/>
  <c r="AE961" i="1"/>
  <c r="AF961" i="1"/>
  <c r="AG961" i="1"/>
  <c r="AH961" i="1"/>
  <c r="AI961" i="1"/>
  <c r="AK955" i="1"/>
  <c r="AL956" i="1"/>
  <c r="AM961" i="1"/>
  <c r="AN961" i="1"/>
  <c r="AO961" i="1"/>
  <c r="AJ961" i="1"/>
  <c r="H960" i="1"/>
  <c r="X960" i="1"/>
  <c r="Y960" i="1"/>
  <c r="Z960" i="1"/>
  <c r="AA960" i="1"/>
  <c r="R954" i="1"/>
  <c r="W954" i="1"/>
  <c r="AB954" i="1"/>
  <c r="AC955" i="1"/>
  <c r="AE960" i="1"/>
  <c r="AF960" i="1"/>
  <c r="AG960" i="1"/>
  <c r="AH960" i="1"/>
  <c r="AI960" i="1"/>
  <c r="AK954" i="1"/>
  <c r="AL955" i="1"/>
  <c r="AM960" i="1"/>
  <c r="AN960" i="1"/>
  <c r="AO960" i="1"/>
  <c r="AJ960" i="1"/>
  <c r="H959" i="1"/>
  <c r="X959" i="1"/>
  <c r="Y959" i="1"/>
  <c r="Z959" i="1"/>
  <c r="AA959" i="1"/>
  <c r="R953" i="1"/>
  <c r="W953" i="1"/>
  <c r="AB953" i="1"/>
  <c r="AC954" i="1"/>
  <c r="AE959" i="1"/>
  <c r="AF959" i="1"/>
  <c r="AG959" i="1"/>
  <c r="AH959" i="1"/>
  <c r="AI959" i="1"/>
  <c r="AK953" i="1"/>
  <c r="AL954" i="1"/>
  <c r="AM959" i="1"/>
  <c r="AN959" i="1"/>
  <c r="AO959" i="1"/>
  <c r="AJ959" i="1"/>
  <c r="H958" i="1"/>
  <c r="X958" i="1"/>
  <c r="Y958" i="1"/>
  <c r="Z958" i="1"/>
  <c r="AA958" i="1"/>
  <c r="R952" i="1"/>
  <c r="W952" i="1"/>
  <c r="AB952" i="1"/>
  <c r="AC953" i="1"/>
  <c r="AE958" i="1"/>
  <c r="AF958" i="1"/>
  <c r="AG958" i="1"/>
  <c r="AH958" i="1"/>
  <c r="AI958" i="1"/>
  <c r="AK952" i="1"/>
  <c r="AL953" i="1"/>
  <c r="AM958" i="1"/>
  <c r="AN958" i="1"/>
  <c r="AO958" i="1"/>
  <c r="AJ958" i="1"/>
  <c r="H957" i="1"/>
  <c r="X957" i="1"/>
  <c r="Y957" i="1"/>
  <c r="Z957" i="1"/>
  <c r="AA957" i="1"/>
  <c r="R951" i="1"/>
  <c r="W951" i="1"/>
  <c r="AB951" i="1"/>
  <c r="AC952" i="1"/>
  <c r="AE957" i="1"/>
  <c r="AF957" i="1"/>
  <c r="AG957" i="1"/>
  <c r="AH957" i="1"/>
  <c r="AI957" i="1"/>
  <c r="AK951" i="1"/>
  <c r="AL952" i="1"/>
  <c r="AM957" i="1"/>
  <c r="AN957" i="1"/>
  <c r="AO957" i="1"/>
  <c r="AJ957" i="1"/>
  <c r="H956" i="1"/>
  <c r="X956" i="1"/>
  <c r="Y956" i="1"/>
  <c r="Z956" i="1"/>
  <c r="AA956" i="1"/>
  <c r="R950" i="1"/>
  <c r="W950" i="1"/>
  <c r="AB950" i="1"/>
  <c r="AC951" i="1"/>
  <c r="AE956" i="1"/>
  <c r="AF956" i="1"/>
  <c r="AG956" i="1"/>
  <c r="AH956" i="1"/>
  <c r="AI956" i="1"/>
  <c r="AK950" i="1"/>
  <c r="AL951" i="1"/>
  <c r="AM956" i="1"/>
  <c r="AN956" i="1"/>
  <c r="AO956" i="1"/>
  <c r="AJ956" i="1"/>
  <c r="H955" i="1"/>
  <c r="X955" i="1"/>
  <c r="Y955" i="1"/>
  <c r="Z955" i="1"/>
  <c r="AA955" i="1"/>
  <c r="R949" i="1"/>
  <c r="W949" i="1"/>
  <c r="AB949" i="1"/>
  <c r="AC950" i="1"/>
  <c r="AE955" i="1"/>
  <c r="AF955" i="1"/>
  <c r="AG955" i="1"/>
  <c r="AH955" i="1"/>
  <c r="AI955" i="1"/>
  <c r="AK949" i="1"/>
  <c r="AL950" i="1"/>
  <c r="AM955" i="1"/>
  <c r="AN955" i="1"/>
  <c r="AO955" i="1"/>
  <c r="AJ955" i="1"/>
  <c r="H954" i="1"/>
  <c r="X954" i="1"/>
  <c r="Y954" i="1"/>
  <c r="Z954" i="1"/>
  <c r="AA954" i="1"/>
  <c r="R948" i="1"/>
  <c r="W948" i="1"/>
  <c r="AB948" i="1"/>
  <c r="AC949" i="1"/>
  <c r="AE954" i="1"/>
  <c r="AF954" i="1"/>
  <c r="AG954" i="1"/>
  <c r="AH954" i="1"/>
  <c r="AI954" i="1"/>
  <c r="AK948" i="1"/>
  <c r="AL949" i="1"/>
  <c r="AM954" i="1"/>
  <c r="AN954" i="1"/>
  <c r="AO954" i="1"/>
  <c r="AJ954" i="1"/>
  <c r="H953" i="1"/>
  <c r="X953" i="1"/>
  <c r="Y953" i="1"/>
  <c r="Z953" i="1"/>
  <c r="AA953" i="1"/>
  <c r="R947" i="1"/>
  <c r="W947" i="1"/>
  <c r="AB947" i="1"/>
  <c r="AC948" i="1"/>
  <c r="AE953" i="1"/>
  <c r="AF953" i="1"/>
  <c r="AG953" i="1"/>
  <c r="AH953" i="1"/>
  <c r="AI953" i="1"/>
  <c r="AK947" i="1"/>
  <c r="AL948" i="1"/>
  <c r="AM953" i="1"/>
  <c r="AN953" i="1"/>
  <c r="AO953" i="1"/>
  <c r="AJ953" i="1"/>
  <c r="H952" i="1"/>
  <c r="X952" i="1"/>
  <c r="Y952" i="1"/>
  <c r="Z952" i="1"/>
  <c r="AA952" i="1"/>
  <c r="R946" i="1"/>
  <c r="W946" i="1"/>
  <c r="AB946" i="1"/>
  <c r="AC947" i="1"/>
  <c r="AE952" i="1"/>
  <c r="AF952" i="1"/>
  <c r="AG952" i="1"/>
  <c r="AH952" i="1"/>
  <c r="AI952" i="1"/>
  <c r="AK946" i="1"/>
  <c r="AL947" i="1"/>
  <c r="AM952" i="1"/>
  <c r="AN952" i="1"/>
  <c r="AO952" i="1"/>
  <c r="AJ952" i="1"/>
  <c r="H951" i="1"/>
  <c r="X951" i="1"/>
  <c r="Y951" i="1"/>
  <c r="Z951" i="1"/>
  <c r="AA951" i="1"/>
  <c r="R945" i="1"/>
  <c r="W945" i="1"/>
  <c r="AB945" i="1"/>
  <c r="AC946" i="1"/>
  <c r="AE951" i="1"/>
  <c r="AF951" i="1"/>
  <c r="AG951" i="1"/>
  <c r="AH951" i="1"/>
  <c r="AI951" i="1"/>
  <c r="AK945" i="1"/>
  <c r="AL946" i="1"/>
  <c r="AM951" i="1"/>
  <c r="AN951" i="1"/>
  <c r="AO951" i="1"/>
  <c r="AJ951" i="1"/>
  <c r="H950" i="1"/>
  <c r="X950" i="1"/>
  <c r="Y950" i="1"/>
  <c r="Z950" i="1"/>
  <c r="AA950" i="1"/>
  <c r="R944" i="1"/>
  <c r="W944" i="1"/>
  <c r="AB944" i="1"/>
  <c r="AC945" i="1"/>
  <c r="AE950" i="1"/>
  <c r="AF950" i="1"/>
  <c r="AG950" i="1"/>
  <c r="AH950" i="1"/>
  <c r="AI950" i="1"/>
  <c r="AK944" i="1"/>
  <c r="AL945" i="1"/>
  <c r="AM950" i="1"/>
  <c r="AN950" i="1"/>
  <c r="AO950" i="1"/>
  <c r="AJ950" i="1"/>
  <c r="H949" i="1"/>
  <c r="X949" i="1"/>
  <c r="Y949" i="1"/>
  <c r="Z949" i="1"/>
  <c r="AA949" i="1"/>
  <c r="R943" i="1"/>
  <c r="W943" i="1"/>
  <c r="AB943" i="1"/>
  <c r="AC944" i="1"/>
  <c r="AE949" i="1"/>
  <c r="AF949" i="1"/>
  <c r="AG949" i="1"/>
  <c r="AH949" i="1"/>
  <c r="AI949" i="1"/>
  <c r="AK943" i="1"/>
  <c r="AL944" i="1"/>
  <c r="AM949" i="1"/>
  <c r="AN949" i="1"/>
  <c r="AO949" i="1"/>
  <c r="AJ949" i="1"/>
  <c r="H948" i="1"/>
  <c r="X948" i="1"/>
  <c r="Y948" i="1"/>
  <c r="Z948" i="1"/>
  <c r="AA948" i="1"/>
  <c r="R942" i="1"/>
  <c r="W942" i="1"/>
  <c r="AB942" i="1"/>
  <c r="AC943" i="1"/>
  <c r="AE948" i="1"/>
  <c r="AF948" i="1"/>
  <c r="AG948" i="1"/>
  <c r="AH948" i="1"/>
  <c r="AI948" i="1"/>
  <c r="AK942" i="1"/>
  <c r="AL943" i="1"/>
  <c r="AM948" i="1"/>
  <c r="AN948" i="1"/>
  <c r="AO948" i="1"/>
  <c r="AJ948" i="1"/>
  <c r="H947" i="1"/>
  <c r="X947" i="1"/>
  <c r="Y947" i="1"/>
  <c r="Z947" i="1"/>
  <c r="AA947" i="1"/>
  <c r="R941" i="1"/>
  <c r="W941" i="1"/>
  <c r="AB941" i="1"/>
  <c r="AC942" i="1"/>
  <c r="AE947" i="1"/>
  <c r="AF947" i="1"/>
  <c r="AG947" i="1"/>
  <c r="AH947" i="1"/>
  <c r="AI947" i="1"/>
  <c r="AK941" i="1"/>
  <c r="AL942" i="1"/>
  <c r="AM947" i="1"/>
  <c r="AN947" i="1"/>
  <c r="AO947" i="1"/>
  <c r="AJ947" i="1"/>
  <c r="H946" i="1"/>
  <c r="X946" i="1"/>
  <c r="Y946" i="1"/>
  <c r="Z946" i="1"/>
  <c r="AA946" i="1"/>
  <c r="R940" i="1"/>
  <c r="W940" i="1"/>
  <c r="AB940" i="1"/>
  <c r="AC941" i="1"/>
  <c r="AE946" i="1"/>
  <c r="AF946" i="1"/>
  <c r="AG946" i="1"/>
  <c r="AH946" i="1"/>
  <c r="AI946" i="1"/>
  <c r="AK940" i="1"/>
  <c r="AL941" i="1"/>
  <c r="AM946" i="1"/>
  <c r="AN946" i="1"/>
  <c r="AO946" i="1"/>
  <c r="AJ946" i="1"/>
  <c r="H945" i="1"/>
  <c r="X945" i="1"/>
  <c r="Y945" i="1"/>
  <c r="Z945" i="1"/>
  <c r="AA945" i="1"/>
  <c r="R939" i="1"/>
  <c r="W939" i="1"/>
  <c r="AB939" i="1"/>
  <c r="AC940" i="1"/>
  <c r="AE945" i="1"/>
  <c r="AF945" i="1"/>
  <c r="AG945" i="1"/>
  <c r="AH945" i="1"/>
  <c r="AI945" i="1"/>
  <c r="AK939" i="1"/>
  <c r="AL940" i="1"/>
  <c r="AM945" i="1"/>
  <c r="AN945" i="1"/>
  <c r="AO945" i="1"/>
  <c r="AJ945" i="1"/>
  <c r="H944" i="1"/>
  <c r="X944" i="1"/>
  <c r="Y944" i="1"/>
  <c r="Z944" i="1"/>
  <c r="AA944" i="1"/>
  <c r="R938" i="1"/>
  <c r="W938" i="1"/>
  <c r="AB938" i="1"/>
  <c r="AC939" i="1"/>
  <c r="AE944" i="1"/>
  <c r="AF944" i="1"/>
  <c r="AG944" i="1"/>
  <c r="AH944" i="1"/>
  <c r="AI944" i="1"/>
  <c r="AK938" i="1"/>
  <c r="AL939" i="1"/>
  <c r="AM944" i="1"/>
  <c r="AN944" i="1"/>
  <c r="AO944" i="1"/>
  <c r="AJ944" i="1"/>
  <c r="H943" i="1"/>
  <c r="X943" i="1"/>
  <c r="Y943" i="1"/>
  <c r="Z943" i="1"/>
  <c r="AA943" i="1"/>
  <c r="R937" i="1"/>
  <c r="W937" i="1"/>
  <c r="AB937" i="1"/>
  <c r="AC938" i="1"/>
  <c r="AE943" i="1"/>
  <c r="AF943" i="1"/>
  <c r="AG943" i="1"/>
  <c r="AH943" i="1"/>
  <c r="AI943" i="1"/>
  <c r="AK937" i="1"/>
  <c r="AL938" i="1"/>
  <c r="AM943" i="1"/>
  <c r="AN943" i="1"/>
  <c r="AO943" i="1"/>
  <c r="AJ943" i="1"/>
  <c r="H942" i="1"/>
  <c r="X942" i="1"/>
  <c r="Y942" i="1"/>
  <c r="Z942" i="1"/>
  <c r="AA942" i="1"/>
  <c r="R936" i="1"/>
  <c r="W936" i="1"/>
  <c r="AB936" i="1"/>
  <c r="AC937" i="1"/>
  <c r="AE942" i="1"/>
  <c r="AF942" i="1"/>
  <c r="AG942" i="1"/>
  <c r="AH942" i="1"/>
  <c r="AI942" i="1"/>
  <c r="AK936" i="1"/>
  <c r="AL937" i="1"/>
  <c r="AM942" i="1"/>
  <c r="AN942" i="1"/>
  <c r="AO942" i="1"/>
  <c r="AJ942" i="1"/>
  <c r="H941" i="1"/>
  <c r="X941" i="1"/>
  <c r="Y941" i="1"/>
  <c r="Z941" i="1"/>
  <c r="AA941" i="1"/>
  <c r="R935" i="1"/>
  <c r="W935" i="1"/>
  <c r="AB935" i="1"/>
  <c r="AC936" i="1"/>
  <c r="AE941" i="1"/>
  <c r="AF941" i="1"/>
  <c r="AG941" i="1"/>
  <c r="AH941" i="1"/>
  <c r="AI941" i="1"/>
  <c r="AK935" i="1"/>
  <c r="AL936" i="1"/>
  <c r="AM941" i="1"/>
  <c r="AN941" i="1"/>
  <c r="AO941" i="1"/>
  <c r="AJ941" i="1"/>
  <c r="H940" i="1"/>
  <c r="X940" i="1"/>
  <c r="Y940" i="1"/>
  <c r="Z940" i="1"/>
  <c r="AA940" i="1"/>
  <c r="R934" i="1"/>
  <c r="W934" i="1"/>
  <c r="AB934" i="1"/>
  <c r="AC935" i="1"/>
  <c r="AE940" i="1"/>
  <c r="AF940" i="1"/>
  <c r="AG940" i="1"/>
  <c r="AH940" i="1"/>
  <c r="AI940" i="1"/>
  <c r="AK934" i="1"/>
  <c r="AL935" i="1"/>
  <c r="AM940" i="1"/>
  <c r="AN940" i="1"/>
  <c r="AO940" i="1"/>
  <c r="AJ940" i="1"/>
  <c r="H939" i="1"/>
  <c r="X939" i="1"/>
  <c r="Y939" i="1"/>
  <c r="Z939" i="1"/>
  <c r="AA939" i="1"/>
  <c r="R933" i="1"/>
  <c r="W933" i="1"/>
  <c r="AB933" i="1"/>
  <c r="AC934" i="1"/>
  <c r="AE939" i="1"/>
  <c r="AF939" i="1"/>
  <c r="AG939" i="1"/>
  <c r="AH939" i="1"/>
  <c r="AI939" i="1"/>
  <c r="AK933" i="1"/>
  <c r="AL934" i="1"/>
  <c r="AM939" i="1"/>
  <c r="AN939" i="1"/>
  <c r="AO939" i="1"/>
  <c r="AJ939" i="1"/>
  <c r="H938" i="1"/>
  <c r="X938" i="1"/>
  <c r="Y938" i="1"/>
  <c r="Z938" i="1"/>
  <c r="AA938" i="1"/>
  <c r="R932" i="1"/>
  <c r="W932" i="1"/>
  <c r="AB932" i="1"/>
  <c r="AC933" i="1"/>
  <c r="AE938" i="1"/>
  <c r="AF938" i="1"/>
  <c r="AG938" i="1"/>
  <c r="AH938" i="1"/>
  <c r="AI938" i="1"/>
  <c r="AK932" i="1"/>
  <c r="AL933" i="1"/>
  <c r="AM938" i="1"/>
  <c r="AN938" i="1"/>
  <c r="AO938" i="1"/>
  <c r="AJ938" i="1"/>
  <c r="H937" i="1"/>
  <c r="X937" i="1"/>
  <c r="Y937" i="1"/>
  <c r="Z937" i="1"/>
  <c r="AA937" i="1"/>
  <c r="R931" i="1"/>
  <c r="W931" i="1"/>
  <c r="AB931" i="1"/>
  <c r="AC932" i="1"/>
  <c r="AE937" i="1"/>
  <c r="AF937" i="1"/>
  <c r="AG937" i="1"/>
  <c r="AH937" i="1"/>
  <c r="AI937" i="1"/>
  <c r="AK931" i="1"/>
  <c r="AL932" i="1"/>
  <c r="AM937" i="1"/>
  <c r="AN937" i="1"/>
  <c r="AO937" i="1"/>
  <c r="AJ937" i="1"/>
  <c r="H936" i="1"/>
  <c r="X936" i="1"/>
  <c r="Y936" i="1"/>
  <c r="Z936" i="1"/>
  <c r="AA936" i="1"/>
  <c r="R930" i="1"/>
  <c r="W930" i="1"/>
  <c r="AB930" i="1"/>
  <c r="AC931" i="1"/>
  <c r="AE936" i="1"/>
  <c r="AF936" i="1"/>
  <c r="AG936" i="1"/>
  <c r="AH936" i="1"/>
  <c r="AI936" i="1"/>
  <c r="AK930" i="1"/>
  <c r="AL931" i="1"/>
  <c r="AM936" i="1"/>
  <c r="AN936" i="1"/>
  <c r="AO936" i="1"/>
  <c r="AJ936" i="1"/>
  <c r="H935" i="1"/>
  <c r="X935" i="1"/>
  <c r="Y935" i="1"/>
  <c r="Z935" i="1"/>
  <c r="AA935" i="1"/>
  <c r="R929" i="1"/>
  <c r="W929" i="1"/>
  <c r="AB929" i="1"/>
  <c r="AC930" i="1"/>
  <c r="AE935" i="1"/>
  <c r="AF935" i="1"/>
  <c r="AG935" i="1"/>
  <c r="AH935" i="1"/>
  <c r="AI935" i="1"/>
  <c r="AK929" i="1"/>
  <c r="AL930" i="1"/>
  <c r="AM935" i="1"/>
  <c r="AN935" i="1"/>
  <c r="AO935" i="1"/>
  <c r="AJ935" i="1"/>
  <c r="H934" i="1"/>
  <c r="X934" i="1"/>
  <c r="Y934" i="1"/>
  <c r="Z934" i="1"/>
  <c r="AA934" i="1"/>
  <c r="R928" i="1"/>
  <c r="W928" i="1"/>
  <c r="AB928" i="1"/>
  <c r="AC929" i="1"/>
  <c r="AE934" i="1"/>
  <c r="AF934" i="1"/>
  <c r="AG934" i="1"/>
  <c r="AH934" i="1"/>
  <c r="AI934" i="1"/>
  <c r="AK928" i="1"/>
  <c r="AL929" i="1"/>
  <c r="AM934" i="1"/>
  <c r="AN934" i="1"/>
  <c r="AO934" i="1"/>
  <c r="AJ934" i="1"/>
  <c r="H933" i="1"/>
  <c r="X933" i="1"/>
  <c r="Y933" i="1"/>
  <c r="Z933" i="1"/>
  <c r="AA933" i="1"/>
  <c r="R927" i="1"/>
  <c r="W927" i="1"/>
  <c r="AB927" i="1"/>
  <c r="AC928" i="1"/>
  <c r="AE933" i="1"/>
  <c r="AF933" i="1"/>
  <c r="AG933" i="1"/>
  <c r="AH933" i="1"/>
  <c r="AI933" i="1"/>
  <c r="AK927" i="1"/>
  <c r="AL928" i="1"/>
  <c r="AM933" i="1"/>
  <c r="AN933" i="1"/>
  <c r="AO933" i="1"/>
  <c r="AJ933" i="1"/>
  <c r="H932" i="1"/>
  <c r="X932" i="1"/>
  <c r="Y932" i="1"/>
  <c r="Z932" i="1"/>
  <c r="AA932" i="1"/>
  <c r="R926" i="1"/>
  <c r="W926" i="1"/>
  <c r="AB926" i="1"/>
  <c r="AC927" i="1"/>
  <c r="AE932" i="1"/>
  <c r="AF932" i="1"/>
  <c r="AG932" i="1"/>
  <c r="AH932" i="1"/>
  <c r="AI932" i="1"/>
  <c r="AK926" i="1"/>
  <c r="AL927" i="1"/>
  <c r="AM932" i="1"/>
  <c r="AN932" i="1"/>
  <c r="AO932" i="1"/>
  <c r="AJ932" i="1"/>
  <c r="H931" i="1"/>
  <c r="X931" i="1"/>
  <c r="Y931" i="1"/>
  <c r="Z931" i="1"/>
  <c r="AA931" i="1"/>
  <c r="R925" i="1"/>
  <c r="W925" i="1"/>
  <c r="AB925" i="1"/>
  <c r="AC926" i="1"/>
  <c r="AE931" i="1"/>
  <c r="AF931" i="1"/>
  <c r="AG931" i="1"/>
  <c r="AH931" i="1"/>
  <c r="AI931" i="1"/>
  <c r="AK925" i="1"/>
  <c r="AL926" i="1"/>
  <c r="AM931" i="1"/>
  <c r="AN931" i="1"/>
  <c r="AO931" i="1"/>
  <c r="AJ931" i="1"/>
  <c r="H930" i="1"/>
  <c r="X930" i="1"/>
  <c r="Y930" i="1"/>
  <c r="Z930" i="1"/>
  <c r="AA930" i="1"/>
  <c r="R924" i="1"/>
  <c r="W924" i="1"/>
  <c r="AB924" i="1"/>
  <c r="AC925" i="1"/>
  <c r="AE930" i="1"/>
  <c r="AF930" i="1"/>
  <c r="AG930" i="1"/>
  <c r="AH930" i="1"/>
  <c r="AI930" i="1"/>
  <c r="AK924" i="1"/>
  <c r="AL925" i="1"/>
  <c r="AM930" i="1"/>
  <c r="AN930" i="1"/>
  <c r="AO930" i="1"/>
  <c r="AJ930" i="1"/>
  <c r="H929" i="1"/>
  <c r="X929" i="1"/>
  <c r="Y929" i="1"/>
  <c r="Z929" i="1"/>
  <c r="AA929" i="1"/>
  <c r="R923" i="1"/>
  <c r="W923" i="1"/>
  <c r="AB923" i="1"/>
  <c r="AC924" i="1"/>
  <c r="AE929" i="1"/>
  <c r="AF929" i="1"/>
  <c r="AG929" i="1"/>
  <c r="AH929" i="1"/>
  <c r="AI929" i="1"/>
  <c r="AK923" i="1"/>
  <c r="AL924" i="1"/>
  <c r="AM929" i="1"/>
  <c r="AN929" i="1"/>
  <c r="AO929" i="1"/>
  <c r="AJ929" i="1"/>
  <c r="H928" i="1"/>
  <c r="X928" i="1"/>
  <c r="Y928" i="1"/>
  <c r="Z928" i="1"/>
  <c r="AA928" i="1"/>
  <c r="R922" i="1"/>
  <c r="W922" i="1"/>
  <c r="AB922" i="1"/>
  <c r="AC923" i="1"/>
  <c r="AE928" i="1"/>
  <c r="AF928" i="1"/>
  <c r="AG928" i="1"/>
  <c r="AH928" i="1"/>
  <c r="AI928" i="1"/>
  <c r="AK922" i="1"/>
  <c r="AL923" i="1"/>
  <c r="AM928" i="1"/>
  <c r="AN928" i="1"/>
  <c r="AO928" i="1"/>
  <c r="AJ928" i="1"/>
  <c r="H927" i="1"/>
  <c r="X927" i="1"/>
  <c r="Y927" i="1"/>
  <c r="Z927" i="1"/>
  <c r="AA927" i="1"/>
  <c r="R921" i="1"/>
  <c r="W921" i="1"/>
  <c r="AB921" i="1"/>
  <c r="AC922" i="1"/>
  <c r="AE927" i="1"/>
  <c r="AF927" i="1"/>
  <c r="AG927" i="1"/>
  <c r="AH927" i="1"/>
  <c r="AI927" i="1"/>
  <c r="AK921" i="1"/>
  <c r="AL922" i="1"/>
  <c r="AM927" i="1"/>
  <c r="AN927" i="1"/>
  <c r="AO927" i="1"/>
  <c r="AJ927" i="1"/>
  <c r="H926" i="1"/>
  <c r="X926" i="1"/>
  <c r="Y926" i="1"/>
  <c r="Z926" i="1"/>
  <c r="AA926" i="1"/>
  <c r="R920" i="1"/>
  <c r="W920" i="1"/>
  <c r="AB920" i="1"/>
  <c r="AC921" i="1"/>
  <c r="AE926" i="1"/>
  <c r="AF926" i="1"/>
  <c r="AG926" i="1"/>
  <c r="AH926" i="1"/>
  <c r="AI926" i="1"/>
  <c r="AK920" i="1"/>
  <c r="AL921" i="1"/>
  <c r="AM926" i="1"/>
  <c r="AN926" i="1"/>
  <c r="AO926" i="1"/>
  <c r="AJ926" i="1"/>
  <c r="H925" i="1"/>
  <c r="X925" i="1"/>
  <c r="Y925" i="1"/>
  <c r="Z925" i="1"/>
  <c r="AA925" i="1"/>
  <c r="R919" i="1"/>
  <c r="W919" i="1"/>
  <c r="AB919" i="1"/>
  <c r="AC920" i="1"/>
  <c r="AE925" i="1"/>
  <c r="AF925" i="1"/>
  <c r="AG925" i="1"/>
  <c r="AH925" i="1"/>
  <c r="AI925" i="1"/>
  <c r="AK919" i="1"/>
  <c r="AL920" i="1"/>
  <c r="AM925" i="1"/>
  <c r="AN925" i="1"/>
  <c r="AO925" i="1"/>
  <c r="AJ925" i="1"/>
  <c r="H924" i="1"/>
  <c r="X924" i="1"/>
  <c r="Y924" i="1"/>
  <c r="Z924" i="1"/>
  <c r="AA924" i="1"/>
  <c r="R918" i="1"/>
  <c r="W918" i="1"/>
  <c r="AB918" i="1"/>
  <c r="AC919" i="1"/>
  <c r="AE924" i="1"/>
  <c r="AF924" i="1"/>
  <c r="AG924" i="1"/>
  <c r="AH924" i="1"/>
  <c r="AI924" i="1"/>
  <c r="AK918" i="1"/>
  <c r="AL919" i="1"/>
  <c r="AM924" i="1"/>
  <c r="AN924" i="1"/>
  <c r="AO924" i="1"/>
  <c r="AJ924" i="1"/>
  <c r="H923" i="1"/>
  <c r="X923" i="1"/>
  <c r="Y923" i="1"/>
  <c r="Z923" i="1"/>
  <c r="AA923" i="1"/>
  <c r="R917" i="1"/>
  <c r="W917" i="1"/>
  <c r="AB917" i="1"/>
  <c r="AC918" i="1"/>
  <c r="AE923" i="1"/>
  <c r="AF923" i="1"/>
  <c r="AG923" i="1"/>
  <c r="AH923" i="1"/>
  <c r="AI923" i="1"/>
  <c r="AK917" i="1"/>
  <c r="AL918" i="1"/>
  <c r="AM923" i="1"/>
  <c r="AN923" i="1"/>
  <c r="AO923" i="1"/>
  <c r="AJ923" i="1"/>
  <c r="H922" i="1"/>
  <c r="X922" i="1"/>
  <c r="Y922" i="1"/>
  <c r="Z922" i="1"/>
  <c r="AA922" i="1"/>
  <c r="R916" i="1"/>
  <c r="W916" i="1"/>
  <c r="AB916" i="1"/>
  <c r="AC917" i="1"/>
  <c r="AE922" i="1"/>
  <c r="AF922" i="1"/>
  <c r="AG922" i="1"/>
  <c r="AH922" i="1"/>
  <c r="AI922" i="1"/>
  <c r="AK916" i="1"/>
  <c r="AL917" i="1"/>
  <c r="AM922" i="1"/>
  <c r="AN922" i="1"/>
  <c r="AO922" i="1"/>
  <c r="AJ922" i="1"/>
  <c r="H921" i="1"/>
  <c r="X921" i="1"/>
  <c r="Y921" i="1"/>
  <c r="Z921" i="1"/>
  <c r="AA921" i="1"/>
  <c r="R915" i="1"/>
  <c r="W915" i="1"/>
  <c r="AB915" i="1"/>
  <c r="AC916" i="1"/>
  <c r="AE921" i="1"/>
  <c r="AF921" i="1"/>
  <c r="AG921" i="1"/>
  <c r="AH921" i="1"/>
  <c r="AI921" i="1"/>
  <c r="AK915" i="1"/>
  <c r="AL916" i="1"/>
  <c r="AM921" i="1"/>
  <c r="AN921" i="1"/>
  <c r="AO921" i="1"/>
  <c r="AJ921" i="1"/>
  <c r="H920" i="1"/>
  <c r="X920" i="1"/>
  <c r="Y920" i="1"/>
  <c r="Z920" i="1"/>
  <c r="AA920" i="1"/>
  <c r="R914" i="1"/>
  <c r="W914" i="1"/>
  <c r="AB914" i="1"/>
  <c r="AC915" i="1"/>
  <c r="AE920" i="1"/>
  <c r="AF920" i="1"/>
  <c r="AG920" i="1"/>
  <c r="AH920" i="1"/>
  <c r="AI920" i="1"/>
  <c r="AK914" i="1"/>
  <c r="AL915" i="1"/>
  <c r="AM920" i="1"/>
  <c r="AN920" i="1"/>
  <c r="AO920" i="1"/>
  <c r="AJ920" i="1"/>
  <c r="H919" i="1"/>
  <c r="X919" i="1"/>
  <c r="Y919" i="1"/>
  <c r="Z919" i="1"/>
  <c r="AA919" i="1"/>
  <c r="R913" i="1"/>
  <c r="W913" i="1"/>
  <c r="AB913" i="1"/>
  <c r="AC914" i="1"/>
  <c r="AE919" i="1"/>
  <c r="AF919" i="1"/>
  <c r="AG919" i="1"/>
  <c r="AH919" i="1"/>
  <c r="AI919" i="1"/>
  <c r="AK913" i="1"/>
  <c r="AL914" i="1"/>
  <c r="AM919" i="1"/>
  <c r="AN919" i="1"/>
  <c r="AO919" i="1"/>
  <c r="AJ919" i="1"/>
  <c r="H918" i="1"/>
  <c r="X918" i="1"/>
  <c r="Y918" i="1"/>
  <c r="Z918" i="1"/>
  <c r="AA918" i="1"/>
  <c r="R912" i="1"/>
  <c r="W912" i="1"/>
  <c r="AB912" i="1"/>
  <c r="AC913" i="1"/>
  <c r="AE918" i="1"/>
  <c r="AF918" i="1"/>
  <c r="AG918" i="1"/>
  <c r="AH918" i="1"/>
  <c r="AI918" i="1"/>
  <c r="AK912" i="1"/>
  <c r="AL913" i="1"/>
  <c r="AM918" i="1"/>
  <c r="AN918" i="1"/>
  <c r="AO918" i="1"/>
  <c r="AJ918" i="1"/>
  <c r="H917" i="1"/>
  <c r="X917" i="1"/>
  <c r="Y917" i="1"/>
  <c r="Z917" i="1"/>
  <c r="AA917" i="1"/>
  <c r="R911" i="1"/>
  <c r="W911" i="1"/>
  <c r="AB911" i="1"/>
  <c r="AC912" i="1"/>
  <c r="AE917" i="1"/>
  <c r="AF917" i="1"/>
  <c r="AG917" i="1"/>
  <c r="AH917" i="1"/>
  <c r="AI917" i="1"/>
  <c r="AK911" i="1"/>
  <c r="AL912" i="1"/>
  <c r="AM917" i="1"/>
  <c r="AN917" i="1"/>
  <c r="AO917" i="1"/>
  <c r="AJ917" i="1"/>
  <c r="H916" i="1"/>
  <c r="X916" i="1"/>
  <c r="Y916" i="1"/>
  <c r="Z916" i="1"/>
  <c r="AA916" i="1"/>
  <c r="R910" i="1"/>
  <c r="W910" i="1"/>
  <c r="AB910" i="1"/>
  <c r="AC911" i="1"/>
  <c r="AE916" i="1"/>
  <c r="AF916" i="1"/>
  <c r="AG916" i="1"/>
  <c r="AH916" i="1"/>
  <c r="AI916" i="1"/>
  <c r="AK910" i="1"/>
  <c r="AL911" i="1"/>
  <c r="AM916" i="1"/>
  <c r="AN916" i="1"/>
  <c r="AO916" i="1"/>
  <c r="AJ916" i="1"/>
  <c r="H915" i="1"/>
  <c r="X915" i="1"/>
  <c r="Y915" i="1"/>
  <c r="Z915" i="1"/>
  <c r="AA915" i="1"/>
  <c r="R909" i="1"/>
  <c r="W909" i="1"/>
  <c r="AB909" i="1"/>
  <c r="AC910" i="1"/>
  <c r="AE915" i="1"/>
  <c r="AF915" i="1"/>
  <c r="AG915" i="1"/>
  <c r="AH915" i="1"/>
  <c r="AI915" i="1"/>
  <c r="AK909" i="1"/>
  <c r="AL910" i="1"/>
  <c r="AM915" i="1"/>
  <c r="AN915" i="1"/>
  <c r="AO915" i="1"/>
  <c r="AJ915" i="1"/>
  <c r="H914" i="1"/>
  <c r="X914" i="1"/>
  <c r="Y914" i="1"/>
  <c r="Z914" i="1"/>
  <c r="AA914" i="1"/>
  <c r="R908" i="1"/>
  <c r="W908" i="1"/>
  <c r="AB908" i="1"/>
  <c r="AC909" i="1"/>
  <c r="AE914" i="1"/>
  <c r="AF914" i="1"/>
  <c r="AG914" i="1"/>
  <c r="AH914" i="1"/>
  <c r="AI914" i="1"/>
  <c r="AK908" i="1"/>
  <c r="AL909" i="1"/>
  <c r="AM914" i="1"/>
  <c r="AN914" i="1"/>
  <c r="AO914" i="1"/>
  <c r="AJ914" i="1"/>
  <c r="H913" i="1"/>
  <c r="X913" i="1"/>
  <c r="Y913" i="1"/>
  <c r="Z913" i="1"/>
  <c r="AA913" i="1"/>
  <c r="R907" i="1"/>
  <c r="W907" i="1"/>
  <c r="AB907" i="1"/>
  <c r="AC908" i="1"/>
  <c r="AE913" i="1"/>
  <c r="AF913" i="1"/>
  <c r="AG913" i="1"/>
  <c r="AH913" i="1"/>
  <c r="AI913" i="1"/>
  <c r="AK907" i="1"/>
  <c r="AL908" i="1"/>
  <c r="AM913" i="1"/>
  <c r="AN913" i="1"/>
  <c r="AO913" i="1"/>
  <c r="AJ913" i="1"/>
  <c r="H912" i="1"/>
  <c r="X912" i="1"/>
  <c r="Y912" i="1"/>
  <c r="Z912" i="1"/>
  <c r="AA912" i="1"/>
  <c r="R906" i="1"/>
  <c r="W906" i="1"/>
  <c r="AB906" i="1"/>
  <c r="AC907" i="1"/>
  <c r="AE912" i="1"/>
  <c r="AF912" i="1"/>
  <c r="AG912" i="1"/>
  <c r="AH912" i="1"/>
  <c r="AI912" i="1"/>
  <c r="AK906" i="1"/>
  <c r="AL907" i="1"/>
  <c r="AM912" i="1"/>
  <c r="AN912" i="1"/>
  <c r="AO912" i="1"/>
  <c r="AJ912" i="1"/>
  <c r="H911" i="1"/>
  <c r="X911" i="1"/>
  <c r="Y911" i="1"/>
  <c r="Z911" i="1"/>
  <c r="AA911" i="1"/>
  <c r="R905" i="1"/>
  <c r="W905" i="1"/>
  <c r="AB905" i="1"/>
  <c r="AC906" i="1"/>
  <c r="AE911" i="1"/>
  <c r="AF911" i="1"/>
  <c r="AG911" i="1"/>
  <c r="AH911" i="1"/>
  <c r="AI911" i="1"/>
  <c r="AK905" i="1"/>
  <c r="AL906" i="1"/>
  <c r="AM911" i="1"/>
  <c r="AN911" i="1"/>
  <c r="AO911" i="1"/>
  <c r="AJ911" i="1"/>
  <c r="H910" i="1"/>
  <c r="X910" i="1"/>
  <c r="Y910" i="1"/>
  <c r="Z910" i="1"/>
  <c r="AA910" i="1"/>
  <c r="R904" i="1"/>
  <c r="W904" i="1"/>
  <c r="AB904" i="1"/>
  <c r="AC905" i="1"/>
  <c r="AE910" i="1"/>
  <c r="AF910" i="1"/>
  <c r="AG910" i="1"/>
  <c r="AH910" i="1"/>
  <c r="AI910" i="1"/>
  <c r="AK904" i="1"/>
  <c r="AL905" i="1"/>
  <c r="AM910" i="1"/>
  <c r="AN910" i="1"/>
  <c r="AO910" i="1"/>
  <c r="AJ910" i="1"/>
  <c r="H909" i="1"/>
  <c r="X909" i="1"/>
  <c r="Y909" i="1"/>
  <c r="Z909" i="1"/>
  <c r="AA909" i="1"/>
  <c r="R903" i="1"/>
  <c r="W903" i="1"/>
  <c r="AB903" i="1"/>
  <c r="AC904" i="1"/>
  <c r="AE909" i="1"/>
  <c r="AF909" i="1"/>
  <c r="AG909" i="1"/>
  <c r="AH909" i="1"/>
  <c r="AI909" i="1"/>
  <c r="AK903" i="1"/>
  <c r="AL904" i="1"/>
  <c r="AM909" i="1"/>
  <c r="AN909" i="1"/>
  <c r="AO909" i="1"/>
  <c r="AJ909" i="1"/>
  <c r="H908" i="1"/>
  <c r="X908" i="1"/>
  <c r="Y908" i="1"/>
  <c r="Z908" i="1"/>
  <c r="AA908" i="1"/>
  <c r="R902" i="1"/>
  <c r="W902" i="1"/>
  <c r="AB902" i="1"/>
  <c r="AC903" i="1"/>
  <c r="AE908" i="1"/>
  <c r="AF908" i="1"/>
  <c r="AG908" i="1"/>
  <c r="AH908" i="1"/>
  <c r="AI908" i="1"/>
  <c r="AK902" i="1"/>
  <c r="AL903" i="1"/>
  <c r="AM908" i="1"/>
  <c r="AN908" i="1"/>
  <c r="AO908" i="1"/>
  <c r="AJ908" i="1"/>
  <c r="H907" i="1"/>
  <c r="X907" i="1"/>
  <c r="Y907" i="1"/>
  <c r="Z907" i="1"/>
  <c r="AA907" i="1"/>
  <c r="R901" i="1"/>
  <c r="W901" i="1"/>
  <c r="AB901" i="1"/>
  <c r="AC902" i="1"/>
  <c r="AE907" i="1"/>
  <c r="AF907" i="1"/>
  <c r="AG907" i="1"/>
  <c r="AH907" i="1"/>
  <c r="AI907" i="1"/>
  <c r="AK901" i="1"/>
  <c r="AL902" i="1"/>
  <c r="AM907" i="1"/>
  <c r="AN907" i="1"/>
  <c r="AO907" i="1"/>
  <c r="AJ907" i="1"/>
  <c r="H906" i="1"/>
  <c r="X906" i="1"/>
  <c r="Y906" i="1"/>
  <c r="Z906" i="1"/>
  <c r="AA906" i="1"/>
  <c r="R900" i="1"/>
  <c r="W900" i="1"/>
  <c r="AB900" i="1"/>
  <c r="AC901" i="1"/>
  <c r="AE906" i="1"/>
  <c r="AF906" i="1"/>
  <c r="AG906" i="1"/>
  <c r="AH906" i="1"/>
  <c r="AI906" i="1"/>
  <c r="AK900" i="1"/>
  <c r="AL901" i="1"/>
  <c r="AM906" i="1"/>
  <c r="AN906" i="1"/>
  <c r="AO906" i="1"/>
  <c r="AJ906" i="1"/>
  <c r="H905" i="1"/>
  <c r="X905" i="1"/>
  <c r="Y905" i="1"/>
  <c r="Z905" i="1"/>
  <c r="AA905" i="1"/>
  <c r="R899" i="1"/>
  <c r="W899" i="1"/>
  <c r="AB899" i="1"/>
  <c r="AC900" i="1"/>
  <c r="AE905" i="1"/>
  <c r="AF905" i="1"/>
  <c r="AG905" i="1"/>
  <c r="AH905" i="1"/>
  <c r="AI905" i="1"/>
  <c r="AK899" i="1"/>
  <c r="AL900" i="1"/>
  <c r="AM905" i="1"/>
  <c r="AN905" i="1"/>
  <c r="AO905" i="1"/>
  <c r="AJ905" i="1"/>
  <c r="H904" i="1"/>
  <c r="X904" i="1"/>
  <c r="Y904" i="1"/>
  <c r="Z904" i="1"/>
  <c r="AA904" i="1"/>
  <c r="R898" i="1"/>
  <c r="W898" i="1"/>
  <c r="AB898" i="1"/>
  <c r="AC899" i="1"/>
  <c r="AE904" i="1"/>
  <c r="AF904" i="1"/>
  <c r="AG904" i="1"/>
  <c r="AH904" i="1"/>
  <c r="AI904" i="1"/>
  <c r="AK898" i="1"/>
  <c r="AL899" i="1"/>
  <c r="AM904" i="1"/>
  <c r="AN904" i="1"/>
  <c r="AO904" i="1"/>
  <c r="AJ904" i="1"/>
  <c r="H903" i="1"/>
  <c r="X903" i="1"/>
  <c r="Y903" i="1"/>
  <c r="Z903" i="1"/>
  <c r="AA903" i="1"/>
  <c r="R897" i="1"/>
  <c r="W897" i="1"/>
  <c r="AB897" i="1"/>
  <c r="AC898" i="1"/>
  <c r="AE903" i="1"/>
  <c r="AF903" i="1"/>
  <c r="AG903" i="1"/>
  <c r="AH903" i="1"/>
  <c r="AI903" i="1"/>
  <c r="AK897" i="1"/>
  <c r="AL898" i="1"/>
  <c r="AM903" i="1"/>
  <c r="AN903" i="1"/>
  <c r="AO903" i="1"/>
  <c r="AJ903" i="1"/>
  <c r="H902" i="1"/>
  <c r="X902" i="1"/>
  <c r="Y902" i="1"/>
  <c r="Z902" i="1"/>
  <c r="AA902" i="1"/>
  <c r="R896" i="1"/>
  <c r="W896" i="1"/>
  <c r="AB896" i="1"/>
  <c r="AC897" i="1"/>
  <c r="AE902" i="1"/>
  <c r="AF902" i="1"/>
  <c r="AG902" i="1"/>
  <c r="AH902" i="1"/>
  <c r="AI902" i="1"/>
  <c r="AK896" i="1"/>
  <c r="AL897" i="1"/>
  <c r="AM902" i="1"/>
  <c r="AN902" i="1"/>
  <c r="AO902" i="1"/>
  <c r="AJ902" i="1"/>
  <c r="H901" i="1"/>
  <c r="X901" i="1"/>
  <c r="Y901" i="1"/>
  <c r="Z901" i="1"/>
  <c r="AA901" i="1"/>
  <c r="R895" i="1"/>
  <c r="W895" i="1"/>
  <c r="AB895" i="1"/>
  <c r="AC896" i="1"/>
  <c r="AE901" i="1"/>
  <c r="AF901" i="1"/>
  <c r="AG901" i="1"/>
  <c r="AH901" i="1"/>
  <c r="AI901" i="1"/>
  <c r="AK895" i="1"/>
  <c r="AL896" i="1"/>
  <c r="AM901" i="1"/>
  <c r="AN901" i="1"/>
  <c r="AO901" i="1"/>
  <c r="AJ901" i="1"/>
  <c r="H900" i="1"/>
  <c r="X900" i="1"/>
  <c r="Y900" i="1"/>
  <c r="Z900" i="1"/>
  <c r="AA900" i="1"/>
  <c r="R894" i="1"/>
  <c r="W894" i="1"/>
  <c r="AB894" i="1"/>
  <c r="AC895" i="1"/>
  <c r="AE900" i="1"/>
  <c r="AF900" i="1"/>
  <c r="AG900" i="1"/>
  <c r="AH900" i="1"/>
  <c r="AI900" i="1"/>
  <c r="AK894" i="1"/>
  <c r="AL895" i="1"/>
  <c r="AM900" i="1"/>
  <c r="AN900" i="1"/>
  <c r="AO900" i="1"/>
  <c r="AJ900" i="1"/>
  <c r="H899" i="1"/>
  <c r="X899" i="1"/>
  <c r="Y899" i="1"/>
  <c r="Z899" i="1"/>
  <c r="AA899" i="1"/>
  <c r="R893" i="1"/>
  <c r="W893" i="1"/>
  <c r="AB893" i="1"/>
  <c r="AC894" i="1"/>
  <c r="AE899" i="1"/>
  <c r="AF899" i="1"/>
  <c r="AG899" i="1"/>
  <c r="AH899" i="1"/>
  <c r="AI899" i="1"/>
  <c r="AK893" i="1"/>
  <c r="AL894" i="1"/>
  <c r="AM899" i="1"/>
  <c r="AN899" i="1"/>
  <c r="AO899" i="1"/>
  <c r="AJ899" i="1"/>
  <c r="H898" i="1"/>
  <c r="X898" i="1"/>
  <c r="Y898" i="1"/>
  <c r="Z898" i="1"/>
  <c r="AA898" i="1"/>
  <c r="R892" i="1"/>
  <c r="W892" i="1"/>
  <c r="AB892" i="1"/>
  <c r="AC893" i="1"/>
  <c r="AE898" i="1"/>
  <c r="AF898" i="1"/>
  <c r="AG898" i="1"/>
  <c r="AH898" i="1"/>
  <c r="AI898" i="1"/>
  <c r="AK892" i="1"/>
  <c r="AL893" i="1"/>
  <c r="AM898" i="1"/>
  <c r="AN898" i="1"/>
  <c r="AO898" i="1"/>
  <c r="AJ898" i="1"/>
  <c r="H897" i="1"/>
  <c r="X897" i="1"/>
  <c r="Y897" i="1"/>
  <c r="Z897" i="1"/>
  <c r="AA897" i="1"/>
  <c r="R891" i="1"/>
  <c r="W891" i="1"/>
  <c r="AB891" i="1"/>
  <c r="AC892" i="1"/>
  <c r="AE897" i="1"/>
  <c r="AF897" i="1"/>
  <c r="AG897" i="1"/>
  <c r="AH897" i="1"/>
  <c r="AI897" i="1"/>
  <c r="AK891" i="1"/>
  <c r="AL892" i="1"/>
  <c r="AM897" i="1"/>
  <c r="AN897" i="1"/>
  <c r="AO897" i="1"/>
  <c r="AJ897" i="1"/>
  <c r="H896" i="1"/>
  <c r="X896" i="1"/>
  <c r="Y896" i="1"/>
  <c r="Z896" i="1"/>
  <c r="AA896" i="1"/>
  <c r="R890" i="1"/>
  <c r="W890" i="1"/>
  <c r="AB890" i="1"/>
  <c r="AC891" i="1"/>
  <c r="AE896" i="1"/>
  <c r="AF896" i="1"/>
  <c r="AG896" i="1"/>
  <c r="AH896" i="1"/>
  <c r="AI896" i="1"/>
  <c r="AK890" i="1"/>
  <c r="AL891" i="1"/>
  <c r="AM896" i="1"/>
  <c r="AN896" i="1"/>
  <c r="AO896" i="1"/>
  <c r="AJ896" i="1"/>
  <c r="H895" i="1"/>
  <c r="X895" i="1"/>
  <c r="Y895" i="1"/>
  <c r="Z895" i="1"/>
  <c r="AA895" i="1"/>
  <c r="R889" i="1"/>
  <c r="W889" i="1"/>
  <c r="AB889" i="1"/>
  <c r="AC890" i="1"/>
  <c r="AE895" i="1"/>
  <c r="AF895" i="1"/>
  <c r="AG895" i="1"/>
  <c r="AH895" i="1"/>
  <c r="AI895" i="1"/>
  <c r="AK889" i="1"/>
  <c r="AL890" i="1"/>
  <c r="AM895" i="1"/>
  <c r="AN895" i="1"/>
  <c r="AO895" i="1"/>
  <c r="AJ895" i="1"/>
  <c r="H894" i="1"/>
  <c r="X894" i="1"/>
  <c r="Y894" i="1"/>
  <c r="Z894" i="1"/>
  <c r="AA894" i="1"/>
  <c r="R888" i="1"/>
  <c r="W888" i="1"/>
  <c r="AB888" i="1"/>
  <c r="AC889" i="1"/>
  <c r="AE894" i="1"/>
  <c r="AF894" i="1"/>
  <c r="AG894" i="1"/>
  <c r="AH894" i="1"/>
  <c r="AI894" i="1"/>
  <c r="AK888" i="1"/>
  <c r="AL889" i="1"/>
  <c r="AM894" i="1"/>
  <c r="AN894" i="1"/>
  <c r="AO894" i="1"/>
  <c r="AJ894" i="1"/>
  <c r="H893" i="1"/>
  <c r="X893" i="1"/>
  <c r="Y893" i="1"/>
  <c r="Z893" i="1"/>
  <c r="AA893" i="1"/>
  <c r="R887" i="1"/>
  <c r="W887" i="1"/>
  <c r="AB887" i="1"/>
  <c r="AC888" i="1"/>
  <c r="AE893" i="1"/>
  <c r="AF893" i="1"/>
  <c r="AG893" i="1"/>
  <c r="AH893" i="1"/>
  <c r="AI893" i="1"/>
  <c r="AK887" i="1"/>
  <c r="AL888" i="1"/>
  <c r="AM893" i="1"/>
  <c r="AN893" i="1"/>
  <c r="AO893" i="1"/>
  <c r="AJ893" i="1"/>
  <c r="H892" i="1"/>
  <c r="X892" i="1"/>
  <c r="Y892" i="1"/>
  <c r="Z892" i="1"/>
  <c r="AA892" i="1"/>
  <c r="R886" i="1"/>
  <c r="W886" i="1"/>
  <c r="AB886" i="1"/>
  <c r="AC887" i="1"/>
  <c r="AE892" i="1"/>
  <c r="AF892" i="1"/>
  <c r="AG892" i="1"/>
  <c r="AH892" i="1"/>
  <c r="AI892" i="1"/>
  <c r="AK886" i="1"/>
  <c r="AL887" i="1"/>
  <c r="AM892" i="1"/>
  <c r="AN892" i="1"/>
  <c r="AO892" i="1"/>
  <c r="AJ892" i="1"/>
  <c r="H891" i="1"/>
  <c r="X891" i="1"/>
  <c r="Y891" i="1"/>
  <c r="Z891" i="1"/>
  <c r="AA891" i="1"/>
  <c r="R885" i="1"/>
  <c r="W885" i="1"/>
  <c r="AB885" i="1"/>
  <c r="AC886" i="1"/>
  <c r="AE891" i="1"/>
  <c r="AF891" i="1"/>
  <c r="AG891" i="1"/>
  <c r="AH891" i="1"/>
  <c r="AI891" i="1"/>
  <c r="AK885" i="1"/>
  <c r="AL886" i="1"/>
  <c r="AM891" i="1"/>
  <c r="AN891" i="1"/>
  <c r="AO891" i="1"/>
  <c r="AJ891" i="1"/>
  <c r="H890" i="1"/>
  <c r="X890" i="1"/>
  <c r="Y890" i="1"/>
  <c r="Z890" i="1"/>
  <c r="AA890" i="1"/>
  <c r="R884" i="1"/>
  <c r="W884" i="1"/>
  <c r="AB884" i="1"/>
  <c r="AC885" i="1"/>
  <c r="AE890" i="1"/>
  <c r="AF890" i="1"/>
  <c r="AG890" i="1"/>
  <c r="AH890" i="1"/>
  <c r="AI890" i="1"/>
  <c r="AK884" i="1"/>
  <c r="AL885" i="1"/>
  <c r="AM890" i="1"/>
  <c r="AN890" i="1"/>
  <c r="AO890" i="1"/>
  <c r="AJ890" i="1"/>
  <c r="H889" i="1"/>
  <c r="X889" i="1"/>
  <c r="Y889" i="1"/>
  <c r="Z889" i="1"/>
  <c r="AA889" i="1"/>
  <c r="R883" i="1"/>
  <c r="W883" i="1"/>
  <c r="AB883" i="1"/>
  <c r="AC884" i="1"/>
  <c r="AE889" i="1"/>
  <c r="AF889" i="1"/>
  <c r="AG889" i="1"/>
  <c r="AH889" i="1"/>
  <c r="AI889" i="1"/>
  <c r="AK883" i="1"/>
  <c r="AL884" i="1"/>
  <c r="AM889" i="1"/>
  <c r="AN889" i="1"/>
  <c r="AO889" i="1"/>
  <c r="AJ889" i="1"/>
  <c r="H888" i="1"/>
  <c r="X888" i="1"/>
  <c r="Y888" i="1"/>
  <c r="Z888" i="1"/>
  <c r="AA888" i="1"/>
  <c r="R882" i="1"/>
  <c r="W882" i="1"/>
  <c r="AB882" i="1"/>
  <c r="AC883" i="1"/>
  <c r="AE888" i="1"/>
  <c r="AF888" i="1"/>
  <c r="AG888" i="1"/>
  <c r="AH888" i="1"/>
  <c r="AI888" i="1"/>
  <c r="AK882" i="1"/>
  <c r="AL883" i="1"/>
  <c r="AM888" i="1"/>
  <c r="AN888" i="1"/>
  <c r="AO888" i="1"/>
  <c r="AJ888" i="1"/>
  <c r="H887" i="1"/>
  <c r="X887" i="1"/>
  <c r="Y887" i="1"/>
  <c r="Z887" i="1"/>
  <c r="AA887" i="1"/>
  <c r="R881" i="1"/>
  <c r="W881" i="1"/>
  <c r="AB881" i="1"/>
  <c r="AC882" i="1"/>
  <c r="AE887" i="1"/>
  <c r="AF887" i="1"/>
  <c r="AG887" i="1"/>
  <c r="AH887" i="1"/>
  <c r="AI887" i="1"/>
  <c r="AK881" i="1"/>
  <c r="AL882" i="1"/>
  <c r="AM887" i="1"/>
  <c r="AN887" i="1"/>
  <c r="AO887" i="1"/>
  <c r="AJ887" i="1"/>
  <c r="H886" i="1"/>
  <c r="X886" i="1"/>
  <c r="Y886" i="1"/>
  <c r="Z886" i="1"/>
  <c r="AA886" i="1"/>
  <c r="R880" i="1"/>
  <c r="W880" i="1"/>
  <c r="AB880" i="1"/>
  <c r="AC881" i="1"/>
  <c r="AE886" i="1"/>
  <c r="AF886" i="1"/>
  <c r="AG886" i="1"/>
  <c r="AH886" i="1"/>
  <c r="AI886" i="1"/>
  <c r="AK880" i="1"/>
  <c r="AL881" i="1"/>
  <c r="AM886" i="1"/>
  <c r="AN886" i="1"/>
  <c r="AO886" i="1"/>
  <c r="AJ886" i="1"/>
  <c r="H885" i="1"/>
  <c r="X885" i="1"/>
  <c r="Y885" i="1"/>
  <c r="Z885" i="1"/>
  <c r="AA885" i="1"/>
  <c r="R879" i="1"/>
  <c r="W879" i="1"/>
  <c r="AB879" i="1"/>
  <c r="AC880" i="1"/>
  <c r="AE885" i="1"/>
  <c r="AF885" i="1"/>
  <c r="AG885" i="1"/>
  <c r="AH885" i="1"/>
  <c r="AI885" i="1"/>
  <c r="AK879" i="1"/>
  <c r="AL880" i="1"/>
  <c r="AM885" i="1"/>
  <c r="AN885" i="1"/>
  <c r="AO885" i="1"/>
  <c r="AJ885" i="1"/>
  <c r="H884" i="1"/>
  <c r="X884" i="1"/>
  <c r="Y884" i="1"/>
  <c r="Z884" i="1"/>
  <c r="AA884" i="1"/>
  <c r="R878" i="1"/>
  <c r="W878" i="1"/>
  <c r="AB878" i="1"/>
  <c r="AC879" i="1"/>
  <c r="AE884" i="1"/>
  <c r="AF884" i="1"/>
  <c r="AG884" i="1"/>
  <c r="AH884" i="1"/>
  <c r="AI884" i="1"/>
  <c r="AK878" i="1"/>
  <c r="AL879" i="1"/>
  <c r="AM884" i="1"/>
  <c r="AN884" i="1"/>
  <c r="AO884" i="1"/>
  <c r="AJ884" i="1"/>
  <c r="H883" i="1"/>
  <c r="X883" i="1"/>
  <c r="Y883" i="1"/>
  <c r="Z883" i="1"/>
  <c r="AA883" i="1"/>
  <c r="R877" i="1"/>
  <c r="W877" i="1"/>
  <c r="AB877" i="1"/>
  <c r="AC878" i="1"/>
  <c r="AE883" i="1"/>
  <c r="AF883" i="1"/>
  <c r="AG883" i="1"/>
  <c r="AH883" i="1"/>
  <c r="AI883" i="1"/>
  <c r="AK877" i="1"/>
  <c r="AL878" i="1"/>
  <c r="AM883" i="1"/>
  <c r="AN883" i="1"/>
  <c r="AO883" i="1"/>
  <c r="AJ883" i="1"/>
  <c r="H882" i="1"/>
  <c r="X882" i="1"/>
  <c r="Y882" i="1"/>
  <c r="Z882" i="1"/>
  <c r="AA882" i="1"/>
  <c r="R876" i="1"/>
  <c r="W876" i="1"/>
  <c r="AB876" i="1"/>
  <c r="AC877" i="1"/>
  <c r="AE882" i="1"/>
  <c r="AF882" i="1"/>
  <c r="AG882" i="1"/>
  <c r="AH882" i="1"/>
  <c r="AI882" i="1"/>
  <c r="AK876" i="1"/>
  <c r="AL877" i="1"/>
  <c r="AM882" i="1"/>
  <c r="AN882" i="1"/>
  <c r="AO882" i="1"/>
  <c r="AJ882" i="1"/>
  <c r="H881" i="1"/>
  <c r="X881" i="1"/>
  <c r="Y881" i="1"/>
  <c r="Z881" i="1"/>
  <c r="AA881" i="1"/>
  <c r="R875" i="1"/>
  <c r="W875" i="1"/>
  <c r="AB875" i="1"/>
  <c r="AC876" i="1"/>
  <c r="AE881" i="1"/>
  <c r="AF881" i="1"/>
  <c r="AG881" i="1"/>
  <c r="AH881" i="1"/>
  <c r="AI881" i="1"/>
  <c r="AK875" i="1"/>
  <c r="AL876" i="1"/>
  <c r="AM881" i="1"/>
  <c r="AN881" i="1"/>
  <c r="AO881" i="1"/>
  <c r="AJ881" i="1"/>
  <c r="H880" i="1"/>
  <c r="X880" i="1"/>
  <c r="Y880" i="1"/>
  <c r="Z880" i="1"/>
  <c r="AA880" i="1"/>
  <c r="R874" i="1"/>
  <c r="W874" i="1"/>
  <c r="AB874" i="1"/>
  <c r="AC875" i="1"/>
  <c r="AE880" i="1"/>
  <c r="AF880" i="1"/>
  <c r="AG880" i="1"/>
  <c r="AH880" i="1"/>
  <c r="AI880" i="1"/>
  <c r="AK874" i="1"/>
  <c r="AL875" i="1"/>
  <c r="AM880" i="1"/>
  <c r="AN880" i="1"/>
  <c r="AO880" i="1"/>
  <c r="AJ880" i="1"/>
  <c r="H879" i="1"/>
  <c r="X879" i="1"/>
  <c r="Y879" i="1"/>
  <c r="Z879" i="1"/>
  <c r="AA879" i="1"/>
  <c r="R873" i="1"/>
  <c r="W873" i="1"/>
  <c r="AB873" i="1"/>
  <c r="AC874" i="1"/>
  <c r="AE879" i="1"/>
  <c r="AF879" i="1"/>
  <c r="AG879" i="1"/>
  <c r="AH879" i="1"/>
  <c r="AI879" i="1"/>
  <c r="AK873" i="1"/>
  <c r="AL874" i="1"/>
  <c r="AM879" i="1"/>
  <c r="AN879" i="1"/>
  <c r="AO879" i="1"/>
  <c r="AJ879" i="1"/>
  <c r="H878" i="1"/>
  <c r="X878" i="1"/>
  <c r="Y878" i="1"/>
  <c r="Z878" i="1"/>
  <c r="AA878" i="1"/>
  <c r="R872" i="1"/>
  <c r="W872" i="1"/>
  <c r="AB872" i="1"/>
  <c r="AC873" i="1"/>
  <c r="AE878" i="1"/>
  <c r="AF878" i="1"/>
  <c r="AG878" i="1"/>
  <c r="AH878" i="1"/>
  <c r="AI878" i="1"/>
  <c r="AK872" i="1"/>
  <c r="AL873" i="1"/>
  <c r="AM878" i="1"/>
  <c r="AN878" i="1"/>
  <c r="AO878" i="1"/>
  <c r="AJ878" i="1"/>
  <c r="H877" i="1"/>
  <c r="X877" i="1"/>
  <c r="Y877" i="1"/>
  <c r="Z877" i="1"/>
  <c r="AA877" i="1"/>
  <c r="R871" i="1"/>
  <c r="W871" i="1"/>
  <c r="AB871" i="1"/>
  <c r="AC872" i="1"/>
  <c r="AE877" i="1"/>
  <c r="AF877" i="1"/>
  <c r="AG877" i="1"/>
  <c r="AH877" i="1"/>
  <c r="AI877" i="1"/>
  <c r="AK871" i="1"/>
  <c r="AL872" i="1"/>
  <c r="AM877" i="1"/>
  <c r="AN877" i="1"/>
  <c r="AO877" i="1"/>
  <c r="AJ877" i="1"/>
  <c r="H876" i="1"/>
  <c r="X876" i="1"/>
  <c r="Y876" i="1"/>
  <c r="Z876" i="1"/>
  <c r="AA876" i="1"/>
  <c r="R870" i="1"/>
  <c r="W870" i="1"/>
  <c r="AB870" i="1"/>
  <c r="AC871" i="1"/>
  <c r="AE876" i="1"/>
  <c r="AF876" i="1"/>
  <c r="AG876" i="1"/>
  <c r="AH876" i="1"/>
  <c r="AI876" i="1"/>
  <c r="AK870" i="1"/>
  <c r="AL871" i="1"/>
  <c r="AM876" i="1"/>
  <c r="AN876" i="1"/>
  <c r="AO876" i="1"/>
  <c r="AJ876" i="1"/>
  <c r="H875" i="1"/>
  <c r="X875" i="1"/>
  <c r="Y875" i="1"/>
  <c r="Z875" i="1"/>
  <c r="AA875" i="1"/>
  <c r="R869" i="1"/>
  <c r="W869" i="1"/>
  <c r="AB869" i="1"/>
  <c r="AC870" i="1"/>
  <c r="AE875" i="1"/>
  <c r="AF875" i="1"/>
  <c r="AG875" i="1"/>
  <c r="AH875" i="1"/>
  <c r="AI875" i="1"/>
  <c r="AK869" i="1"/>
  <c r="AL870" i="1"/>
  <c r="AM875" i="1"/>
  <c r="AN875" i="1"/>
  <c r="AO875" i="1"/>
  <c r="AJ875" i="1"/>
  <c r="H874" i="1"/>
  <c r="X874" i="1"/>
  <c r="Y874" i="1"/>
  <c r="Z874" i="1"/>
  <c r="AA874" i="1"/>
  <c r="R868" i="1"/>
  <c r="W868" i="1"/>
  <c r="AB868" i="1"/>
  <c r="AC869" i="1"/>
  <c r="AE874" i="1"/>
  <c r="AF874" i="1"/>
  <c r="AG874" i="1"/>
  <c r="AH874" i="1"/>
  <c r="AI874" i="1"/>
  <c r="AK868" i="1"/>
  <c r="AL869" i="1"/>
  <c r="AM874" i="1"/>
  <c r="AN874" i="1"/>
  <c r="AO874" i="1"/>
  <c r="AJ874" i="1"/>
  <c r="H873" i="1"/>
  <c r="X873" i="1"/>
  <c r="Y873" i="1"/>
  <c r="Z873" i="1"/>
  <c r="AA873" i="1"/>
  <c r="R867" i="1"/>
  <c r="W867" i="1"/>
  <c r="AB867" i="1"/>
  <c r="AC868" i="1"/>
  <c r="AE873" i="1"/>
  <c r="AF873" i="1"/>
  <c r="AG873" i="1"/>
  <c r="AH873" i="1"/>
  <c r="AI873" i="1"/>
  <c r="AK867" i="1"/>
  <c r="AL868" i="1"/>
  <c r="AM873" i="1"/>
  <c r="AN873" i="1"/>
  <c r="AO873" i="1"/>
  <c r="AJ873" i="1"/>
  <c r="H872" i="1"/>
  <c r="X872" i="1"/>
  <c r="Y872" i="1"/>
  <c r="Z872" i="1"/>
  <c r="AA872" i="1"/>
  <c r="R866" i="1"/>
  <c r="W866" i="1"/>
  <c r="AB866" i="1"/>
  <c r="AC867" i="1"/>
  <c r="AE872" i="1"/>
  <c r="AF872" i="1"/>
  <c r="AG872" i="1"/>
  <c r="AH872" i="1"/>
  <c r="AI872" i="1"/>
  <c r="AK866" i="1"/>
  <c r="AL867" i="1"/>
  <c r="AM872" i="1"/>
  <c r="AN872" i="1"/>
  <c r="AO872" i="1"/>
  <c r="AJ872" i="1"/>
  <c r="H871" i="1"/>
  <c r="X871" i="1"/>
  <c r="Y871" i="1"/>
  <c r="Z871" i="1"/>
  <c r="AA871" i="1"/>
  <c r="R865" i="1"/>
  <c r="W865" i="1"/>
  <c r="AB865" i="1"/>
  <c r="AC866" i="1"/>
  <c r="AE871" i="1"/>
  <c r="AF871" i="1"/>
  <c r="AG871" i="1"/>
  <c r="AH871" i="1"/>
  <c r="AI871" i="1"/>
  <c r="AK865" i="1"/>
  <c r="AL866" i="1"/>
  <c r="AM871" i="1"/>
  <c r="AN871" i="1"/>
  <c r="AO871" i="1"/>
  <c r="AJ871" i="1"/>
  <c r="H870" i="1"/>
  <c r="X870" i="1"/>
  <c r="Y870" i="1"/>
  <c r="Z870" i="1"/>
  <c r="AA870" i="1"/>
  <c r="R864" i="1"/>
  <c r="W864" i="1"/>
  <c r="AB864" i="1"/>
  <c r="AC865" i="1"/>
  <c r="AE870" i="1"/>
  <c r="AF870" i="1"/>
  <c r="AG870" i="1"/>
  <c r="AH870" i="1"/>
  <c r="AI870" i="1"/>
  <c r="AK864" i="1"/>
  <c r="AL865" i="1"/>
  <c r="AM870" i="1"/>
  <c r="AN870" i="1"/>
  <c r="AO870" i="1"/>
  <c r="AJ870" i="1"/>
  <c r="H869" i="1"/>
  <c r="X869" i="1"/>
  <c r="Y869" i="1"/>
  <c r="Z869" i="1"/>
  <c r="AA869" i="1"/>
  <c r="R863" i="1"/>
  <c r="W863" i="1"/>
  <c r="AB863" i="1"/>
  <c r="AC864" i="1"/>
  <c r="AE869" i="1"/>
  <c r="AF869" i="1"/>
  <c r="AG869" i="1"/>
  <c r="AH869" i="1"/>
  <c r="AI869" i="1"/>
  <c r="AK863" i="1"/>
  <c r="AL864" i="1"/>
  <c r="AM869" i="1"/>
  <c r="AN869" i="1"/>
  <c r="AO869" i="1"/>
  <c r="AJ869" i="1"/>
  <c r="H868" i="1"/>
  <c r="X868" i="1"/>
  <c r="Y868" i="1"/>
  <c r="Z868" i="1"/>
  <c r="AA868" i="1"/>
  <c r="R862" i="1"/>
  <c r="W862" i="1"/>
  <c r="AB862" i="1"/>
  <c r="AC863" i="1"/>
  <c r="AE868" i="1"/>
  <c r="AF868" i="1"/>
  <c r="AG868" i="1"/>
  <c r="AH868" i="1"/>
  <c r="AI868" i="1"/>
  <c r="AK862" i="1"/>
  <c r="AL863" i="1"/>
  <c r="AM868" i="1"/>
  <c r="AN868" i="1"/>
  <c r="AO868" i="1"/>
  <c r="AJ868" i="1"/>
  <c r="H867" i="1"/>
  <c r="X867" i="1"/>
  <c r="Y867" i="1"/>
  <c r="Z867" i="1"/>
  <c r="AA867" i="1"/>
  <c r="R861" i="1"/>
  <c r="W861" i="1"/>
  <c r="AB861" i="1"/>
  <c r="AC862" i="1"/>
  <c r="AE867" i="1"/>
  <c r="AF867" i="1"/>
  <c r="AG867" i="1"/>
  <c r="AH867" i="1"/>
  <c r="AI867" i="1"/>
  <c r="AK861" i="1"/>
  <c r="AL862" i="1"/>
  <c r="AM867" i="1"/>
  <c r="AN867" i="1"/>
  <c r="AO867" i="1"/>
  <c r="AJ867" i="1"/>
  <c r="H866" i="1"/>
  <c r="X866" i="1"/>
  <c r="Y866" i="1"/>
  <c r="Z866" i="1"/>
  <c r="AA866" i="1"/>
  <c r="R860" i="1"/>
  <c r="W860" i="1"/>
  <c r="AB860" i="1"/>
  <c r="AC861" i="1"/>
  <c r="AE866" i="1"/>
  <c r="AF866" i="1"/>
  <c r="AG866" i="1"/>
  <c r="AH866" i="1"/>
  <c r="AI866" i="1"/>
  <c r="AK860" i="1"/>
  <c r="AL861" i="1"/>
  <c r="AM866" i="1"/>
  <c r="AN866" i="1"/>
  <c r="AO866" i="1"/>
  <c r="AJ866" i="1"/>
  <c r="H865" i="1"/>
  <c r="X865" i="1"/>
  <c r="Y865" i="1"/>
  <c r="Z865" i="1"/>
  <c r="AA865" i="1"/>
  <c r="R859" i="1"/>
  <c r="W859" i="1"/>
  <c r="AB859" i="1"/>
  <c r="AC860" i="1"/>
  <c r="AE865" i="1"/>
  <c r="AF865" i="1"/>
  <c r="AG865" i="1"/>
  <c r="AH865" i="1"/>
  <c r="AI865" i="1"/>
  <c r="AK859" i="1"/>
  <c r="AL860" i="1"/>
  <c r="AM865" i="1"/>
  <c r="AN865" i="1"/>
  <c r="AO865" i="1"/>
  <c r="AJ865" i="1"/>
  <c r="H864" i="1"/>
  <c r="X864" i="1"/>
  <c r="Y864" i="1"/>
  <c r="Z864" i="1"/>
  <c r="AA864" i="1"/>
  <c r="R858" i="1"/>
  <c r="W858" i="1"/>
  <c r="AB858" i="1"/>
  <c r="AC859" i="1"/>
  <c r="AE864" i="1"/>
  <c r="AF864" i="1"/>
  <c r="AG864" i="1"/>
  <c r="AH864" i="1"/>
  <c r="AI864" i="1"/>
  <c r="AK858" i="1"/>
  <c r="AL859" i="1"/>
  <c r="AM864" i="1"/>
  <c r="AN864" i="1"/>
  <c r="AO864" i="1"/>
  <c r="AJ864" i="1"/>
  <c r="H863" i="1"/>
  <c r="X863" i="1"/>
  <c r="Y863" i="1"/>
  <c r="Z863" i="1"/>
  <c r="AA863" i="1"/>
  <c r="R857" i="1"/>
  <c r="W857" i="1"/>
  <c r="AB857" i="1"/>
  <c r="AC858" i="1"/>
  <c r="AE863" i="1"/>
  <c r="AF863" i="1"/>
  <c r="AG863" i="1"/>
  <c r="AH863" i="1"/>
  <c r="AI863" i="1"/>
  <c r="AK857" i="1"/>
  <c r="AL858" i="1"/>
  <c r="AM863" i="1"/>
  <c r="AN863" i="1"/>
  <c r="AO863" i="1"/>
  <c r="AJ863" i="1"/>
  <c r="H862" i="1"/>
  <c r="X862" i="1"/>
  <c r="Y862" i="1"/>
  <c r="Z862" i="1"/>
  <c r="AA862" i="1"/>
  <c r="R856" i="1"/>
  <c r="W856" i="1"/>
  <c r="AB856" i="1"/>
  <c r="AC857" i="1"/>
  <c r="AE862" i="1"/>
  <c r="AF862" i="1"/>
  <c r="AG862" i="1"/>
  <c r="AH862" i="1"/>
  <c r="AI862" i="1"/>
  <c r="AK856" i="1"/>
  <c r="AL857" i="1"/>
  <c r="AM862" i="1"/>
  <c r="AN862" i="1"/>
  <c r="AO862" i="1"/>
  <c r="AJ862" i="1"/>
  <c r="H861" i="1"/>
  <c r="X861" i="1"/>
  <c r="Y861" i="1"/>
  <c r="Z861" i="1"/>
  <c r="AA861" i="1"/>
  <c r="R855" i="1"/>
  <c r="W855" i="1"/>
  <c r="AB855" i="1"/>
  <c r="AC856" i="1"/>
  <c r="AE861" i="1"/>
  <c r="AF861" i="1"/>
  <c r="AG861" i="1"/>
  <c r="AH861" i="1"/>
  <c r="AI861" i="1"/>
  <c r="AK855" i="1"/>
  <c r="AL856" i="1"/>
  <c r="AM861" i="1"/>
  <c r="AN861" i="1"/>
  <c r="AO861" i="1"/>
  <c r="AJ861" i="1"/>
  <c r="H860" i="1"/>
  <c r="X860" i="1"/>
  <c r="Y860" i="1"/>
  <c r="Z860" i="1"/>
  <c r="AA860" i="1"/>
  <c r="R854" i="1"/>
  <c r="W854" i="1"/>
  <c r="AB854" i="1"/>
  <c r="AC855" i="1"/>
  <c r="AE860" i="1"/>
  <c r="AF860" i="1"/>
  <c r="AG860" i="1"/>
  <c r="AH860" i="1"/>
  <c r="AI860" i="1"/>
  <c r="AK854" i="1"/>
  <c r="AL855" i="1"/>
  <c r="AM860" i="1"/>
  <c r="AN860" i="1"/>
  <c r="AO860" i="1"/>
  <c r="AJ860" i="1"/>
  <c r="H859" i="1"/>
  <c r="X859" i="1"/>
  <c r="Y859" i="1"/>
  <c r="Z859" i="1"/>
  <c r="AA859" i="1"/>
  <c r="R853" i="1"/>
  <c r="W853" i="1"/>
  <c r="AB853" i="1"/>
  <c r="AC854" i="1"/>
  <c r="AE859" i="1"/>
  <c r="AF859" i="1"/>
  <c r="AG859" i="1"/>
  <c r="AH859" i="1"/>
  <c r="AI859" i="1"/>
  <c r="AK853" i="1"/>
  <c r="AL854" i="1"/>
  <c r="AM859" i="1"/>
  <c r="AN859" i="1"/>
  <c r="AO859" i="1"/>
  <c r="AJ859" i="1"/>
  <c r="H858" i="1"/>
  <c r="X858" i="1"/>
  <c r="Y858" i="1"/>
  <c r="Z858" i="1"/>
  <c r="AA858" i="1"/>
  <c r="R852" i="1"/>
  <c r="W852" i="1"/>
  <c r="AB852" i="1"/>
  <c r="AC853" i="1"/>
  <c r="AE858" i="1"/>
  <c r="AF858" i="1"/>
  <c r="AG858" i="1"/>
  <c r="AH858" i="1"/>
  <c r="AI858" i="1"/>
  <c r="AK852" i="1"/>
  <c r="AL853" i="1"/>
  <c r="AM858" i="1"/>
  <c r="AN858" i="1"/>
  <c r="AO858" i="1"/>
  <c r="AJ858" i="1"/>
  <c r="H857" i="1"/>
  <c r="X857" i="1"/>
  <c r="Y857" i="1"/>
  <c r="Z857" i="1"/>
  <c r="AA857" i="1"/>
  <c r="R851" i="1"/>
  <c r="W851" i="1"/>
  <c r="AB851" i="1"/>
  <c r="AC852" i="1"/>
  <c r="AE857" i="1"/>
  <c r="AF857" i="1"/>
  <c r="AG857" i="1"/>
  <c r="AH857" i="1"/>
  <c r="AI857" i="1"/>
  <c r="AK851" i="1"/>
  <c r="AL852" i="1"/>
  <c r="AM857" i="1"/>
  <c r="AN857" i="1"/>
  <c r="AO857" i="1"/>
  <c r="AJ857" i="1"/>
  <c r="H856" i="1"/>
  <c r="X856" i="1"/>
  <c r="Y856" i="1"/>
  <c r="Z856" i="1"/>
  <c r="AA856" i="1"/>
  <c r="R850" i="1"/>
  <c r="W850" i="1"/>
  <c r="AB850" i="1"/>
  <c r="AC851" i="1"/>
  <c r="AE856" i="1"/>
  <c r="AF856" i="1"/>
  <c r="AG856" i="1"/>
  <c r="AH856" i="1"/>
  <c r="AI856" i="1"/>
  <c r="AK850" i="1"/>
  <c r="AL851" i="1"/>
  <c r="AM856" i="1"/>
  <c r="AN856" i="1"/>
  <c r="AO856" i="1"/>
  <c r="AJ856" i="1"/>
  <c r="H855" i="1"/>
  <c r="X855" i="1"/>
  <c r="Y855" i="1"/>
  <c r="Z855" i="1"/>
  <c r="AA855" i="1"/>
  <c r="R849" i="1"/>
  <c r="W849" i="1"/>
  <c r="AB849" i="1"/>
  <c r="AC850" i="1"/>
  <c r="AE855" i="1"/>
  <c r="AF855" i="1"/>
  <c r="AG855" i="1"/>
  <c r="AH855" i="1"/>
  <c r="AI855" i="1"/>
  <c r="AK849" i="1"/>
  <c r="AL850" i="1"/>
  <c r="AM855" i="1"/>
  <c r="AN855" i="1"/>
  <c r="AO855" i="1"/>
  <c r="AJ855" i="1"/>
  <c r="H854" i="1"/>
  <c r="X854" i="1"/>
  <c r="Y854" i="1"/>
  <c r="Z854" i="1"/>
  <c r="AA854" i="1"/>
  <c r="R848" i="1"/>
  <c r="W848" i="1"/>
  <c r="AB848" i="1"/>
  <c r="AC849" i="1"/>
  <c r="AE854" i="1"/>
  <c r="AF854" i="1"/>
  <c r="AG854" i="1"/>
  <c r="AH854" i="1"/>
  <c r="AI854" i="1"/>
  <c r="AK848" i="1"/>
  <c r="AL849" i="1"/>
  <c r="AM854" i="1"/>
  <c r="AN854" i="1"/>
  <c r="AO854" i="1"/>
  <c r="AJ854" i="1"/>
  <c r="H853" i="1"/>
  <c r="X853" i="1"/>
  <c r="Y853" i="1"/>
  <c r="Z853" i="1"/>
  <c r="AA853" i="1"/>
  <c r="R847" i="1"/>
  <c r="W847" i="1"/>
  <c r="AB847" i="1"/>
  <c r="AC848" i="1"/>
  <c r="AE853" i="1"/>
  <c r="AF853" i="1"/>
  <c r="AG853" i="1"/>
  <c r="AH853" i="1"/>
  <c r="AI853" i="1"/>
  <c r="AK847" i="1"/>
  <c r="AL848" i="1"/>
  <c r="AM853" i="1"/>
  <c r="AN853" i="1"/>
  <c r="AO853" i="1"/>
  <c r="AJ853" i="1"/>
  <c r="H852" i="1"/>
  <c r="X852" i="1"/>
  <c r="Y852" i="1"/>
  <c r="Z852" i="1"/>
  <c r="AA852" i="1"/>
  <c r="R846" i="1"/>
  <c r="W846" i="1"/>
  <c r="AB846" i="1"/>
  <c r="AC847" i="1"/>
  <c r="AE852" i="1"/>
  <c r="AF852" i="1"/>
  <c r="AG852" i="1"/>
  <c r="AH852" i="1"/>
  <c r="AI852" i="1"/>
  <c r="AK846" i="1"/>
  <c r="AL847" i="1"/>
  <c r="AM852" i="1"/>
  <c r="AN852" i="1"/>
  <c r="AO852" i="1"/>
  <c r="AJ852" i="1"/>
  <c r="H851" i="1"/>
  <c r="X851" i="1"/>
  <c r="Y851" i="1"/>
  <c r="Z851" i="1"/>
  <c r="AA851" i="1"/>
  <c r="R845" i="1"/>
  <c r="W845" i="1"/>
  <c r="AB845" i="1"/>
  <c r="AC846" i="1"/>
  <c r="AE851" i="1"/>
  <c r="AF851" i="1"/>
  <c r="AG851" i="1"/>
  <c r="AH851" i="1"/>
  <c r="AI851" i="1"/>
  <c r="AK845" i="1"/>
  <c r="AL846" i="1"/>
  <c r="AM851" i="1"/>
  <c r="AN851" i="1"/>
  <c r="AO851" i="1"/>
  <c r="AJ851" i="1"/>
  <c r="H850" i="1"/>
  <c r="X850" i="1"/>
  <c r="Y850" i="1"/>
  <c r="Z850" i="1"/>
  <c r="AA850" i="1"/>
  <c r="R844" i="1"/>
  <c r="W844" i="1"/>
  <c r="AB844" i="1"/>
  <c r="AC845" i="1"/>
  <c r="AE850" i="1"/>
  <c r="AF850" i="1"/>
  <c r="AG850" i="1"/>
  <c r="AH850" i="1"/>
  <c r="AI850" i="1"/>
  <c r="AK844" i="1"/>
  <c r="AL845" i="1"/>
  <c r="AM850" i="1"/>
  <c r="AN850" i="1"/>
  <c r="AO850" i="1"/>
  <c r="AJ850" i="1"/>
  <c r="H849" i="1"/>
  <c r="X849" i="1"/>
  <c r="Y849" i="1"/>
  <c r="Z849" i="1"/>
  <c r="AA849" i="1"/>
  <c r="R843" i="1"/>
  <c r="W843" i="1"/>
  <c r="AB843" i="1"/>
  <c r="AC844" i="1"/>
  <c r="AE849" i="1"/>
  <c r="AF849" i="1"/>
  <c r="AG849" i="1"/>
  <c r="AH849" i="1"/>
  <c r="AI849" i="1"/>
  <c r="AK843" i="1"/>
  <c r="AL844" i="1"/>
  <c r="AM849" i="1"/>
  <c r="AN849" i="1"/>
  <c r="AO849" i="1"/>
  <c r="AJ849" i="1"/>
  <c r="H848" i="1"/>
  <c r="X848" i="1"/>
  <c r="Y848" i="1"/>
  <c r="Z848" i="1"/>
  <c r="AA848" i="1"/>
  <c r="R842" i="1"/>
  <c r="W842" i="1"/>
  <c r="AB842" i="1"/>
  <c r="AC843" i="1"/>
  <c r="AE848" i="1"/>
  <c r="AF848" i="1"/>
  <c r="AG848" i="1"/>
  <c r="AH848" i="1"/>
  <c r="AI848" i="1"/>
  <c r="AK842" i="1"/>
  <c r="AL843" i="1"/>
  <c r="AM848" i="1"/>
  <c r="AN848" i="1"/>
  <c r="AO848" i="1"/>
  <c r="AJ848" i="1"/>
  <c r="H847" i="1"/>
  <c r="X847" i="1"/>
  <c r="Y847" i="1"/>
  <c r="Z847" i="1"/>
  <c r="AA847" i="1"/>
  <c r="R841" i="1"/>
  <c r="W841" i="1"/>
  <c r="AB841" i="1"/>
  <c r="AC842" i="1"/>
  <c r="AE847" i="1"/>
  <c r="AF847" i="1"/>
  <c r="AG847" i="1"/>
  <c r="AH847" i="1"/>
  <c r="AI847" i="1"/>
  <c r="AK841" i="1"/>
  <c r="AL842" i="1"/>
  <c r="AM847" i="1"/>
  <c r="AN847" i="1"/>
  <c r="AO847" i="1"/>
  <c r="AJ847" i="1"/>
  <c r="H846" i="1"/>
  <c r="X846" i="1"/>
  <c r="Y846" i="1"/>
  <c r="Z846" i="1"/>
  <c r="AA846" i="1"/>
  <c r="R840" i="1"/>
  <c r="W840" i="1"/>
  <c r="AB840" i="1"/>
  <c r="AC841" i="1"/>
  <c r="AE846" i="1"/>
  <c r="AF846" i="1"/>
  <c r="AG846" i="1"/>
  <c r="AH846" i="1"/>
  <c r="AI846" i="1"/>
  <c r="AK840" i="1"/>
  <c r="AL841" i="1"/>
  <c r="AM846" i="1"/>
  <c r="AN846" i="1"/>
  <c r="AO846" i="1"/>
  <c r="AJ846" i="1"/>
  <c r="H845" i="1"/>
  <c r="X845" i="1"/>
  <c r="Y845" i="1"/>
  <c r="Z845" i="1"/>
  <c r="AA845" i="1"/>
  <c r="R839" i="1"/>
  <c r="W839" i="1"/>
  <c r="AB839" i="1"/>
  <c r="AC840" i="1"/>
  <c r="AE845" i="1"/>
  <c r="AF845" i="1"/>
  <c r="AG845" i="1"/>
  <c r="AH845" i="1"/>
  <c r="AI845" i="1"/>
  <c r="AK839" i="1"/>
  <c r="AL840" i="1"/>
  <c r="AM845" i="1"/>
  <c r="AN845" i="1"/>
  <c r="AO845" i="1"/>
  <c r="AJ845" i="1"/>
  <c r="H844" i="1"/>
  <c r="X844" i="1"/>
  <c r="Y844" i="1"/>
  <c r="Z844" i="1"/>
  <c r="AA844" i="1"/>
  <c r="R838" i="1"/>
  <c r="W838" i="1"/>
  <c r="AB838" i="1"/>
  <c r="AC839" i="1"/>
  <c r="AE844" i="1"/>
  <c r="AF844" i="1"/>
  <c r="AG844" i="1"/>
  <c r="AH844" i="1"/>
  <c r="AI844" i="1"/>
  <c r="AK838" i="1"/>
  <c r="AL839" i="1"/>
  <c r="AM844" i="1"/>
  <c r="AN844" i="1"/>
  <c r="AO844" i="1"/>
  <c r="AJ844" i="1"/>
  <c r="H843" i="1"/>
  <c r="X843" i="1"/>
  <c r="Y843" i="1"/>
  <c r="Z843" i="1"/>
  <c r="AA843" i="1"/>
  <c r="R837" i="1"/>
  <c r="W837" i="1"/>
  <c r="AB837" i="1"/>
  <c r="AC838" i="1"/>
  <c r="AE843" i="1"/>
  <c r="AF843" i="1"/>
  <c r="AG843" i="1"/>
  <c r="AH843" i="1"/>
  <c r="AI843" i="1"/>
  <c r="AK837" i="1"/>
  <c r="AL838" i="1"/>
  <c r="AM843" i="1"/>
  <c r="AN843" i="1"/>
  <c r="AO843" i="1"/>
  <c r="AJ843" i="1"/>
  <c r="H842" i="1"/>
  <c r="X842" i="1"/>
  <c r="Y842" i="1"/>
  <c r="Z842" i="1"/>
  <c r="AA842" i="1"/>
  <c r="R836" i="1"/>
  <c r="W836" i="1"/>
  <c r="AB836" i="1"/>
  <c r="AC837" i="1"/>
  <c r="AE842" i="1"/>
  <c r="AF842" i="1"/>
  <c r="AG842" i="1"/>
  <c r="AH842" i="1"/>
  <c r="AI842" i="1"/>
  <c r="AK836" i="1"/>
  <c r="AL837" i="1"/>
  <c r="AM842" i="1"/>
  <c r="AN842" i="1"/>
  <c r="AO842" i="1"/>
  <c r="AJ842" i="1"/>
  <c r="H841" i="1"/>
  <c r="X841" i="1"/>
  <c r="Y841" i="1"/>
  <c r="Z841" i="1"/>
  <c r="AA841" i="1"/>
  <c r="R835" i="1"/>
  <c r="W835" i="1"/>
  <c r="AB835" i="1"/>
  <c r="AC836" i="1"/>
  <c r="AE841" i="1"/>
  <c r="AF841" i="1"/>
  <c r="AG841" i="1"/>
  <c r="AH841" i="1"/>
  <c r="AI841" i="1"/>
  <c r="AK835" i="1"/>
  <c r="AL836" i="1"/>
  <c r="AM841" i="1"/>
  <c r="AN841" i="1"/>
  <c r="AO841" i="1"/>
  <c r="AJ841" i="1"/>
  <c r="H840" i="1"/>
  <c r="X840" i="1"/>
  <c r="Y840" i="1"/>
  <c r="Z840" i="1"/>
  <c r="AA840" i="1"/>
  <c r="R834" i="1"/>
  <c r="W834" i="1"/>
  <c r="AB834" i="1"/>
  <c r="AC835" i="1"/>
  <c r="AE840" i="1"/>
  <c r="AF840" i="1"/>
  <c r="AG840" i="1"/>
  <c r="AH840" i="1"/>
  <c r="AI840" i="1"/>
  <c r="AK834" i="1"/>
  <c r="AL835" i="1"/>
  <c r="AM840" i="1"/>
  <c r="AN840" i="1"/>
  <c r="AO840" i="1"/>
  <c r="AJ840" i="1"/>
  <c r="H839" i="1"/>
  <c r="X839" i="1"/>
  <c r="Y839" i="1"/>
  <c r="Z839" i="1"/>
  <c r="AA839" i="1"/>
  <c r="R833" i="1"/>
  <c r="W833" i="1"/>
  <c r="AB833" i="1"/>
  <c r="AC834" i="1"/>
  <c r="AE839" i="1"/>
  <c r="AF839" i="1"/>
  <c r="AG839" i="1"/>
  <c r="AH839" i="1"/>
  <c r="AI839" i="1"/>
  <c r="AK833" i="1"/>
  <c r="AL834" i="1"/>
  <c r="AM839" i="1"/>
  <c r="AN839" i="1"/>
  <c r="AO839" i="1"/>
  <c r="AJ839" i="1"/>
  <c r="H838" i="1"/>
  <c r="X838" i="1"/>
  <c r="Y838" i="1"/>
  <c r="Z838" i="1"/>
  <c r="AA838" i="1"/>
  <c r="R832" i="1"/>
  <c r="W832" i="1"/>
  <c r="AB832" i="1"/>
  <c r="AC833" i="1"/>
  <c r="AE838" i="1"/>
  <c r="AF838" i="1"/>
  <c r="AG838" i="1"/>
  <c r="AH838" i="1"/>
  <c r="AI838" i="1"/>
  <c r="AK832" i="1"/>
  <c r="AL833" i="1"/>
  <c r="AM838" i="1"/>
  <c r="AN838" i="1"/>
  <c r="AO838" i="1"/>
  <c r="AJ838" i="1"/>
  <c r="H837" i="1"/>
  <c r="X837" i="1"/>
  <c r="Y837" i="1"/>
  <c r="Z837" i="1"/>
  <c r="AA837" i="1"/>
  <c r="R831" i="1"/>
  <c r="W831" i="1"/>
  <c r="AB831" i="1"/>
  <c r="AC832" i="1"/>
  <c r="AE837" i="1"/>
  <c r="AF837" i="1"/>
  <c r="AG837" i="1"/>
  <c r="AH837" i="1"/>
  <c r="AI837" i="1"/>
  <c r="AK831" i="1"/>
  <c r="AL832" i="1"/>
  <c r="AM837" i="1"/>
  <c r="AN837" i="1"/>
  <c r="AO837" i="1"/>
  <c r="AJ837" i="1"/>
  <c r="H836" i="1"/>
  <c r="X836" i="1"/>
  <c r="Y836" i="1"/>
  <c r="Z836" i="1"/>
  <c r="AA836" i="1"/>
  <c r="R830" i="1"/>
  <c r="W830" i="1"/>
  <c r="AB830" i="1"/>
  <c r="AC831" i="1"/>
  <c r="AE836" i="1"/>
  <c r="AF836" i="1"/>
  <c r="AG836" i="1"/>
  <c r="AH836" i="1"/>
  <c r="AI836" i="1"/>
  <c r="AK830" i="1"/>
  <c r="AL831" i="1"/>
  <c r="AM836" i="1"/>
  <c r="AN836" i="1"/>
  <c r="AO836" i="1"/>
  <c r="AJ836" i="1"/>
  <c r="H835" i="1"/>
  <c r="X835" i="1"/>
  <c r="Y835" i="1"/>
  <c r="Z835" i="1"/>
  <c r="AA835" i="1"/>
  <c r="R829" i="1"/>
  <c r="W829" i="1"/>
  <c r="AB829" i="1"/>
  <c r="AC830" i="1"/>
  <c r="AE835" i="1"/>
  <c r="AF835" i="1"/>
  <c r="AG835" i="1"/>
  <c r="AH835" i="1"/>
  <c r="AI835" i="1"/>
  <c r="AK829" i="1"/>
  <c r="AL830" i="1"/>
  <c r="AM835" i="1"/>
  <c r="AN835" i="1"/>
  <c r="AO835" i="1"/>
  <c r="AJ835" i="1"/>
  <c r="H834" i="1"/>
  <c r="X834" i="1"/>
  <c r="Y834" i="1"/>
  <c r="Z834" i="1"/>
  <c r="AA834" i="1"/>
  <c r="R828" i="1"/>
  <c r="W828" i="1"/>
  <c r="AB828" i="1"/>
  <c r="AC829" i="1"/>
  <c r="AE834" i="1"/>
  <c r="AF834" i="1"/>
  <c r="AG834" i="1"/>
  <c r="AH834" i="1"/>
  <c r="AI834" i="1"/>
  <c r="AK828" i="1"/>
  <c r="AL829" i="1"/>
  <c r="AM834" i="1"/>
  <c r="AN834" i="1"/>
  <c r="AO834" i="1"/>
  <c r="AJ834" i="1"/>
  <c r="H833" i="1"/>
  <c r="X833" i="1"/>
  <c r="Y833" i="1"/>
  <c r="Z833" i="1"/>
  <c r="AA833" i="1"/>
  <c r="R827" i="1"/>
  <c r="W827" i="1"/>
  <c r="AB827" i="1"/>
  <c r="AC828" i="1"/>
  <c r="AE833" i="1"/>
  <c r="AF833" i="1"/>
  <c r="AG833" i="1"/>
  <c r="AH833" i="1"/>
  <c r="AI833" i="1"/>
  <c r="AK827" i="1"/>
  <c r="AL828" i="1"/>
  <c r="AM833" i="1"/>
  <c r="AN833" i="1"/>
  <c r="AO833" i="1"/>
  <c r="AJ833" i="1"/>
  <c r="H832" i="1"/>
  <c r="X832" i="1"/>
  <c r="Y832" i="1"/>
  <c r="Z832" i="1"/>
  <c r="AA832" i="1"/>
  <c r="R826" i="1"/>
  <c r="W826" i="1"/>
  <c r="AB826" i="1"/>
  <c r="AC827" i="1"/>
  <c r="AE832" i="1"/>
  <c r="AF832" i="1"/>
  <c r="AG832" i="1"/>
  <c r="AH832" i="1"/>
  <c r="AI832" i="1"/>
  <c r="AK826" i="1"/>
  <c r="AL827" i="1"/>
  <c r="AM832" i="1"/>
  <c r="AN832" i="1"/>
  <c r="AO832" i="1"/>
  <c r="AJ832" i="1"/>
  <c r="H831" i="1"/>
  <c r="X831" i="1"/>
  <c r="Y831" i="1"/>
  <c r="Z831" i="1"/>
  <c r="AA831" i="1"/>
  <c r="R825" i="1"/>
  <c r="W825" i="1"/>
  <c r="AB825" i="1"/>
  <c r="AC826" i="1"/>
  <c r="AE831" i="1"/>
  <c r="AF831" i="1"/>
  <c r="AG831" i="1"/>
  <c r="AH831" i="1"/>
  <c r="AI831" i="1"/>
  <c r="AK825" i="1"/>
  <c r="AL826" i="1"/>
  <c r="AM831" i="1"/>
  <c r="AN831" i="1"/>
  <c r="AO831" i="1"/>
  <c r="AJ831" i="1"/>
  <c r="H830" i="1"/>
  <c r="X830" i="1"/>
  <c r="Y830" i="1"/>
  <c r="Z830" i="1"/>
  <c r="AA830" i="1"/>
  <c r="R824" i="1"/>
  <c r="W824" i="1"/>
  <c r="AB824" i="1"/>
  <c r="AC825" i="1"/>
  <c r="AE830" i="1"/>
  <c r="AF830" i="1"/>
  <c r="AG830" i="1"/>
  <c r="AH830" i="1"/>
  <c r="AI830" i="1"/>
  <c r="AK824" i="1"/>
  <c r="AL825" i="1"/>
  <c r="AM830" i="1"/>
  <c r="AN830" i="1"/>
  <c r="AO830" i="1"/>
  <c r="AJ830" i="1"/>
  <c r="H829" i="1"/>
  <c r="X829" i="1"/>
  <c r="Y829" i="1"/>
  <c r="Z829" i="1"/>
  <c r="AA829" i="1"/>
  <c r="R823" i="1"/>
  <c r="W823" i="1"/>
  <c r="AB823" i="1"/>
  <c r="AC824" i="1"/>
  <c r="AE829" i="1"/>
  <c r="AF829" i="1"/>
  <c r="AG829" i="1"/>
  <c r="AH829" i="1"/>
  <c r="AI829" i="1"/>
  <c r="AK823" i="1"/>
  <c r="AL824" i="1"/>
  <c r="AM829" i="1"/>
  <c r="AN829" i="1"/>
  <c r="AO829" i="1"/>
  <c r="AJ829" i="1"/>
  <c r="H828" i="1"/>
  <c r="X828" i="1"/>
  <c r="Y828" i="1"/>
  <c r="Z828" i="1"/>
  <c r="AA828" i="1"/>
  <c r="R822" i="1"/>
  <c r="W822" i="1"/>
  <c r="AB822" i="1"/>
  <c r="AC823" i="1"/>
  <c r="AE828" i="1"/>
  <c r="AF828" i="1"/>
  <c r="AG828" i="1"/>
  <c r="AH828" i="1"/>
  <c r="AI828" i="1"/>
  <c r="AK822" i="1"/>
  <c r="AL823" i="1"/>
  <c r="AM828" i="1"/>
  <c r="AN828" i="1"/>
  <c r="AO828" i="1"/>
  <c r="AJ828" i="1"/>
  <c r="H827" i="1"/>
  <c r="X827" i="1"/>
  <c r="Y827" i="1"/>
  <c r="Z827" i="1"/>
  <c r="AA827" i="1"/>
  <c r="R821" i="1"/>
  <c r="W821" i="1"/>
  <c r="AB821" i="1"/>
  <c r="AC822" i="1"/>
  <c r="AE827" i="1"/>
  <c r="AF827" i="1"/>
  <c r="AG827" i="1"/>
  <c r="AH827" i="1"/>
  <c r="AI827" i="1"/>
  <c r="AK821" i="1"/>
  <c r="AL822" i="1"/>
  <c r="AM827" i="1"/>
  <c r="AN827" i="1"/>
  <c r="AO827" i="1"/>
  <c r="AJ827" i="1"/>
  <c r="H826" i="1"/>
  <c r="X826" i="1"/>
  <c r="Y826" i="1"/>
  <c r="Z826" i="1"/>
  <c r="AA826" i="1"/>
  <c r="R820" i="1"/>
  <c r="W820" i="1"/>
  <c r="AB820" i="1"/>
  <c r="AC821" i="1"/>
  <c r="AE826" i="1"/>
  <c r="AF826" i="1"/>
  <c r="AG826" i="1"/>
  <c r="AH826" i="1"/>
  <c r="AI826" i="1"/>
  <c r="AK820" i="1"/>
  <c r="AL821" i="1"/>
  <c r="AM826" i="1"/>
  <c r="AN826" i="1"/>
  <c r="AO826" i="1"/>
  <c r="AJ826" i="1"/>
  <c r="H825" i="1"/>
  <c r="X825" i="1"/>
  <c r="Y825" i="1"/>
  <c r="Z825" i="1"/>
  <c r="AA825" i="1"/>
  <c r="R819" i="1"/>
  <c r="W819" i="1"/>
  <c r="AB819" i="1"/>
  <c r="AC820" i="1"/>
  <c r="AE825" i="1"/>
  <c r="AF825" i="1"/>
  <c r="AG825" i="1"/>
  <c r="AH825" i="1"/>
  <c r="AI825" i="1"/>
  <c r="AK819" i="1"/>
  <c r="AL820" i="1"/>
  <c r="AM825" i="1"/>
  <c r="AN825" i="1"/>
  <c r="AO825" i="1"/>
  <c r="AJ825" i="1"/>
  <c r="H824" i="1"/>
  <c r="X824" i="1"/>
  <c r="Y824" i="1"/>
  <c r="Z824" i="1"/>
  <c r="AA824" i="1"/>
  <c r="R818" i="1"/>
  <c r="W818" i="1"/>
  <c r="AB818" i="1"/>
  <c r="AC819" i="1"/>
  <c r="AE824" i="1"/>
  <c r="AF824" i="1"/>
  <c r="AG824" i="1"/>
  <c r="AH824" i="1"/>
  <c r="AI824" i="1"/>
  <c r="AK818" i="1"/>
  <c r="AL819" i="1"/>
  <c r="AM824" i="1"/>
  <c r="AN824" i="1"/>
  <c r="AO824" i="1"/>
  <c r="AJ824" i="1"/>
  <c r="H823" i="1"/>
  <c r="X823" i="1"/>
  <c r="Y823" i="1"/>
  <c r="Z823" i="1"/>
  <c r="AA823" i="1"/>
  <c r="R817" i="1"/>
  <c r="W817" i="1"/>
  <c r="AB817" i="1"/>
  <c r="AC818" i="1"/>
  <c r="AE823" i="1"/>
  <c r="AF823" i="1"/>
  <c r="AG823" i="1"/>
  <c r="AH823" i="1"/>
  <c r="AI823" i="1"/>
  <c r="AK817" i="1"/>
  <c r="AL818" i="1"/>
  <c r="AM823" i="1"/>
  <c r="AN823" i="1"/>
  <c r="AO823" i="1"/>
  <c r="AJ823" i="1"/>
  <c r="H822" i="1"/>
  <c r="X822" i="1"/>
  <c r="Y822" i="1"/>
  <c r="Z822" i="1"/>
  <c r="AA822" i="1"/>
  <c r="R816" i="1"/>
  <c r="W816" i="1"/>
  <c r="AB816" i="1"/>
  <c r="AC817" i="1"/>
  <c r="AE822" i="1"/>
  <c r="AF822" i="1"/>
  <c r="AG822" i="1"/>
  <c r="AH822" i="1"/>
  <c r="AI822" i="1"/>
  <c r="AK816" i="1"/>
  <c r="AL817" i="1"/>
  <c r="AM822" i="1"/>
  <c r="AN822" i="1"/>
  <c r="AO822" i="1"/>
  <c r="AJ822" i="1"/>
  <c r="H821" i="1"/>
  <c r="X821" i="1"/>
  <c r="Y821" i="1"/>
  <c r="Z821" i="1"/>
  <c r="AA821" i="1"/>
  <c r="R815" i="1"/>
  <c r="W815" i="1"/>
  <c r="AB815" i="1"/>
  <c r="AC816" i="1"/>
  <c r="AE821" i="1"/>
  <c r="AF821" i="1"/>
  <c r="AG821" i="1"/>
  <c r="AH821" i="1"/>
  <c r="AI821" i="1"/>
  <c r="AK815" i="1"/>
  <c r="AL816" i="1"/>
  <c r="AM821" i="1"/>
  <c r="AN821" i="1"/>
  <c r="AO821" i="1"/>
  <c r="AJ821" i="1"/>
  <c r="H820" i="1"/>
  <c r="X820" i="1"/>
  <c r="Y820" i="1"/>
  <c r="Z820" i="1"/>
  <c r="AA820" i="1"/>
  <c r="R814" i="1"/>
  <c r="W814" i="1"/>
  <c r="AB814" i="1"/>
  <c r="AC815" i="1"/>
  <c r="AE820" i="1"/>
  <c r="AF820" i="1"/>
  <c r="AG820" i="1"/>
  <c r="AH820" i="1"/>
  <c r="AI820" i="1"/>
  <c r="AK814" i="1"/>
  <c r="AL815" i="1"/>
  <c r="AM820" i="1"/>
  <c r="AN820" i="1"/>
  <c r="AO820" i="1"/>
  <c r="AJ820" i="1"/>
  <c r="H819" i="1"/>
  <c r="X819" i="1"/>
  <c r="Y819" i="1"/>
  <c r="Z819" i="1"/>
  <c r="AA819" i="1"/>
  <c r="R813" i="1"/>
  <c r="W813" i="1"/>
  <c r="AB813" i="1"/>
  <c r="AC814" i="1"/>
  <c r="AE819" i="1"/>
  <c r="AF819" i="1"/>
  <c r="AG819" i="1"/>
  <c r="AH819" i="1"/>
  <c r="AI819" i="1"/>
  <c r="AK813" i="1"/>
  <c r="AL814" i="1"/>
  <c r="AM819" i="1"/>
  <c r="AN819" i="1"/>
  <c r="AO819" i="1"/>
  <c r="AJ819" i="1"/>
  <c r="H818" i="1"/>
  <c r="X818" i="1"/>
  <c r="Y818" i="1"/>
  <c r="Z818" i="1"/>
  <c r="AA818" i="1"/>
  <c r="R812" i="1"/>
  <c r="W812" i="1"/>
  <c r="AB812" i="1"/>
  <c r="AC813" i="1"/>
  <c r="AE818" i="1"/>
  <c r="AF818" i="1"/>
  <c r="AG818" i="1"/>
  <c r="AH818" i="1"/>
  <c r="AI818" i="1"/>
  <c r="AK812" i="1"/>
  <c r="AL813" i="1"/>
  <c r="AM818" i="1"/>
  <c r="AN818" i="1"/>
  <c r="AO818" i="1"/>
  <c r="AJ818" i="1"/>
  <c r="H817" i="1"/>
  <c r="X817" i="1"/>
  <c r="Y817" i="1"/>
  <c r="Z817" i="1"/>
  <c r="AA817" i="1"/>
  <c r="R811" i="1"/>
  <c r="W811" i="1"/>
  <c r="AB811" i="1"/>
  <c r="AC812" i="1"/>
  <c r="AE817" i="1"/>
  <c r="AF817" i="1"/>
  <c r="AG817" i="1"/>
  <c r="AH817" i="1"/>
  <c r="AI817" i="1"/>
  <c r="AK811" i="1"/>
  <c r="AL812" i="1"/>
  <c r="AM817" i="1"/>
  <c r="AN817" i="1"/>
  <c r="AO817" i="1"/>
  <c r="AJ817" i="1"/>
  <c r="H816" i="1"/>
  <c r="X816" i="1"/>
  <c r="Y816" i="1"/>
  <c r="Z816" i="1"/>
  <c r="AA816" i="1"/>
  <c r="R810" i="1"/>
  <c r="W810" i="1"/>
  <c r="AB810" i="1"/>
  <c r="AC811" i="1"/>
  <c r="AE816" i="1"/>
  <c r="AF816" i="1"/>
  <c r="AG816" i="1"/>
  <c r="AH816" i="1"/>
  <c r="AI816" i="1"/>
  <c r="AK810" i="1"/>
  <c r="AL811" i="1"/>
  <c r="AM816" i="1"/>
  <c r="AN816" i="1"/>
  <c r="AO816" i="1"/>
  <c r="AJ816" i="1"/>
  <c r="H815" i="1"/>
  <c r="X815" i="1"/>
  <c r="Y815" i="1"/>
  <c r="Z815" i="1"/>
  <c r="AA815" i="1"/>
  <c r="R809" i="1"/>
  <c r="W809" i="1"/>
  <c r="AB809" i="1"/>
  <c r="AC810" i="1"/>
  <c r="AE815" i="1"/>
  <c r="AF815" i="1"/>
  <c r="AG815" i="1"/>
  <c r="AH815" i="1"/>
  <c r="AI815" i="1"/>
  <c r="AK809" i="1"/>
  <c r="AL810" i="1"/>
  <c r="AM815" i="1"/>
  <c r="AN815" i="1"/>
  <c r="AO815" i="1"/>
  <c r="AJ815" i="1"/>
  <c r="H814" i="1"/>
  <c r="X814" i="1"/>
  <c r="Y814" i="1"/>
  <c r="Z814" i="1"/>
  <c r="AA814" i="1"/>
  <c r="R808" i="1"/>
  <c r="W808" i="1"/>
  <c r="AB808" i="1"/>
  <c r="AC809" i="1"/>
  <c r="AE814" i="1"/>
  <c r="AF814" i="1"/>
  <c r="AG814" i="1"/>
  <c r="AH814" i="1"/>
  <c r="AI814" i="1"/>
  <c r="AK808" i="1"/>
  <c r="AL809" i="1"/>
  <c r="AM814" i="1"/>
  <c r="AN814" i="1"/>
  <c r="AO814" i="1"/>
  <c r="AJ814" i="1"/>
  <c r="H813" i="1"/>
  <c r="X813" i="1"/>
  <c r="Y813" i="1"/>
  <c r="Z813" i="1"/>
  <c r="AA813" i="1"/>
  <c r="R807" i="1"/>
  <c r="W807" i="1"/>
  <c r="AB807" i="1"/>
  <c r="AC808" i="1"/>
  <c r="AE813" i="1"/>
  <c r="AF813" i="1"/>
  <c r="AG813" i="1"/>
  <c r="AH813" i="1"/>
  <c r="AI813" i="1"/>
  <c r="AK807" i="1"/>
  <c r="AL808" i="1"/>
  <c r="AM813" i="1"/>
  <c r="AN813" i="1"/>
  <c r="AO813" i="1"/>
  <c r="AJ813" i="1"/>
  <c r="H812" i="1"/>
  <c r="X812" i="1"/>
  <c r="Y812" i="1"/>
  <c r="Z812" i="1"/>
  <c r="AA812" i="1"/>
  <c r="R806" i="1"/>
  <c r="W806" i="1"/>
  <c r="AB806" i="1"/>
  <c r="AC807" i="1"/>
  <c r="AE812" i="1"/>
  <c r="AF812" i="1"/>
  <c r="AG812" i="1"/>
  <c r="AH812" i="1"/>
  <c r="AI812" i="1"/>
  <c r="AK806" i="1"/>
  <c r="AL807" i="1"/>
  <c r="AM812" i="1"/>
  <c r="AN812" i="1"/>
  <c r="AO812" i="1"/>
  <c r="AJ812" i="1"/>
  <c r="H811" i="1"/>
  <c r="X811" i="1"/>
  <c r="Y811" i="1"/>
  <c r="Z811" i="1"/>
  <c r="AA811" i="1"/>
  <c r="R805" i="1"/>
  <c r="W805" i="1"/>
  <c r="AB805" i="1"/>
  <c r="AC806" i="1"/>
  <c r="AE811" i="1"/>
  <c r="AF811" i="1"/>
  <c r="AG811" i="1"/>
  <c r="AH811" i="1"/>
  <c r="AI811" i="1"/>
  <c r="AK805" i="1"/>
  <c r="AL806" i="1"/>
  <c r="AM811" i="1"/>
  <c r="AN811" i="1"/>
  <c r="AO811" i="1"/>
  <c r="AJ811" i="1"/>
  <c r="H810" i="1"/>
  <c r="X810" i="1"/>
  <c r="Y810" i="1"/>
  <c r="Z810" i="1"/>
  <c r="AA810" i="1"/>
  <c r="R804" i="1"/>
  <c r="W804" i="1"/>
  <c r="AB804" i="1"/>
  <c r="AC805" i="1"/>
  <c r="AE810" i="1"/>
  <c r="AF810" i="1"/>
  <c r="AG810" i="1"/>
  <c r="AH810" i="1"/>
  <c r="AI810" i="1"/>
  <c r="AK804" i="1"/>
  <c r="AL805" i="1"/>
  <c r="AM810" i="1"/>
  <c r="AN810" i="1"/>
  <c r="AO810" i="1"/>
  <c r="AJ810" i="1"/>
  <c r="H809" i="1"/>
  <c r="X809" i="1"/>
  <c r="Y809" i="1"/>
  <c r="Z809" i="1"/>
  <c r="AA809" i="1"/>
  <c r="R803" i="1"/>
  <c r="W803" i="1"/>
  <c r="AB803" i="1"/>
  <c r="AC804" i="1"/>
  <c r="AE809" i="1"/>
  <c r="AF809" i="1"/>
  <c r="AG809" i="1"/>
  <c r="AH809" i="1"/>
  <c r="AI809" i="1"/>
  <c r="AK803" i="1"/>
  <c r="AL804" i="1"/>
  <c r="AM809" i="1"/>
  <c r="AN809" i="1"/>
  <c r="AO809" i="1"/>
  <c r="AJ809" i="1"/>
  <c r="H808" i="1"/>
  <c r="X808" i="1"/>
  <c r="Y808" i="1"/>
  <c r="Z808" i="1"/>
  <c r="AA808" i="1"/>
  <c r="R802" i="1"/>
  <c r="W802" i="1"/>
  <c r="AB802" i="1"/>
  <c r="AC803" i="1"/>
  <c r="AE808" i="1"/>
  <c r="AF808" i="1"/>
  <c r="AG808" i="1"/>
  <c r="AH808" i="1"/>
  <c r="AI808" i="1"/>
  <c r="AK802" i="1"/>
  <c r="AL803" i="1"/>
  <c r="AM808" i="1"/>
  <c r="AN808" i="1"/>
  <c r="AO808" i="1"/>
  <c r="AJ808" i="1"/>
  <c r="H807" i="1"/>
  <c r="X807" i="1"/>
  <c r="Y807" i="1"/>
  <c r="Z807" i="1"/>
  <c r="AA807" i="1"/>
  <c r="R801" i="1"/>
  <c r="W801" i="1"/>
  <c r="AB801" i="1"/>
  <c r="AC802" i="1"/>
  <c r="AE807" i="1"/>
  <c r="AF807" i="1"/>
  <c r="AG807" i="1"/>
  <c r="AH807" i="1"/>
  <c r="AI807" i="1"/>
  <c r="AK801" i="1"/>
  <c r="AL802" i="1"/>
  <c r="AM807" i="1"/>
  <c r="AN807" i="1"/>
  <c r="AO807" i="1"/>
  <c r="AJ807" i="1"/>
  <c r="H806" i="1"/>
  <c r="X806" i="1"/>
  <c r="Y806" i="1"/>
  <c r="Z806" i="1"/>
  <c r="AA806" i="1"/>
  <c r="R800" i="1"/>
  <c r="W800" i="1"/>
  <c r="AB800" i="1"/>
  <c r="AC801" i="1"/>
  <c r="AE806" i="1"/>
  <c r="AF806" i="1"/>
  <c r="AG806" i="1"/>
  <c r="AH806" i="1"/>
  <c r="AI806" i="1"/>
  <c r="AK800" i="1"/>
  <c r="AL801" i="1"/>
  <c r="AM806" i="1"/>
  <c r="AN806" i="1"/>
  <c r="AO806" i="1"/>
  <c r="AJ806" i="1"/>
  <c r="H805" i="1"/>
  <c r="X805" i="1"/>
  <c r="Y805" i="1"/>
  <c r="Z805" i="1"/>
  <c r="AA805" i="1"/>
  <c r="R799" i="1"/>
  <c r="W799" i="1"/>
  <c r="AB799" i="1"/>
  <c r="AC800" i="1"/>
  <c r="AE805" i="1"/>
  <c r="AF805" i="1"/>
  <c r="AG805" i="1"/>
  <c r="AH805" i="1"/>
  <c r="AI805" i="1"/>
  <c r="AK799" i="1"/>
  <c r="AL800" i="1"/>
  <c r="AM805" i="1"/>
  <c r="AN805" i="1"/>
  <c r="AO805" i="1"/>
  <c r="AJ805" i="1"/>
  <c r="H804" i="1"/>
  <c r="X804" i="1"/>
  <c r="Y804" i="1"/>
  <c r="Z804" i="1"/>
  <c r="AA804" i="1"/>
  <c r="R798" i="1"/>
  <c r="W798" i="1"/>
  <c r="AB798" i="1"/>
  <c r="AC799" i="1"/>
  <c r="AE804" i="1"/>
  <c r="AF804" i="1"/>
  <c r="AG804" i="1"/>
  <c r="AH804" i="1"/>
  <c r="AI804" i="1"/>
  <c r="AK798" i="1"/>
  <c r="AL799" i="1"/>
  <c r="AM804" i="1"/>
  <c r="AN804" i="1"/>
  <c r="AO804" i="1"/>
  <c r="AJ804" i="1"/>
  <c r="H803" i="1"/>
  <c r="X803" i="1"/>
  <c r="Y803" i="1"/>
  <c r="Z803" i="1"/>
  <c r="AA803" i="1"/>
  <c r="R797" i="1"/>
  <c r="W797" i="1"/>
  <c r="AB797" i="1"/>
  <c r="AC798" i="1"/>
  <c r="AE803" i="1"/>
  <c r="AF803" i="1"/>
  <c r="AG803" i="1"/>
  <c r="AH803" i="1"/>
  <c r="AI803" i="1"/>
  <c r="AK797" i="1"/>
  <c r="AL798" i="1"/>
  <c r="AM803" i="1"/>
  <c r="AN803" i="1"/>
  <c r="AO803" i="1"/>
  <c r="AJ803" i="1"/>
  <c r="H802" i="1"/>
  <c r="X802" i="1"/>
  <c r="Y802" i="1"/>
  <c r="Z802" i="1"/>
  <c r="AA802" i="1"/>
  <c r="R796" i="1"/>
  <c r="W796" i="1"/>
  <c r="AB796" i="1"/>
  <c r="AC797" i="1"/>
  <c r="AE802" i="1"/>
  <c r="AF802" i="1"/>
  <c r="AG802" i="1"/>
  <c r="AH802" i="1"/>
  <c r="AI802" i="1"/>
  <c r="AK796" i="1"/>
  <c r="AL797" i="1"/>
  <c r="AM802" i="1"/>
  <c r="AN802" i="1"/>
  <c r="AO802" i="1"/>
  <c r="AJ802" i="1"/>
  <c r="H801" i="1"/>
  <c r="X801" i="1"/>
  <c r="Y801" i="1"/>
  <c r="Z801" i="1"/>
  <c r="AA801" i="1"/>
  <c r="R795" i="1"/>
  <c r="W795" i="1"/>
  <c r="AB795" i="1"/>
  <c r="AC796" i="1"/>
  <c r="AE801" i="1"/>
  <c r="AF801" i="1"/>
  <c r="AG801" i="1"/>
  <c r="AH801" i="1"/>
  <c r="AI801" i="1"/>
  <c r="AK795" i="1"/>
  <c r="AL796" i="1"/>
  <c r="AM801" i="1"/>
  <c r="AN801" i="1"/>
  <c r="AO801" i="1"/>
  <c r="AJ801" i="1"/>
  <c r="H800" i="1"/>
  <c r="X800" i="1"/>
  <c r="Y800" i="1"/>
  <c r="Z800" i="1"/>
  <c r="AA800" i="1"/>
  <c r="R794" i="1"/>
  <c r="W794" i="1"/>
  <c r="AB794" i="1"/>
  <c r="AC795" i="1"/>
  <c r="AE800" i="1"/>
  <c r="AF800" i="1"/>
  <c r="AG800" i="1"/>
  <c r="AH800" i="1"/>
  <c r="AI800" i="1"/>
  <c r="AK794" i="1"/>
  <c r="AL795" i="1"/>
  <c r="AM800" i="1"/>
  <c r="AN800" i="1"/>
  <c r="AO800" i="1"/>
  <c r="AJ800" i="1"/>
  <c r="H799" i="1"/>
  <c r="X799" i="1"/>
  <c r="Y799" i="1"/>
  <c r="Z799" i="1"/>
  <c r="AA799" i="1"/>
  <c r="R793" i="1"/>
  <c r="W793" i="1"/>
  <c r="AB793" i="1"/>
  <c r="AC794" i="1"/>
  <c r="AE799" i="1"/>
  <c r="AF799" i="1"/>
  <c r="AG799" i="1"/>
  <c r="AH799" i="1"/>
  <c r="AI799" i="1"/>
  <c r="AK793" i="1"/>
  <c r="AL794" i="1"/>
  <c r="AM799" i="1"/>
  <c r="AN799" i="1"/>
  <c r="AO799" i="1"/>
  <c r="AJ799" i="1"/>
  <c r="H798" i="1"/>
  <c r="X798" i="1"/>
  <c r="Y798" i="1"/>
  <c r="Z798" i="1"/>
  <c r="AA798" i="1"/>
  <c r="R792" i="1"/>
  <c r="W792" i="1"/>
  <c r="AB792" i="1"/>
  <c r="AC793" i="1"/>
  <c r="AE798" i="1"/>
  <c r="AF798" i="1"/>
  <c r="AG798" i="1"/>
  <c r="AH798" i="1"/>
  <c r="AI798" i="1"/>
  <c r="AK792" i="1"/>
  <c r="AL793" i="1"/>
  <c r="AM798" i="1"/>
  <c r="AN798" i="1"/>
  <c r="AO798" i="1"/>
  <c r="AJ798" i="1"/>
  <c r="H797" i="1"/>
  <c r="X797" i="1"/>
  <c r="Y797" i="1"/>
  <c r="Z797" i="1"/>
  <c r="AA797" i="1"/>
  <c r="R791" i="1"/>
  <c r="W791" i="1"/>
  <c r="AB791" i="1"/>
  <c r="AC792" i="1"/>
  <c r="AE797" i="1"/>
  <c r="AF797" i="1"/>
  <c r="AG797" i="1"/>
  <c r="AH797" i="1"/>
  <c r="AI797" i="1"/>
  <c r="AK791" i="1"/>
  <c r="AL792" i="1"/>
  <c r="AM797" i="1"/>
  <c r="AN797" i="1"/>
  <c r="AO797" i="1"/>
  <c r="AJ797" i="1"/>
  <c r="H796" i="1"/>
  <c r="X796" i="1"/>
  <c r="Y796" i="1"/>
  <c r="Z796" i="1"/>
  <c r="AA796" i="1"/>
  <c r="R790" i="1"/>
  <c r="W790" i="1"/>
  <c r="AB790" i="1"/>
  <c r="AC791" i="1"/>
  <c r="AE796" i="1"/>
  <c r="AF796" i="1"/>
  <c r="AG796" i="1"/>
  <c r="AH796" i="1"/>
  <c r="AI796" i="1"/>
  <c r="AK790" i="1"/>
  <c r="AL791" i="1"/>
  <c r="AM796" i="1"/>
  <c r="AN796" i="1"/>
  <c r="AO796" i="1"/>
  <c r="AJ796" i="1"/>
  <c r="H795" i="1"/>
  <c r="X795" i="1"/>
  <c r="Y795" i="1"/>
  <c r="Z795" i="1"/>
  <c r="AA795" i="1"/>
  <c r="R789" i="1"/>
  <c r="W789" i="1"/>
  <c r="AB789" i="1"/>
  <c r="AC790" i="1"/>
  <c r="AE795" i="1"/>
  <c r="AF795" i="1"/>
  <c r="AG795" i="1"/>
  <c r="AH795" i="1"/>
  <c r="AI795" i="1"/>
  <c r="AK789" i="1"/>
  <c r="AL790" i="1"/>
  <c r="AM795" i="1"/>
  <c r="AN795" i="1"/>
  <c r="AO795" i="1"/>
  <c r="AJ795" i="1"/>
  <c r="H794" i="1"/>
  <c r="X794" i="1"/>
  <c r="Y794" i="1"/>
  <c r="Z794" i="1"/>
  <c r="AA794" i="1"/>
  <c r="R788" i="1"/>
  <c r="W788" i="1"/>
  <c r="AB788" i="1"/>
  <c r="AC789" i="1"/>
  <c r="AE794" i="1"/>
  <c r="AF794" i="1"/>
  <c r="AG794" i="1"/>
  <c r="AH794" i="1"/>
  <c r="AI794" i="1"/>
  <c r="AK788" i="1"/>
  <c r="AL789" i="1"/>
  <c r="AM794" i="1"/>
  <c r="AN794" i="1"/>
  <c r="AO794" i="1"/>
  <c r="AJ794" i="1"/>
  <c r="H793" i="1"/>
  <c r="X793" i="1"/>
  <c r="Y793" i="1"/>
  <c r="Z793" i="1"/>
  <c r="AA793" i="1"/>
  <c r="R787" i="1"/>
  <c r="W787" i="1"/>
  <c r="AB787" i="1"/>
  <c r="AC788" i="1"/>
  <c r="AE793" i="1"/>
  <c r="AF793" i="1"/>
  <c r="AG793" i="1"/>
  <c r="AH793" i="1"/>
  <c r="AI793" i="1"/>
  <c r="AK787" i="1"/>
  <c r="AL788" i="1"/>
  <c r="AM793" i="1"/>
  <c r="AN793" i="1"/>
  <c r="AO793" i="1"/>
  <c r="AJ793" i="1"/>
  <c r="H792" i="1"/>
  <c r="X792" i="1"/>
  <c r="Y792" i="1"/>
  <c r="Z792" i="1"/>
  <c r="AA792" i="1"/>
  <c r="R786" i="1"/>
  <c r="W786" i="1"/>
  <c r="AB786" i="1"/>
  <c r="AC787" i="1"/>
  <c r="AE792" i="1"/>
  <c r="AF792" i="1"/>
  <c r="AG792" i="1"/>
  <c r="AH792" i="1"/>
  <c r="AI792" i="1"/>
  <c r="AK786" i="1"/>
  <c r="AL787" i="1"/>
  <c r="AM792" i="1"/>
  <c r="AN792" i="1"/>
  <c r="AO792" i="1"/>
  <c r="AJ792" i="1"/>
  <c r="H791" i="1"/>
  <c r="X791" i="1"/>
  <c r="Y791" i="1"/>
  <c r="Z791" i="1"/>
  <c r="AA791" i="1"/>
  <c r="R785" i="1"/>
  <c r="W785" i="1"/>
  <c r="AB785" i="1"/>
  <c r="AC786" i="1"/>
  <c r="AE791" i="1"/>
  <c r="AF791" i="1"/>
  <c r="AG791" i="1"/>
  <c r="AH791" i="1"/>
  <c r="AI791" i="1"/>
  <c r="AK785" i="1"/>
  <c r="AL786" i="1"/>
  <c r="AM791" i="1"/>
  <c r="AN791" i="1"/>
  <c r="AO791" i="1"/>
  <c r="AJ791" i="1"/>
  <c r="H790" i="1"/>
  <c r="X790" i="1"/>
  <c r="Y790" i="1"/>
  <c r="Z790" i="1"/>
  <c r="AA790" i="1"/>
  <c r="R784" i="1"/>
  <c r="W784" i="1"/>
  <c r="AB784" i="1"/>
  <c r="AC785" i="1"/>
  <c r="AE790" i="1"/>
  <c r="AF790" i="1"/>
  <c r="AG790" i="1"/>
  <c r="AH790" i="1"/>
  <c r="AI790" i="1"/>
  <c r="AK784" i="1"/>
  <c r="AL785" i="1"/>
  <c r="AM790" i="1"/>
  <c r="AN790" i="1"/>
  <c r="AO790" i="1"/>
  <c r="AJ790" i="1"/>
  <c r="H789" i="1"/>
  <c r="X789" i="1"/>
  <c r="Y789" i="1"/>
  <c r="Z789" i="1"/>
  <c r="AA789" i="1"/>
  <c r="R783" i="1"/>
  <c r="W783" i="1"/>
  <c r="AB783" i="1"/>
  <c r="AC784" i="1"/>
  <c r="AE789" i="1"/>
  <c r="AF789" i="1"/>
  <c r="AG789" i="1"/>
  <c r="AH789" i="1"/>
  <c r="AI789" i="1"/>
  <c r="AK783" i="1"/>
  <c r="AL784" i="1"/>
  <c r="AM789" i="1"/>
  <c r="AN789" i="1"/>
  <c r="AO789" i="1"/>
  <c r="AJ789" i="1"/>
  <c r="H788" i="1"/>
  <c r="X788" i="1"/>
  <c r="Y788" i="1"/>
  <c r="Z788" i="1"/>
  <c r="AA788" i="1"/>
  <c r="R782" i="1"/>
  <c r="W782" i="1"/>
  <c r="AB782" i="1"/>
  <c r="AC783" i="1"/>
  <c r="AE788" i="1"/>
  <c r="AF788" i="1"/>
  <c r="AG788" i="1"/>
  <c r="AH788" i="1"/>
  <c r="AI788" i="1"/>
  <c r="AK782" i="1"/>
  <c r="AL783" i="1"/>
  <c r="AM788" i="1"/>
  <c r="AN788" i="1"/>
  <c r="AO788" i="1"/>
  <c r="AJ788" i="1"/>
  <c r="H787" i="1"/>
  <c r="X787" i="1"/>
  <c r="Y787" i="1"/>
  <c r="Z787" i="1"/>
  <c r="AA787" i="1"/>
  <c r="R781" i="1"/>
  <c r="W781" i="1"/>
  <c r="AB781" i="1"/>
  <c r="AC782" i="1"/>
  <c r="AE787" i="1"/>
  <c r="AF787" i="1"/>
  <c r="AG787" i="1"/>
  <c r="AH787" i="1"/>
  <c r="AI787" i="1"/>
  <c r="AK781" i="1"/>
  <c r="AL782" i="1"/>
  <c r="AM787" i="1"/>
  <c r="AN787" i="1"/>
  <c r="AO787" i="1"/>
  <c r="AJ787" i="1"/>
  <c r="H786" i="1"/>
  <c r="X786" i="1"/>
  <c r="Y786" i="1"/>
  <c r="Z786" i="1"/>
  <c r="AA786" i="1"/>
  <c r="R780" i="1"/>
  <c r="W780" i="1"/>
  <c r="AB780" i="1"/>
  <c r="AC781" i="1"/>
  <c r="AE786" i="1"/>
  <c r="AF786" i="1"/>
  <c r="AG786" i="1"/>
  <c r="AH786" i="1"/>
  <c r="AI786" i="1"/>
  <c r="AK780" i="1"/>
  <c r="AL781" i="1"/>
  <c r="AM786" i="1"/>
  <c r="AN786" i="1"/>
  <c r="AO786" i="1"/>
  <c r="AJ786" i="1"/>
  <c r="H785" i="1"/>
  <c r="X785" i="1"/>
  <c r="Y785" i="1"/>
  <c r="Z785" i="1"/>
  <c r="AA785" i="1"/>
  <c r="R779" i="1"/>
  <c r="W779" i="1"/>
  <c r="AB779" i="1"/>
  <c r="AC780" i="1"/>
  <c r="AE785" i="1"/>
  <c r="AF785" i="1"/>
  <c r="AG785" i="1"/>
  <c r="AH785" i="1"/>
  <c r="AI785" i="1"/>
  <c r="AK779" i="1"/>
  <c r="AL780" i="1"/>
  <c r="AM785" i="1"/>
  <c r="AN785" i="1"/>
  <c r="AO785" i="1"/>
  <c r="AJ785" i="1"/>
  <c r="H784" i="1"/>
  <c r="X784" i="1"/>
  <c r="Y784" i="1"/>
  <c r="Z784" i="1"/>
  <c r="AA784" i="1"/>
  <c r="R778" i="1"/>
  <c r="W778" i="1"/>
  <c r="AB778" i="1"/>
  <c r="AC779" i="1"/>
  <c r="AE784" i="1"/>
  <c r="AF784" i="1"/>
  <c r="AG784" i="1"/>
  <c r="AH784" i="1"/>
  <c r="AI784" i="1"/>
  <c r="AK778" i="1"/>
  <c r="AL779" i="1"/>
  <c r="AM784" i="1"/>
  <c r="AN784" i="1"/>
  <c r="AO784" i="1"/>
  <c r="AJ784" i="1"/>
  <c r="H783" i="1"/>
  <c r="X783" i="1"/>
  <c r="Y783" i="1"/>
  <c r="Z783" i="1"/>
  <c r="AA783" i="1"/>
  <c r="R777" i="1"/>
  <c r="W777" i="1"/>
  <c r="AB777" i="1"/>
  <c r="AC778" i="1"/>
  <c r="AE783" i="1"/>
  <c r="AF783" i="1"/>
  <c r="AG783" i="1"/>
  <c r="AH783" i="1"/>
  <c r="AI783" i="1"/>
  <c r="AK777" i="1"/>
  <c r="AL778" i="1"/>
  <c r="AM783" i="1"/>
  <c r="AN783" i="1"/>
  <c r="AO783" i="1"/>
  <c r="AJ783" i="1"/>
  <c r="H782" i="1"/>
  <c r="X782" i="1"/>
  <c r="Y782" i="1"/>
  <c r="Z782" i="1"/>
  <c r="AA782" i="1"/>
  <c r="R776" i="1"/>
  <c r="W776" i="1"/>
  <c r="AB776" i="1"/>
  <c r="AC777" i="1"/>
  <c r="AE782" i="1"/>
  <c r="AF782" i="1"/>
  <c r="AG782" i="1"/>
  <c r="AH782" i="1"/>
  <c r="AI782" i="1"/>
  <c r="AK776" i="1"/>
  <c r="AL777" i="1"/>
  <c r="AM782" i="1"/>
  <c r="AN782" i="1"/>
  <c r="AO782" i="1"/>
  <c r="AJ782" i="1"/>
  <c r="H781" i="1"/>
  <c r="X781" i="1"/>
  <c r="Y781" i="1"/>
  <c r="Z781" i="1"/>
  <c r="AA781" i="1"/>
  <c r="R775" i="1"/>
  <c r="W775" i="1"/>
  <c r="AB775" i="1"/>
  <c r="AC776" i="1"/>
  <c r="AE781" i="1"/>
  <c r="AF781" i="1"/>
  <c r="AG781" i="1"/>
  <c r="AH781" i="1"/>
  <c r="AI781" i="1"/>
  <c r="AK775" i="1"/>
  <c r="AL776" i="1"/>
  <c r="AM781" i="1"/>
  <c r="AN781" i="1"/>
  <c r="AO781" i="1"/>
  <c r="AJ781" i="1"/>
  <c r="H780" i="1"/>
  <c r="X780" i="1"/>
  <c r="Y780" i="1"/>
  <c r="Z780" i="1"/>
  <c r="AA780" i="1"/>
  <c r="R774" i="1"/>
  <c r="W774" i="1"/>
  <c r="AB774" i="1"/>
  <c r="AC775" i="1"/>
  <c r="AE780" i="1"/>
  <c r="AF780" i="1"/>
  <c r="AG780" i="1"/>
  <c r="AH780" i="1"/>
  <c r="AI780" i="1"/>
  <c r="AK774" i="1"/>
  <c r="AL775" i="1"/>
  <c r="AM780" i="1"/>
  <c r="AN780" i="1"/>
  <c r="AO780" i="1"/>
  <c r="AJ780" i="1"/>
  <c r="H779" i="1"/>
  <c r="X779" i="1"/>
  <c r="Y779" i="1"/>
  <c r="Z779" i="1"/>
  <c r="AA779" i="1"/>
  <c r="R773" i="1"/>
  <c r="W773" i="1"/>
  <c r="AB773" i="1"/>
  <c r="AC774" i="1"/>
  <c r="AE779" i="1"/>
  <c r="AF779" i="1"/>
  <c r="AG779" i="1"/>
  <c r="AH779" i="1"/>
  <c r="AI779" i="1"/>
  <c r="AK773" i="1"/>
  <c r="AL774" i="1"/>
  <c r="AM779" i="1"/>
  <c r="AN779" i="1"/>
  <c r="AO779" i="1"/>
  <c r="AJ779" i="1"/>
  <c r="H778" i="1"/>
  <c r="X778" i="1"/>
  <c r="Y778" i="1"/>
  <c r="Z778" i="1"/>
  <c r="AA778" i="1"/>
  <c r="R772" i="1"/>
  <c r="W772" i="1"/>
  <c r="AB772" i="1"/>
  <c r="AC773" i="1"/>
  <c r="AE778" i="1"/>
  <c r="AF778" i="1"/>
  <c r="AG778" i="1"/>
  <c r="AH778" i="1"/>
  <c r="AI778" i="1"/>
  <c r="AK772" i="1"/>
  <c r="AL773" i="1"/>
  <c r="AM778" i="1"/>
  <c r="AN778" i="1"/>
  <c r="AO778" i="1"/>
  <c r="AJ778" i="1"/>
  <c r="H777" i="1"/>
  <c r="X777" i="1"/>
  <c r="Y777" i="1"/>
  <c r="Z777" i="1"/>
  <c r="AA777" i="1"/>
  <c r="R771" i="1"/>
  <c r="W771" i="1"/>
  <c r="AB771" i="1"/>
  <c r="AC772" i="1"/>
  <c r="AE777" i="1"/>
  <c r="AF777" i="1"/>
  <c r="AG777" i="1"/>
  <c r="AH777" i="1"/>
  <c r="AI777" i="1"/>
  <c r="AK771" i="1"/>
  <c r="AL772" i="1"/>
  <c r="AM777" i="1"/>
  <c r="AN777" i="1"/>
  <c r="AO777" i="1"/>
  <c r="AJ777" i="1"/>
  <c r="H776" i="1"/>
  <c r="X776" i="1"/>
  <c r="Y776" i="1"/>
  <c r="Z776" i="1"/>
  <c r="AA776" i="1"/>
  <c r="R770" i="1"/>
  <c r="W770" i="1"/>
  <c r="AB770" i="1"/>
  <c r="AC771" i="1"/>
  <c r="AE776" i="1"/>
  <c r="AF776" i="1"/>
  <c r="AG776" i="1"/>
  <c r="AH776" i="1"/>
  <c r="AI776" i="1"/>
  <c r="AK770" i="1"/>
  <c r="AL771" i="1"/>
  <c r="AM776" i="1"/>
  <c r="AN776" i="1"/>
  <c r="AO776" i="1"/>
  <c r="AJ776" i="1"/>
  <c r="H775" i="1"/>
  <c r="X775" i="1"/>
  <c r="Y775" i="1"/>
  <c r="Z775" i="1"/>
  <c r="AA775" i="1"/>
  <c r="R769" i="1"/>
  <c r="W769" i="1"/>
  <c r="AB769" i="1"/>
  <c r="AC770" i="1"/>
  <c r="AE775" i="1"/>
  <c r="AF775" i="1"/>
  <c r="AG775" i="1"/>
  <c r="AH775" i="1"/>
  <c r="AI775" i="1"/>
  <c r="AK769" i="1"/>
  <c r="AL770" i="1"/>
  <c r="AM775" i="1"/>
  <c r="AN775" i="1"/>
  <c r="AO775" i="1"/>
  <c r="AJ775" i="1"/>
  <c r="H774" i="1"/>
  <c r="X774" i="1"/>
  <c r="Y774" i="1"/>
  <c r="Z774" i="1"/>
  <c r="AA774" i="1"/>
  <c r="R768" i="1"/>
  <c r="W768" i="1"/>
  <c r="AB768" i="1"/>
  <c r="AC769" i="1"/>
  <c r="AE774" i="1"/>
  <c r="AF774" i="1"/>
  <c r="AG774" i="1"/>
  <c r="AH774" i="1"/>
  <c r="AI774" i="1"/>
  <c r="AK768" i="1"/>
  <c r="AL769" i="1"/>
  <c r="AM774" i="1"/>
  <c r="AN774" i="1"/>
  <c r="AO774" i="1"/>
  <c r="AJ774" i="1"/>
  <c r="H773" i="1"/>
  <c r="X773" i="1"/>
  <c r="Y773" i="1"/>
  <c r="Z773" i="1"/>
  <c r="AA773" i="1"/>
  <c r="R767" i="1"/>
  <c r="W767" i="1"/>
  <c r="AB767" i="1"/>
  <c r="AC768" i="1"/>
  <c r="AE773" i="1"/>
  <c r="AF773" i="1"/>
  <c r="AG773" i="1"/>
  <c r="AH773" i="1"/>
  <c r="AI773" i="1"/>
  <c r="AK767" i="1"/>
  <c r="AL768" i="1"/>
  <c r="AM773" i="1"/>
  <c r="AN773" i="1"/>
  <c r="AO773" i="1"/>
  <c r="AJ773" i="1"/>
  <c r="H772" i="1"/>
  <c r="X772" i="1"/>
  <c r="Y772" i="1"/>
  <c r="Z772" i="1"/>
  <c r="AA772" i="1"/>
  <c r="R766" i="1"/>
  <c r="W766" i="1"/>
  <c r="AB766" i="1"/>
  <c r="AC767" i="1"/>
  <c r="AE772" i="1"/>
  <c r="AF772" i="1"/>
  <c r="AG772" i="1"/>
  <c r="AH772" i="1"/>
  <c r="AI772" i="1"/>
  <c r="AK766" i="1"/>
  <c r="AL767" i="1"/>
  <c r="AM772" i="1"/>
  <c r="AN772" i="1"/>
  <c r="AO772" i="1"/>
  <c r="AJ772" i="1"/>
  <c r="H771" i="1"/>
  <c r="X771" i="1"/>
  <c r="Y771" i="1"/>
  <c r="Z771" i="1"/>
  <c r="AA771" i="1"/>
  <c r="R765" i="1"/>
  <c r="W765" i="1"/>
  <c r="AB765" i="1"/>
  <c r="AC766" i="1"/>
  <c r="AE771" i="1"/>
  <c r="AF771" i="1"/>
  <c r="AG771" i="1"/>
  <c r="AH771" i="1"/>
  <c r="AI771" i="1"/>
  <c r="AK765" i="1"/>
  <c r="AL766" i="1"/>
  <c r="AM771" i="1"/>
  <c r="AN771" i="1"/>
  <c r="AO771" i="1"/>
  <c r="AJ771" i="1"/>
  <c r="H770" i="1"/>
  <c r="X770" i="1"/>
  <c r="Y770" i="1"/>
  <c r="Z770" i="1"/>
  <c r="AA770" i="1"/>
  <c r="R764" i="1"/>
  <c r="W764" i="1"/>
  <c r="AB764" i="1"/>
  <c r="AC765" i="1"/>
  <c r="AE770" i="1"/>
  <c r="AF770" i="1"/>
  <c r="AG770" i="1"/>
  <c r="AH770" i="1"/>
  <c r="AI770" i="1"/>
  <c r="AK764" i="1"/>
  <c r="AL765" i="1"/>
  <c r="AM770" i="1"/>
  <c r="AN770" i="1"/>
  <c r="AO770" i="1"/>
  <c r="AJ770" i="1"/>
  <c r="H769" i="1"/>
  <c r="X769" i="1"/>
  <c r="Y769" i="1"/>
  <c r="Z769" i="1"/>
  <c r="AA769" i="1"/>
  <c r="R763" i="1"/>
  <c r="W763" i="1"/>
  <c r="AB763" i="1"/>
  <c r="AC764" i="1"/>
  <c r="AE769" i="1"/>
  <c r="AF769" i="1"/>
  <c r="AG769" i="1"/>
  <c r="AH769" i="1"/>
  <c r="AI769" i="1"/>
  <c r="AK763" i="1"/>
  <c r="AL764" i="1"/>
  <c r="AM769" i="1"/>
  <c r="AN769" i="1"/>
  <c r="AO769" i="1"/>
  <c r="AJ769" i="1"/>
  <c r="H768" i="1"/>
  <c r="X768" i="1"/>
  <c r="Y768" i="1"/>
  <c r="Z768" i="1"/>
  <c r="AA768" i="1"/>
  <c r="R762" i="1"/>
  <c r="W762" i="1"/>
  <c r="AB762" i="1"/>
  <c r="AC763" i="1"/>
  <c r="AE768" i="1"/>
  <c r="AF768" i="1"/>
  <c r="AG768" i="1"/>
  <c r="AH768" i="1"/>
  <c r="AI768" i="1"/>
  <c r="AK762" i="1"/>
  <c r="AL763" i="1"/>
  <c r="AM768" i="1"/>
  <c r="AN768" i="1"/>
  <c r="AO768" i="1"/>
  <c r="AJ768" i="1"/>
  <c r="H767" i="1"/>
  <c r="X767" i="1"/>
  <c r="Y767" i="1"/>
  <c r="Z767" i="1"/>
  <c r="AA767" i="1"/>
  <c r="R761" i="1"/>
  <c r="W761" i="1"/>
  <c r="AB761" i="1"/>
  <c r="AC762" i="1"/>
  <c r="AE767" i="1"/>
  <c r="AF767" i="1"/>
  <c r="AG767" i="1"/>
  <c r="AH767" i="1"/>
  <c r="AI767" i="1"/>
  <c r="AK761" i="1"/>
  <c r="AL762" i="1"/>
  <c r="AM767" i="1"/>
  <c r="AN767" i="1"/>
  <c r="AO767" i="1"/>
  <c r="AJ767" i="1"/>
  <c r="H766" i="1"/>
  <c r="X766" i="1"/>
  <c r="Y766" i="1"/>
  <c r="Z766" i="1"/>
  <c r="AA766" i="1"/>
  <c r="R760" i="1"/>
  <c r="W760" i="1"/>
  <c r="AB760" i="1"/>
  <c r="AC761" i="1"/>
  <c r="AE766" i="1"/>
  <c r="AF766" i="1"/>
  <c r="AG766" i="1"/>
  <c r="AH766" i="1"/>
  <c r="AI766" i="1"/>
  <c r="AK760" i="1"/>
  <c r="AL761" i="1"/>
  <c r="AM766" i="1"/>
  <c r="AN766" i="1"/>
  <c r="AO766" i="1"/>
  <c r="AJ766" i="1"/>
  <c r="H765" i="1"/>
  <c r="X765" i="1"/>
  <c r="Y765" i="1"/>
  <c r="Z765" i="1"/>
  <c r="AA765" i="1"/>
  <c r="R759" i="1"/>
  <c r="W759" i="1"/>
  <c r="AB759" i="1"/>
  <c r="AC760" i="1"/>
  <c r="AE765" i="1"/>
  <c r="AF765" i="1"/>
  <c r="AG765" i="1"/>
  <c r="AH765" i="1"/>
  <c r="AI765" i="1"/>
  <c r="AK759" i="1"/>
  <c r="AL760" i="1"/>
  <c r="AM765" i="1"/>
  <c r="AN765" i="1"/>
  <c r="AO765" i="1"/>
  <c r="AJ765" i="1"/>
  <c r="H764" i="1"/>
  <c r="X764" i="1"/>
  <c r="Y764" i="1"/>
  <c r="Z764" i="1"/>
  <c r="AA764" i="1"/>
  <c r="R758" i="1"/>
  <c r="W758" i="1"/>
  <c r="AB758" i="1"/>
  <c r="AC759" i="1"/>
  <c r="AE764" i="1"/>
  <c r="AF764" i="1"/>
  <c r="AG764" i="1"/>
  <c r="AH764" i="1"/>
  <c r="AI764" i="1"/>
  <c r="AK758" i="1"/>
  <c r="AL759" i="1"/>
  <c r="AM764" i="1"/>
  <c r="AN764" i="1"/>
  <c r="AO764" i="1"/>
  <c r="AJ764" i="1"/>
  <c r="H763" i="1"/>
  <c r="X763" i="1"/>
  <c r="Y763" i="1"/>
  <c r="Z763" i="1"/>
  <c r="AA763" i="1"/>
  <c r="R757" i="1"/>
  <c r="W757" i="1"/>
  <c r="AB757" i="1"/>
  <c r="AC758" i="1"/>
  <c r="AE763" i="1"/>
  <c r="AF763" i="1"/>
  <c r="AG763" i="1"/>
  <c r="AH763" i="1"/>
  <c r="AI763" i="1"/>
  <c r="AK757" i="1"/>
  <c r="AL758" i="1"/>
  <c r="AM763" i="1"/>
  <c r="AN763" i="1"/>
  <c r="AO763" i="1"/>
  <c r="AJ763" i="1"/>
  <c r="H762" i="1"/>
  <c r="X762" i="1"/>
  <c r="Y762" i="1"/>
  <c r="Z762" i="1"/>
  <c r="AA762" i="1"/>
  <c r="R756" i="1"/>
  <c r="W756" i="1"/>
  <c r="AB756" i="1"/>
  <c r="AC757" i="1"/>
  <c r="AE762" i="1"/>
  <c r="AF762" i="1"/>
  <c r="AG762" i="1"/>
  <c r="AH762" i="1"/>
  <c r="AI762" i="1"/>
  <c r="AK756" i="1"/>
  <c r="AL757" i="1"/>
  <c r="AM762" i="1"/>
  <c r="AN762" i="1"/>
  <c r="AO762" i="1"/>
  <c r="AJ762" i="1"/>
  <c r="H761" i="1"/>
  <c r="X761" i="1"/>
  <c r="Y761" i="1"/>
  <c r="Z761" i="1"/>
  <c r="AA761" i="1"/>
  <c r="R755" i="1"/>
  <c r="W755" i="1"/>
  <c r="AB755" i="1"/>
  <c r="AC756" i="1"/>
  <c r="AE761" i="1"/>
  <c r="AF761" i="1"/>
  <c r="AG761" i="1"/>
  <c r="AH761" i="1"/>
  <c r="AI761" i="1"/>
  <c r="AK755" i="1"/>
  <c r="AL756" i="1"/>
  <c r="AM761" i="1"/>
  <c r="AN761" i="1"/>
  <c r="AO761" i="1"/>
  <c r="AJ761" i="1"/>
  <c r="H760" i="1"/>
  <c r="X760" i="1"/>
  <c r="Y760" i="1"/>
  <c r="Z760" i="1"/>
  <c r="AA760" i="1"/>
  <c r="R754" i="1"/>
  <c r="W754" i="1"/>
  <c r="AB754" i="1"/>
  <c r="AC755" i="1"/>
  <c r="AE760" i="1"/>
  <c r="AF760" i="1"/>
  <c r="AG760" i="1"/>
  <c r="AH760" i="1"/>
  <c r="AI760" i="1"/>
  <c r="AK754" i="1"/>
  <c r="AL755" i="1"/>
  <c r="AM760" i="1"/>
  <c r="AN760" i="1"/>
  <c r="AO760" i="1"/>
  <c r="AJ760" i="1"/>
  <c r="H759" i="1"/>
  <c r="X759" i="1"/>
  <c r="Y759" i="1"/>
  <c r="Z759" i="1"/>
  <c r="AA759" i="1"/>
  <c r="R753" i="1"/>
  <c r="W753" i="1"/>
  <c r="AB753" i="1"/>
  <c r="AC754" i="1"/>
  <c r="AE759" i="1"/>
  <c r="AF759" i="1"/>
  <c r="AG759" i="1"/>
  <c r="AH759" i="1"/>
  <c r="AI759" i="1"/>
  <c r="AK753" i="1"/>
  <c r="AL754" i="1"/>
  <c r="AM759" i="1"/>
  <c r="AN759" i="1"/>
  <c r="AO759" i="1"/>
  <c r="AJ759" i="1"/>
  <c r="H758" i="1"/>
  <c r="X758" i="1"/>
  <c r="Y758" i="1"/>
  <c r="Z758" i="1"/>
  <c r="AA758" i="1"/>
  <c r="R752" i="1"/>
  <c r="W752" i="1"/>
  <c r="AB752" i="1"/>
  <c r="AC753" i="1"/>
  <c r="AE758" i="1"/>
  <c r="AF758" i="1"/>
  <c r="AG758" i="1"/>
  <c r="AH758" i="1"/>
  <c r="AI758" i="1"/>
  <c r="AK752" i="1"/>
  <c r="AL753" i="1"/>
  <c r="AM758" i="1"/>
  <c r="AN758" i="1"/>
  <c r="AO758" i="1"/>
  <c r="AJ758" i="1"/>
  <c r="H757" i="1"/>
  <c r="X757" i="1"/>
  <c r="Y757" i="1"/>
  <c r="Z757" i="1"/>
  <c r="AA757" i="1"/>
  <c r="R751" i="1"/>
  <c r="W751" i="1"/>
  <c r="AB751" i="1"/>
  <c r="AC752" i="1"/>
  <c r="AE757" i="1"/>
  <c r="AF757" i="1"/>
  <c r="AG757" i="1"/>
  <c r="AH757" i="1"/>
  <c r="AI757" i="1"/>
  <c r="AK751" i="1"/>
  <c r="AL752" i="1"/>
  <c r="AM757" i="1"/>
  <c r="AN757" i="1"/>
  <c r="AO757" i="1"/>
  <c r="AJ757" i="1"/>
  <c r="H756" i="1"/>
  <c r="X756" i="1"/>
  <c r="Y756" i="1"/>
  <c r="Z756" i="1"/>
  <c r="AA756" i="1"/>
  <c r="R750" i="1"/>
  <c r="W750" i="1"/>
  <c r="AB750" i="1"/>
  <c r="AC751" i="1"/>
  <c r="AE756" i="1"/>
  <c r="AF756" i="1"/>
  <c r="AG756" i="1"/>
  <c r="AH756" i="1"/>
  <c r="AI756" i="1"/>
  <c r="AK750" i="1"/>
  <c r="AL751" i="1"/>
  <c r="AM756" i="1"/>
  <c r="AN756" i="1"/>
  <c r="AO756" i="1"/>
  <c r="AJ756" i="1"/>
  <c r="H755" i="1"/>
  <c r="X755" i="1"/>
  <c r="Y755" i="1"/>
  <c r="Z755" i="1"/>
  <c r="AA755" i="1"/>
  <c r="R749" i="1"/>
  <c r="W749" i="1"/>
  <c r="AB749" i="1"/>
  <c r="AC750" i="1"/>
  <c r="AE755" i="1"/>
  <c r="AF755" i="1"/>
  <c r="AG755" i="1"/>
  <c r="AH755" i="1"/>
  <c r="AI755" i="1"/>
  <c r="AK749" i="1"/>
  <c r="AL750" i="1"/>
  <c r="AM755" i="1"/>
  <c r="AN755" i="1"/>
  <c r="AO755" i="1"/>
  <c r="AJ755" i="1"/>
  <c r="H754" i="1"/>
  <c r="X754" i="1"/>
  <c r="Y754" i="1"/>
  <c r="Z754" i="1"/>
  <c r="AA754" i="1"/>
  <c r="R748" i="1"/>
  <c r="W748" i="1"/>
  <c r="AB748" i="1"/>
  <c r="AC749" i="1"/>
  <c r="AE754" i="1"/>
  <c r="AF754" i="1"/>
  <c r="AG754" i="1"/>
  <c r="AH754" i="1"/>
  <c r="AI754" i="1"/>
  <c r="AK748" i="1"/>
  <c r="AL749" i="1"/>
  <c r="AM754" i="1"/>
  <c r="AN754" i="1"/>
  <c r="AO754" i="1"/>
  <c r="AJ754" i="1"/>
  <c r="H753" i="1"/>
  <c r="X753" i="1"/>
  <c r="Y753" i="1"/>
  <c r="Z753" i="1"/>
  <c r="AA753" i="1"/>
  <c r="R747" i="1"/>
  <c r="W747" i="1"/>
  <c r="AB747" i="1"/>
  <c r="AC748" i="1"/>
  <c r="AE753" i="1"/>
  <c r="AF753" i="1"/>
  <c r="AG753" i="1"/>
  <c r="AH753" i="1"/>
  <c r="AI753" i="1"/>
  <c r="AK747" i="1"/>
  <c r="AL748" i="1"/>
  <c r="AM753" i="1"/>
  <c r="AN753" i="1"/>
  <c r="AO753" i="1"/>
  <c r="AJ753" i="1"/>
  <c r="H752" i="1"/>
  <c r="X752" i="1"/>
  <c r="Y752" i="1"/>
  <c r="Z752" i="1"/>
  <c r="AA752" i="1"/>
  <c r="R746" i="1"/>
  <c r="W746" i="1"/>
  <c r="AB746" i="1"/>
  <c r="AC747" i="1"/>
  <c r="AE752" i="1"/>
  <c r="AF752" i="1"/>
  <c r="AG752" i="1"/>
  <c r="AH752" i="1"/>
  <c r="AI752" i="1"/>
  <c r="AK746" i="1"/>
  <c r="AL747" i="1"/>
  <c r="AM752" i="1"/>
  <c r="AN752" i="1"/>
  <c r="AO752" i="1"/>
  <c r="AJ752" i="1"/>
  <c r="H751" i="1"/>
  <c r="X751" i="1"/>
  <c r="Y751" i="1"/>
  <c r="Z751" i="1"/>
  <c r="AA751" i="1"/>
  <c r="R745" i="1"/>
  <c r="W745" i="1"/>
  <c r="AB745" i="1"/>
  <c r="AC746" i="1"/>
  <c r="AE751" i="1"/>
  <c r="AF751" i="1"/>
  <c r="AG751" i="1"/>
  <c r="AH751" i="1"/>
  <c r="AI751" i="1"/>
  <c r="AK745" i="1"/>
  <c r="AL746" i="1"/>
  <c r="AM751" i="1"/>
  <c r="AN751" i="1"/>
  <c r="AO751" i="1"/>
  <c r="AJ751" i="1"/>
  <c r="H750" i="1"/>
  <c r="X750" i="1"/>
  <c r="Y750" i="1"/>
  <c r="Z750" i="1"/>
  <c r="AA750" i="1"/>
  <c r="R744" i="1"/>
  <c r="W744" i="1"/>
  <c r="AB744" i="1"/>
  <c r="AC745" i="1"/>
  <c r="AE750" i="1"/>
  <c r="AF750" i="1"/>
  <c r="AG750" i="1"/>
  <c r="AH750" i="1"/>
  <c r="AI750" i="1"/>
  <c r="AK744" i="1"/>
  <c r="AL745" i="1"/>
  <c r="AM750" i="1"/>
  <c r="AN750" i="1"/>
  <c r="AO750" i="1"/>
  <c r="AJ750" i="1"/>
  <c r="H749" i="1"/>
  <c r="X749" i="1"/>
  <c r="Y749" i="1"/>
  <c r="Z749" i="1"/>
  <c r="AA749" i="1"/>
  <c r="R743" i="1"/>
  <c r="W743" i="1"/>
  <c r="AB743" i="1"/>
  <c r="AC744" i="1"/>
  <c r="AE749" i="1"/>
  <c r="AF749" i="1"/>
  <c r="AG749" i="1"/>
  <c r="AH749" i="1"/>
  <c r="AI749" i="1"/>
  <c r="AK743" i="1"/>
  <c r="AL744" i="1"/>
  <c r="AM749" i="1"/>
  <c r="AN749" i="1"/>
  <c r="AO749" i="1"/>
  <c r="AJ749" i="1"/>
  <c r="H748" i="1"/>
  <c r="X748" i="1"/>
  <c r="Y748" i="1"/>
  <c r="Z748" i="1"/>
  <c r="AA748" i="1"/>
  <c r="R742" i="1"/>
  <c r="W742" i="1"/>
  <c r="AB742" i="1"/>
  <c r="AC743" i="1"/>
  <c r="AE748" i="1"/>
  <c r="AF748" i="1"/>
  <c r="AG748" i="1"/>
  <c r="AH748" i="1"/>
  <c r="AI748" i="1"/>
  <c r="AK742" i="1"/>
  <c r="AL743" i="1"/>
  <c r="AM748" i="1"/>
  <c r="AN748" i="1"/>
  <c r="AO748" i="1"/>
  <c r="AJ748" i="1"/>
  <c r="H747" i="1"/>
  <c r="X747" i="1"/>
  <c r="Y747" i="1"/>
  <c r="Z747" i="1"/>
  <c r="AA747" i="1"/>
  <c r="R741" i="1"/>
  <c r="W741" i="1"/>
  <c r="AB741" i="1"/>
  <c r="AC742" i="1"/>
  <c r="AE747" i="1"/>
  <c r="AF747" i="1"/>
  <c r="AG747" i="1"/>
  <c r="AH747" i="1"/>
  <c r="AI747" i="1"/>
  <c r="AK741" i="1"/>
  <c r="AL742" i="1"/>
  <c r="AM747" i="1"/>
  <c r="AN747" i="1"/>
  <c r="AO747" i="1"/>
  <c r="AJ747" i="1"/>
  <c r="H746" i="1"/>
  <c r="X746" i="1"/>
  <c r="Y746" i="1"/>
  <c r="Z746" i="1"/>
  <c r="AA746" i="1"/>
  <c r="R740" i="1"/>
  <c r="W740" i="1"/>
  <c r="AB740" i="1"/>
  <c r="AC741" i="1"/>
  <c r="AE746" i="1"/>
  <c r="AF746" i="1"/>
  <c r="AG746" i="1"/>
  <c r="AH746" i="1"/>
  <c r="AI746" i="1"/>
  <c r="AK740" i="1"/>
  <c r="AL741" i="1"/>
  <c r="AM746" i="1"/>
  <c r="AN746" i="1"/>
  <c r="AO746" i="1"/>
  <c r="AJ746" i="1"/>
  <c r="H745" i="1"/>
  <c r="X745" i="1"/>
  <c r="Y745" i="1"/>
  <c r="Z745" i="1"/>
  <c r="AA745" i="1"/>
  <c r="R739" i="1"/>
  <c r="W739" i="1"/>
  <c r="AB739" i="1"/>
  <c r="AC740" i="1"/>
  <c r="AE745" i="1"/>
  <c r="AF745" i="1"/>
  <c r="AG745" i="1"/>
  <c r="AH745" i="1"/>
  <c r="AI745" i="1"/>
  <c r="AK739" i="1"/>
  <c r="AL740" i="1"/>
  <c r="AM745" i="1"/>
  <c r="AN745" i="1"/>
  <c r="AO745" i="1"/>
  <c r="AJ745" i="1"/>
  <c r="H744" i="1"/>
  <c r="X744" i="1"/>
  <c r="Y744" i="1"/>
  <c r="Z744" i="1"/>
  <c r="AA744" i="1"/>
  <c r="R738" i="1"/>
  <c r="W738" i="1"/>
  <c r="AB738" i="1"/>
  <c r="AC739" i="1"/>
  <c r="AE744" i="1"/>
  <c r="AF744" i="1"/>
  <c r="AG744" i="1"/>
  <c r="AH744" i="1"/>
  <c r="AI744" i="1"/>
  <c r="AK738" i="1"/>
  <c r="AL739" i="1"/>
  <c r="AM744" i="1"/>
  <c r="AN744" i="1"/>
  <c r="AO744" i="1"/>
  <c r="AJ744" i="1"/>
  <c r="H743" i="1"/>
  <c r="X743" i="1"/>
  <c r="Y743" i="1"/>
  <c r="Z743" i="1"/>
  <c r="AA743" i="1"/>
  <c r="R737" i="1"/>
  <c r="W737" i="1"/>
  <c r="AB737" i="1"/>
  <c r="AC738" i="1"/>
  <c r="AE743" i="1"/>
  <c r="AF743" i="1"/>
  <c r="AG743" i="1"/>
  <c r="AH743" i="1"/>
  <c r="AI743" i="1"/>
  <c r="AK737" i="1"/>
  <c r="AL738" i="1"/>
  <c r="AM743" i="1"/>
  <c r="AN743" i="1"/>
  <c r="AO743" i="1"/>
  <c r="AJ743" i="1"/>
  <c r="H742" i="1"/>
  <c r="X742" i="1"/>
  <c r="Y742" i="1"/>
  <c r="Z742" i="1"/>
  <c r="AA742" i="1"/>
  <c r="R736" i="1"/>
  <c r="W736" i="1"/>
  <c r="AB736" i="1"/>
  <c r="AC737" i="1"/>
  <c r="AE742" i="1"/>
  <c r="AF742" i="1"/>
  <c r="AG742" i="1"/>
  <c r="AH742" i="1"/>
  <c r="AI742" i="1"/>
  <c r="AK736" i="1"/>
  <c r="AL737" i="1"/>
  <c r="AM742" i="1"/>
  <c r="AN742" i="1"/>
  <c r="AO742" i="1"/>
  <c r="AJ742" i="1"/>
  <c r="H741" i="1"/>
  <c r="X741" i="1"/>
  <c r="Y741" i="1"/>
  <c r="Z741" i="1"/>
  <c r="AA741" i="1"/>
  <c r="R735" i="1"/>
  <c r="W735" i="1"/>
  <c r="AB735" i="1"/>
  <c r="AC736" i="1"/>
  <c r="AE741" i="1"/>
  <c r="AF741" i="1"/>
  <c r="AG741" i="1"/>
  <c r="AH741" i="1"/>
  <c r="AI741" i="1"/>
  <c r="AK735" i="1"/>
  <c r="AL736" i="1"/>
  <c r="AM741" i="1"/>
  <c r="AN741" i="1"/>
  <c r="AO741" i="1"/>
  <c r="AJ741" i="1"/>
  <c r="H740" i="1"/>
  <c r="X740" i="1"/>
  <c r="Y740" i="1"/>
  <c r="Z740" i="1"/>
  <c r="AA740" i="1"/>
  <c r="R734" i="1"/>
  <c r="W734" i="1"/>
  <c r="AB734" i="1"/>
  <c r="AC735" i="1"/>
  <c r="AE740" i="1"/>
  <c r="AF740" i="1"/>
  <c r="AG740" i="1"/>
  <c r="AH740" i="1"/>
  <c r="AI740" i="1"/>
  <c r="AK734" i="1"/>
  <c r="AL735" i="1"/>
  <c r="AM740" i="1"/>
  <c r="AN740" i="1"/>
  <c r="AO740" i="1"/>
  <c r="AJ740" i="1"/>
  <c r="H739" i="1"/>
  <c r="X739" i="1"/>
  <c r="Y739" i="1"/>
  <c r="Z739" i="1"/>
  <c r="AA739" i="1"/>
  <c r="R733" i="1"/>
  <c r="W733" i="1"/>
  <c r="AB733" i="1"/>
  <c r="AC734" i="1"/>
  <c r="AE739" i="1"/>
  <c r="AF739" i="1"/>
  <c r="AG739" i="1"/>
  <c r="AH739" i="1"/>
  <c r="AI739" i="1"/>
  <c r="AK733" i="1"/>
  <c r="AL734" i="1"/>
  <c r="AM739" i="1"/>
  <c r="AN739" i="1"/>
  <c r="AO739" i="1"/>
  <c r="AJ739" i="1"/>
  <c r="H738" i="1"/>
  <c r="X738" i="1"/>
  <c r="Y738" i="1"/>
  <c r="Z738" i="1"/>
  <c r="AA738" i="1"/>
  <c r="R732" i="1"/>
  <c r="W732" i="1"/>
  <c r="AB732" i="1"/>
  <c r="AC733" i="1"/>
  <c r="AE738" i="1"/>
  <c r="AF738" i="1"/>
  <c r="AG738" i="1"/>
  <c r="AH738" i="1"/>
  <c r="AI738" i="1"/>
  <c r="AK732" i="1"/>
  <c r="AL733" i="1"/>
  <c r="AM738" i="1"/>
  <c r="AN738" i="1"/>
  <c r="AO738" i="1"/>
  <c r="AJ738" i="1"/>
  <c r="H737" i="1"/>
  <c r="X737" i="1"/>
  <c r="Y737" i="1"/>
  <c r="Z737" i="1"/>
  <c r="AA737" i="1"/>
  <c r="R731" i="1"/>
  <c r="W731" i="1"/>
  <c r="AB731" i="1"/>
  <c r="AC732" i="1"/>
  <c r="AE737" i="1"/>
  <c r="AF737" i="1"/>
  <c r="AG737" i="1"/>
  <c r="AH737" i="1"/>
  <c r="AI737" i="1"/>
  <c r="AK731" i="1"/>
  <c r="AL732" i="1"/>
  <c r="AM737" i="1"/>
  <c r="AN737" i="1"/>
  <c r="AO737" i="1"/>
  <c r="AJ737" i="1"/>
  <c r="H736" i="1"/>
  <c r="X736" i="1"/>
  <c r="Y736" i="1"/>
  <c r="Z736" i="1"/>
  <c r="AA736" i="1"/>
  <c r="R730" i="1"/>
  <c r="W730" i="1"/>
  <c r="AB730" i="1"/>
  <c r="AC731" i="1"/>
  <c r="AE736" i="1"/>
  <c r="AF736" i="1"/>
  <c r="AG736" i="1"/>
  <c r="AH736" i="1"/>
  <c r="AI736" i="1"/>
  <c r="AK730" i="1"/>
  <c r="AL731" i="1"/>
  <c r="AM736" i="1"/>
  <c r="AN736" i="1"/>
  <c r="AO736" i="1"/>
  <c r="AJ736" i="1"/>
  <c r="H735" i="1"/>
  <c r="X735" i="1"/>
  <c r="Y735" i="1"/>
  <c r="Z735" i="1"/>
  <c r="AA735" i="1"/>
  <c r="R729" i="1"/>
  <c r="W729" i="1"/>
  <c r="AB729" i="1"/>
  <c r="AC730" i="1"/>
  <c r="AE735" i="1"/>
  <c r="AF735" i="1"/>
  <c r="AG735" i="1"/>
  <c r="AH735" i="1"/>
  <c r="AI735" i="1"/>
  <c r="AK729" i="1"/>
  <c r="AL730" i="1"/>
  <c r="AM735" i="1"/>
  <c r="AN735" i="1"/>
  <c r="AO735" i="1"/>
  <c r="AJ735" i="1"/>
  <c r="H734" i="1"/>
  <c r="X734" i="1"/>
  <c r="Y734" i="1"/>
  <c r="Z734" i="1"/>
  <c r="AA734" i="1"/>
  <c r="R728" i="1"/>
  <c r="W728" i="1"/>
  <c r="AB728" i="1"/>
  <c r="AC729" i="1"/>
  <c r="AE734" i="1"/>
  <c r="AF734" i="1"/>
  <c r="AG734" i="1"/>
  <c r="AH734" i="1"/>
  <c r="AI734" i="1"/>
  <c r="AK728" i="1"/>
  <c r="AL729" i="1"/>
  <c r="AM734" i="1"/>
  <c r="AN734" i="1"/>
  <c r="AO734" i="1"/>
  <c r="AJ734" i="1"/>
  <c r="H733" i="1"/>
  <c r="X733" i="1"/>
  <c r="Y733" i="1"/>
  <c r="Z733" i="1"/>
  <c r="AA733" i="1"/>
  <c r="R727" i="1"/>
  <c r="W727" i="1"/>
  <c r="AB727" i="1"/>
  <c r="AC728" i="1"/>
  <c r="AE733" i="1"/>
  <c r="AF733" i="1"/>
  <c r="AG733" i="1"/>
  <c r="AH733" i="1"/>
  <c r="AI733" i="1"/>
  <c r="AK727" i="1"/>
  <c r="AL728" i="1"/>
  <c r="AM733" i="1"/>
  <c r="AN733" i="1"/>
  <c r="AO733" i="1"/>
  <c r="AJ733" i="1"/>
  <c r="H732" i="1"/>
  <c r="X732" i="1"/>
  <c r="Y732" i="1"/>
  <c r="Z732" i="1"/>
  <c r="AA732" i="1"/>
  <c r="R726" i="1"/>
  <c r="W726" i="1"/>
  <c r="AB726" i="1"/>
  <c r="AC727" i="1"/>
  <c r="AE732" i="1"/>
  <c r="AF732" i="1"/>
  <c r="AG732" i="1"/>
  <c r="AH732" i="1"/>
  <c r="AI732" i="1"/>
  <c r="AK726" i="1"/>
  <c r="AL727" i="1"/>
  <c r="AM732" i="1"/>
  <c r="AN732" i="1"/>
  <c r="AO732" i="1"/>
  <c r="AJ732" i="1"/>
  <c r="H731" i="1"/>
  <c r="X731" i="1"/>
  <c r="Y731" i="1"/>
  <c r="Z731" i="1"/>
  <c r="AA731" i="1"/>
  <c r="R725" i="1"/>
  <c r="W725" i="1"/>
  <c r="AB725" i="1"/>
  <c r="AC726" i="1"/>
  <c r="AE731" i="1"/>
  <c r="AF731" i="1"/>
  <c r="AG731" i="1"/>
  <c r="AH731" i="1"/>
  <c r="AI731" i="1"/>
  <c r="AK725" i="1"/>
  <c r="AL726" i="1"/>
  <c r="AM731" i="1"/>
  <c r="AN731" i="1"/>
  <c r="AO731" i="1"/>
  <c r="AJ731" i="1"/>
  <c r="H730" i="1"/>
  <c r="X730" i="1"/>
  <c r="Y730" i="1"/>
  <c r="Z730" i="1"/>
  <c r="AA730" i="1"/>
  <c r="R724" i="1"/>
  <c r="W724" i="1"/>
  <c r="AB724" i="1"/>
  <c r="AC725" i="1"/>
  <c r="AE730" i="1"/>
  <c r="AF730" i="1"/>
  <c r="AG730" i="1"/>
  <c r="AH730" i="1"/>
  <c r="AI730" i="1"/>
  <c r="AK724" i="1"/>
  <c r="AL725" i="1"/>
  <c r="AM730" i="1"/>
  <c r="AN730" i="1"/>
  <c r="AO730" i="1"/>
  <c r="AJ730" i="1"/>
  <c r="H729" i="1"/>
  <c r="X729" i="1"/>
  <c r="Y729" i="1"/>
  <c r="Z729" i="1"/>
  <c r="AA729" i="1"/>
  <c r="R723" i="1"/>
  <c r="W723" i="1"/>
  <c r="AB723" i="1"/>
  <c r="AC724" i="1"/>
  <c r="AE729" i="1"/>
  <c r="AF729" i="1"/>
  <c r="AG729" i="1"/>
  <c r="AH729" i="1"/>
  <c r="AI729" i="1"/>
  <c r="AK723" i="1"/>
  <c r="AL724" i="1"/>
  <c r="AM729" i="1"/>
  <c r="AN729" i="1"/>
  <c r="AO729" i="1"/>
  <c r="AJ729" i="1"/>
  <c r="H728" i="1"/>
  <c r="X728" i="1"/>
  <c r="Y728" i="1"/>
  <c r="Z728" i="1"/>
  <c r="AA728" i="1"/>
  <c r="R722" i="1"/>
  <c r="W722" i="1"/>
  <c r="AB722" i="1"/>
  <c r="AC723" i="1"/>
  <c r="AE728" i="1"/>
  <c r="AF728" i="1"/>
  <c r="AG728" i="1"/>
  <c r="AH728" i="1"/>
  <c r="AI728" i="1"/>
  <c r="AK722" i="1"/>
  <c r="AL723" i="1"/>
  <c r="AM728" i="1"/>
  <c r="AN728" i="1"/>
  <c r="AO728" i="1"/>
  <c r="AJ728" i="1"/>
  <c r="H727" i="1"/>
  <c r="X727" i="1"/>
  <c r="Y727" i="1"/>
  <c r="Z727" i="1"/>
  <c r="AA727" i="1"/>
  <c r="R721" i="1"/>
  <c r="W721" i="1"/>
  <c r="AB721" i="1"/>
  <c r="AC722" i="1"/>
  <c r="AE727" i="1"/>
  <c r="AF727" i="1"/>
  <c r="AG727" i="1"/>
  <c r="AH727" i="1"/>
  <c r="AI727" i="1"/>
  <c r="AK721" i="1"/>
  <c r="AL722" i="1"/>
  <c r="AM727" i="1"/>
  <c r="AN727" i="1"/>
  <c r="AO727" i="1"/>
  <c r="AJ727" i="1"/>
  <c r="H726" i="1"/>
  <c r="X726" i="1"/>
  <c r="Y726" i="1"/>
  <c r="Z726" i="1"/>
  <c r="AA726" i="1"/>
  <c r="R720" i="1"/>
  <c r="W720" i="1"/>
  <c r="AB720" i="1"/>
  <c r="AC721" i="1"/>
  <c r="AE726" i="1"/>
  <c r="AF726" i="1"/>
  <c r="AG726" i="1"/>
  <c r="AH726" i="1"/>
  <c r="AI726" i="1"/>
  <c r="AK720" i="1"/>
  <c r="AL721" i="1"/>
  <c r="AM726" i="1"/>
  <c r="AN726" i="1"/>
  <c r="AO726" i="1"/>
  <c r="AJ726" i="1"/>
  <c r="H725" i="1"/>
  <c r="X725" i="1"/>
  <c r="Y725" i="1"/>
  <c r="Z725" i="1"/>
  <c r="AA725" i="1"/>
  <c r="R719" i="1"/>
  <c r="W719" i="1"/>
  <c r="AB719" i="1"/>
  <c r="AC720" i="1"/>
  <c r="AE725" i="1"/>
  <c r="AF725" i="1"/>
  <c r="AG725" i="1"/>
  <c r="AH725" i="1"/>
  <c r="AI725" i="1"/>
  <c r="AK719" i="1"/>
  <c r="AL720" i="1"/>
  <c r="AM725" i="1"/>
  <c r="AN725" i="1"/>
  <c r="AO725" i="1"/>
  <c r="AJ725" i="1"/>
  <c r="H724" i="1"/>
  <c r="X724" i="1"/>
  <c r="Y724" i="1"/>
  <c r="Z724" i="1"/>
  <c r="AA724" i="1"/>
  <c r="R718" i="1"/>
  <c r="W718" i="1"/>
  <c r="AB718" i="1"/>
  <c r="AC719" i="1"/>
  <c r="AE724" i="1"/>
  <c r="AF724" i="1"/>
  <c r="AG724" i="1"/>
  <c r="AH724" i="1"/>
  <c r="AI724" i="1"/>
  <c r="AK718" i="1"/>
  <c r="AL719" i="1"/>
  <c r="AM724" i="1"/>
  <c r="AN724" i="1"/>
  <c r="AO724" i="1"/>
  <c r="AJ724" i="1"/>
  <c r="H723" i="1"/>
  <c r="X723" i="1"/>
  <c r="Y723" i="1"/>
  <c r="Z723" i="1"/>
  <c r="AA723" i="1"/>
  <c r="R717" i="1"/>
  <c r="W717" i="1"/>
  <c r="AB717" i="1"/>
  <c r="AC718" i="1"/>
  <c r="AE723" i="1"/>
  <c r="AF723" i="1"/>
  <c r="AG723" i="1"/>
  <c r="AH723" i="1"/>
  <c r="AI723" i="1"/>
  <c r="AK717" i="1"/>
  <c r="AL718" i="1"/>
  <c r="AM723" i="1"/>
  <c r="AN723" i="1"/>
  <c r="AO723" i="1"/>
  <c r="AJ723" i="1"/>
  <c r="H722" i="1"/>
  <c r="X722" i="1"/>
  <c r="Y722" i="1"/>
  <c r="Z722" i="1"/>
  <c r="AA722" i="1"/>
  <c r="R716" i="1"/>
  <c r="W716" i="1"/>
  <c r="AB716" i="1"/>
  <c r="AC717" i="1"/>
  <c r="AE722" i="1"/>
  <c r="AF722" i="1"/>
  <c r="AG722" i="1"/>
  <c r="AH722" i="1"/>
  <c r="AI722" i="1"/>
  <c r="AK716" i="1"/>
  <c r="AL717" i="1"/>
  <c r="AM722" i="1"/>
  <c r="AN722" i="1"/>
  <c r="AO722" i="1"/>
  <c r="AJ722" i="1"/>
  <c r="H721" i="1"/>
  <c r="X721" i="1"/>
  <c r="Y721" i="1"/>
  <c r="Z721" i="1"/>
  <c r="AA721" i="1"/>
  <c r="R715" i="1"/>
  <c r="W715" i="1"/>
  <c r="AB715" i="1"/>
  <c r="AC716" i="1"/>
  <c r="AE721" i="1"/>
  <c r="AF721" i="1"/>
  <c r="AG721" i="1"/>
  <c r="AH721" i="1"/>
  <c r="AI721" i="1"/>
  <c r="AK715" i="1"/>
  <c r="AL716" i="1"/>
  <c r="AM721" i="1"/>
  <c r="AN721" i="1"/>
  <c r="AO721" i="1"/>
  <c r="AJ721" i="1"/>
  <c r="H720" i="1"/>
  <c r="X720" i="1"/>
  <c r="Y720" i="1"/>
  <c r="Z720" i="1"/>
  <c r="AA720" i="1"/>
  <c r="R714" i="1"/>
  <c r="W714" i="1"/>
  <c r="AB714" i="1"/>
  <c r="AC715" i="1"/>
  <c r="AE720" i="1"/>
  <c r="AF720" i="1"/>
  <c r="AG720" i="1"/>
  <c r="AH720" i="1"/>
  <c r="AI720" i="1"/>
  <c r="AK714" i="1"/>
  <c r="AL715" i="1"/>
  <c r="AM720" i="1"/>
  <c r="AN720" i="1"/>
  <c r="AO720" i="1"/>
  <c r="AJ720" i="1"/>
  <c r="H719" i="1"/>
  <c r="X719" i="1"/>
  <c r="Y719" i="1"/>
  <c r="Z719" i="1"/>
  <c r="AA719" i="1"/>
  <c r="R713" i="1"/>
  <c r="W713" i="1"/>
  <c r="AB713" i="1"/>
  <c r="AC714" i="1"/>
  <c r="AE719" i="1"/>
  <c r="AF719" i="1"/>
  <c r="AG719" i="1"/>
  <c r="AH719" i="1"/>
  <c r="AI719" i="1"/>
  <c r="AK713" i="1"/>
  <c r="AL714" i="1"/>
  <c r="AM719" i="1"/>
  <c r="AN719" i="1"/>
  <c r="AO719" i="1"/>
  <c r="AJ719" i="1"/>
  <c r="H718" i="1"/>
  <c r="X718" i="1"/>
  <c r="Y718" i="1"/>
  <c r="Z718" i="1"/>
  <c r="AA718" i="1"/>
  <c r="R712" i="1"/>
  <c r="W712" i="1"/>
  <c r="AB712" i="1"/>
  <c r="AC713" i="1"/>
  <c r="AE718" i="1"/>
  <c r="AF718" i="1"/>
  <c r="AG718" i="1"/>
  <c r="AH718" i="1"/>
  <c r="AI718" i="1"/>
  <c r="AK712" i="1"/>
  <c r="AL713" i="1"/>
  <c r="AM718" i="1"/>
  <c r="AN718" i="1"/>
  <c r="AO718" i="1"/>
  <c r="AJ718" i="1"/>
  <c r="H717" i="1"/>
  <c r="X717" i="1"/>
  <c r="Y717" i="1"/>
  <c r="Z717" i="1"/>
  <c r="AA717" i="1"/>
  <c r="R711" i="1"/>
  <c r="W711" i="1"/>
  <c r="AB711" i="1"/>
  <c r="AC712" i="1"/>
  <c r="AE717" i="1"/>
  <c r="AF717" i="1"/>
  <c r="AG717" i="1"/>
  <c r="AH717" i="1"/>
  <c r="AI717" i="1"/>
  <c r="AK711" i="1"/>
  <c r="AL712" i="1"/>
  <c r="AM717" i="1"/>
  <c r="AN717" i="1"/>
  <c r="AO717" i="1"/>
  <c r="AJ717" i="1"/>
  <c r="H716" i="1"/>
  <c r="X716" i="1"/>
  <c r="Y716" i="1"/>
  <c r="Z716" i="1"/>
  <c r="AA716" i="1"/>
  <c r="R710" i="1"/>
  <c r="W710" i="1"/>
  <c r="AB710" i="1"/>
  <c r="AC711" i="1"/>
  <c r="AE716" i="1"/>
  <c r="AF716" i="1"/>
  <c r="AG716" i="1"/>
  <c r="AH716" i="1"/>
  <c r="AI716" i="1"/>
  <c r="AK710" i="1"/>
  <c r="AL711" i="1"/>
  <c r="AM716" i="1"/>
  <c r="AN716" i="1"/>
  <c r="AO716" i="1"/>
  <c r="AJ716" i="1"/>
  <c r="H715" i="1"/>
  <c r="X715" i="1"/>
  <c r="Y715" i="1"/>
  <c r="Z715" i="1"/>
  <c r="AA715" i="1"/>
  <c r="R709" i="1"/>
  <c r="W709" i="1"/>
  <c r="AB709" i="1"/>
  <c r="AC710" i="1"/>
  <c r="AE715" i="1"/>
  <c r="AF715" i="1"/>
  <c r="AG715" i="1"/>
  <c r="AH715" i="1"/>
  <c r="AI715" i="1"/>
  <c r="AK709" i="1"/>
  <c r="AL710" i="1"/>
  <c r="AM715" i="1"/>
  <c r="AN715" i="1"/>
  <c r="AO715" i="1"/>
  <c r="AJ715" i="1"/>
  <c r="H714" i="1"/>
  <c r="X714" i="1"/>
  <c r="Y714" i="1"/>
  <c r="Z714" i="1"/>
  <c r="AA714" i="1"/>
  <c r="R708" i="1"/>
  <c r="W708" i="1"/>
  <c r="AB708" i="1"/>
  <c r="AC709" i="1"/>
  <c r="AE714" i="1"/>
  <c r="AF714" i="1"/>
  <c r="AG714" i="1"/>
  <c r="AH714" i="1"/>
  <c r="AI714" i="1"/>
  <c r="AK708" i="1"/>
  <c r="AL709" i="1"/>
  <c r="AM714" i="1"/>
  <c r="AN714" i="1"/>
  <c r="AO714" i="1"/>
  <c r="AJ714" i="1"/>
  <c r="H713" i="1"/>
  <c r="X713" i="1"/>
  <c r="Y713" i="1"/>
  <c r="Z713" i="1"/>
  <c r="AA713" i="1"/>
  <c r="R707" i="1"/>
  <c r="W707" i="1"/>
  <c r="AB707" i="1"/>
  <c r="AC708" i="1"/>
  <c r="AE713" i="1"/>
  <c r="AF713" i="1"/>
  <c r="AG713" i="1"/>
  <c r="AH713" i="1"/>
  <c r="AI713" i="1"/>
  <c r="AK707" i="1"/>
  <c r="AL708" i="1"/>
  <c r="AM713" i="1"/>
  <c r="AN713" i="1"/>
  <c r="AO713" i="1"/>
  <c r="AJ713" i="1"/>
  <c r="H712" i="1"/>
  <c r="X712" i="1"/>
  <c r="Y712" i="1"/>
  <c r="Z712" i="1"/>
  <c r="AA712" i="1"/>
  <c r="R706" i="1"/>
  <c r="W706" i="1"/>
  <c r="AB706" i="1"/>
  <c r="AC707" i="1"/>
  <c r="AE712" i="1"/>
  <c r="AF712" i="1"/>
  <c r="AG712" i="1"/>
  <c r="AH712" i="1"/>
  <c r="AI712" i="1"/>
  <c r="AK706" i="1"/>
  <c r="AL707" i="1"/>
  <c r="AM712" i="1"/>
  <c r="AN712" i="1"/>
  <c r="AO712" i="1"/>
  <c r="AJ712" i="1"/>
  <c r="H711" i="1"/>
  <c r="X711" i="1"/>
  <c r="Y711" i="1"/>
  <c r="Z711" i="1"/>
  <c r="AA711" i="1"/>
  <c r="R705" i="1"/>
  <c r="W705" i="1"/>
  <c r="AB705" i="1"/>
  <c r="AC706" i="1"/>
  <c r="AE711" i="1"/>
  <c r="AF711" i="1"/>
  <c r="AG711" i="1"/>
  <c r="AH711" i="1"/>
  <c r="AI711" i="1"/>
  <c r="AK705" i="1"/>
  <c r="AL706" i="1"/>
  <c r="AM711" i="1"/>
  <c r="AN711" i="1"/>
  <c r="AO711" i="1"/>
  <c r="AJ711" i="1"/>
  <c r="H710" i="1"/>
  <c r="X710" i="1"/>
  <c r="Y710" i="1"/>
  <c r="Z710" i="1"/>
  <c r="AA710" i="1"/>
  <c r="R704" i="1"/>
  <c r="W704" i="1"/>
  <c r="AB704" i="1"/>
  <c r="AC705" i="1"/>
  <c r="AE710" i="1"/>
  <c r="AF710" i="1"/>
  <c r="AG710" i="1"/>
  <c r="AH710" i="1"/>
  <c r="AI710" i="1"/>
  <c r="AK704" i="1"/>
  <c r="AL705" i="1"/>
  <c r="AM710" i="1"/>
  <c r="AN710" i="1"/>
  <c r="AO710" i="1"/>
  <c r="AJ710" i="1"/>
  <c r="H709" i="1"/>
  <c r="X709" i="1"/>
  <c r="Y709" i="1"/>
  <c r="Z709" i="1"/>
  <c r="AA709" i="1"/>
  <c r="R703" i="1"/>
  <c r="W703" i="1"/>
  <c r="AB703" i="1"/>
  <c r="AC704" i="1"/>
  <c r="AE709" i="1"/>
  <c r="AF709" i="1"/>
  <c r="AG709" i="1"/>
  <c r="AH709" i="1"/>
  <c r="AI709" i="1"/>
  <c r="AK703" i="1"/>
  <c r="AL704" i="1"/>
  <c r="AM709" i="1"/>
  <c r="AN709" i="1"/>
  <c r="AO709" i="1"/>
  <c r="AJ709" i="1"/>
  <c r="H708" i="1"/>
  <c r="X708" i="1"/>
  <c r="Y708" i="1"/>
  <c r="Z708" i="1"/>
  <c r="AA708" i="1"/>
  <c r="R702" i="1"/>
  <c r="W702" i="1"/>
  <c r="AB702" i="1"/>
  <c r="AC703" i="1"/>
  <c r="AE708" i="1"/>
  <c r="AF708" i="1"/>
  <c r="AG708" i="1"/>
  <c r="AH708" i="1"/>
  <c r="AI708" i="1"/>
  <c r="AK702" i="1"/>
  <c r="AL703" i="1"/>
  <c r="AM708" i="1"/>
  <c r="AN708" i="1"/>
  <c r="AO708" i="1"/>
  <c r="AJ708" i="1"/>
  <c r="H707" i="1"/>
  <c r="X707" i="1"/>
  <c r="Y707" i="1"/>
  <c r="Z707" i="1"/>
  <c r="AA707" i="1"/>
  <c r="R701" i="1"/>
  <c r="W701" i="1"/>
  <c r="AB701" i="1"/>
  <c r="AC702" i="1"/>
  <c r="AE707" i="1"/>
  <c r="AF707" i="1"/>
  <c r="AG707" i="1"/>
  <c r="AH707" i="1"/>
  <c r="AI707" i="1"/>
  <c r="AK701" i="1"/>
  <c r="AL702" i="1"/>
  <c r="AM707" i="1"/>
  <c r="AN707" i="1"/>
  <c r="AO707" i="1"/>
  <c r="AJ707" i="1"/>
  <c r="H706" i="1"/>
  <c r="X706" i="1"/>
  <c r="Y706" i="1"/>
  <c r="Z706" i="1"/>
  <c r="AA706" i="1"/>
  <c r="R700" i="1"/>
  <c r="W700" i="1"/>
  <c r="AB700" i="1"/>
  <c r="AC701" i="1"/>
  <c r="AE706" i="1"/>
  <c r="AF706" i="1"/>
  <c r="AG706" i="1"/>
  <c r="AH706" i="1"/>
  <c r="AI706" i="1"/>
  <c r="AK700" i="1"/>
  <c r="AL701" i="1"/>
  <c r="AM706" i="1"/>
  <c r="AN706" i="1"/>
  <c r="AO706" i="1"/>
  <c r="AJ706" i="1"/>
  <c r="H705" i="1"/>
  <c r="X705" i="1"/>
  <c r="Y705" i="1"/>
  <c r="Z705" i="1"/>
  <c r="AA705" i="1"/>
  <c r="R699" i="1"/>
  <c r="W699" i="1"/>
  <c r="AB699" i="1"/>
  <c r="AC700" i="1"/>
  <c r="AE705" i="1"/>
  <c r="AF705" i="1"/>
  <c r="AG705" i="1"/>
  <c r="AH705" i="1"/>
  <c r="AI705" i="1"/>
  <c r="AK699" i="1"/>
  <c r="AL700" i="1"/>
  <c r="AM705" i="1"/>
  <c r="AN705" i="1"/>
  <c r="AO705" i="1"/>
  <c r="AJ705" i="1"/>
  <c r="H704" i="1"/>
  <c r="X704" i="1"/>
  <c r="Y704" i="1"/>
  <c r="Z704" i="1"/>
  <c r="AA704" i="1"/>
  <c r="R698" i="1"/>
  <c r="W698" i="1"/>
  <c r="AB698" i="1"/>
  <c r="AC699" i="1"/>
  <c r="AE704" i="1"/>
  <c r="AF704" i="1"/>
  <c r="AG704" i="1"/>
  <c r="AH704" i="1"/>
  <c r="AI704" i="1"/>
  <c r="AK698" i="1"/>
  <c r="AL699" i="1"/>
  <c r="AM704" i="1"/>
  <c r="AN704" i="1"/>
  <c r="AO704" i="1"/>
  <c r="AJ704" i="1"/>
  <c r="H703" i="1"/>
  <c r="X703" i="1"/>
  <c r="Y703" i="1"/>
  <c r="Z703" i="1"/>
  <c r="AA703" i="1"/>
  <c r="R697" i="1"/>
  <c r="W697" i="1"/>
  <c r="AB697" i="1"/>
  <c r="AC698" i="1"/>
  <c r="AE703" i="1"/>
  <c r="AF703" i="1"/>
  <c r="AG703" i="1"/>
  <c r="AH703" i="1"/>
  <c r="AI703" i="1"/>
  <c r="AK697" i="1"/>
  <c r="AL698" i="1"/>
  <c r="AM703" i="1"/>
  <c r="AN703" i="1"/>
  <c r="AO703" i="1"/>
  <c r="AJ703" i="1"/>
  <c r="H702" i="1"/>
  <c r="X702" i="1"/>
  <c r="Y702" i="1"/>
  <c r="Z702" i="1"/>
  <c r="AA702" i="1"/>
  <c r="R696" i="1"/>
  <c r="W696" i="1"/>
  <c r="AB696" i="1"/>
  <c r="AC697" i="1"/>
  <c r="AE702" i="1"/>
  <c r="AF702" i="1"/>
  <c r="AG702" i="1"/>
  <c r="AH702" i="1"/>
  <c r="AI702" i="1"/>
  <c r="AK696" i="1"/>
  <c r="AL697" i="1"/>
  <c r="AM702" i="1"/>
  <c r="AN702" i="1"/>
  <c r="AO702" i="1"/>
  <c r="AJ702" i="1"/>
  <c r="H701" i="1"/>
  <c r="X701" i="1"/>
  <c r="Y701" i="1"/>
  <c r="Z701" i="1"/>
  <c r="AA701" i="1"/>
  <c r="R695" i="1"/>
  <c r="W695" i="1"/>
  <c r="AB695" i="1"/>
  <c r="AC696" i="1"/>
  <c r="AE701" i="1"/>
  <c r="AF701" i="1"/>
  <c r="AG701" i="1"/>
  <c r="AH701" i="1"/>
  <c r="AI701" i="1"/>
  <c r="AK695" i="1"/>
  <c r="AL696" i="1"/>
  <c r="AM701" i="1"/>
  <c r="AN701" i="1"/>
  <c r="AO701" i="1"/>
  <c r="AJ701" i="1"/>
  <c r="H700" i="1"/>
  <c r="X700" i="1"/>
  <c r="Y700" i="1"/>
  <c r="Z700" i="1"/>
  <c r="AA700" i="1"/>
  <c r="R694" i="1"/>
  <c r="W694" i="1"/>
  <c r="AB694" i="1"/>
  <c r="AC695" i="1"/>
  <c r="AE700" i="1"/>
  <c r="AF700" i="1"/>
  <c r="AG700" i="1"/>
  <c r="AH700" i="1"/>
  <c r="AI700" i="1"/>
  <c r="AK694" i="1"/>
  <c r="AL695" i="1"/>
  <c r="AM700" i="1"/>
  <c r="AN700" i="1"/>
  <c r="AO700" i="1"/>
  <c r="AJ700" i="1"/>
  <c r="H699" i="1"/>
  <c r="X699" i="1"/>
  <c r="Y699" i="1"/>
  <c r="Z699" i="1"/>
  <c r="AA699" i="1"/>
  <c r="R693" i="1"/>
  <c r="W693" i="1"/>
  <c r="AB693" i="1"/>
  <c r="AC694" i="1"/>
  <c r="AE699" i="1"/>
  <c r="AF699" i="1"/>
  <c r="AG699" i="1"/>
  <c r="AH699" i="1"/>
  <c r="AI699" i="1"/>
  <c r="AK693" i="1"/>
  <c r="AL694" i="1"/>
  <c r="AM699" i="1"/>
  <c r="AN699" i="1"/>
  <c r="AO699" i="1"/>
  <c r="AJ699" i="1"/>
  <c r="H698" i="1"/>
  <c r="X698" i="1"/>
  <c r="Y698" i="1"/>
  <c r="Z698" i="1"/>
  <c r="AA698" i="1"/>
  <c r="R692" i="1"/>
  <c r="W692" i="1"/>
  <c r="AB692" i="1"/>
  <c r="AC693" i="1"/>
  <c r="AE698" i="1"/>
  <c r="AF698" i="1"/>
  <c r="AG698" i="1"/>
  <c r="AH698" i="1"/>
  <c r="AI698" i="1"/>
  <c r="AK692" i="1"/>
  <c r="AL693" i="1"/>
  <c r="AM698" i="1"/>
  <c r="AN698" i="1"/>
  <c r="AO698" i="1"/>
  <c r="AJ698" i="1"/>
  <c r="H697" i="1"/>
  <c r="X697" i="1"/>
  <c r="Y697" i="1"/>
  <c r="Z697" i="1"/>
  <c r="AA697" i="1"/>
  <c r="R691" i="1"/>
  <c r="W691" i="1"/>
  <c r="AB691" i="1"/>
  <c r="AC692" i="1"/>
  <c r="AE697" i="1"/>
  <c r="AF697" i="1"/>
  <c r="AG697" i="1"/>
  <c r="AH697" i="1"/>
  <c r="AI697" i="1"/>
  <c r="AK691" i="1"/>
  <c r="AL692" i="1"/>
  <c r="AM697" i="1"/>
  <c r="AN697" i="1"/>
  <c r="AO697" i="1"/>
  <c r="AJ697" i="1"/>
  <c r="H696" i="1"/>
  <c r="X696" i="1"/>
  <c r="Y696" i="1"/>
  <c r="Z696" i="1"/>
  <c r="AA696" i="1"/>
  <c r="R690" i="1"/>
  <c r="W690" i="1"/>
  <c r="AB690" i="1"/>
  <c r="AC691" i="1"/>
  <c r="AE696" i="1"/>
  <c r="AF696" i="1"/>
  <c r="AG696" i="1"/>
  <c r="AH696" i="1"/>
  <c r="AI696" i="1"/>
  <c r="AK690" i="1"/>
  <c r="AL691" i="1"/>
  <c r="AM696" i="1"/>
  <c r="AN696" i="1"/>
  <c r="AO696" i="1"/>
  <c r="AJ696" i="1"/>
  <c r="H695" i="1"/>
  <c r="X695" i="1"/>
  <c r="Y695" i="1"/>
  <c r="Z695" i="1"/>
  <c r="AA695" i="1"/>
  <c r="R689" i="1"/>
  <c r="W689" i="1"/>
  <c r="AB689" i="1"/>
  <c r="AC690" i="1"/>
  <c r="AE695" i="1"/>
  <c r="AF695" i="1"/>
  <c r="AG695" i="1"/>
  <c r="AH695" i="1"/>
  <c r="AI695" i="1"/>
  <c r="AK689" i="1"/>
  <c r="AL690" i="1"/>
  <c r="AM695" i="1"/>
  <c r="AN695" i="1"/>
  <c r="AO695" i="1"/>
  <c r="AJ695" i="1"/>
  <c r="H694" i="1"/>
  <c r="X694" i="1"/>
  <c r="Y694" i="1"/>
  <c r="Z694" i="1"/>
  <c r="AA694" i="1"/>
  <c r="R688" i="1"/>
  <c r="W688" i="1"/>
  <c r="AB688" i="1"/>
  <c r="AC689" i="1"/>
  <c r="AE694" i="1"/>
  <c r="AF694" i="1"/>
  <c r="AG694" i="1"/>
  <c r="AH694" i="1"/>
  <c r="AI694" i="1"/>
  <c r="AK688" i="1"/>
  <c r="AL689" i="1"/>
  <c r="AM694" i="1"/>
  <c r="AN694" i="1"/>
  <c r="AO694" i="1"/>
  <c r="AJ694" i="1"/>
  <c r="H693" i="1"/>
  <c r="X693" i="1"/>
  <c r="Y693" i="1"/>
  <c r="Z693" i="1"/>
  <c r="AA693" i="1"/>
  <c r="R687" i="1"/>
  <c r="W687" i="1"/>
  <c r="AB687" i="1"/>
  <c r="AC688" i="1"/>
  <c r="AE693" i="1"/>
  <c r="AF693" i="1"/>
  <c r="AG693" i="1"/>
  <c r="AH693" i="1"/>
  <c r="AI693" i="1"/>
  <c r="AK687" i="1"/>
  <c r="AL688" i="1"/>
  <c r="AM693" i="1"/>
  <c r="AN693" i="1"/>
  <c r="AO693" i="1"/>
  <c r="AJ693" i="1"/>
  <c r="H692" i="1"/>
  <c r="X692" i="1"/>
  <c r="Y692" i="1"/>
  <c r="Z692" i="1"/>
  <c r="AA692" i="1"/>
  <c r="R686" i="1"/>
  <c r="W686" i="1"/>
  <c r="AB686" i="1"/>
  <c r="AC687" i="1"/>
  <c r="AE692" i="1"/>
  <c r="AF692" i="1"/>
  <c r="AG692" i="1"/>
  <c r="AH692" i="1"/>
  <c r="AI692" i="1"/>
  <c r="AK686" i="1"/>
  <c r="AL687" i="1"/>
  <c r="AM692" i="1"/>
  <c r="AN692" i="1"/>
  <c r="AO692" i="1"/>
  <c r="AJ692" i="1"/>
  <c r="H691" i="1"/>
  <c r="X691" i="1"/>
  <c r="Y691" i="1"/>
  <c r="Z691" i="1"/>
  <c r="AA691" i="1"/>
  <c r="R685" i="1"/>
  <c r="W685" i="1"/>
  <c r="AB685" i="1"/>
  <c r="AC686" i="1"/>
  <c r="AE691" i="1"/>
  <c r="AF691" i="1"/>
  <c r="AG691" i="1"/>
  <c r="AH691" i="1"/>
  <c r="AI691" i="1"/>
  <c r="AK685" i="1"/>
  <c r="AL686" i="1"/>
  <c r="AM691" i="1"/>
  <c r="AN691" i="1"/>
  <c r="AO691" i="1"/>
  <c r="AJ691" i="1"/>
  <c r="H690" i="1"/>
  <c r="X690" i="1"/>
  <c r="Y690" i="1"/>
  <c r="Z690" i="1"/>
  <c r="AA690" i="1"/>
  <c r="R684" i="1"/>
  <c r="W684" i="1"/>
  <c r="AB684" i="1"/>
  <c r="AC685" i="1"/>
  <c r="AE690" i="1"/>
  <c r="AF690" i="1"/>
  <c r="AG690" i="1"/>
  <c r="AH690" i="1"/>
  <c r="AI690" i="1"/>
  <c r="AK684" i="1"/>
  <c r="AL685" i="1"/>
  <c r="AM690" i="1"/>
  <c r="AN690" i="1"/>
  <c r="AO690" i="1"/>
  <c r="AJ690" i="1"/>
  <c r="H689" i="1"/>
  <c r="X689" i="1"/>
  <c r="Y689" i="1"/>
  <c r="Z689" i="1"/>
  <c r="AA689" i="1"/>
  <c r="R683" i="1"/>
  <c r="W683" i="1"/>
  <c r="AB683" i="1"/>
  <c r="AC684" i="1"/>
  <c r="AE689" i="1"/>
  <c r="AF689" i="1"/>
  <c r="AG689" i="1"/>
  <c r="AH689" i="1"/>
  <c r="AI689" i="1"/>
  <c r="AK683" i="1"/>
  <c r="AL684" i="1"/>
  <c r="AM689" i="1"/>
  <c r="AN689" i="1"/>
  <c r="AO689" i="1"/>
  <c r="AJ689" i="1"/>
  <c r="H688" i="1"/>
  <c r="X688" i="1"/>
  <c r="Y688" i="1"/>
  <c r="Z688" i="1"/>
  <c r="AA688" i="1"/>
  <c r="R682" i="1"/>
  <c r="W682" i="1"/>
  <c r="AB682" i="1"/>
  <c r="AC683" i="1"/>
  <c r="AE688" i="1"/>
  <c r="AF688" i="1"/>
  <c r="AG688" i="1"/>
  <c r="AH688" i="1"/>
  <c r="AI688" i="1"/>
  <c r="AK682" i="1"/>
  <c r="AL683" i="1"/>
  <c r="AM688" i="1"/>
  <c r="AN688" i="1"/>
  <c r="AO688" i="1"/>
  <c r="AJ688" i="1"/>
  <c r="H687" i="1"/>
  <c r="X687" i="1"/>
  <c r="Y687" i="1"/>
  <c r="Z687" i="1"/>
  <c r="AA687" i="1"/>
  <c r="R681" i="1"/>
  <c r="W681" i="1"/>
  <c r="AB681" i="1"/>
  <c r="AC682" i="1"/>
  <c r="AE687" i="1"/>
  <c r="AF687" i="1"/>
  <c r="AG687" i="1"/>
  <c r="AH687" i="1"/>
  <c r="AI687" i="1"/>
  <c r="AK681" i="1"/>
  <c r="AL682" i="1"/>
  <c r="AM687" i="1"/>
  <c r="AN687" i="1"/>
  <c r="AO687" i="1"/>
  <c r="AJ687" i="1"/>
  <c r="H686" i="1"/>
  <c r="X686" i="1"/>
  <c r="Y686" i="1"/>
  <c r="Z686" i="1"/>
  <c r="AA686" i="1"/>
  <c r="R680" i="1"/>
  <c r="W680" i="1"/>
  <c r="AB680" i="1"/>
  <c r="AC681" i="1"/>
  <c r="AE686" i="1"/>
  <c r="AF686" i="1"/>
  <c r="AG686" i="1"/>
  <c r="AH686" i="1"/>
  <c r="AI686" i="1"/>
  <c r="AK680" i="1"/>
  <c r="AL681" i="1"/>
  <c r="AM686" i="1"/>
  <c r="AN686" i="1"/>
  <c r="AO686" i="1"/>
  <c r="AJ686" i="1"/>
  <c r="H685" i="1"/>
  <c r="X685" i="1"/>
  <c r="Y685" i="1"/>
  <c r="Z685" i="1"/>
  <c r="AA685" i="1"/>
  <c r="R679" i="1"/>
  <c r="W679" i="1"/>
  <c r="AB679" i="1"/>
  <c r="AC680" i="1"/>
  <c r="AE685" i="1"/>
  <c r="AF685" i="1"/>
  <c r="AG685" i="1"/>
  <c r="AH685" i="1"/>
  <c r="AI685" i="1"/>
  <c r="AK679" i="1"/>
  <c r="AL680" i="1"/>
  <c r="AM685" i="1"/>
  <c r="AN685" i="1"/>
  <c r="AO685" i="1"/>
  <c r="AJ685" i="1"/>
  <c r="H684" i="1"/>
  <c r="X684" i="1"/>
  <c r="Y684" i="1"/>
  <c r="Z684" i="1"/>
  <c r="AA684" i="1"/>
  <c r="R678" i="1"/>
  <c r="W678" i="1"/>
  <c r="AB678" i="1"/>
  <c r="AC679" i="1"/>
  <c r="AE684" i="1"/>
  <c r="AF684" i="1"/>
  <c r="AG684" i="1"/>
  <c r="AH684" i="1"/>
  <c r="AI684" i="1"/>
  <c r="AK678" i="1"/>
  <c r="AL679" i="1"/>
  <c r="AM684" i="1"/>
  <c r="AN684" i="1"/>
  <c r="AO684" i="1"/>
  <c r="AJ684" i="1"/>
  <c r="H683" i="1"/>
  <c r="X683" i="1"/>
  <c r="Y683" i="1"/>
  <c r="Z683" i="1"/>
  <c r="AA683" i="1"/>
  <c r="R677" i="1"/>
  <c r="W677" i="1"/>
  <c r="AB677" i="1"/>
  <c r="AC678" i="1"/>
  <c r="AE683" i="1"/>
  <c r="AF683" i="1"/>
  <c r="AG683" i="1"/>
  <c r="AH683" i="1"/>
  <c r="AI683" i="1"/>
  <c r="AK677" i="1"/>
  <c r="AL678" i="1"/>
  <c r="AM683" i="1"/>
  <c r="AN683" i="1"/>
  <c r="AO683" i="1"/>
  <c r="AJ683" i="1"/>
  <c r="H682" i="1"/>
  <c r="X682" i="1"/>
  <c r="Y682" i="1"/>
  <c r="Z682" i="1"/>
  <c r="AA682" i="1"/>
  <c r="R676" i="1"/>
  <c r="W676" i="1"/>
  <c r="AB676" i="1"/>
  <c r="AC677" i="1"/>
  <c r="AE682" i="1"/>
  <c r="AF682" i="1"/>
  <c r="AG682" i="1"/>
  <c r="AH682" i="1"/>
  <c r="AI682" i="1"/>
  <c r="AK676" i="1"/>
  <c r="AL677" i="1"/>
  <c r="AM682" i="1"/>
  <c r="AN682" i="1"/>
  <c r="AO682" i="1"/>
  <c r="AJ682" i="1"/>
  <c r="H681" i="1"/>
  <c r="X681" i="1"/>
  <c r="Y681" i="1"/>
  <c r="Z681" i="1"/>
  <c r="AA681" i="1"/>
  <c r="R675" i="1"/>
  <c r="W675" i="1"/>
  <c r="AB675" i="1"/>
  <c r="AC676" i="1"/>
  <c r="AE681" i="1"/>
  <c r="AF681" i="1"/>
  <c r="AG681" i="1"/>
  <c r="AH681" i="1"/>
  <c r="AI681" i="1"/>
  <c r="AK675" i="1"/>
  <c r="AL676" i="1"/>
  <c r="AM681" i="1"/>
  <c r="AN681" i="1"/>
  <c r="AO681" i="1"/>
  <c r="AJ681" i="1"/>
  <c r="H680" i="1"/>
  <c r="X680" i="1"/>
  <c r="Y680" i="1"/>
  <c r="Z680" i="1"/>
  <c r="AA680" i="1"/>
  <c r="R674" i="1"/>
  <c r="W674" i="1"/>
  <c r="AB674" i="1"/>
  <c r="AC675" i="1"/>
  <c r="AE680" i="1"/>
  <c r="AF680" i="1"/>
  <c r="AG680" i="1"/>
  <c r="AH680" i="1"/>
  <c r="AI680" i="1"/>
  <c r="AK674" i="1"/>
  <c r="AL675" i="1"/>
  <c r="AM680" i="1"/>
  <c r="AN680" i="1"/>
  <c r="AO680" i="1"/>
  <c r="AJ680" i="1"/>
  <c r="H679" i="1"/>
  <c r="X679" i="1"/>
  <c r="Y679" i="1"/>
  <c r="Z679" i="1"/>
  <c r="AA679" i="1"/>
  <c r="R673" i="1"/>
  <c r="W673" i="1"/>
  <c r="AB673" i="1"/>
  <c r="AC674" i="1"/>
  <c r="AE679" i="1"/>
  <c r="AF679" i="1"/>
  <c r="AG679" i="1"/>
  <c r="AH679" i="1"/>
  <c r="AI679" i="1"/>
  <c r="AK673" i="1"/>
  <c r="AL674" i="1"/>
  <c r="AM679" i="1"/>
  <c r="AN679" i="1"/>
  <c r="AO679" i="1"/>
  <c r="AJ679" i="1"/>
  <c r="H678" i="1"/>
  <c r="X678" i="1"/>
  <c r="Y678" i="1"/>
  <c r="Z678" i="1"/>
  <c r="AA678" i="1"/>
  <c r="R672" i="1"/>
  <c r="W672" i="1"/>
  <c r="AB672" i="1"/>
  <c r="AC673" i="1"/>
  <c r="AE678" i="1"/>
  <c r="AF678" i="1"/>
  <c r="AG678" i="1"/>
  <c r="AH678" i="1"/>
  <c r="AI678" i="1"/>
  <c r="AK672" i="1"/>
  <c r="AL673" i="1"/>
  <c r="AM678" i="1"/>
  <c r="AN678" i="1"/>
  <c r="AO678" i="1"/>
  <c r="AJ678" i="1"/>
  <c r="H677" i="1"/>
  <c r="X677" i="1"/>
  <c r="Y677" i="1"/>
  <c r="Z677" i="1"/>
  <c r="AA677" i="1"/>
  <c r="R671" i="1"/>
  <c r="W671" i="1"/>
  <c r="AB671" i="1"/>
  <c r="AC672" i="1"/>
  <c r="AE677" i="1"/>
  <c r="AF677" i="1"/>
  <c r="AG677" i="1"/>
  <c r="AH677" i="1"/>
  <c r="AI677" i="1"/>
  <c r="AK671" i="1"/>
  <c r="AL672" i="1"/>
  <c r="AM677" i="1"/>
  <c r="AN677" i="1"/>
  <c r="AO677" i="1"/>
  <c r="AJ677" i="1"/>
  <c r="H676" i="1"/>
  <c r="X676" i="1"/>
  <c r="Y676" i="1"/>
  <c r="Z676" i="1"/>
  <c r="AA676" i="1"/>
  <c r="R670" i="1"/>
  <c r="W670" i="1"/>
  <c r="AB670" i="1"/>
  <c r="AC671" i="1"/>
  <c r="AE676" i="1"/>
  <c r="AF676" i="1"/>
  <c r="AG676" i="1"/>
  <c r="AH676" i="1"/>
  <c r="AI676" i="1"/>
  <c r="AK670" i="1"/>
  <c r="AL671" i="1"/>
  <c r="AM676" i="1"/>
  <c r="AN676" i="1"/>
  <c r="AO676" i="1"/>
  <c r="AJ676" i="1"/>
  <c r="H675" i="1"/>
  <c r="X675" i="1"/>
  <c r="Y675" i="1"/>
  <c r="Z675" i="1"/>
  <c r="AA675" i="1"/>
  <c r="R669" i="1"/>
  <c r="W669" i="1"/>
  <c r="AB669" i="1"/>
  <c r="AC670" i="1"/>
  <c r="AE675" i="1"/>
  <c r="AF675" i="1"/>
  <c r="AG675" i="1"/>
  <c r="AH675" i="1"/>
  <c r="AI675" i="1"/>
  <c r="AK669" i="1"/>
  <c r="AL670" i="1"/>
  <c r="AM675" i="1"/>
  <c r="AN675" i="1"/>
  <c r="AO675" i="1"/>
  <c r="AJ675" i="1"/>
  <c r="H674" i="1"/>
  <c r="X674" i="1"/>
  <c r="Y674" i="1"/>
  <c r="Z674" i="1"/>
  <c r="AA674" i="1"/>
  <c r="R668" i="1"/>
  <c r="W668" i="1"/>
  <c r="AB668" i="1"/>
  <c r="AC669" i="1"/>
  <c r="AE674" i="1"/>
  <c r="AF674" i="1"/>
  <c r="AG674" i="1"/>
  <c r="AH674" i="1"/>
  <c r="AI674" i="1"/>
  <c r="AK668" i="1"/>
  <c r="AL669" i="1"/>
  <c r="AM674" i="1"/>
  <c r="AN674" i="1"/>
  <c r="AO674" i="1"/>
  <c r="AJ674" i="1"/>
  <c r="H673" i="1"/>
  <c r="X673" i="1"/>
  <c r="Y673" i="1"/>
  <c r="Z673" i="1"/>
  <c r="AA673" i="1"/>
  <c r="R667" i="1"/>
  <c r="W667" i="1"/>
  <c r="AB667" i="1"/>
  <c r="AC668" i="1"/>
  <c r="AE673" i="1"/>
  <c r="AF673" i="1"/>
  <c r="AG673" i="1"/>
  <c r="AH673" i="1"/>
  <c r="AI673" i="1"/>
  <c r="AK667" i="1"/>
  <c r="AL668" i="1"/>
  <c r="AM673" i="1"/>
  <c r="AN673" i="1"/>
  <c r="AO673" i="1"/>
  <c r="AJ673" i="1"/>
  <c r="H672" i="1"/>
  <c r="X672" i="1"/>
  <c r="Y672" i="1"/>
  <c r="Z672" i="1"/>
  <c r="AA672" i="1"/>
  <c r="R666" i="1"/>
  <c r="W666" i="1"/>
  <c r="AB666" i="1"/>
  <c r="AC667" i="1"/>
  <c r="AE672" i="1"/>
  <c r="AF672" i="1"/>
  <c r="AG672" i="1"/>
  <c r="AH672" i="1"/>
  <c r="AI672" i="1"/>
  <c r="AK666" i="1"/>
  <c r="AL667" i="1"/>
  <c r="AM672" i="1"/>
  <c r="AN672" i="1"/>
  <c r="AO672" i="1"/>
  <c r="AJ672" i="1"/>
  <c r="H671" i="1"/>
  <c r="X671" i="1"/>
  <c r="Y671" i="1"/>
  <c r="Z671" i="1"/>
  <c r="AA671" i="1"/>
  <c r="R665" i="1"/>
  <c r="W665" i="1"/>
  <c r="AB665" i="1"/>
  <c r="AC666" i="1"/>
  <c r="AE671" i="1"/>
  <c r="AF671" i="1"/>
  <c r="AG671" i="1"/>
  <c r="AH671" i="1"/>
  <c r="AI671" i="1"/>
  <c r="AK665" i="1"/>
  <c r="AL666" i="1"/>
  <c r="AM671" i="1"/>
  <c r="AN671" i="1"/>
  <c r="AO671" i="1"/>
  <c r="AJ671" i="1"/>
  <c r="H670" i="1"/>
  <c r="X670" i="1"/>
  <c r="Y670" i="1"/>
  <c r="Z670" i="1"/>
  <c r="AA670" i="1"/>
  <c r="R664" i="1"/>
  <c r="W664" i="1"/>
  <c r="AB664" i="1"/>
  <c r="AC665" i="1"/>
  <c r="AE670" i="1"/>
  <c r="AF670" i="1"/>
  <c r="AG670" i="1"/>
  <c r="AH670" i="1"/>
  <c r="AI670" i="1"/>
  <c r="AK664" i="1"/>
  <c r="AL665" i="1"/>
  <c r="AM670" i="1"/>
  <c r="AN670" i="1"/>
  <c r="AO670" i="1"/>
  <c r="AJ670" i="1"/>
  <c r="H669" i="1"/>
  <c r="X669" i="1"/>
  <c r="Y669" i="1"/>
  <c r="Z669" i="1"/>
  <c r="AA669" i="1"/>
  <c r="R663" i="1"/>
  <c r="W663" i="1"/>
  <c r="AB663" i="1"/>
  <c r="AC664" i="1"/>
  <c r="AE669" i="1"/>
  <c r="AF669" i="1"/>
  <c r="AG669" i="1"/>
  <c r="AH669" i="1"/>
  <c r="AI669" i="1"/>
  <c r="AK663" i="1"/>
  <c r="AL664" i="1"/>
  <c r="AM669" i="1"/>
  <c r="AN669" i="1"/>
  <c r="AO669" i="1"/>
  <c r="AJ669" i="1"/>
  <c r="H668" i="1"/>
  <c r="X668" i="1"/>
  <c r="Y668" i="1"/>
  <c r="Z668" i="1"/>
  <c r="AA668" i="1"/>
  <c r="R662" i="1"/>
  <c r="W662" i="1"/>
  <c r="AB662" i="1"/>
  <c r="AC663" i="1"/>
  <c r="AE668" i="1"/>
  <c r="AF668" i="1"/>
  <c r="AG668" i="1"/>
  <c r="AH668" i="1"/>
  <c r="AI668" i="1"/>
  <c r="AK662" i="1"/>
  <c r="AL663" i="1"/>
  <c r="AM668" i="1"/>
  <c r="AN668" i="1"/>
  <c r="AO668" i="1"/>
  <c r="AJ668" i="1"/>
  <c r="H667" i="1"/>
  <c r="X667" i="1"/>
  <c r="Y667" i="1"/>
  <c r="Z667" i="1"/>
  <c r="AA667" i="1"/>
  <c r="R661" i="1"/>
  <c r="W661" i="1"/>
  <c r="AB661" i="1"/>
  <c r="AC662" i="1"/>
  <c r="AE667" i="1"/>
  <c r="AF667" i="1"/>
  <c r="AG667" i="1"/>
  <c r="AH667" i="1"/>
  <c r="AI667" i="1"/>
  <c r="AK661" i="1"/>
  <c r="AL662" i="1"/>
  <c r="AM667" i="1"/>
  <c r="AN667" i="1"/>
  <c r="AO667" i="1"/>
  <c r="AJ667" i="1"/>
  <c r="H666" i="1"/>
  <c r="X666" i="1"/>
  <c r="Y666" i="1"/>
  <c r="Z666" i="1"/>
  <c r="AA666" i="1"/>
  <c r="R660" i="1"/>
  <c r="W660" i="1"/>
  <c r="AB660" i="1"/>
  <c r="AC661" i="1"/>
  <c r="AE666" i="1"/>
  <c r="AF666" i="1"/>
  <c r="AG666" i="1"/>
  <c r="AH666" i="1"/>
  <c r="AI666" i="1"/>
  <c r="AK660" i="1"/>
  <c r="AL661" i="1"/>
  <c r="AM666" i="1"/>
  <c r="AN666" i="1"/>
  <c r="AO666" i="1"/>
  <c r="AJ666" i="1"/>
  <c r="H665" i="1"/>
  <c r="X665" i="1"/>
  <c r="Y665" i="1"/>
  <c r="Z665" i="1"/>
  <c r="AA665" i="1"/>
  <c r="R659" i="1"/>
  <c r="W659" i="1"/>
  <c r="AB659" i="1"/>
  <c r="AC660" i="1"/>
  <c r="AE665" i="1"/>
  <c r="AF665" i="1"/>
  <c r="AG665" i="1"/>
  <c r="AH665" i="1"/>
  <c r="AI665" i="1"/>
  <c r="AK659" i="1"/>
  <c r="AL660" i="1"/>
  <c r="AM665" i="1"/>
  <c r="AN665" i="1"/>
  <c r="AO665" i="1"/>
  <c r="AJ665" i="1"/>
  <c r="H664" i="1"/>
  <c r="X664" i="1"/>
  <c r="Y664" i="1"/>
  <c r="Z664" i="1"/>
  <c r="AA664" i="1"/>
  <c r="R658" i="1"/>
  <c r="W658" i="1"/>
  <c r="AB658" i="1"/>
  <c r="AC659" i="1"/>
  <c r="AE664" i="1"/>
  <c r="AF664" i="1"/>
  <c r="AG664" i="1"/>
  <c r="AH664" i="1"/>
  <c r="AI664" i="1"/>
  <c r="AK658" i="1"/>
  <c r="AL659" i="1"/>
  <c r="AM664" i="1"/>
  <c r="AN664" i="1"/>
  <c r="AO664" i="1"/>
  <c r="AJ664" i="1"/>
  <c r="H663" i="1"/>
  <c r="X663" i="1"/>
  <c r="Y663" i="1"/>
  <c r="Z663" i="1"/>
  <c r="AA663" i="1"/>
  <c r="R657" i="1"/>
  <c r="W657" i="1"/>
  <c r="AB657" i="1"/>
  <c r="AC658" i="1"/>
  <c r="AE663" i="1"/>
  <c r="AF663" i="1"/>
  <c r="AG663" i="1"/>
  <c r="AH663" i="1"/>
  <c r="AI663" i="1"/>
  <c r="AK657" i="1"/>
  <c r="AL658" i="1"/>
  <c r="AM663" i="1"/>
  <c r="AN663" i="1"/>
  <c r="AO663" i="1"/>
  <c r="AJ663" i="1"/>
  <c r="H662" i="1"/>
  <c r="X662" i="1"/>
  <c r="Y662" i="1"/>
  <c r="Z662" i="1"/>
  <c r="AA662" i="1"/>
  <c r="R656" i="1"/>
  <c r="W656" i="1"/>
  <c r="AB656" i="1"/>
  <c r="AC657" i="1"/>
  <c r="AE662" i="1"/>
  <c r="AF662" i="1"/>
  <c r="AG662" i="1"/>
  <c r="AH662" i="1"/>
  <c r="AI662" i="1"/>
  <c r="AK656" i="1"/>
  <c r="AL657" i="1"/>
  <c r="AM662" i="1"/>
  <c r="AN662" i="1"/>
  <c r="AO662" i="1"/>
  <c r="AJ662" i="1"/>
  <c r="H661" i="1"/>
  <c r="X661" i="1"/>
  <c r="Y661" i="1"/>
  <c r="Z661" i="1"/>
  <c r="AA661" i="1"/>
  <c r="R655" i="1"/>
  <c r="W655" i="1"/>
  <c r="AB655" i="1"/>
  <c r="AC656" i="1"/>
  <c r="AE661" i="1"/>
  <c r="AF661" i="1"/>
  <c r="AG661" i="1"/>
  <c r="AH661" i="1"/>
  <c r="AI661" i="1"/>
  <c r="AK655" i="1"/>
  <c r="AL656" i="1"/>
  <c r="AM661" i="1"/>
  <c r="AN661" i="1"/>
  <c r="AO661" i="1"/>
  <c r="AJ661" i="1"/>
  <c r="H660" i="1"/>
  <c r="X660" i="1"/>
  <c r="Y660" i="1"/>
  <c r="Z660" i="1"/>
  <c r="AA660" i="1"/>
  <c r="R654" i="1"/>
  <c r="W654" i="1"/>
  <c r="AB654" i="1"/>
  <c r="AC655" i="1"/>
  <c r="AE660" i="1"/>
  <c r="AF660" i="1"/>
  <c r="AG660" i="1"/>
  <c r="AH660" i="1"/>
  <c r="AI660" i="1"/>
  <c r="AK654" i="1"/>
  <c r="AL655" i="1"/>
  <c r="AM660" i="1"/>
  <c r="AN660" i="1"/>
  <c r="AO660" i="1"/>
  <c r="AJ660" i="1"/>
  <c r="H659" i="1"/>
  <c r="X659" i="1"/>
  <c r="Y659" i="1"/>
  <c r="Z659" i="1"/>
  <c r="AA659" i="1"/>
  <c r="R653" i="1"/>
  <c r="W653" i="1"/>
  <c r="AB653" i="1"/>
  <c r="AC654" i="1"/>
  <c r="AE659" i="1"/>
  <c r="AF659" i="1"/>
  <c r="AG659" i="1"/>
  <c r="AH659" i="1"/>
  <c r="AI659" i="1"/>
  <c r="AK653" i="1"/>
  <c r="AL654" i="1"/>
  <c r="AM659" i="1"/>
  <c r="AN659" i="1"/>
  <c r="AO659" i="1"/>
  <c r="AJ659" i="1"/>
  <c r="H658" i="1"/>
  <c r="X658" i="1"/>
  <c r="Y658" i="1"/>
  <c r="Z658" i="1"/>
  <c r="AA658" i="1"/>
  <c r="R652" i="1"/>
  <c r="W652" i="1"/>
  <c r="AB652" i="1"/>
  <c r="AC653" i="1"/>
  <c r="AE658" i="1"/>
  <c r="AF658" i="1"/>
  <c r="AG658" i="1"/>
  <c r="AH658" i="1"/>
  <c r="AI658" i="1"/>
  <c r="AK652" i="1"/>
  <c r="AL653" i="1"/>
  <c r="AM658" i="1"/>
  <c r="AN658" i="1"/>
  <c r="AO658" i="1"/>
  <c r="AJ658" i="1"/>
  <c r="H657" i="1"/>
  <c r="X657" i="1"/>
  <c r="Y657" i="1"/>
  <c r="Z657" i="1"/>
  <c r="AA657" i="1"/>
  <c r="R651" i="1"/>
  <c r="W651" i="1"/>
  <c r="AB651" i="1"/>
  <c r="AC652" i="1"/>
  <c r="AE657" i="1"/>
  <c r="AF657" i="1"/>
  <c r="AG657" i="1"/>
  <c r="AH657" i="1"/>
  <c r="AI657" i="1"/>
  <c r="AK651" i="1"/>
  <c r="AL652" i="1"/>
  <c r="AM657" i="1"/>
  <c r="AN657" i="1"/>
  <c r="AO657" i="1"/>
  <c r="AJ657" i="1"/>
  <c r="H656" i="1"/>
  <c r="X656" i="1"/>
  <c r="Y656" i="1"/>
  <c r="Z656" i="1"/>
  <c r="AA656" i="1"/>
  <c r="R650" i="1"/>
  <c r="W650" i="1"/>
  <c r="AB650" i="1"/>
  <c r="AC651" i="1"/>
  <c r="AE656" i="1"/>
  <c r="AF656" i="1"/>
  <c r="AG656" i="1"/>
  <c r="AH656" i="1"/>
  <c r="AI656" i="1"/>
  <c r="AK650" i="1"/>
  <c r="AL651" i="1"/>
  <c r="AM656" i="1"/>
  <c r="AN656" i="1"/>
  <c r="AO656" i="1"/>
  <c r="AJ656" i="1"/>
  <c r="H655" i="1"/>
  <c r="X655" i="1"/>
  <c r="Y655" i="1"/>
  <c r="Z655" i="1"/>
  <c r="AA655" i="1"/>
  <c r="R649" i="1"/>
  <c r="W649" i="1"/>
  <c r="AB649" i="1"/>
  <c r="AC650" i="1"/>
  <c r="AE655" i="1"/>
  <c r="AF655" i="1"/>
  <c r="AG655" i="1"/>
  <c r="AH655" i="1"/>
  <c r="AI655" i="1"/>
  <c r="AK649" i="1"/>
  <c r="AL650" i="1"/>
  <c r="AM655" i="1"/>
  <c r="AN655" i="1"/>
  <c r="AO655" i="1"/>
  <c r="AJ655" i="1"/>
  <c r="H654" i="1"/>
  <c r="X654" i="1"/>
  <c r="Y654" i="1"/>
  <c r="Z654" i="1"/>
  <c r="AA654" i="1"/>
  <c r="R648" i="1"/>
  <c r="W648" i="1"/>
  <c r="AB648" i="1"/>
  <c r="AC649" i="1"/>
  <c r="AE654" i="1"/>
  <c r="AF654" i="1"/>
  <c r="AG654" i="1"/>
  <c r="AH654" i="1"/>
  <c r="AI654" i="1"/>
  <c r="AK648" i="1"/>
  <c r="AL649" i="1"/>
  <c r="AM654" i="1"/>
  <c r="AN654" i="1"/>
  <c r="AO654" i="1"/>
  <c r="AJ654" i="1"/>
  <c r="H653" i="1"/>
  <c r="X653" i="1"/>
  <c r="Y653" i="1"/>
  <c r="Z653" i="1"/>
  <c r="AA653" i="1"/>
  <c r="R647" i="1"/>
  <c r="W647" i="1"/>
  <c r="AB647" i="1"/>
  <c r="AC648" i="1"/>
  <c r="AE653" i="1"/>
  <c r="AF653" i="1"/>
  <c r="AG653" i="1"/>
  <c r="AH653" i="1"/>
  <c r="AI653" i="1"/>
  <c r="AK647" i="1"/>
  <c r="AL648" i="1"/>
  <c r="AM653" i="1"/>
  <c r="AN653" i="1"/>
  <c r="AO653" i="1"/>
  <c r="AJ653" i="1"/>
  <c r="H652" i="1"/>
  <c r="X652" i="1"/>
  <c r="Y652" i="1"/>
  <c r="Z652" i="1"/>
  <c r="AA652" i="1"/>
  <c r="R646" i="1"/>
  <c r="W646" i="1"/>
  <c r="AB646" i="1"/>
  <c r="AC647" i="1"/>
  <c r="AE652" i="1"/>
  <c r="AF652" i="1"/>
  <c r="AG652" i="1"/>
  <c r="AH652" i="1"/>
  <c r="AI652" i="1"/>
  <c r="AK646" i="1"/>
  <c r="AL647" i="1"/>
  <c r="AM652" i="1"/>
  <c r="AN652" i="1"/>
  <c r="AO652" i="1"/>
  <c r="AJ652" i="1"/>
  <c r="H651" i="1"/>
  <c r="X651" i="1"/>
  <c r="Y651" i="1"/>
  <c r="Z651" i="1"/>
  <c r="AA651" i="1"/>
  <c r="R645" i="1"/>
  <c r="W645" i="1"/>
  <c r="AB645" i="1"/>
  <c r="AC646" i="1"/>
  <c r="AE651" i="1"/>
  <c r="AF651" i="1"/>
  <c r="AG651" i="1"/>
  <c r="AH651" i="1"/>
  <c r="AI651" i="1"/>
  <c r="AK645" i="1"/>
  <c r="AL646" i="1"/>
  <c r="AM651" i="1"/>
  <c r="AN651" i="1"/>
  <c r="AO651" i="1"/>
  <c r="AJ651" i="1"/>
  <c r="H650" i="1"/>
  <c r="X650" i="1"/>
  <c r="Y650" i="1"/>
  <c r="Z650" i="1"/>
  <c r="AA650" i="1"/>
  <c r="R644" i="1"/>
  <c r="W644" i="1"/>
  <c r="AB644" i="1"/>
  <c r="AC645" i="1"/>
  <c r="AE650" i="1"/>
  <c r="AF650" i="1"/>
  <c r="AG650" i="1"/>
  <c r="AH650" i="1"/>
  <c r="AI650" i="1"/>
  <c r="AK644" i="1"/>
  <c r="AL645" i="1"/>
  <c r="AM650" i="1"/>
  <c r="AN650" i="1"/>
  <c r="AO650" i="1"/>
  <c r="AJ650" i="1"/>
  <c r="H649" i="1"/>
  <c r="X649" i="1"/>
  <c r="Y649" i="1"/>
  <c r="Z649" i="1"/>
  <c r="AA649" i="1"/>
  <c r="R643" i="1"/>
  <c r="W643" i="1"/>
  <c r="AB643" i="1"/>
  <c r="AC644" i="1"/>
  <c r="AE649" i="1"/>
  <c r="AF649" i="1"/>
  <c r="AG649" i="1"/>
  <c r="AH649" i="1"/>
  <c r="AI649" i="1"/>
  <c r="AK643" i="1"/>
  <c r="AL644" i="1"/>
  <c r="AM649" i="1"/>
  <c r="AN649" i="1"/>
  <c r="AO649" i="1"/>
  <c r="AJ649" i="1"/>
  <c r="H648" i="1"/>
  <c r="X648" i="1"/>
  <c r="Y648" i="1"/>
  <c r="Z648" i="1"/>
  <c r="AA648" i="1"/>
  <c r="R642" i="1"/>
  <c r="W642" i="1"/>
  <c r="AB642" i="1"/>
  <c r="AC643" i="1"/>
  <c r="AE648" i="1"/>
  <c r="AF648" i="1"/>
  <c r="AG648" i="1"/>
  <c r="AH648" i="1"/>
  <c r="AI648" i="1"/>
  <c r="AK642" i="1"/>
  <c r="AL643" i="1"/>
  <c r="AM648" i="1"/>
  <c r="AN648" i="1"/>
  <c r="AO648" i="1"/>
  <c r="AJ648" i="1"/>
  <c r="H647" i="1"/>
  <c r="X647" i="1"/>
  <c r="Y647" i="1"/>
  <c r="Z647" i="1"/>
  <c r="AA647" i="1"/>
  <c r="R641" i="1"/>
  <c r="W641" i="1"/>
  <c r="AB641" i="1"/>
  <c r="AC642" i="1"/>
  <c r="AE647" i="1"/>
  <c r="AF647" i="1"/>
  <c r="AG647" i="1"/>
  <c r="AH647" i="1"/>
  <c r="AI647" i="1"/>
  <c r="AK641" i="1"/>
  <c r="AL642" i="1"/>
  <c r="AM647" i="1"/>
  <c r="AN647" i="1"/>
  <c r="AO647" i="1"/>
  <c r="AJ647" i="1"/>
  <c r="H646" i="1"/>
  <c r="X646" i="1"/>
  <c r="Y646" i="1"/>
  <c r="Z646" i="1"/>
  <c r="AA646" i="1"/>
  <c r="R640" i="1"/>
  <c r="W640" i="1"/>
  <c r="AB640" i="1"/>
  <c r="AC641" i="1"/>
  <c r="AE646" i="1"/>
  <c r="AF646" i="1"/>
  <c r="AG646" i="1"/>
  <c r="AH646" i="1"/>
  <c r="AI646" i="1"/>
  <c r="AK640" i="1"/>
  <c r="AL641" i="1"/>
  <c r="AM646" i="1"/>
  <c r="AN646" i="1"/>
  <c r="AO646" i="1"/>
  <c r="AJ646" i="1"/>
  <c r="H645" i="1"/>
  <c r="X645" i="1"/>
  <c r="Y645" i="1"/>
  <c r="Z645" i="1"/>
  <c r="AA645" i="1"/>
  <c r="R639" i="1"/>
  <c r="W639" i="1"/>
  <c r="AB639" i="1"/>
  <c r="AC640" i="1"/>
  <c r="AE645" i="1"/>
  <c r="AF645" i="1"/>
  <c r="AG645" i="1"/>
  <c r="AH645" i="1"/>
  <c r="AI645" i="1"/>
  <c r="AK639" i="1"/>
  <c r="AL640" i="1"/>
  <c r="AM645" i="1"/>
  <c r="AN645" i="1"/>
  <c r="AO645" i="1"/>
  <c r="AJ645" i="1"/>
  <c r="H644" i="1"/>
  <c r="X644" i="1"/>
  <c r="Y644" i="1"/>
  <c r="Z644" i="1"/>
  <c r="AA644" i="1"/>
  <c r="R638" i="1"/>
  <c r="W638" i="1"/>
  <c r="AB638" i="1"/>
  <c r="AC639" i="1"/>
  <c r="AE644" i="1"/>
  <c r="AF644" i="1"/>
  <c r="AG644" i="1"/>
  <c r="AH644" i="1"/>
  <c r="AI644" i="1"/>
  <c r="AK638" i="1"/>
  <c r="AL639" i="1"/>
  <c r="AM644" i="1"/>
  <c r="AN644" i="1"/>
  <c r="AO644" i="1"/>
  <c r="AJ644" i="1"/>
  <c r="H643" i="1"/>
  <c r="X643" i="1"/>
  <c r="Y643" i="1"/>
  <c r="Z643" i="1"/>
  <c r="AA643" i="1"/>
  <c r="R637" i="1"/>
  <c r="W637" i="1"/>
  <c r="AB637" i="1"/>
  <c r="AC638" i="1"/>
  <c r="AE643" i="1"/>
  <c r="AF643" i="1"/>
  <c r="AG643" i="1"/>
  <c r="AH643" i="1"/>
  <c r="AI643" i="1"/>
  <c r="AK637" i="1"/>
  <c r="AL638" i="1"/>
  <c r="AM643" i="1"/>
  <c r="AN643" i="1"/>
  <c r="AO643" i="1"/>
  <c r="AJ643" i="1"/>
  <c r="H642" i="1"/>
  <c r="X642" i="1"/>
  <c r="Y642" i="1"/>
  <c r="Z642" i="1"/>
  <c r="AA642" i="1"/>
  <c r="R636" i="1"/>
  <c r="W636" i="1"/>
  <c r="AB636" i="1"/>
  <c r="AC637" i="1"/>
  <c r="AE642" i="1"/>
  <c r="AF642" i="1"/>
  <c r="AG642" i="1"/>
  <c r="AH642" i="1"/>
  <c r="AI642" i="1"/>
  <c r="AK636" i="1"/>
  <c r="AL637" i="1"/>
  <c r="AM642" i="1"/>
  <c r="AN642" i="1"/>
  <c r="AO642" i="1"/>
  <c r="AJ642" i="1"/>
  <c r="H641" i="1"/>
  <c r="X641" i="1"/>
  <c r="Y641" i="1"/>
  <c r="Z641" i="1"/>
  <c r="AA641" i="1"/>
  <c r="R635" i="1"/>
  <c r="W635" i="1"/>
  <c r="AB635" i="1"/>
  <c r="AC636" i="1"/>
  <c r="AE641" i="1"/>
  <c r="AF641" i="1"/>
  <c r="AG641" i="1"/>
  <c r="AH641" i="1"/>
  <c r="AI641" i="1"/>
  <c r="AK635" i="1"/>
  <c r="AL636" i="1"/>
  <c r="AM641" i="1"/>
  <c r="AN641" i="1"/>
  <c r="AO641" i="1"/>
  <c r="AJ641" i="1"/>
  <c r="H640" i="1"/>
  <c r="X640" i="1"/>
  <c r="Y640" i="1"/>
  <c r="Z640" i="1"/>
  <c r="AA640" i="1"/>
  <c r="R634" i="1"/>
  <c r="W634" i="1"/>
  <c r="AB634" i="1"/>
  <c r="AC635" i="1"/>
  <c r="AE640" i="1"/>
  <c r="AF640" i="1"/>
  <c r="AG640" i="1"/>
  <c r="AH640" i="1"/>
  <c r="AI640" i="1"/>
  <c r="AK634" i="1"/>
  <c r="AL635" i="1"/>
  <c r="AM640" i="1"/>
  <c r="AN640" i="1"/>
  <c r="AO640" i="1"/>
  <c r="AJ640" i="1"/>
  <c r="H639" i="1"/>
  <c r="X639" i="1"/>
  <c r="Y639" i="1"/>
  <c r="Z639" i="1"/>
  <c r="AA639" i="1"/>
  <c r="R633" i="1"/>
  <c r="W633" i="1"/>
  <c r="AB633" i="1"/>
  <c r="AC634" i="1"/>
  <c r="AE639" i="1"/>
  <c r="AF639" i="1"/>
  <c r="AG639" i="1"/>
  <c r="AH639" i="1"/>
  <c r="AI639" i="1"/>
  <c r="AK633" i="1"/>
  <c r="AL634" i="1"/>
  <c r="AM639" i="1"/>
  <c r="AN639" i="1"/>
  <c r="AO639" i="1"/>
  <c r="AJ639" i="1"/>
  <c r="H638" i="1"/>
  <c r="X638" i="1"/>
  <c r="Y638" i="1"/>
  <c r="Z638" i="1"/>
  <c r="AA638" i="1"/>
  <c r="R632" i="1"/>
  <c r="W632" i="1"/>
  <c r="AB632" i="1"/>
  <c r="AC633" i="1"/>
  <c r="AE638" i="1"/>
  <c r="AF638" i="1"/>
  <c r="AG638" i="1"/>
  <c r="AH638" i="1"/>
  <c r="AI638" i="1"/>
  <c r="AK632" i="1"/>
  <c r="AL633" i="1"/>
  <c r="AM638" i="1"/>
  <c r="AN638" i="1"/>
  <c r="AO638" i="1"/>
  <c r="AJ638" i="1"/>
  <c r="H637" i="1"/>
  <c r="X637" i="1"/>
  <c r="Y637" i="1"/>
  <c r="Z637" i="1"/>
  <c r="AA637" i="1"/>
  <c r="R631" i="1"/>
  <c r="W631" i="1"/>
  <c r="AB631" i="1"/>
  <c r="AC632" i="1"/>
  <c r="AE637" i="1"/>
  <c r="AF637" i="1"/>
  <c r="AG637" i="1"/>
  <c r="AH637" i="1"/>
  <c r="AI637" i="1"/>
  <c r="AK631" i="1"/>
  <c r="AL632" i="1"/>
  <c r="AM637" i="1"/>
  <c r="AN637" i="1"/>
  <c r="AO637" i="1"/>
  <c r="AJ637" i="1"/>
  <c r="H636" i="1"/>
  <c r="X636" i="1"/>
  <c r="Y636" i="1"/>
  <c r="Z636" i="1"/>
  <c r="AA636" i="1"/>
  <c r="R630" i="1"/>
  <c r="W630" i="1"/>
  <c r="AB630" i="1"/>
  <c r="AC631" i="1"/>
  <c r="AE636" i="1"/>
  <c r="AF636" i="1"/>
  <c r="AG636" i="1"/>
  <c r="AH636" i="1"/>
  <c r="AI636" i="1"/>
  <c r="AK630" i="1"/>
  <c r="AL631" i="1"/>
  <c r="AM636" i="1"/>
  <c r="AN636" i="1"/>
  <c r="AO636" i="1"/>
  <c r="AJ636" i="1"/>
  <c r="H635" i="1"/>
  <c r="X635" i="1"/>
  <c r="Y635" i="1"/>
  <c r="Z635" i="1"/>
  <c r="AA635" i="1"/>
  <c r="R629" i="1"/>
  <c r="W629" i="1"/>
  <c r="AB629" i="1"/>
  <c r="AC630" i="1"/>
  <c r="AE635" i="1"/>
  <c r="AF635" i="1"/>
  <c r="AG635" i="1"/>
  <c r="AH635" i="1"/>
  <c r="AI635" i="1"/>
  <c r="AK629" i="1"/>
  <c r="AL630" i="1"/>
  <c r="AM635" i="1"/>
  <c r="AN635" i="1"/>
  <c r="AO635" i="1"/>
  <c r="AJ635" i="1"/>
  <c r="H634" i="1"/>
  <c r="X634" i="1"/>
  <c r="Y634" i="1"/>
  <c r="Z634" i="1"/>
  <c r="AA634" i="1"/>
  <c r="R628" i="1"/>
  <c r="W628" i="1"/>
  <c r="AB628" i="1"/>
  <c r="AC629" i="1"/>
  <c r="AE634" i="1"/>
  <c r="AF634" i="1"/>
  <c r="AG634" i="1"/>
  <c r="AH634" i="1"/>
  <c r="AI634" i="1"/>
  <c r="AK628" i="1"/>
  <c r="AL629" i="1"/>
  <c r="AM634" i="1"/>
  <c r="AN634" i="1"/>
  <c r="AO634" i="1"/>
  <c r="AJ634" i="1"/>
  <c r="H633" i="1"/>
  <c r="X633" i="1"/>
  <c r="Y633" i="1"/>
  <c r="Z633" i="1"/>
  <c r="AA633" i="1"/>
  <c r="R627" i="1"/>
  <c r="W627" i="1"/>
  <c r="AB627" i="1"/>
  <c r="AC628" i="1"/>
  <c r="AE633" i="1"/>
  <c r="AF633" i="1"/>
  <c r="AG633" i="1"/>
  <c r="AH633" i="1"/>
  <c r="AI633" i="1"/>
  <c r="AK627" i="1"/>
  <c r="AL628" i="1"/>
  <c r="AM633" i="1"/>
  <c r="AN633" i="1"/>
  <c r="AO633" i="1"/>
  <c r="AJ633" i="1"/>
  <c r="H632" i="1"/>
  <c r="X632" i="1"/>
  <c r="Y632" i="1"/>
  <c r="Z632" i="1"/>
  <c r="AA632" i="1"/>
  <c r="R626" i="1"/>
  <c r="W626" i="1"/>
  <c r="AB626" i="1"/>
  <c r="AC627" i="1"/>
  <c r="AE632" i="1"/>
  <c r="AF632" i="1"/>
  <c r="AG632" i="1"/>
  <c r="AH632" i="1"/>
  <c r="AI632" i="1"/>
  <c r="AK626" i="1"/>
  <c r="AL627" i="1"/>
  <c r="AM632" i="1"/>
  <c r="AN632" i="1"/>
  <c r="AO632" i="1"/>
  <c r="AJ632" i="1"/>
  <c r="H631" i="1"/>
  <c r="X631" i="1"/>
  <c r="Y631" i="1"/>
  <c r="Z631" i="1"/>
  <c r="AA631" i="1"/>
  <c r="R625" i="1"/>
  <c r="W625" i="1"/>
  <c r="AB625" i="1"/>
  <c r="AC626" i="1"/>
  <c r="AE631" i="1"/>
  <c r="AF631" i="1"/>
  <c r="AG631" i="1"/>
  <c r="AH631" i="1"/>
  <c r="AI631" i="1"/>
  <c r="AK625" i="1"/>
  <c r="AL626" i="1"/>
  <c r="AM631" i="1"/>
  <c r="AN631" i="1"/>
  <c r="AO631" i="1"/>
  <c r="AJ631" i="1"/>
  <c r="H630" i="1"/>
  <c r="X630" i="1"/>
  <c r="Y630" i="1"/>
  <c r="Z630" i="1"/>
  <c r="AA630" i="1"/>
  <c r="R624" i="1"/>
  <c r="W624" i="1"/>
  <c r="AB624" i="1"/>
  <c r="AC625" i="1"/>
  <c r="AE630" i="1"/>
  <c r="AF630" i="1"/>
  <c r="AG630" i="1"/>
  <c r="AH630" i="1"/>
  <c r="AI630" i="1"/>
  <c r="AK624" i="1"/>
  <c r="AL625" i="1"/>
  <c r="AM630" i="1"/>
  <c r="AN630" i="1"/>
  <c r="AO630" i="1"/>
  <c r="AJ630" i="1"/>
  <c r="H629" i="1"/>
  <c r="X629" i="1"/>
  <c r="Y629" i="1"/>
  <c r="Z629" i="1"/>
  <c r="AA629" i="1"/>
  <c r="R623" i="1"/>
  <c r="W623" i="1"/>
  <c r="AB623" i="1"/>
  <c r="AC624" i="1"/>
  <c r="AE629" i="1"/>
  <c r="AF629" i="1"/>
  <c r="AG629" i="1"/>
  <c r="AH629" i="1"/>
  <c r="AI629" i="1"/>
  <c r="AK623" i="1"/>
  <c r="AL624" i="1"/>
  <c r="AM629" i="1"/>
  <c r="AN629" i="1"/>
  <c r="AO629" i="1"/>
  <c r="AJ629" i="1"/>
  <c r="H628" i="1"/>
  <c r="X628" i="1"/>
  <c r="Y628" i="1"/>
  <c r="Z628" i="1"/>
  <c r="AA628" i="1"/>
  <c r="R622" i="1"/>
  <c r="W622" i="1"/>
  <c r="AB622" i="1"/>
  <c r="AC623" i="1"/>
  <c r="AE628" i="1"/>
  <c r="AF628" i="1"/>
  <c r="AG628" i="1"/>
  <c r="AH628" i="1"/>
  <c r="AI628" i="1"/>
  <c r="AK622" i="1"/>
  <c r="AL623" i="1"/>
  <c r="AM628" i="1"/>
  <c r="AN628" i="1"/>
  <c r="AO628" i="1"/>
  <c r="AJ628" i="1"/>
  <c r="H627" i="1"/>
  <c r="X627" i="1"/>
  <c r="Y627" i="1"/>
  <c r="Z627" i="1"/>
  <c r="AA627" i="1"/>
  <c r="R621" i="1"/>
  <c r="W621" i="1"/>
  <c r="AB621" i="1"/>
  <c r="AC622" i="1"/>
  <c r="AE627" i="1"/>
  <c r="AF627" i="1"/>
  <c r="AG627" i="1"/>
  <c r="AH627" i="1"/>
  <c r="AI627" i="1"/>
  <c r="AK621" i="1"/>
  <c r="AL622" i="1"/>
  <c r="AM627" i="1"/>
  <c r="AN627" i="1"/>
  <c r="AO627" i="1"/>
  <c r="AJ627" i="1"/>
  <c r="H626" i="1"/>
  <c r="X626" i="1"/>
  <c r="Y626" i="1"/>
  <c r="Z626" i="1"/>
  <c r="AA626" i="1"/>
  <c r="R620" i="1"/>
  <c r="W620" i="1"/>
  <c r="AB620" i="1"/>
  <c r="AC621" i="1"/>
  <c r="AE626" i="1"/>
  <c r="AF626" i="1"/>
  <c r="AG626" i="1"/>
  <c r="AH626" i="1"/>
  <c r="AI626" i="1"/>
  <c r="AK620" i="1"/>
  <c r="AL621" i="1"/>
  <c r="AM626" i="1"/>
  <c r="AN626" i="1"/>
  <c r="AO626" i="1"/>
  <c r="AJ626" i="1"/>
  <c r="H625" i="1"/>
  <c r="X625" i="1"/>
  <c r="Y625" i="1"/>
  <c r="Z625" i="1"/>
  <c r="AA625" i="1"/>
  <c r="R619" i="1"/>
  <c r="W619" i="1"/>
  <c r="AB619" i="1"/>
  <c r="AC620" i="1"/>
  <c r="AE625" i="1"/>
  <c r="AF625" i="1"/>
  <c r="AG625" i="1"/>
  <c r="AH625" i="1"/>
  <c r="AI625" i="1"/>
  <c r="AK619" i="1"/>
  <c r="AL620" i="1"/>
  <c r="AM625" i="1"/>
  <c r="AN625" i="1"/>
  <c r="AO625" i="1"/>
  <c r="AJ625" i="1"/>
  <c r="H624" i="1"/>
  <c r="X624" i="1"/>
  <c r="Y624" i="1"/>
  <c r="Z624" i="1"/>
  <c r="AA624" i="1"/>
  <c r="R618" i="1"/>
  <c r="W618" i="1"/>
  <c r="AB618" i="1"/>
  <c r="AC619" i="1"/>
  <c r="AE624" i="1"/>
  <c r="AF624" i="1"/>
  <c r="AG624" i="1"/>
  <c r="AH624" i="1"/>
  <c r="AI624" i="1"/>
  <c r="AK618" i="1"/>
  <c r="AL619" i="1"/>
  <c r="AM624" i="1"/>
  <c r="AN624" i="1"/>
  <c r="AO624" i="1"/>
  <c r="AJ624" i="1"/>
  <c r="H623" i="1"/>
  <c r="X623" i="1"/>
  <c r="Y623" i="1"/>
  <c r="Z623" i="1"/>
  <c r="AA623" i="1"/>
  <c r="R617" i="1"/>
  <c r="W617" i="1"/>
  <c r="AB617" i="1"/>
  <c r="AC618" i="1"/>
  <c r="AE623" i="1"/>
  <c r="AF623" i="1"/>
  <c r="AG623" i="1"/>
  <c r="AH623" i="1"/>
  <c r="AI623" i="1"/>
  <c r="AK617" i="1"/>
  <c r="AL618" i="1"/>
  <c r="AM623" i="1"/>
  <c r="AN623" i="1"/>
  <c r="AO623" i="1"/>
  <c r="AJ623" i="1"/>
  <c r="H622" i="1"/>
  <c r="X622" i="1"/>
  <c r="Y622" i="1"/>
  <c r="Z622" i="1"/>
  <c r="AA622" i="1"/>
  <c r="R616" i="1"/>
  <c r="W616" i="1"/>
  <c r="AB616" i="1"/>
  <c r="AC617" i="1"/>
  <c r="AE622" i="1"/>
  <c r="AF622" i="1"/>
  <c r="AG622" i="1"/>
  <c r="AH622" i="1"/>
  <c r="AI622" i="1"/>
  <c r="AK616" i="1"/>
  <c r="AL617" i="1"/>
  <c r="AM622" i="1"/>
  <c r="AN622" i="1"/>
  <c r="AO622" i="1"/>
  <c r="AJ622" i="1"/>
  <c r="H621" i="1"/>
  <c r="X621" i="1"/>
  <c r="Y621" i="1"/>
  <c r="Z621" i="1"/>
  <c r="AA621" i="1"/>
  <c r="R615" i="1"/>
  <c r="W615" i="1"/>
  <c r="AB615" i="1"/>
  <c r="AC616" i="1"/>
  <c r="AE621" i="1"/>
  <c r="AF621" i="1"/>
  <c r="AG621" i="1"/>
  <c r="AH621" i="1"/>
  <c r="AI621" i="1"/>
  <c r="AK615" i="1"/>
  <c r="AL616" i="1"/>
  <c r="AM621" i="1"/>
  <c r="AN621" i="1"/>
  <c r="AO621" i="1"/>
  <c r="AJ621" i="1"/>
  <c r="H620" i="1"/>
  <c r="X620" i="1"/>
  <c r="Y620" i="1"/>
  <c r="Z620" i="1"/>
  <c r="AA620" i="1"/>
  <c r="R614" i="1"/>
  <c r="W614" i="1"/>
  <c r="AB614" i="1"/>
  <c r="AC615" i="1"/>
  <c r="AE620" i="1"/>
  <c r="AF620" i="1"/>
  <c r="AG620" i="1"/>
  <c r="AH620" i="1"/>
  <c r="AI620" i="1"/>
  <c r="AK614" i="1"/>
  <c r="AL615" i="1"/>
  <c r="AM620" i="1"/>
  <c r="AN620" i="1"/>
  <c r="AO620" i="1"/>
  <c r="AJ620" i="1"/>
  <c r="H619" i="1"/>
  <c r="X619" i="1"/>
  <c r="Y619" i="1"/>
  <c r="Z619" i="1"/>
  <c r="AA619" i="1"/>
  <c r="R613" i="1"/>
  <c r="W613" i="1"/>
  <c r="AB613" i="1"/>
  <c r="AC614" i="1"/>
  <c r="AE619" i="1"/>
  <c r="AF619" i="1"/>
  <c r="AG619" i="1"/>
  <c r="AH619" i="1"/>
  <c r="AI619" i="1"/>
  <c r="AK613" i="1"/>
  <c r="AL614" i="1"/>
  <c r="AM619" i="1"/>
  <c r="AN619" i="1"/>
  <c r="AO619" i="1"/>
  <c r="AJ619" i="1"/>
  <c r="H618" i="1"/>
  <c r="X618" i="1"/>
  <c r="Y618" i="1"/>
  <c r="Z618" i="1"/>
  <c r="AA618" i="1"/>
  <c r="R612" i="1"/>
  <c r="W612" i="1"/>
  <c r="AB612" i="1"/>
  <c r="AC613" i="1"/>
  <c r="AE618" i="1"/>
  <c r="AF618" i="1"/>
  <c r="AG618" i="1"/>
  <c r="AH618" i="1"/>
  <c r="AI618" i="1"/>
  <c r="AK612" i="1"/>
  <c r="AL613" i="1"/>
  <c r="AM618" i="1"/>
  <c r="AN618" i="1"/>
  <c r="AO618" i="1"/>
  <c r="AJ618" i="1"/>
  <c r="H617" i="1"/>
  <c r="X617" i="1"/>
  <c r="Y617" i="1"/>
  <c r="Z617" i="1"/>
  <c r="AA617" i="1"/>
  <c r="R611" i="1"/>
  <c r="W611" i="1"/>
  <c r="AB611" i="1"/>
  <c r="AC612" i="1"/>
  <c r="AE617" i="1"/>
  <c r="AF617" i="1"/>
  <c r="AG617" i="1"/>
  <c r="AH617" i="1"/>
  <c r="AI617" i="1"/>
  <c r="AK611" i="1"/>
  <c r="AL612" i="1"/>
  <c r="AM617" i="1"/>
  <c r="AN617" i="1"/>
  <c r="AO617" i="1"/>
  <c r="AJ617" i="1"/>
  <c r="H616" i="1"/>
  <c r="X616" i="1"/>
  <c r="Y616" i="1"/>
  <c r="Z616" i="1"/>
  <c r="AA616" i="1"/>
  <c r="R610" i="1"/>
  <c r="W610" i="1"/>
  <c r="AB610" i="1"/>
  <c r="AC611" i="1"/>
  <c r="AE616" i="1"/>
  <c r="AF616" i="1"/>
  <c r="AG616" i="1"/>
  <c r="AH616" i="1"/>
  <c r="AI616" i="1"/>
  <c r="AK610" i="1"/>
  <c r="AL611" i="1"/>
  <c r="AM616" i="1"/>
  <c r="AN616" i="1"/>
  <c r="AO616" i="1"/>
  <c r="AJ616" i="1"/>
  <c r="H615" i="1"/>
  <c r="X615" i="1"/>
  <c r="Y615" i="1"/>
  <c r="Z615" i="1"/>
  <c r="AA615" i="1"/>
  <c r="R609" i="1"/>
  <c r="W609" i="1"/>
  <c r="AB609" i="1"/>
  <c r="AC610" i="1"/>
  <c r="AE615" i="1"/>
  <c r="AF615" i="1"/>
  <c r="AG615" i="1"/>
  <c r="AH615" i="1"/>
  <c r="AI615" i="1"/>
  <c r="AK609" i="1"/>
  <c r="AL610" i="1"/>
  <c r="AM615" i="1"/>
  <c r="AN615" i="1"/>
  <c r="AO615" i="1"/>
  <c r="AJ615" i="1"/>
  <c r="H614" i="1"/>
  <c r="X614" i="1"/>
  <c r="Y614" i="1"/>
  <c r="Z614" i="1"/>
  <c r="AA614" i="1"/>
  <c r="R608" i="1"/>
  <c r="W608" i="1"/>
  <c r="AB608" i="1"/>
  <c r="AC609" i="1"/>
  <c r="AE614" i="1"/>
  <c r="AF614" i="1"/>
  <c r="AG614" i="1"/>
  <c r="AH614" i="1"/>
  <c r="AI614" i="1"/>
  <c r="AK608" i="1"/>
  <c r="AL609" i="1"/>
  <c r="AM614" i="1"/>
  <c r="AN614" i="1"/>
  <c r="AO614" i="1"/>
  <c r="AJ614" i="1"/>
  <c r="H613" i="1"/>
  <c r="X613" i="1"/>
  <c r="Y613" i="1"/>
  <c r="Z613" i="1"/>
  <c r="AA613" i="1"/>
  <c r="R607" i="1"/>
  <c r="W607" i="1"/>
  <c r="AB607" i="1"/>
  <c r="AC608" i="1"/>
  <c r="AE613" i="1"/>
  <c r="AF613" i="1"/>
  <c r="AG613" i="1"/>
  <c r="AH613" i="1"/>
  <c r="AI613" i="1"/>
  <c r="AK607" i="1"/>
  <c r="AL608" i="1"/>
  <c r="AM613" i="1"/>
  <c r="AN613" i="1"/>
  <c r="AO613" i="1"/>
  <c r="AJ613" i="1"/>
  <c r="H612" i="1"/>
  <c r="X612" i="1"/>
  <c r="Y612" i="1"/>
  <c r="Z612" i="1"/>
  <c r="AA612" i="1"/>
  <c r="R606" i="1"/>
  <c r="W606" i="1"/>
  <c r="AB606" i="1"/>
  <c r="AC607" i="1"/>
  <c r="AE612" i="1"/>
  <c r="AF612" i="1"/>
  <c r="AG612" i="1"/>
  <c r="AH612" i="1"/>
  <c r="AI612" i="1"/>
  <c r="AK606" i="1"/>
  <c r="AL607" i="1"/>
  <c r="AM612" i="1"/>
  <c r="AN612" i="1"/>
  <c r="AO612" i="1"/>
  <c r="AJ612" i="1"/>
  <c r="H611" i="1"/>
  <c r="X611" i="1"/>
  <c r="Y611" i="1"/>
  <c r="Z611" i="1"/>
  <c r="AA611" i="1"/>
  <c r="R605" i="1"/>
  <c r="W605" i="1"/>
  <c r="AB605" i="1"/>
  <c r="AC606" i="1"/>
  <c r="AE611" i="1"/>
  <c r="AF611" i="1"/>
  <c r="AG611" i="1"/>
  <c r="AH611" i="1"/>
  <c r="AI611" i="1"/>
  <c r="AK605" i="1"/>
  <c r="AL606" i="1"/>
  <c r="AM611" i="1"/>
  <c r="AN611" i="1"/>
  <c r="AO611" i="1"/>
  <c r="AJ611" i="1"/>
  <c r="H610" i="1"/>
  <c r="X610" i="1"/>
  <c r="Y610" i="1"/>
  <c r="Z610" i="1"/>
  <c r="AA610" i="1"/>
  <c r="R604" i="1"/>
  <c r="W604" i="1"/>
  <c r="AB604" i="1"/>
  <c r="AC605" i="1"/>
  <c r="AE610" i="1"/>
  <c r="AF610" i="1"/>
  <c r="AG610" i="1"/>
  <c r="AH610" i="1"/>
  <c r="AI610" i="1"/>
  <c r="AK604" i="1"/>
  <c r="AL605" i="1"/>
  <c r="AM610" i="1"/>
  <c r="AN610" i="1"/>
  <c r="AO610" i="1"/>
  <c r="AJ610" i="1"/>
  <c r="H609" i="1"/>
  <c r="X609" i="1"/>
  <c r="Y609" i="1"/>
  <c r="Z609" i="1"/>
  <c r="AA609" i="1"/>
  <c r="R603" i="1"/>
  <c r="W603" i="1"/>
  <c r="AB603" i="1"/>
  <c r="AC604" i="1"/>
  <c r="AE609" i="1"/>
  <c r="AF609" i="1"/>
  <c r="AG609" i="1"/>
  <c r="AH609" i="1"/>
  <c r="AI609" i="1"/>
  <c r="AK603" i="1"/>
  <c r="AL604" i="1"/>
  <c r="AM609" i="1"/>
  <c r="AN609" i="1"/>
  <c r="AO609" i="1"/>
  <c r="AJ609" i="1"/>
  <c r="H608" i="1"/>
  <c r="X608" i="1"/>
  <c r="Y608" i="1"/>
  <c r="Z608" i="1"/>
  <c r="AA608" i="1"/>
  <c r="R602" i="1"/>
  <c r="W602" i="1"/>
  <c r="AB602" i="1"/>
  <c r="AC603" i="1"/>
  <c r="AE608" i="1"/>
  <c r="AF608" i="1"/>
  <c r="AG608" i="1"/>
  <c r="AH608" i="1"/>
  <c r="AI608" i="1"/>
  <c r="AK602" i="1"/>
  <c r="AL603" i="1"/>
  <c r="AM608" i="1"/>
  <c r="AN608" i="1"/>
  <c r="AO608" i="1"/>
  <c r="AJ608" i="1"/>
  <c r="H607" i="1"/>
  <c r="X607" i="1"/>
  <c r="Y607" i="1"/>
  <c r="Z607" i="1"/>
  <c r="AA607" i="1"/>
  <c r="R601" i="1"/>
  <c r="W601" i="1"/>
  <c r="AB601" i="1"/>
  <c r="AC602" i="1"/>
  <c r="AE607" i="1"/>
  <c r="AF607" i="1"/>
  <c r="AG607" i="1"/>
  <c r="AH607" i="1"/>
  <c r="AI607" i="1"/>
  <c r="AK601" i="1"/>
  <c r="AL602" i="1"/>
  <c r="AM607" i="1"/>
  <c r="AN607" i="1"/>
  <c r="AO607" i="1"/>
  <c r="AJ607" i="1"/>
  <c r="H606" i="1"/>
  <c r="X606" i="1"/>
  <c r="Y606" i="1"/>
  <c r="Z606" i="1"/>
  <c r="AA606" i="1"/>
  <c r="R600" i="1"/>
  <c r="W600" i="1"/>
  <c r="AB600" i="1"/>
  <c r="AC601" i="1"/>
  <c r="AE606" i="1"/>
  <c r="AF606" i="1"/>
  <c r="AG606" i="1"/>
  <c r="AH606" i="1"/>
  <c r="AI606" i="1"/>
  <c r="AK600" i="1"/>
  <c r="AL601" i="1"/>
  <c r="AM606" i="1"/>
  <c r="AN606" i="1"/>
  <c r="AO606" i="1"/>
  <c r="AJ606" i="1"/>
  <c r="H605" i="1"/>
  <c r="X605" i="1"/>
  <c r="Y605" i="1"/>
  <c r="Z605" i="1"/>
  <c r="AA605" i="1"/>
  <c r="R599" i="1"/>
  <c r="W599" i="1"/>
  <c r="AB599" i="1"/>
  <c r="AC600" i="1"/>
  <c r="AE605" i="1"/>
  <c r="AF605" i="1"/>
  <c r="AG605" i="1"/>
  <c r="AH605" i="1"/>
  <c r="AI605" i="1"/>
  <c r="AK599" i="1"/>
  <c r="AL600" i="1"/>
  <c r="AM605" i="1"/>
  <c r="AN605" i="1"/>
  <c r="AO605" i="1"/>
  <c r="AJ605" i="1"/>
  <c r="H604" i="1"/>
  <c r="X604" i="1"/>
  <c r="Y604" i="1"/>
  <c r="Z604" i="1"/>
  <c r="AA604" i="1"/>
  <c r="R598" i="1"/>
  <c r="W598" i="1"/>
  <c r="AB598" i="1"/>
  <c r="AC599" i="1"/>
  <c r="AE604" i="1"/>
  <c r="AF604" i="1"/>
  <c r="AG604" i="1"/>
  <c r="AH604" i="1"/>
  <c r="AI604" i="1"/>
  <c r="AK598" i="1"/>
  <c r="AL599" i="1"/>
  <c r="AM604" i="1"/>
  <c r="AN604" i="1"/>
  <c r="AO604" i="1"/>
  <c r="AJ604" i="1"/>
  <c r="H603" i="1"/>
  <c r="X603" i="1"/>
  <c r="Y603" i="1"/>
  <c r="Z603" i="1"/>
  <c r="AA603" i="1"/>
  <c r="R597" i="1"/>
  <c r="W597" i="1"/>
  <c r="AB597" i="1"/>
  <c r="AC598" i="1"/>
  <c r="AE603" i="1"/>
  <c r="AF603" i="1"/>
  <c r="AG603" i="1"/>
  <c r="AH603" i="1"/>
  <c r="AI603" i="1"/>
  <c r="AK597" i="1"/>
  <c r="AL598" i="1"/>
  <c r="AM603" i="1"/>
  <c r="AN603" i="1"/>
  <c r="AO603" i="1"/>
  <c r="AJ603" i="1"/>
  <c r="H602" i="1"/>
  <c r="X602" i="1"/>
  <c r="Y602" i="1"/>
  <c r="Z602" i="1"/>
  <c r="AA602" i="1"/>
  <c r="R596" i="1"/>
  <c r="W596" i="1"/>
  <c r="AB596" i="1"/>
  <c r="AC597" i="1"/>
  <c r="AE602" i="1"/>
  <c r="AF602" i="1"/>
  <c r="AG602" i="1"/>
  <c r="AH602" i="1"/>
  <c r="AI602" i="1"/>
  <c r="AK596" i="1"/>
  <c r="AL597" i="1"/>
  <c r="AM602" i="1"/>
  <c r="AN602" i="1"/>
  <c r="AO602" i="1"/>
  <c r="AJ602" i="1"/>
  <c r="H601" i="1"/>
  <c r="X601" i="1"/>
  <c r="Y601" i="1"/>
  <c r="Z601" i="1"/>
  <c r="AA601" i="1"/>
  <c r="R595" i="1"/>
  <c r="W595" i="1"/>
  <c r="AB595" i="1"/>
  <c r="AC596" i="1"/>
  <c r="AE601" i="1"/>
  <c r="AF601" i="1"/>
  <c r="AG601" i="1"/>
  <c r="AH601" i="1"/>
  <c r="AI601" i="1"/>
  <c r="AK595" i="1"/>
  <c r="AL596" i="1"/>
  <c r="AM601" i="1"/>
  <c r="AN601" i="1"/>
  <c r="AO601" i="1"/>
  <c r="AJ601" i="1"/>
  <c r="H600" i="1"/>
  <c r="X600" i="1"/>
  <c r="Y600" i="1"/>
  <c r="Z600" i="1"/>
  <c r="AA600" i="1"/>
  <c r="R594" i="1"/>
  <c r="W594" i="1"/>
  <c r="AB594" i="1"/>
  <c r="AC595" i="1"/>
  <c r="AE600" i="1"/>
  <c r="AF600" i="1"/>
  <c r="AG600" i="1"/>
  <c r="AH600" i="1"/>
  <c r="AI600" i="1"/>
  <c r="AK594" i="1"/>
  <c r="AL595" i="1"/>
  <c r="AM600" i="1"/>
  <c r="AN600" i="1"/>
  <c r="AO600" i="1"/>
  <c r="AJ600" i="1"/>
  <c r="H599" i="1"/>
  <c r="X599" i="1"/>
  <c r="Y599" i="1"/>
  <c r="Z599" i="1"/>
  <c r="AA599" i="1"/>
  <c r="R593" i="1"/>
  <c r="W593" i="1"/>
  <c r="AB593" i="1"/>
  <c r="AC594" i="1"/>
  <c r="AE599" i="1"/>
  <c r="AF599" i="1"/>
  <c r="AG599" i="1"/>
  <c r="AH599" i="1"/>
  <c r="AI599" i="1"/>
  <c r="AK593" i="1"/>
  <c r="AL594" i="1"/>
  <c r="AM599" i="1"/>
  <c r="AN599" i="1"/>
  <c r="AO599" i="1"/>
  <c r="AJ599" i="1"/>
  <c r="H598" i="1"/>
  <c r="X598" i="1"/>
  <c r="Y598" i="1"/>
  <c r="Z598" i="1"/>
  <c r="AA598" i="1"/>
  <c r="R592" i="1"/>
  <c r="W592" i="1"/>
  <c r="AB592" i="1"/>
  <c r="AC593" i="1"/>
  <c r="AE598" i="1"/>
  <c r="AF598" i="1"/>
  <c r="AG598" i="1"/>
  <c r="AH598" i="1"/>
  <c r="AI598" i="1"/>
  <c r="AK592" i="1"/>
  <c r="AL593" i="1"/>
  <c r="AM598" i="1"/>
  <c r="AN598" i="1"/>
  <c r="AO598" i="1"/>
  <c r="AJ598" i="1"/>
  <c r="H597" i="1"/>
  <c r="X597" i="1"/>
  <c r="Y597" i="1"/>
  <c r="Z597" i="1"/>
  <c r="AA597" i="1"/>
  <c r="R591" i="1"/>
  <c r="W591" i="1"/>
  <c r="AB591" i="1"/>
  <c r="AC592" i="1"/>
  <c r="AE597" i="1"/>
  <c r="AF597" i="1"/>
  <c r="AG597" i="1"/>
  <c r="AH597" i="1"/>
  <c r="AI597" i="1"/>
  <c r="AK591" i="1"/>
  <c r="AL592" i="1"/>
  <c r="AM597" i="1"/>
  <c r="AN597" i="1"/>
  <c r="AO597" i="1"/>
  <c r="AJ597" i="1"/>
  <c r="H596" i="1"/>
  <c r="X596" i="1"/>
  <c r="Y596" i="1"/>
  <c r="Z596" i="1"/>
  <c r="AA596" i="1"/>
  <c r="R590" i="1"/>
  <c r="W590" i="1"/>
  <c r="AB590" i="1"/>
  <c r="AC591" i="1"/>
  <c r="AE596" i="1"/>
  <c r="AF596" i="1"/>
  <c r="AG596" i="1"/>
  <c r="AH596" i="1"/>
  <c r="AI596" i="1"/>
  <c r="AK590" i="1"/>
  <c r="AL591" i="1"/>
  <c r="AM596" i="1"/>
  <c r="AN596" i="1"/>
  <c r="AO596" i="1"/>
  <c r="AJ596" i="1"/>
  <c r="H595" i="1"/>
  <c r="X595" i="1"/>
  <c r="Y595" i="1"/>
  <c r="Z595" i="1"/>
  <c r="AA595" i="1"/>
  <c r="R589" i="1"/>
  <c r="W589" i="1"/>
  <c r="AB589" i="1"/>
  <c r="AC590" i="1"/>
  <c r="AE595" i="1"/>
  <c r="AF595" i="1"/>
  <c r="AG595" i="1"/>
  <c r="AH595" i="1"/>
  <c r="AI595" i="1"/>
  <c r="AK589" i="1"/>
  <c r="AL590" i="1"/>
  <c r="AM595" i="1"/>
  <c r="AN595" i="1"/>
  <c r="AO595" i="1"/>
  <c r="AJ595" i="1"/>
  <c r="H594" i="1"/>
  <c r="X594" i="1"/>
  <c r="Y594" i="1"/>
  <c r="Z594" i="1"/>
  <c r="AA594" i="1"/>
  <c r="R588" i="1"/>
  <c r="W588" i="1"/>
  <c r="AB588" i="1"/>
  <c r="AC589" i="1"/>
  <c r="AE594" i="1"/>
  <c r="AF594" i="1"/>
  <c r="AG594" i="1"/>
  <c r="AH594" i="1"/>
  <c r="AI594" i="1"/>
  <c r="AK588" i="1"/>
  <c r="AL589" i="1"/>
  <c r="AM594" i="1"/>
  <c r="AN594" i="1"/>
  <c r="AO594" i="1"/>
  <c r="AJ594" i="1"/>
  <c r="H593" i="1"/>
  <c r="X593" i="1"/>
  <c r="Y593" i="1"/>
  <c r="Z593" i="1"/>
  <c r="AA593" i="1"/>
  <c r="R587" i="1"/>
  <c r="W587" i="1"/>
  <c r="AB587" i="1"/>
  <c r="AC588" i="1"/>
  <c r="AE593" i="1"/>
  <c r="AF593" i="1"/>
  <c r="AG593" i="1"/>
  <c r="AH593" i="1"/>
  <c r="AI593" i="1"/>
  <c r="AK587" i="1"/>
  <c r="AL588" i="1"/>
  <c r="AM593" i="1"/>
  <c r="AN593" i="1"/>
  <c r="AO593" i="1"/>
  <c r="AJ593" i="1"/>
  <c r="H592" i="1"/>
  <c r="X592" i="1"/>
  <c r="Y592" i="1"/>
  <c r="Z592" i="1"/>
  <c r="AA592" i="1"/>
  <c r="R586" i="1"/>
  <c r="W586" i="1"/>
  <c r="AB586" i="1"/>
  <c r="AC587" i="1"/>
  <c r="AE592" i="1"/>
  <c r="AF592" i="1"/>
  <c r="AG592" i="1"/>
  <c r="AH592" i="1"/>
  <c r="AI592" i="1"/>
  <c r="AK586" i="1"/>
  <c r="AL587" i="1"/>
  <c r="AM592" i="1"/>
  <c r="AN592" i="1"/>
  <c r="AO592" i="1"/>
  <c r="AJ592" i="1"/>
  <c r="H591" i="1"/>
  <c r="X591" i="1"/>
  <c r="Y591" i="1"/>
  <c r="Z591" i="1"/>
  <c r="AA591" i="1"/>
  <c r="R585" i="1"/>
  <c r="W585" i="1"/>
  <c r="AB585" i="1"/>
  <c r="AC586" i="1"/>
  <c r="AE591" i="1"/>
  <c r="AF591" i="1"/>
  <c r="AG591" i="1"/>
  <c r="AH591" i="1"/>
  <c r="AI591" i="1"/>
  <c r="AK585" i="1"/>
  <c r="AL586" i="1"/>
  <c r="AM591" i="1"/>
  <c r="AN591" i="1"/>
  <c r="AO591" i="1"/>
  <c r="AJ591" i="1"/>
  <c r="H590" i="1"/>
  <c r="X590" i="1"/>
  <c r="Y590" i="1"/>
  <c r="Z590" i="1"/>
  <c r="AA590" i="1"/>
  <c r="R584" i="1"/>
  <c r="W584" i="1"/>
  <c r="AB584" i="1"/>
  <c r="AC585" i="1"/>
  <c r="AE590" i="1"/>
  <c r="AF590" i="1"/>
  <c r="AG590" i="1"/>
  <c r="AH590" i="1"/>
  <c r="AI590" i="1"/>
  <c r="AK584" i="1"/>
  <c r="AL585" i="1"/>
  <c r="AM590" i="1"/>
  <c r="AN590" i="1"/>
  <c r="AO590" i="1"/>
  <c r="AJ590" i="1"/>
  <c r="H589" i="1"/>
  <c r="X589" i="1"/>
  <c r="Y589" i="1"/>
  <c r="Z589" i="1"/>
  <c r="AA589" i="1"/>
  <c r="R583" i="1"/>
  <c r="W583" i="1"/>
  <c r="AB583" i="1"/>
  <c r="AC584" i="1"/>
  <c r="AE589" i="1"/>
  <c r="AF589" i="1"/>
  <c r="AG589" i="1"/>
  <c r="AH589" i="1"/>
  <c r="AI589" i="1"/>
  <c r="AK583" i="1"/>
  <c r="AL584" i="1"/>
  <c r="AM589" i="1"/>
  <c r="AN589" i="1"/>
  <c r="AO589" i="1"/>
  <c r="AJ589" i="1"/>
  <c r="H588" i="1"/>
  <c r="X588" i="1"/>
  <c r="Y588" i="1"/>
  <c r="Z588" i="1"/>
  <c r="AA588" i="1"/>
  <c r="R582" i="1"/>
  <c r="W582" i="1"/>
  <c r="AB582" i="1"/>
  <c r="AC583" i="1"/>
  <c r="AE588" i="1"/>
  <c r="AF588" i="1"/>
  <c r="AG588" i="1"/>
  <c r="AH588" i="1"/>
  <c r="AI588" i="1"/>
  <c r="AK582" i="1"/>
  <c r="AL583" i="1"/>
  <c r="AM588" i="1"/>
  <c r="AN588" i="1"/>
  <c r="AO588" i="1"/>
  <c r="AJ588" i="1"/>
  <c r="H587" i="1"/>
  <c r="X587" i="1"/>
  <c r="Y587" i="1"/>
  <c r="Z587" i="1"/>
  <c r="AA587" i="1"/>
  <c r="R581" i="1"/>
  <c r="W581" i="1"/>
  <c r="AB581" i="1"/>
  <c r="AC582" i="1"/>
  <c r="AE587" i="1"/>
  <c r="AF587" i="1"/>
  <c r="AG587" i="1"/>
  <c r="AH587" i="1"/>
  <c r="AI587" i="1"/>
  <c r="AK581" i="1"/>
  <c r="AL582" i="1"/>
  <c r="AM587" i="1"/>
  <c r="AN587" i="1"/>
  <c r="AO587" i="1"/>
  <c r="AJ587" i="1"/>
  <c r="H586" i="1"/>
  <c r="X586" i="1"/>
  <c r="Y586" i="1"/>
  <c r="Z586" i="1"/>
  <c r="AA586" i="1"/>
  <c r="R580" i="1"/>
  <c r="W580" i="1"/>
  <c r="AB580" i="1"/>
  <c r="AC581" i="1"/>
  <c r="AE586" i="1"/>
  <c r="AF586" i="1"/>
  <c r="AG586" i="1"/>
  <c r="AH586" i="1"/>
  <c r="AI586" i="1"/>
  <c r="AK580" i="1"/>
  <c r="AL581" i="1"/>
  <c r="AM586" i="1"/>
  <c r="AN586" i="1"/>
  <c r="AO586" i="1"/>
  <c r="AJ586" i="1"/>
  <c r="H585" i="1"/>
  <c r="X585" i="1"/>
  <c r="Y585" i="1"/>
  <c r="Z585" i="1"/>
  <c r="AA585" i="1"/>
  <c r="R579" i="1"/>
  <c r="W579" i="1"/>
  <c r="AB579" i="1"/>
  <c r="AC580" i="1"/>
  <c r="AE585" i="1"/>
  <c r="AF585" i="1"/>
  <c r="AG585" i="1"/>
  <c r="AH585" i="1"/>
  <c r="AI585" i="1"/>
  <c r="AK579" i="1"/>
  <c r="AL580" i="1"/>
  <c r="AM585" i="1"/>
  <c r="AN585" i="1"/>
  <c r="AO585" i="1"/>
  <c r="AJ585" i="1"/>
  <c r="H584" i="1"/>
  <c r="X584" i="1"/>
  <c r="Y584" i="1"/>
  <c r="Z584" i="1"/>
  <c r="AA584" i="1"/>
  <c r="R578" i="1"/>
  <c r="W578" i="1"/>
  <c r="AB578" i="1"/>
  <c r="AC579" i="1"/>
  <c r="AE584" i="1"/>
  <c r="AF584" i="1"/>
  <c r="AG584" i="1"/>
  <c r="AH584" i="1"/>
  <c r="AI584" i="1"/>
  <c r="AK578" i="1"/>
  <c r="AL579" i="1"/>
  <c r="AM584" i="1"/>
  <c r="AN584" i="1"/>
  <c r="AO584" i="1"/>
  <c r="AJ584" i="1"/>
  <c r="H583" i="1"/>
  <c r="X583" i="1"/>
  <c r="Y583" i="1"/>
  <c r="Z583" i="1"/>
  <c r="AA583" i="1"/>
  <c r="R577" i="1"/>
  <c r="W577" i="1"/>
  <c r="AB577" i="1"/>
  <c r="AC578" i="1"/>
  <c r="AE583" i="1"/>
  <c r="AF583" i="1"/>
  <c r="AG583" i="1"/>
  <c r="AH583" i="1"/>
  <c r="AI583" i="1"/>
  <c r="AK577" i="1"/>
  <c r="AL578" i="1"/>
  <c r="AM583" i="1"/>
  <c r="AN583" i="1"/>
  <c r="AO583" i="1"/>
  <c r="AJ583" i="1"/>
  <c r="H582" i="1"/>
  <c r="X582" i="1"/>
  <c r="Y582" i="1"/>
  <c r="Z582" i="1"/>
  <c r="AA582" i="1"/>
  <c r="R576" i="1"/>
  <c r="W576" i="1"/>
  <c r="AB576" i="1"/>
  <c r="AC577" i="1"/>
  <c r="AE582" i="1"/>
  <c r="AF582" i="1"/>
  <c r="AG582" i="1"/>
  <c r="AH582" i="1"/>
  <c r="AI582" i="1"/>
  <c r="AK576" i="1"/>
  <c r="AL577" i="1"/>
  <c r="AM582" i="1"/>
  <c r="AN582" i="1"/>
  <c r="AO582" i="1"/>
  <c r="AJ582" i="1"/>
  <c r="H581" i="1"/>
  <c r="X581" i="1"/>
  <c r="Y581" i="1"/>
  <c r="Z581" i="1"/>
  <c r="AA581" i="1"/>
  <c r="R575" i="1"/>
  <c r="W575" i="1"/>
  <c r="AB575" i="1"/>
  <c r="AC576" i="1"/>
  <c r="AE581" i="1"/>
  <c r="AF581" i="1"/>
  <c r="AG581" i="1"/>
  <c r="AH581" i="1"/>
  <c r="AI581" i="1"/>
  <c r="AK575" i="1"/>
  <c r="AL576" i="1"/>
  <c r="AM581" i="1"/>
  <c r="AN581" i="1"/>
  <c r="AO581" i="1"/>
  <c r="AJ581" i="1"/>
  <c r="H580" i="1"/>
  <c r="X580" i="1"/>
  <c r="Y580" i="1"/>
  <c r="Z580" i="1"/>
  <c r="AA580" i="1"/>
  <c r="R574" i="1"/>
  <c r="W574" i="1"/>
  <c r="AB574" i="1"/>
  <c r="AC575" i="1"/>
  <c r="AE580" i="1"/>
  <c r="AF580" i="1"/>
  <c r="AG580" i="1"/>
  <c r="AH580" i="1"/>
  <c r="AI580" i="1"/>
  <c r="AK574" i="1"/>
  <c r="AL575" i="1"/>
  <c r="AM580" i="1"/>
  <c r="AN580" i="1"/>
  <c r="AO580" i="1"/>
  <c r="AJ580" i="1"/>
  <c r="H579" i="1"/>
  <c r="X579" i="1"/>
  <c r="Y579" i="1"/>
  <c r="Z579" i="1"/>
  <c r="AA579" i="1"/>
  <c r="R573" i="1"/>
  <c r="W573" i="1"/>
  <c r="AB573" i="1"/>
  <c r="AC574" i="1"/>
  <c r="AE579" i="1"/>
  <c r="AF579" i="1"/>
  <c r="AG579" i="1"/>
  <c r="AH579" i="1"/>
  <c r="AI579" i="1"/>
  <c r="AK573" i="1"/>
  <c r="AL574" i="1"/>
  <c r="AM579" i="1"/>
  <c r="AN579" i="1"/>
  <c r="AO579" i="1"/>
  <c r="AJ579" i="1"/>
  <c r="H578" i="1"/>
  <c r="X578" i="1"/>
  <c r="Y578" i="1"/>
  <c r="Z578" i="1"/>
  <c r="AA578" i="1"/>
  <c r="R572" i="1"/>
  <c r="W572" i="1"/>
  <c r="AB572" i="1"/>
  <c r="AC573" i="1"/>
  <c r="AE578" i="1"/>
  <c r="AF578" i="1"/>
  <c r="AG578" i="1"/>
  <c r="AH578" i="1"/>
  <c r="AI578" i="1"/>
  <c r="AK572" i="1"/>
  <c r="AL573" i="1"/>
  <c r="AM578" i="1"/>
  <c r="AN578" i="1"/>
  <c r="AO578" i="1"/>
  <c r="AJ578" i="1"/>
  <c r="H577" i="1"/>
  <c r="X577" i="1"/>
  <c r="Y577" i="1"/>
  <c r="Z577" i="1"/>
  <c r="AA577" i="1"/>
  <c r="R571" i="1"/>
  <c r="W571" i="1"/>
  <c r="AB571" i="1"/>
  <c r="AC572" i="1"/>
  <c r="AE577" i="1"/>
  <c r="AF577" i="1"/>
  <c r="AG577" i="1"/>
  <c r="AH577" i="1"/>
  <c r="AI577" i="1"/>
  <c r="AK571" i="1"/>
  <c r="AL572" i="1"/>
  <c r="AM577" i="1"/>
  <c r="AN577" i="1"/>
  <c r="AO577" i="1"/>
  <c r="AJ577" i="1"/>
  <c r="H576" i="1"/>
  <c r="X576" i="1"/>
  <c r="Y576" i="1"/>
  <c r="Z576" i="1"/>
  <c r="AA576" i="1"/>
  <c r="R570" i="1"/>
  <c r="W570" i="1"/>
  <c r="AB570" i="1"/>
  <c r="AC571" i="1"/>
  <c r="AE576" i="1"/>
  <c r="AF576" i="1"/>
  <c r="AG576" i="1"/>
  <c r="AH576" i="1"/>
  <c r="AI576" i="1"/>
  <c r="AK570" i="1"/>
  <c r="AL571" i="1"/>
  <c r="AM576" i="1"/>
  <c r="AN576" i="1"/>
  <c r="AO576" i="1"/>
  <c r="AJ576" i="1"/>
  <c r="H575" i="1"/>
  <c r="X575" i="1"/>
  <c r="Y575" i="1"/>
  <c r="Z575" i="1"/>
  <c r="AA575" i="1"/>
  <c r="R569" i="1"/>
  <c r="W569" i="1"/>
  <c r="AB569" i="1"/>
  <c r="AC570" i="1"/>
  <c r="AE575" i="1"/>
  <c r="AF575" i="1"/>
  <c r="AG575" i="1"/>
  <c r="AH575" i="1"/>
  <c r="AI575" i="1"/>
  <c r="AK569" i="1"/>
  <c r="AL570" i="1"/>
  <c r="AM575" i="1"/>
  <c r="AN575" i="1"/>
  <c r="AO575" i="1"/>
  <c r="AJ575" i="1"/>
  <c r="H574" i="1"/>
  <c r="X574" i="1"/>
  <c r="Y574" i="1"/>
  <c r="Z574" i="1"/>
  <c r="AA574" i="1"/>
  <c r="R568" i="1"/>
  <c r="W568" i="1"/>
  <c r="AB568" i="1"/>
  <c r="AC569" i="1"/>
  <c r="AE574" i="1"/>
  <c r="AF574" i="1"/>
  <c r="AG574" i="1"/>
  <c r="AH574" i="1"/>
  <c r="AI574" i="1"/>
  <c r="AK568" i="1"/>
  <c r="AL569" i="1"/>
  <c r="AM574" i="1"/>
  <c r="AN574" i="1"/>
  <c r="AO574" i="1"/>
  <c r="AJ574" i="1"/>
  <c r="H573" i="1"/>
  <c r="X573" i="1"/>
  <c r="Y573" i="1"/>
  <c r="Z573" i="1"/>
  <c r="AA573" i="1"/>
  <c r="R567" i="1"/>
  <c r="W567" i="1"/>
  <c r="AB567" i="1"/>
  <c r="AC568" i="1"/>
  <c r="AE573" i="1"/>
  <c r="AF573" i="1"/>
  <c r="AG573" i="1"/>
  <c r="AH573" i="1"/>
  <c r="AI573" i="1"/>
  <c r="AK567" i="1"/>
  <c r="AL568" i="1"/>
  <c r="AM573" i="1"/>
  <c r="AN573" i="1"/>
  <c r="AO573" i="1"/>
  <c r="AJ573" i="1"/>
  <c r="H572" i="1"/>
  <c r="X572" i="1"/>
  <c r="Y572" i="1"/>
  <c r="Z572" i="1"/>
  <c r="AA572" i="1"/>
  <c r="R566" i="1"/>
  <c r="W566" i="1"/>
  <c r="AB566" i="1"/>
  <c r="AC567" i="1"/>
  <c r="AE572" i="1"/>
  <c r="AF572" i="1"/>
  <c r="AG572" i="1"/>
  <c r="AH572" i="1"/>
  <c r="AI572" i="1"/>
  <c r="AK566" i="1"/>
  <c r="AL567" i="1"/>
  <c r="AM572" i="1"/>
  <c r="AN572" i="1"/>
  <c r="AO572" i="1"/>
  <c r="AJ572" i="1"/>
  <c r="H571" i="1"/>
  <c r="X571" i="1"/>
  <c r="Y571" i="1"/>
  <c r="Z571" i="1"/>
  <c r="AA571" i="1"/>
  <c r="R565" i="1"/>
  <c r="W565" i="1"/>
  <c r="AB565" i="1"/>
  <c r="AC566" i="1"/>
  <c r="AE571" i="1"/>
  <c r="AF571" i="1"/>
  <c r="AG571" i="1"/>
  <c r="AH571" i="1"/>
  <c r="AI571" i="1"/>
  <c r="AK565" i="1"/>
  <c r="AL566" i="1"/>
  <c r="AM571" i="1"/>
  <c r="AN571" i="1"/>
  <c r="AO571" i="1"/>
  <c r="AJ571" i="1"/>
  <c r="H570" i="1"/>
  <c r="X570" i="1"/>
  <c r="Y570" i="1"/>
  <c r="Z570" i="1"/>
  <c r="AA570" i="1"/>
  <c r="R564" i="1"/>
  <c r="W564" i="1"/>
  <c r="AB564" i="1"/>
  <c r="AC565" i="1"/>
  <c r="AE570" i="1"/>
  <c r="AF570" i="1"/>
  <c r="AG570" i="1"/>
  <c r="AH570" i="1"/>
  <c r="AI570" i="1"/>
  <c r="AK564" i="1"/>
  <c r="AL565" i="1"/>
  <c r="AM570" i="1"/>
  <c r="AN570" i="1"/>
  <c r="AO570" i="1"/>
  <c r="AJ570" i="1"/>
  <c r="H569" i="1"/>
  <c r="X569" i="1"/>
  <c r="Y569" i="1"/>
  <c r="Z569" i="1"/>
  <c r="AA569" i="1"/>
  <c r="R563" i="1"/>
  <c r="W563" i="1"/>
  <c r="AB563" i="1"/>
  <c r="AC564" i="1"/>
  <c r="AE569" i="1"/>
  <c r="AF569" i="1"/>
  <c r="AG569" i="1"/>
  <c r="AH569" i="1"/>
  <c r="AI569" i="1"/>
  <c r="AK563" i="1"/>
  <c r="AL564" i="1"/>
  <c r="AM569" i="1"/>
  <c r="AN569" i="1"/>
  <c r="AO569" i="1"/>
  <c r="AJ569" i="1"/>
  <c r="H568" i="1"/>
  <c r="X568" i="1"/>
  <c r="Y568" i="1"/>
  <c r="Z568" i="1"/>
  <c r="AA568" i="1"/>
  <c r="R562" i="1"/>
  <c r="W562" i="1"/>
  <c r="AB562" i="1"/>
  <c r="AC563" i="1"/>
  <c r="AE568" i="1"/>
  <c r="AF568" i="1"/>
  <c r="AG568" i="1"/>
  <c r="AH568" i="1"/>
  <c r="AI568" i="1"/>
  <c r="AK562" i="1"/>
  <c r="AL563" i="1"/>
  <c r="AM568" i="1"/>
  <c r="AN568" i="1"/>
  <c r="AO568" i="1"/>
  <c r="AJ568" i="1"/>
  <c r="H567" i="1"/>
  <c r="X567" i="1"/>
  <c r="Y567" i="1"/>
  <c r="Z567" i="1"/>
  <c r="AA567" i="1"/>
  <c r="R561" i="1"/>
  <c r="W561" i="1"/>
  <c r="AB561" i="1"/>
  <c r="AC562" i="1"/>
  <c r="AE567" i="1"/>
  <c r="AF567" i="1"/>
  <c r="AG567" i="1"/>
  <c r="AH567" i="1"/>
  <c r="AI567" i="1"/>
  <c r="AK561" i="1"/>
  <c r="AL562" i="1"/>
  <c r="AM567" i="1"/>
  <c r="AN567" i="1"/>
  <c r="AO567" i="1"/>
  <c r="AJ567" i="1"/>
  <c r="H566" i="1"/>
  <c r="X566" i="1"/>
  <c r="Y566" i="1"/>
  <c r="Z566" i="1"/>
  <c r="AA566" i="1"/>
  <c r="R560" i="1"/>
  <c r="W560" i="1"/>
  <c r="AB560" i="1"/>
  <c r="AC561" i="1"/>
  <c r="AE566" i="1"/>
  <c r="AF566" i="1"/>
  <c r="AG566" i="1"/>
  <c r="AH566" i="1"/>
  <c r="AI566" i="1"/>
  <c r="AK560" i="1"/>
  <c r="AL561" i="1"/>
  <c r="AM566" i="1"/>
  <c r="AN566" i="1"/>
  <c r="AO566" i="1"/>
  <c r="AJ566" i="1"/>
  <c r="H565" i="1"/>
  <c r="X565" i="1"/>
  <c r="Y565" i="1"/>
  <c r="Z565" i="1"/>
  <c r="AA565" i="1"/>
  <c r="R559" i="1"/>
  <c r="W559" i="1"/>
  <c r="AB559" i="1"/>
  <c r="AC560" i="1"/>
  <c r="AE565" i="1"/>
  <c r="AF565" i="1"/>
  <c r="AG565" i="1"/>
  <c r="AH565" i="1"/>
  <c r="AI565" i="1"/>
  <c r="AK559" i="1"/>
  <c r="AL560" i="1"/>
  <c r="AM565" i="1"/>
  <c r="AN565" i="1"/>
  <c r="AO565" i="1"/>
  <c r="AJ565" i="1"/>
  <c r="H564" i="1"/>
  <c r="X564" i="1"/>
  <c r="Y564" i="1"/>
  <c r="Z564" i="1"/>
  <c r="AA564" i="1"/>
  <c r="R558" i="1"/>
  <c r="W558" i="1"/>
  <c r="AB558" i="1"/>
  <c r="AC559" i="1"/>
  <c r="AE564" i="1"/>
  <c r="AF564" i="1"/>
  <c r="AG564" i="1"/>
  <c r="AH564" i="1"/>
  <c r="AI564" i="1"/>
  <c r="AK558" i="1"/>
  <c r="AL559" i="1"/>
  <c r="AM564" i="1"/>
  <c r="AN564" i="1"/>
  <c r="AO564" i="1"/>
  <c r="AJ564" i="1"/>
  <c r="H563" i="1"/>
  <c r="X563" i="1"/>
  <c r="Y563" i="1"/>
  <c r="Z563" i="1"/>
  <c r="AA563" i="1"/>
  <c r="R557" i="1"/>
  <c r="W557" i="1"/>
  <c r="AB557" i="1"/>
  <c r="AC558" i="1"/>
  <c r="AE563" i="1"/>
  <c r="AF563" i="1"/>
  <c r="AG563" i="1"/>
  <c r="AH563" i="1"/>
  <c r="AI563" i="1"/>
  <c r="AK557" i="1"/>
  <c r="AL558" i="1"/>
  <c r="AM563" i="1"/>
  <c r="AN563" i="1"/>
  <c r="AO563" i="1"/>
  <c r="AJ563" i="1"/>
  <c r="H562" i="1"/>
  <c r="X562" i="1"/>
  <c r="Y562" i="1"/>
  <c r="Z562" i="1"/>
  <c r="AA562" i="1"/>
  <c r="R556" i="1"/>
  <c r="W556" i="1"/>
  <c r="AB556" i="1"/>
  <c r="AC557" i="1"/>
  <c r="AE562" i="1"/>
  <c r="AF562" i="1"/>
  <c r="AG562" i="1"/>
  <c r="AH562" i="1"/>
  <c r="AI562" i="1"/>
  <c r="AK556" i="1"/>
  <c r="AL557" i="1"/>
  <c r="AM562" i="1"/>
  <c r="AN562" i="1"/>
  <c r="AO562" i="1"/>
  <c r="AJ562" i="1"/>
  <c r="H561" i="1"/>
  <c r="X561" i="1"/>
  <c r="Y561" i="1"/>
  <c r="Z561" i="1"/>
  <c r="AA561" i="1"/>
  <c r="R555" i="1"/>
  <c r="W555" i="1"/>
  <c r="AB555" i="1"/>
  <c r="AC556" i="1"/>
  <c r="AE561" i="1"/>
  <c r="AF561" i="1"/>
  <c r="AG561" i="1"/>
  <c r="AH561" i="1"/>
  <c r="AI561" i="1"/>
  <c r="AK555" i="1"/>
  <c r="AL556" i="1"/>
  <c r="AM561" i="1"/>
  <c r="AN561" i="1"/>
  <c r="AO561" i="1"/>
  <c r="AJ561" i="1"/>
  <c r="H560" i="1"/>
  <c r="X560" i="1"/>
  <c r="Y560" i="1"/>
  <c r="Z560" i="1"/>
  <c r="AA560" i="1"/>
  <c r="R554" i="1"/>
  <c r="W554" i="1"/>
  <c r="AB554" i="1"/>
  <c r="AC555" i="1"/>
  <c r="AE560" i="1"/>
  <c r="AF560" i="1"/>
  <c r="AG560" i="1"/>
  <c r="AH560" i="1"/>
  <c r="AI560" i="1"/>
  <c r="AK554" i="1"/>
  <c r="AL555" i="1"/>
  <c r="AM560" i="1"/>
  <c r="AN560" i="1"/>
  <c r="AO560" i="1"/>
  <c r="AJ560" i="1"/>
  <c r="H559" i="1"/>
  <c r="X559" i="1"/>
  <c r="Y559" i="1"/>
  <c r="Z559" i="1"/>
  <c r="AA559" i="1"/>
  <c r="R553" i="1"/>
  <c r="W553" i="1"/>
  <c r="AB553" i="1"/>
  <c r="AC554" i="1"/>
  <c r="AE559" i="1"/>
  <c r="AF559" i="1"/>
  <c r="AG559" i="1"/>
  <c r="AH559" i="1"/>
  <c r="AI559" i="1"/>
  <c r="AK553" i="1"/>
  <c r="AL554" i="1"/>
  <c r="AM559" i="1"/>
  <c r="AN559" i="1"/>
  <c r="AO559" i="1"/>
  <c r="AJ559" i="1"/>
  <c r="H558" i="1"/>
  <c r="X558" i="1"/>
  <c r="Y558" i="1"/>
  <c r="Z558" i="1"/>
  <c r="AA558" i="1"/>
  <c r="R552" i="1"/>
  <c r="W552" i="1"/>
  <c r="AB552" i="1"/>
  <c r="AC553" i="1"/>
  <c r="AE558" i="1"/>
  <c r="AF558" i="1"/>
  <c r="AG558" i="1"/>
  <c r="AH558" i="1"/>
  <c r="AI558" i="1"/>
  <c r="AK552" i="1"/>
  <c r="AL553" i="1"/>
  <c r="AM558" i="1"/>
  <c r="AN558" i="1"/>
  <c r="AO558" i="1"/>
  <c r="AJ558" i="1"/>
  <c r="H557" i="1"/>
  <c r="X557" i="1"/>
  <c r="Y557" i="1"/>
  <c r="Z557" i="1"/>
  <c r="AA557" i="1"/>
  <c r="R551" i="1"/>
  <c r="W551" i="1"/>
  <c r="AB551" i="1"/>
  <c r="AC552" i="1"/>
  <c r="AE557" i="1"/>
  <c r="AF557" i="1"/>
  <c r="AG557" i="1"/>
  <c r="AH557" i="1"/>
  <c r="AI557" i="1"/>
  <c r="AK551" i="1"/>
  <c r="AL552" i="1"/>
  <c r="AM557" i="1"/>
  <c r="AN557" i="1"/>
  <c r="AO557" i="1"/>
  <c r="AJ557" i="1"/>
  <c r="H556" i="1"/>
  <c r="X556" i="1"/>
  <c r="Y556" i="1"/>
  <c r="Z556" i="1"/>
  <c r="AA556" i="1"/>
  <c r="R550" i="1"/>
  <c r="W550" i="1"/>
  <c r="AB550" i="1"/>
  <c r="AC551" i="1"/>
  <c r="AE556" i="1"/>
  <c r="AF556" i="1"/>
  <c r="AG556" i="1"/>
  <c r="AH556" i="1"/>
  <c r="AI556" i="1"/>
  <c r="AK550" i="1"/>
  <c r="AL551" i="1"/>
  <c r="AM556" i="1"/>
  <c r="AN556" i="1"/>
  <c r="AO556" i="1"/>
  <c r="AJ556" i="1"/>
  <c r="H555" i="1"/>
  <c r="X555" i="1"/>
  <c r="Y555" i="1"/>
  <c r="Z555" i="1"/>
  <c r="AA555" i="1"/>
  <c r="R549" i="1"/>
  <c r="W549" i="1"/>
  <c r="AB549" i="1"/>
  <c r="AC550" i="1"/>
  <c r="AE555" i="1"/>
  <c r="AF555" i="1"/>
  <c r="AG555" i="1"/>
  <c r="AH555" i="1"/>
  <c r="AI555" i="1"/>
  <c r="AK549" i="1"/>
  <c r="AL550" i="1"/>
  <c r="AM555" i="1"/>
  <c r="AN555" i="1"/>
  <c r="AO555" i="1"/>
  <c r="AJ555" i="1"/>
  <c r="H554" i="1"/>
  <c r="X554" i="1"/>
  <c r="Y554" i="1"/>
  <c r="Z554" i="1"/>
  <c r="AA554" i="1"/>
  <c r="R548" i="1"/>
  <c r="W548" i="1"/>
  <c r="AB548" i="1"/>
  <c r="AC549" i="1"/>
  <c r="AE554" i="1"/>
  <c r="AF554" i="1"/>
  <c r="AG554" i="1"/>
  <c r="AH554" i="1"/>
  <c r="AI554" i="1"/>
  <c r="AK548" i="1"/>
  <c r="AL549" i="1"/>
  <c r="AM554" i="1"/>
  <c r="AN554" i="1"/>
  <c r="AO554" i="1"/>
  <c r="AJ554" i="1"/>
  <c r="H553" i="1"/>
  <c r="X553" i="1"/>
  <c r="Y553" i="1"/>
  <c r="Z553" i="1"/>
  <c r="AA553" i="1"/>
  <c r="R547" i="1"/>
  <c r="W547" i="1"/>
  <c r="AB547" i="1"/>
  <c r="AC548" i="1"/>
  <c r="AE553" i="1"/>
  <c r="AF553" i="1"/>
  <c r="AG553" i="1"/>
  <c r="AH553" i="1"/>
  <c r="AI553" i="1"/>
  <c r="AK547" i="1"/>
  <c r="AL548" i="1"/>
  <c r="AM553" i="1"/>
  <c r="AN553" i="1"/>
  <c r="AO553" i="1"/>
  <c r="AJ553" i="1"/>
  <c r="H552" i="1"/>
  <c r="X552" i="1"/>
  <c r="Y552" i="1"/>
  <c r="Z552" i="1"/>
  <c r="AA552" i="1"/>
  <c r="R546" i="1"/>
  <c r="W546" i="1"/>
  <c r="AB546" i="1"/>
  <c r="AC547" i="1"/>
  <c r="AE552" i="1"/>
  <c r="AF552" i="1"/>
  <c r="AG552" i="1"/>
  <c r="AH552" i="1"/>
  <c r="AI552" i="1"/>
  <c r="AK546" i="1"/>
  <c r="AL547" i="1"/>
  <c r="AM552" i="1"/>
  <c r="AN552" i="1"/>
  <c r="AO552" i="1"/>
  <c r="AJ552" i="1"/>
  <c r="H551" i="1"/>
  <c r="X551" i="1"/>
  <c r="Y551" i="1"/>
  <c r="Z551" i="1"/>
  <c r="AA551" i="1"/>
  <c r="R545" i="1"/>
  <c r="W545" i="1"/>
  <c r="AB545" i="1"/>
  <c r="AC546" i="1"/>
  <c r="AE551" i="1"/>
  <c r="AF551" i="1"/>
  <c r="AG551" i="1"/>
  <c r="AH551" i="1"/>
  <c r="AI551" i="1"/>
  <c r="AK545" i="1"/>
  <c r="AL546" i="1"/>
  <c r="AM551" i="1"/>
  <c r="AN551" i="1"/>
  <c r="AO551" i="1"/>
  <c r="AJ551" i="1"/>
  <c r="H550" i="1"/>
  <c r="X550" i="1"/>
  <c r="Y550" i="1"/>
  <c r="Z550" i="1"/>
  <c r="AA550" i="1"/>
  <c r="R544" i="1"/>
  <c r="W544" i="1"/>
  <c r="AB544" i="1"/>
  <c r="AC545" i="1"/>
  <c r="AE550" i="1"/>
  <c r="AF550" i="1"/>
  <c r="AG550" i="1"/>
  <c r="AH550" i="1"/>
  <c r="AI550" i="1"/>
  <c r="AK544" i="1"/>
  <c r="AL545" i="1"/>
  <c r="AM550" i="1"/>
  <c r="AN550" i="1"/>
  <c r="AO550" i="1"/>
  <c r="AJ550" i="1"/>
  <c r="H549" i="1"/>
  <c r="X549" i="1"/>
  <c r="Y549" i="1"/>
  <c r="Z549" i="1"/>
  <c r="AA549" i="1"/>
  <c r="R543" i="1"/>
  <c r="W543" i="1"/>
  <c r="AB543" i="1"/>
  <c r="AC544" i="1"/>
  <c r="AE549" i="1"/>
  <c r="AF549" i="1"/>
  <c r="AG549" i="1"/>
  <c r="AH549" i="1"/>
  <c r="AI549" i="1"/>
  <c r="AK543" i="1"/>
  <c r="AL544" i="1"/>
  <c r="AM549" i="1"/>
  <c r="AN549" i="1"/>
  <c r="AO549" i="1"/>
  <c r="AJ549" i="1"/>
  <c r="H548" i="1"/>
  <c r="X548" i="1"/>
  <c r="Y548" i="1"/>
  <c r="Z548" i="1"/>
  <c r="AA548" i="1"/>
  <c r="R542" i="1"/>
  <c r="W542" i="1"/>
  <c r="AB542" i="1"/>
  <c r="AC543" i="1"/>
  <c r="AE548" i="1"/>
  <c r="AF548" i="1"/>
  <c r="AG548" i="1"/>
  <c r="AH548" i="1"/>
  <c r="AI548" i="1"/>
  <c r="AK542" i="1"/>
  <c r="AL543" i="1"/>
  <c r="AM548" i="1"/>
  <c r="AN548" i="1"/>
  <c r="AO548" i="1"/>
  <c r="AJ548" i="1"/>
  <c r="H547" i="1"/>
  <c r="X547" i="1"/>
  <c r="Y547" i="1"/>
  <c r="Z547" i="1"/>
  <c r="AA547" i="1"/>
  <c r="R541" i="1"/>
  <c r="W541" i="1"/>
  <c r="AB541" i="1"/>
  <c r="AC542" i="1"/>
  <c r="AE547" i="1"/>
  <c r="AF547" i="1"/>
  <c r="AG547" i="1"/>
  <c r="AH547" i="1"/>
  <c r="AI547" i="1"/>
  <c r="AK541" i="1"/>
  <c r="AL542" i="1"/>
  <c r="AM547" i="1"/>
  <c r="AN547" i="1"/>
  <c r="AO547" i="1"/>
  <c r="AJ547" i="1"/>
  <c r="H546" i="1"/>
  <c r="X546" i="1"/>
  <c r="Y546" i="1"/>
  <c r="Z546" i="1"/>
  <c r="AA546" i="1"/>
  <c r="R540" i="1"/>
  <c r="W540" i="1"/>
  <c r="AB540" i="1"/>
  <c r="AC541" i="1"/>
  <c r="AE546" i="1"/>
  <c r="AF546" i="1"/>
  <c r="AG546" i="1"/>
  <c r="AH546" i="1"/>
  <c r="AI546" i="1"/>
  <c r="AK540" i="1"/>
  <c r="AL541" i="1"/>
  <c r="AM546" i="1"/>
  <c r="AN546" i="1"/>
  <c r="AO546" i="1"/>
  <c r="AJ546" i="1"/>
  <c r="H545" i="1"/>
  <c r="X545" i="1"/>
  <c r="Y545" i="1"/>
  <c r="Z545" i="1"/>
  <c r="AA545" i="1"/>
  <c r="R539" i="1"/>
  <c r="W539" i="1"/>
  <c r="AB539" i="1"/>
  <c r="AC540" i="1"/>
  <c r="AE545" i="1"/>
  <c r="AF545" i="1"/>
  <c r="AG545" i="1"/>
  <c r="AH545" i="1"/>
  <c r="AI545" i="1"/>
  <c r="AK539" i="1"/>
  <c r="AL540" i="1"/>
  <c r="AM545" i="1"/>
  <c r="AN545" i="1"/>
  <c r="AO545" i="1"/>
  <c r="AJ545" i="1"/>
  <c r="H544" i="1"/>
  <c r="X544" i="1"/>
  <c r="Y544" i="1"/>
  <c r="Z544" i="1"/>
  <c r="AA544" i="1"/>
  <c r="R538" i="1"/>
  <c r="W538" i="1"/>
  <c r="AB538" i="1"/>
  <c r="AC539" i="1"/>
  <c r="AE544" i="1"/>
  <c r="AF544" i="1"/>
  <c r="AG544" i="1"/>
  <c r="AH544" i="1"/>
  <c r="AI544" i="1"/>
  <c r="AK538" i="1"/>
  <c r="AL539" i="1"/>
  <c r="AM544" i="1"/>
  <c r="AN544" i="1"/>
  <c r="AO544" i="1"/>
  <c r="AJ544" i="1"/>
  <c r="H543" i="1"/>
  <c r="X543" i="1"/>
  <c r="Y543" i="1"/>
  <c r="Z543" i="1"/>
  <c r="AA543" i="1"/>
  <c r="R537" i="1"/>
  <c r="W537" i="1"/>
  <c r="AB537" i="1"/>
  <c r="AC538" i="1"/>
  <c r="AE543" i="1"/>
  <c r="AF543" i="1"/>
  <c r="AG543" i="1"/>
  <c r="AH543" i="1"/>
  <c r="AI543" i="1"/>
  <c r="AK537" i="1"/>
  <c r="AL538" i="1"/>
  <c r="AM543" i="1"/>
  <c r="AN543" i="1"/>
  <c r="AO543" i="1"/>
  <c r="AJ543" i="1"/>
  <c r="H542" i="1"/>
  <c r="X542" i="1"/>
  <c r="Y542" i="1"/>
  <c r="Z542" i="1"/>
  <c r="AA542" i="1"/>
  <c r="R536" i="1"/>
  <c r="W536" i="1"/>
  <c r="AB536" i="1"/>
  <c r="AC537" i="1"/>
  <c r="AE542" i="1"/>
  <c r="AF542" i="1"/>
  <c r="AG542" i="1"/>
  <c r="AH542" i="1"/>
  <c r="AI542" i="1"/>
  <c r="AK536" i="1"/>
  <c r="AL537" i="1"/>
  <c r="AM542" i="1"/>
  <c r="AN542" i="1"/>
  <c r="AO542" i="1"/>
  <c r="AJ542" i="1"/>
  <c r="H541" i="1"/>
  <c r="X541" i="1"/>
  <c r="Y541" i="1"/>
  <c r="Z541" i="1"/>
  <c r="AA541" i="1"/>
  <c r="R535" i="1"/>
  <c r="W535" i="1"/>
  <c r="AB535" i="1"/>
  <c r="AC536" i="1"/>
  <c r="AE541" i="1"/>
  <c r="AF541" i="1"/>
  <c r="AG541" i="1"/>
  <c r="AH541" i="1"/>
  <c r="AI541" i="1"/>
  <c r="AK535" i="1"/>
  <c r="AL536" i="1"/>
  <c r="AM541" i="1"/>
  <c r="AN541" i="1"/>
  <c r="AO541" i="1"/>
  <c r="AJ541" i="1"/>
  <c r="H540" i="1"/>
  <c r="X540" i="1"/>
  <c r="Y540" i="1"/>
  <c r="Z540" i="1"/>
  <c r="AA540" i="1"/>
  <c r="R534" i="1"/>
  <c r="W534" i="1"/>
  <c r="AB534" i="1"/>
  <c r="AC535" i="1"/>
  <c r="AE540" i="1"/>
  <c r="AF540" i="1"/>
  <c r="AG540" i="1"/>
  <c r="AH540" i="1"/>
  <c r="AI540" i="1"/>
  <c r="AK534" i="1"/>
  <c r="AL535" i="1"/>
  <c r="AM540" i="1"/>
  <c r="AN540" i="1"/>
  <c r="AO540" i="1"/>
  <c r="AJ540" i="1"/>
  <c r="H539" i="1"/>
  <c r="X539" i="1"/>
  <c r="Y539" i="1"/>
  <c r="Z539" i="1"/>
  <c r="AA539" i="1"/>
  <c r="R533" i="1"/>
  <c r="W533" i="1"/>
  <c r="AB533" i="1"/>
  <c r="AC534" i="1"/>
  <c r="AE539" i="1"/>
  <c r="AF539" i="1"/>
  <c r="AG539" i="1"/>
  <c r="AH539" i="1"/>
  <c r="AI539" i="1"/>
  <c r="AK533" i="1"/>
  <c r="AL534" i="1"/>
  <c r="AM539" i="1"/>
  <c r="AN539" i="1"/>
  <c r="AO539" i="1"/>
  <c r="AJ539" i="1"/>
  <c r="H538" i="1"/>
  <c r="X538" i="1"/>
  <c r="Y538" i="1"/>
  <c r="Z538" i="1"/>
  <c r="AA538" i="1"/>
  <c r="R532" i="1"/>
  <c r="W532" i="1"/>
  <c r="AB532" i="1"/>
  <c r="AC533" i="1"/>
  <c r="AE538" i="1"/>
  <c r="AF538" i="1"/>
  <c r="AG538" i="1"/>
  <c r="AH538" i="1"/>
  <c r="AI538" i="1"/>
  <c r="AK532" i="1"/>
  <c r="AL533" i="1"/>
  <c r="AM538" i="1"/>
  <c r="AN538" i="1"/>
  <c r="AO538" i="1"/>
  <c r="AJ538" i="1"/>
  <c r="H537" i="1"/>
  <c r="X537" i="1"/>
  <c r="Y537" i="1"/>
  <c r="Z537" i="1"/>
  <c r="AA537" i="1"/>
  <c r="R531" i="1"/>
  <c r="W531" i="1"/>
  <c r="AB531" i="1"/>
  <c r="AC532" i="1"/>
  <c r="AE537" i="1"/>
  <c r="AF537" i="1"/>
  <c r="AG537" i="1"/>
  <c r="AH537" i="1"/>
  <c r="AI537" i="1"/>
  <c r="AK531" i="1"/>
  <c r="AL532" i="1"/>
  <c r="AM537" i="1"/>
  <c r="AN537" i="1"/>
  <c r="AO537" i="1"/>
  <c r="AJ537" i="1"/>
  <c r="H536" i="1"/>
  <c r="X536" i="1"/>
  <c r="Y536" i="1"/>
  <c r="Z536" i="1"/>
  <c r="AA536" i="1"/>
  <c r="R530" i="1"/>
  <c r="W530" i="1"/>
  <c r="AB530" i="1"/>
  <c r="AC531" i="1"/>
  <c r="AE536" i="1"/>
  <c r="AF536" i="1"/>
  <c r="AG536" i="1"/>
  <c r="AH536" i="1"/>
  <c r="AI536" i="1"/>
  <c r="AK530" i="1"/>
  <c r="AL531" i="1"/>
  <c r="AM536" i="1"/>
  <c r="AN536" i="1"/>
  <c r="AO536" i="1"/>
  <c r="AJ536" i="1"/>
  <c r="H535" i="1"/>
  <c r="X535" i="1"/>
  <c r="Y535" i="1"/>
  <c r="Z535" i="1"/>
  <c r="AA535" i="1"/>
  <c r="R529" i="1"/>
  <c r="W529" i="1"/>
  <c r="AB529" i="1"/>
  <c r="AC530" i="1"/>
  <c r="AE535" i="1"/>
  <c r="AF535" i="1"/>
  <c r="AG535" i="1"/>
  <c r="AH535" i="1"/>
  <c r="AI535" i="1"/>
  <c r="AK529" i="1"/>
  <c r="AL530" i="1"/>
  <c r="AM535" i="1"/>
  <c r="AN535" i="1"/>
  <c r="AO535" i="1"/>
  <c r="AJ535" i="1"/>
  <c r="H534" i="1"/>
  <c r="X534" i="1"/>
  <c r="Y534" i="1"/>
  <c r="Z534" i="1"/>
  <c r="AA534" i="1"/>
  <c r="R528" i="1"/>
  <c r="W528" i="1"/>
  <c r="AB528" i="1"/>
  <c r="AC529" i="1"/>
  <c r="AE534" i="1"/>
  <c r="AF534" i="1"/>
  <c r="AG534" i="1"/>
  <c r="AH534" i="1"/>
  <c r="AI534" i="1"/>
  <c r="AK528" i="1"/>
  <c r="AL529" i="1"/>
  <c r="AM534" i="1"/>
  <c r="AN534" i="1"/>
  <c r="AO534" i="1"/>
  <c r="AJ534" i="1"/>
  <c r="H533" i="1"/>
  <c r="X533" i="1"/>
  <c r="Y533" i="1"/>
  <c r="Z533" i="1"/>
  <c r="AA533" i="1"/>
  <c r="R527" i="1"/>
  <c r="W527" i="1"/>
  <c r="AB527" i="1"/>
  <c r="AC528" i="1"/>
  <c r="AE533" i="1"/>
  <c r="AF533" i="1"/>
  <c r="AG533" i="1"/>
  <c r="AH533" i="1"/>
  <c r="AI533" i="1"/>
  <c r="AK527" i="1"/>
  <c r="AL528" i="1"/>
  <c r="AM533" i="1"/>
  <c r="AN533" i="1"/>
  <c r="AO533" i="1"/>
  <c r="AJ533" i="1"/>
  <c r="H532" i="1"/>
  <c r="X532" i="1"/>
  <c r="Y532" i="1"/>
  <c r="Z532" i="1"/>
  <c r="AA532" i="1"/>
  <c r="R526" i="1"/>
  <c r="W526" i="1"/>
  <c r="AB526" i="1"/>
  <c r="AC527" i="1"/>
  <c r="AE532" i="1"/>
  <c r="AF532" i="1"/>
  <c r="AG532" i="1"/>
  <c r="AH532" i="1"/>
  <c r="AI532" i="1"/>
  <c r="AK526" i="1"/>
  <c r="AL527" i="1"/>
  <c r="AM532" i="1"/>
  <c r="AN532" i="1"/>
  <c r="AO532" i="1"/>
  <c r="AJ532" i="1"/>
  <c r="H531" i="1"/>
  <c r="X531" i="1"/>
  <c r="Y531" i="1"/>
  <c r="Z531" i="1"/>
  <c r="AA531" i="1"/>
  <c r="R525" i="1"/>
  <c r="W525" i="1"/>
  <c r="AB525" i="1"/>
  <c r="AC526" i="1"/>
  <c r="AE531" i="1"/>
  <c r="AF531" i="1"/>
  <c r="AG531" i="1"/>
  <c r="AH531" i="1"/>
  <c r="AI531" i="1"/>
  <c r="AK525" i="1"/>
  <c r="AL526" i="1"/>
  <c r="AM531" i="1"/>
  <c r="AN531" i="1"/>
  <c r="AO531" i="1"/>
  <c r="AJ531" i="1"/>
  <c r="H530" i="1"/>
  <c r="X530" i="1"/>
  <c r="Y530" i="1"/>
  <c r="Z530" i="1"/>
  <c r="AA530" i="1"/>
  <c r="R524" i="1"/>
  <c r="W524" i="1"/>
  <c r="AB524" i="1"/>
  <c r="AC525" i="1"/>
  <c r="AE530" i="1"/>
  <c r="AF530" i="1"/>
  <c r="AG530" i="1"/>
  <c r="AH530" i="1"/>
  <c r="AI530" i="1"/>
  <c r="AK524" i="1"/>
  <c r="AL525" i="1"/>
  <c r="AM530" i="1"/>
  <c r="AN530" i="1"/>
  <c r="AO530" i="1"/>
  <c r="AJ530" i="1"/>
  <c r="H529" i="1"/>
  <c r="X529" i="1"/>
  <c r="Y529" i="1"/>
  <c r="Z529" i="1"/>
  <c r="AA529" i="1"/>
  <c r="R523" i="1"/>
  <c r="W523" i="1"/>
  <c r="AB523" i="1"/>
  <c r="AC524" i="1"/>
  <c r="AE529" i="1"/>
  <c r="AF529" i="1"/>
  <c r="AG529" i="1"/>
  <c r="AH529" i="1"/>
  <c r="AI529" i="1"/>
  <c r="AK523" i="1"/>
  <c r="AL524" i="1"/>
  <c r="AM529" i="1"/>
  <c r="AN529" i="1"/>
  <c r="AO529" i="1"/>
  <c r="AJ529" i="1"/>
  <c r="H528" i="1"/>
  <c r="X528" i="1"/>
  <c r="Y528" i="1"/>
  <c r="Z528" i="1"/>
  <c r="AA528" i="1"/>
  <c r="R522" i="1"/>
  <c r="W522" i="1"/>
  <c r="AB522" i="1"/>
  <c r="AC523" i="1"/>
  <c r="AE528" i="1"/>
  <c r="AF528" i="1"/>
  <c r="AG528" i="1"/>
  <c r="AH528" i="1"/>
  <c r="AI528" i="1"/>
  <c r="AK522" i="1"/>
  <c r="AL523" i="1"/>
  <c r="AM528" i="1"/>
  <c r="AN528" i="1"/>
  <c r="AO528" i="1"/>
  <c r="AJ528" i="1"/>
  <c r="H527" i="1"/>
  <c r="X527" i="1"/>
  <c r="Y527" i="1"/>
  <c r="Z527" i="1"/>
  <c r="AA527" i="1"/>
  <c r="R521" i="1"/>
  <c r="W521" i="1"/>
  <c r="AB521" i="1"/>
  <c r="AC522" i="1"/>
  <c r="AE527" i="1"/>
  <c r="AF527" i="1"/>
  <c r="AG527" i="1"/>
  <c r="AH527" i="1"/>
  <c r="AI527" i="1"/>
  <c r="AK521" i="1"/>
  <c r="AL522" i="1"/>
  <c r="AM527" i="1"/>
  <c r="AN527" i="1"/>
  <c r="AO527" i="1"/>
  <c r="AJ527" i="1"/>
  <c r="H526" i="1"/>
  <c r="X526" i="1"/>
  <c r="Y526" i="1"/>
  <c r="Z526" i="1"/>
  <c r="AA526" i="1"/>
  <c r="R520" i="1"/>
  <c r="W520" i="1"/>
  <c r="AB520" i="1"/>
  <c r="AC521" i="1"/>
  <c r="AE526" i="1"/>
  <c r="AF526" i="1"/>
  <c r="AG526" i="1"/>
  <c r="AH526" i="1"/>
  <c r="AI526" i="1"/>
  <c r="AK520" i="1"/>
  <c r="AL521" i="1"/>
  <c r="AM526" i="1"/>
  <c r="AN526" i="1"/>
  <c r="AO526" i="1"/>
  <c r="AJ526" i="1"/>
  <c r="H525" i="1"/>
  <c r="X525" i="1"/>
  <c r="Y525" i="1"/>
  <c r="Z525" i="1"/>
  <c r="AA525" i="1"/>
  <c r="R519" i="1"/>
  <c r="W519" i="1"/>
  <c r="AB519" i="1"/>
  <c r="AC520" i="1"/>
  <c r="AE525" i="1"/>
  <c r="AF525" i="1"/>
  <c r="AG525" i="1"/>
  <c r="AH525" i="1"/>
  <c r="AI525" i="1"/>
  <c r="AK519" i="1"/>
  <c r="AL520" i="1"/>
  <c r="AM525" i="1"/>
  <c r="AN525" i="1"/>
  <c r="AO525" i="1"/>
  <c r="AJ525" i="1"/>
  <c r="H524" i="1"/>
  <c r="X524" i="1"/>
  <c r="Y524" i="1"/>
  <c r="Z524" i="1"/>
  <c r="AA524" i="1"/>
  <c r="R518" i="1"/>
  <c r="W518" i="1"/>
  <c r="AB518" i="1"/>
  <c r="AC519" i="1"/>
  <c r="AE524" i="1"/>
  <c r="AF524" i="1"/>
  <c r="AG524" i="1"/>
  <c r="AH524" i="1"/>
  <c r="AI524" i="1"/>
  <c r="AK518" i="1"/>
  <c r="AL519" i="1"/>
  <c r="AM524" i="1"/>
  <c r="AN524" i="1"/>
  <c r="AO524" i="1"/>
  <c r="AJ524" i="1"/>
  <c r="H523" i="1"/>
  <c r="X523" i="1"/>
  <c r="Y523" i="1"/>
  <c r="Z523" i="1"/>
  <c r="AA523" i="1"/>
  <c r="R517" i="1"/>
  <c r="W517" i="1"/>
  <c r="AB517" i="1"/>
  <c r="AC518" i="1"/>
  <c r="AE523" i="1"/>
  <c r="AF523" i="1"/>
  <c r="AG523" i="1"/>
  <c r="AH523" i="1"/>
  <c r="AI523" i="1"/>
  <c r="AK517" i="1"/>
  <c r="AL518" i="1"/>
  <c r="AM523" i="1"/>
  <c r="AN523" i="1"/>
  <c r="AO523" i="1"/>
  <c r="AJ523" i="1"/>
  <c r="H522" i="1"/>
  <c r="X522" i="1"/>
  <c r="Y522" i="1"/>
  <c r="Z522" i="1"/>
  <c r="AA522" i="1"/>
  <c r="R516" i="1"/>
  <c r="W516" i="1"/>
  <c r="AB516" i="1"/>
  <c r="AC517" i="1"/>
  <c r="AE522" i="1"/>
  <c r="AF522" i="1"/>
  <c r="AG522" i="1"/>
  <c r="AH522" i="1"/>
  <c r="AI522" i="1"/>
  <c r="AK516" i="1"/>
  <c r="AL517" i="1"/>
  <c r="AM522" i="1"/>
  <c r="AN522" i="1"/>
  <c r="AO522" i="1"/>
  <c r="AJ522" i="1"/>
  <c r="H521" i="1"/>
  <c r="X521" i="1"/>
  <c r="Y521" i="1"/>
  <c r="Z521" i="1"/>
  <c r="AA521" i="1"/>
  <c r="R515" i="1"/>
  <c r="W515" i="1"/>
  <c r="AB515" i="1"/>
  <c r="AC516" i="1"/>
  <c r="AE521" i="1"/>
  <c r="AF521" i="1"/>
  <c r="AG521" i="1"/>
  <c r="AH521" i="1"/>
  <c r="AI521" i="1"/>
  <c r="AK515" i="1"/>
  <c r="AL516" i="1"/>
  <c r="AM521" i="1"/>
  <c r="AN521" i="1"/>
  <c r="AO521" i="1"/>
  <c r="AJ521" i="1"/>
  <c r="H520" i="1"/>
  <c r="X520" i="1"/>
  <c r="Y520" i="1"/>
  <c r="Z520" i="1"/>
  <c r="AA520" i="1"/>
  <c r="R514" i="1"/>
  <c r="W514" i="1"/>
  <c r="AB514" i="1"/>
  <c r="AC515" i="1"/>
  <c r="AE520" i="1"/>
  <c r="AF520" i="1"/>
  <c r="AG520" i="1"/>
  <c r="AH520" i="1"/>
  <c r="AI520" i="1"/>
  <c r="AK514" i="1"/>
  <c r="AL515" i="1"/>
  <c r="AM520" i="1"/>
  <c r="AN520" i="1"/>
  <c r="AO520" i="1"/>
  <c r="AJ520" i="1"/>
  <c r="H519" i="1"/>
  <c r="X519" i="1"/>
  <c r="Y519" i="1"/>
  <c r="Z519" i="1"/>
  <c r="AA519" i="1"/>
  <c r="R513" i="1"/>
  <c r="W513" i="1"/>
  <c r="AB513" i="1"/>
  <c r="AC514" i="1"/>
  <c r="AE519" i="1"/>
  <c r="AF519" i="1"/>
  <c r="AG519" i="1"/>
  <c r="AH519" i="1"/>
  <c r="AI519" i="1"/>
  <c r="AK513" i="1"/>
  <c r="AL514" i="1"/>
  <c r="AM519" i="1"/>
  <c r="AN519" i="1"/>
  <c r="AO519" i="1"/>
  <c r="AJ519" i="1"/>
  <c r="H518" i="1"/>
  <c r="X518" i="1"/>
  <c r="Y518" i="1"/>
  <c r="Z518" i="1"/>
  <c r="AA518" i="1"/>
  <c r="R512" i="1"/>
  <c r="W512" i="1"/>
  <c r="AB512" i="1"/>
  <c r="AC513" i="1"/>
  <c r="AE518" i="1"/>
  <c r="AF518" i="1"/>
  <c r="AG518" i="1"/>
  <c r="AH518" i="1"/>
  <c r="AI518" i="1"/>
  <c r="AK512" i="1"/>
  <c r="AL513" i="1"/>
  <c r="AM518" i="1"/>
  <c r="AN518" i="1"/>
  <c r="AO518" i="1"/>
  <c r="AJ518" i="1"/>
  <c r="H517" i="1"/>
  <c r="X517" i="1"/>
  <c r="Y517" i="1"/>
  <c r="Z517" i="1"/>
  <c r="AA517" i="1"/>
  <c r="R511" i="1"/>
  <c r="W511" i="1"/>
  <c r="AB511" i="1"/>
  <c r="AC512" i="1"/>
  <c r="AE517" i="1"/>
  <c r="AF517" i="1"/>
  <c r="AG517" i="1"/>
  <c r="AH517" i="1"/>
  <c r="AI517" i="1"/>
  <c r="AK511" i="1"/>
  <c r="AL512" i="1"/>
  <c r="AM517" i="1"/>
  <c r="AN517" i="1"/>
  <c r="AO517" i="1"/>
  <c r="AJ517" i="1"/>
  <c r="H516" i="1"/>
  <c r="X516" i="1"/>
  <c r="Y516" i="1"/>
  <c r="Z516" i="1"/>
  <c r="AA516" i="1"/>
  <c r="R510" i="1"/>
  <c r="W510" i="1"/>
  <c r="AB510" i="1"/>
  <c r="AC511" i="1"/>
  <c r="AE516" i="1"/>
  <c r="AF516" i="1"/>
  <c r="AG516" i="1"/>
  <c r="AH516" i="1"/>
  <c r="AI516" i="1"/>
  <c r="AK510" i="1"/>
  <c r="AL511" i="1"/>
  <c r="AM516" i="1"/>
  <c r="AN516" i="1"/>
  <c r="AO516" i="1"/>
  <c r="AJ516" i="1"/>
  <c r="H515" i="1"/>
  <c r="X515" i="1"/>
  <c r="Y515" i="1"/>
  <c r="Z515" i="1"/>
  <c r="AA515" i="1"/>
  <c r="R509" i="1"/>
  <c r="W509" i="1"/>
  <c r="AB509" i="1"/>
  <c r="AC510" i="1"/>
  <c r="AE515" i="1"/>
  <c r="AF515" i="1"/>
  <c r="AG515" i="1"/>
  <c r="AH515" i="1"/>
  <c r="AI515" i="1"/>
  <c r="AK509" i="1"/>
  <c r="AL510" i="1"/>
  <c r="AM515" i="1"/>
  <c r="AN515" i="1"/>
  <c r="AO515" i="1"/>
  <c r="AJ515" i="1"/>
  <c r="H514" i="1"/>
  <c r="X514" i="1"/>
  <c r="Y514" i="1"/>
  <c r="Z514" i="1"/>
  <c r="AA514" i="1"/>
  <c r="R508" i="1"/>
  <c r="W508" i="1"/>
  <c r="AB508" i="1"/>
  <c r="AC509" i="1"/>
  <c r="AE514" i="1"/>
  <c r="AF514" i="1"/>
  <c r="AG514" i="1"/>
  <c r="AH514" i="1"/>
  <c r="AI514" i="1"/>
  <c r="AK508" i="1"/>
  <c r="AL509" i="1"/>
  <c r="AM514" i="1"/>
  <c r="AN514" i="1"/>
  <c r="AO514" i="1"/>
  <c r="AJ514" i="1"/>
  <c r="H513" i="1"/>
  <c r="X513" i="1"/>
  <c r="Y513" i="1"/>
  <c r="Z513" i="1"/>
  <c r="AA513" i="1"/>
  <c r="R507" i="1"/>
  <c r="W507" i="1"/>
  <c r="AB507" i="1"/>
  <c r="AC508" i="1"/>
  <c r="AE513" i="1"/>
  <c r="AF513" i="1"/>
  <c r="AG513" i="1"/>
  <c r="AH513" i="1"/>
  <c r="AI513" i="1"/>
  <c r="AK507" i="1"/>
  <c r="AL508" i="1"/>
  <c r="AM513" i="1"/>
  <c r="AN513" i="1"/>
  <c r="AO513" i="1"/>
  <c r="AJ513" i="1"/>
  <c r="H512" i="1"/>
  <c r="X512" i="1"/>
  <c r="Y512" i="1"/>
  <c r="Z512" i="1"/>
  <c r="AA512" i="1"/>
  <c r="R506" i="1"/>
  <c r="W506" i="1"/>
  <c r="AB506" i="1"/>
  <c r="AC507" i="1"/>
  <c r="AE512" i="1"/>
  <c r="AF512" i="1"/>
  <c r="AG512" i="1"/>
  <c r="AH512" i="1"/>
  <c r="AI512" i="1"/>
  <c r="AK506" i="1"/>
  <c r="AL507" i="1"/>
  <c r="AM512" i="1"/>
  <c r="AN512" i="1"/>
  <c r="AO512" i="1"/>
  <c r="AJ512" i="1"/>
  <c r="H511" i="1"/>
  <c r="X511" i="1"/>
  <c r="Y511" i="1"/>
  <c r="Z511" i="1"/>
  <c r="AA511" i="1"/>
  <c r="R505" i="1"/>
  <c r="W505" i="1"/>
  <c r="AB505" i="1"/>
  <c r="AC506" i="1"/>
  <c r="AE511" i="1"/>
  <c r="AF511" i="1"/>
  <c r="AG511" i="1"/>
  <c r="AH511" i="1"/>
  <c r="AI511" i="1"/>
  <c r="AK505" i="1"/>
  <c r="AL506" i="1"/>
  <c r="AM511" i="1"/>
  <c r="AN511" i="1"/>
  <c r="AO511" i="1"/>
  <c r="AJ511" i="1"/>
  <c r="H510" i="1"/>
  <c r="X510" i="1"/>
  <c r="Y510" i="1"/>
  <c r="Z510" i="1"/>
  <c r="AA510" i="1"/>
  <c r="R504" i="1"/>
  <c r="W504" i="1"/>
  <c r="AB504" i="1"/>
  <c r="AC505" i="1"/>
  <c r="AE510" i="1"/>
  <c r="AF510" i="1"/>
  <c r="AG510" i="1"/>
  <c r="AH510" i="1"/>
  <c r="AI510" i="1"/>
  <c r="AK504" i="1"/>
  <c r="AL505" i="1"/>
  <c r="AM510" i="1"/>
  <c r="AN510" i="1"/>
  <c r="AO510" i="1"/>
  <c r="AJ510" i="1"/>
  <c r="H509" i="1"/>
  <c r="X509" i="1"/>
  <c r="Y509" i="1"/>
  <c r="Z509" i="1"/>
  <c r="AA509" i="1"/>
  <c r="R503" i="1"/>
  <c r="W503" i="1"/>
  <c r="AB503" i="1"/>
  <c r="AC504" i="1"/>
  <c r="AE509" i="1"/>
  <c r="AF509" i="1"/>
  <c r="AG509" i="1"/>
  <c r="AH509" i="1"/>
  <c r="AI509" i="1"/>
  <c r="AK503" i="1"/>
  <c r="AL504" i="1"/>
  <c r="AM509" i="1"/>
  <c r="AN509" i="1"/>
  <c r="AO509" i="1"/>
  <c r="AJ509" i="1"/>
  <c r="H508" i="1"/>
  <c r="X508" i="1"/>
  <c r="Y508" i="1"/>
  <c r="Z508" i="1"/>
  <c r="AA508" i="1"/>
  <c r="R502" i="1"/>
  <c r="W502" i="1"/>
  <c r="AB502" i="1"/>
  <c r="AC503" i="1"/>
  <c r="AE508" i="1"/>
  <c r="AF508" i="1"/>
  <c r="AG508" i="1"/>
  <c r="AH508" i="1"/>
  <c r="AI508" i="1"/>
  <c r="AK502" i="1"/>
  <c r="AL503" i="1"/>
  <c r="AM508" i="1"/>
  <c r="AN508" i="1"/>
  <c r="AO508" i="1"/>
  <c r="AJ508" i="1"/>
  <c r="H507" i="1"/>
  <c r="X507" i="1"/>
  <c r="Y507" i="1"/>
  <c r="Z507" i="1"/>
  <c r="AA507" i="1"/>
  <c r="R501" i="1"/>
  <c r="W501" i="1"/>
  <c r="AB501" i="1"/>
  <c r="AC502" i="1"/>
  <c r="AE507" i="1"/>
  <c r="AF507" i="1"/>
  <c r="AG507" i="1"/>
  <c r="AH507" i="1"/>
  <c r="AI507" i="1"/>
  <c r="AK501" i="1"/>
  <c r="AL502" i="1"/>
  <c r="AM507" i="1"/>
  <c r="AN507" i="1"/>
  <c r="AO507" i="1"/>
  <c r="AJ507" i="1"/>
  <c r="H506" i="1"/>
  <c r="X506" i="1"/>
  <c r="Y506" i="1"/>
  <c r="Z506" i="1"/>
  <c r="AA506" i="1"/>
  <c r="R500" i="1"/>
  <c r="W500" i="1"/>
  <c r="AB500" i="1"/>
  <c r="AC501" i="1"/>
  <c r="AE506" i="1"/>
  <c r="AF506" i="1"/>
  <c r="AG506" i="1"/>
  <c r="AH506" i="1"/>
  <c r="AI506" i="1"/>
  <c r="AK500" i="1"/>
  <c r="AL501" i="1"/>
  <c r="AM506" i="1"/>
  <c r="AN506" i="1"/>
  <c r="AO506" i="1"/>
  <c r="AJ506" i="1"/>
  <c r="H505" i="1"/>
  <c r="X505" i="1"/>
  <c r="Y505" i="1"/>
  <c r="Z505" i="1"/>
  <c r="AA505" i="1"/>
  <c r="R499" i="1"/>
  <c r="W499" i="1"/>
  <c r="AB499" i="1"/>
  <c r="AC500" i="1"/>
  <c r="AE505" i="1"/>
  <c r="AF505" i="1"/>
  <c r="AG505" i="1"/>
  <c r="AH505" i="1"/>
  <c r="AI505" i="1"/>
  <c r="AK499" i="1"/>
  <c r="AL500" i="1"/>
  <c r="AM505" i="1"/>
  <c r="AN505" i="1"/>
  <c r="AO505" i="1"/>
  <c r="AJ505" i="1"/>
  <c r="H504" i="1"/>
  <c r="X504" i="1"/>
  <c r="Y504" i="1"/>
  <c r="Z504" i="1"/>
  <c r="AA504" i="1"/>
  <c r="R498" i="1"/>
  <c r="W498" i="1"/>
  <c r="AB498" i="1"/>
  <c r="AC499" i="1"/>
  <c r="AE504" i="1"/>
  <c r="AF504" i="1"/>
  <c r="AG504" i="1"/>
  <c r="AH504" i="1"/>
  <c r="AI504" i="1"/>
  <c r="AK498" i="1"/>
  <c r="AL499" i="1"/>
  <c r="AM504" i="1"/>
  <c r="AN504" i="1"/>
  <c r="AO504" i="1"/>
  <c r="AJ504" i="1"/>
  <c r="H503" i="1"/>
  <c r="X503" i="1"/>
  <c r="Y503" i="1"/>
  <c r="Z503" i="1"/>
  <c r="AA503" i="1"/>
  <c r="R497" i="1"/>
  <c r="W497" i="1"/>
  <c r="AB497" i="1"/>
  <c r="AC498" i="1"/>
  <c r="AE503" i="1"/>
  <c r="AF503" i="1"/>
  <c r="AG503" i="1"/>
  <c r="AH503" i="1"/>
  <c r="AI503" i="1"/>
  <c r="AK497" i="1"/>
  <c r="AL498" i="1"/>
  <c r="AM503" i="1"/>
  <c r="AN503" i="1"/>
  <c r="AO503" i="1"/>
  <c r="AJ503" i="1"/>
  <c r="H502" i="1"/>
  <c r="X502" i="1"/>
  <c r="Y502" i="1"/>
  <c r="Z502" i="1"/>
  <c r="AA502" i="1"/>
  <c r="R496" i="1"/>
  <c r="W496" i="1"/>
  <c r="AB496" i="1"/>
  <c r="AC497" i="1"/>
  <c r="AE502" i="1"/>
  <c r="AF502" i="1"/>
  <c r="AG502" i="1"/>
  <c r="AH502" i="1"/>
  <c r="AI502" i="1"/>
  <c r="AK496" i="1"/>
  <c r="AL497" i="1"/>
  <c r="AM502" i="1"/>
  <c r="AN502" i="1"/>
  <c r="AO502" i="1"/>
  <c r="AJ502" i="1"/>
  <c r="H501" i="1"/>
  <c r="X501" i="1"/>
  <c r="Y501" i="1"/>
  <c r="Z501" i="1"/>
  <c r="AA501" i="1"/>
  <c r="R495" i="1"/>
  <c r="W495" i="1"/>
  <c r="AB495" i="1"/>
  <c r="AC496" i="1"/>
  <c r="AE501" i="1"/>
  <c r="AF501" i="1"/>
  <c r="AG501" i="1"/>
  <c r="AH501" i="1"/>
  <c r="AI501" i="1"/>
  <c r="AK495" i="1"/>
  <c r="AL496" i="1"/>
  <c r="AM501" i="1"/>
  <c r="AN501" i="1"/>
  <c r="AO501" i="1"/>
  <c r="AJ501" i="1"/>
  <c r="H500" i="1"/>
  <c r="X500" i="1"/>
  <c r="Y500" i="1"/>
  <c r="Z500" i="1"/>
  <c r="AA500" i="1"/>
  <c r="R494" i="1"/>
  <c r="W494" i="1"/>
  <c r="AB494" i="1"/>
  <c r="AC495" i="1"/>
  <c r="AE500" i="1"/>
  <c r="AF500" i="1"/>
  <c r="AG500" i="1"/>
  <c r="AH500" i="1"/>
  <c r="AI500" i="1"/>
  <c r="AK494" i="1"/>
  <c r="AL495" i="1"/>
  <c r="AM500" i="1"/>
  <c r="AN500" i="1"/>
  <c r="AO500" i="1"/>
  <c r="AJ500" i="1"/>
  <c r="H499" i="1"/>
  <c r="X499" i="1"/>
  <c r="Y499" i="1"/>
  <c r="Z499" i="1"/>
  <c r="AA499" i="1"/>
  <c r="R493" i="1"/>
  <c r="W493" i="1"/>
  <c r="AB493" i="1"/>
  <c r="AC494" i="1"/>
  <c r="AE499" i="1"/>
  <c r="AF499" i="1"/>
  <c r="AG499" i="1"/>
  <c r="AH499" i="1"/>
  <c r="AI499" i="1"/>
  <c r="AK493" i="1"/>
  <c r="AL494" i="1"/>
  <c r="AM499" i="1"/>
  <c r="AN499" i="1"/>
  <c r="AO499" i="1"/>
  <c r="AJ499" i="1"/>
  <c r="H498" i="1"/>
  <c r="X498" i="1"/>
  <c r="Y498" i="1"/>
  <c r="Z498" i="1"/>
  <c r="AA498" i="1"/>
  <c r="R492" i="1"/>
  <c r="W492" i="1"/>
  <c r="AB492" i="1"/>
  <c r="AC493" i="1"/>
  <c r="AE498" i="1"/>
  <c r="AF498" i="1"/>
  <c r="AG498" i="1"/>
  <c r="AH498" i="1"/>
  <c r="AI498" i="1"/>
  <c r="AK492" i="1"/>
  <c r="AL493" i="1"/>
  <c r="AM498" i="1"/>
  <c r="AN498" i="1"/>
  <c r="AO498" i="1"/>
  <c r="AJ498" i="1"/>
  <c r="H497" i="1"/>
  <c r="X497" i="1"/>
  <c r="Y497" i="1"/>
  <c r="Z497" i="1"/>
  <c r="AA497" i="1"/>
  <c r="R491" i="1"/>
  <c r="W491" i="1"/>
  <c r="AB491" i="1"/>
  <c r="AC492" i="1"/>
  <c r="AE497" i="1"/>
  <c r="AF497" i="1"/>
  <c r="AG497" i="1"/>
  <c r="AH497" i="1"/>
  <c r="AI497" i="1"/>
  <c r="AK491" i="1"/>
  <c r="AL492" i="1"/>
  <c r="AM497" i="1"/>
  <c r="AN497" i="1"/>
  <c r="AO497" i="1"/>
  <c r="AJ497" i="1"/>
  <c r="H496" i="1"/>
  <c r="X496" i="1"/>
  <c r="Y496" i="1"/>
  <c r="Z496" i="1"/>
  <c r="AA496" i="1"/>
  <c r="R490" i="1"/>
  <c r="W490" i="1"/>
  <c r="AB490" i="1"/>
  <c r="AC491" i="1"/>
  <c r="AE496" i="1"/>
  <c r="AF496" i="1"/>
  <c r="AG496" i="1"/>
  <c r="AH496" i="1"/>
  <c r="AI496" i="1"/>
  <c r="AK490" i="1"/>
  <c r="AL491" i="1"/>
  <c r="AM496" i="1"/>
  <c r="AN496" i="1"/>
  <c r="AO496" i="1"/>
  <c r="AJ496" i="1"/>
  <c r="H495" i="1"/>
  <c r="X495" i="1"/>
  <c r="Y495" i="1"/>
  <c r="Z495" i="1"/>
  <c r="AA495" i="1"/>
  <c r="R489" i="1"/>
  <c r="W489" i="1"/>
  <c r="AB489" i="1"/>
  <c r="AC490" i="1"/>
  <c r="AE495" i="1"/>
  <c r="AF495" i="1"/>
  <c r="AG495" i="1"/>
  <c r="AH495" i="1"/>
  <c r="AI495" i="1"/>
  <c r="AK489" i="1"/>
  <c r="AL490" i="1"/>
  <c r="AM495" i="1"/>
  <c r="AN495" i="1"/>
  <c r="AO495" i="1"/>
  <c r="AJ495" i="1"/>
  <c r="H494" i="1"/>
  <c r="X494" i="1"/>
  <c r="Y494" i="1"/>
  <c r="Z494" i="1"/>
  <c r="AA494" i="1"/>
  <c r="R488" i="1"/>
  <c r="W488" i="1"/>
  <c r="AB488" i="1"/>
  <c r="AC489" i="1"/>
  <c r="AE494" i="1"/>
  <c r="AF494" i="1"/>
  <c r="AG494" i="1"/>
  <c r="AH494" i="1"/>
  <c r="AI494" i="1"/>
  <c r="AK488" i="1"/>
  <c r="AL489" i="1"/>
  <c r="AM494" i="1"/>
  <c r="AN494" i="1"/>
  <c r="AO494" i="1"/>
  <c r="AJ494" i="1"/>
  <c r="H493" i="1"/>
  <c r="X493" i="1"/>
  <c r="Y493" i="1"/>
  <c r="Z493" i="1"/>
  <c r="AA493" i="1"/>
  <c r="R487" i="1"/>
  <c r="W487" i="1"/>
  <c r="AB487" i="1"/>
  <c r="AC488" i="1"/>
  <c r="AE493" i="1"/>
  <c r="AF493" i="1"/>
  <c r="AG493" i="1"/>
  <c r="AH493" i="1"/>
  <c r="AI493" i="1"/>
  <c r="AK487" i="1"/>
  <c r="AL488" i="1"/>
  <c r="AM493" i="1"/>
  <c r="AN493" i="1"/>
  <c r="AO493" i="1"/>
  <c r="AJ493" i="1"/>
  <c r="H492" i="1"/>
  <c r="X492" i="1"/>
  <c r="Y492" i="1"/>
  <c r="Z492" i="1"/>
  <c r="AA492" i="1"/>
  <c r="R486" i="1"/>
  <c r="W486" i="1"/>
  <c r="AB486" i="1"/>
  <c r="AC487" i="1"/>
  <c r="AE492" i="1"/>
  <c r="AF492" i="1"/>
  <c r="AG492" i="1"/>
  <c r="AH492" i="1"/>
  <c r="AI492" i="1"/>
  <c r="AK486" i="1"/>
  <c r="AL487" i="1"/>
  <c r="AM492" i="1"/>
  <c r="AN492" i="1"/>
  <c r="AO492" i="1"/>
  <c r="AJ492" i="1"/>
  <c r="H491" i="1"/>
  <c r="X491" i="1"/>
  <c r="Y491" i="1"/>
  <c r="Z491" i="1"/>
  <c r="AA491" i="1"/>
  <c r="R485" i="1"/>
  <c r="W485" i="1"/>
  <c r="AB485" i="1"/>
  <c r="AC486" i="1"/>
  <c r="AE491" i="1"/>
  <c r="AF491" i="1"/>
  <c r="AG491" i="1"/>
  <c r="AH491" i="1"/>
  <c r="AI491" i="1"/>
  <c r="AK485" i="1"/>
  <c r="AL486" i="1"/>
  <c r="AM491" i="1"/>
  <c r="AN491" i="1"/>
  <c r="AO491" i="1"/>
  <c r="AJ491" i="1"/>
  <c r="H490" i="1"/>
  <c r="X490" i="1"/>
  <c r="Y490" i="1"/>
  <c r="Z490" i="1"/>
  <c r="AA490" i="1"/>
  <c r="R484" i="1"/>
  <c r="W484" i="1"/>
  <c r="AB484" i="1"/>
  <c r="AC485" i="1"/>
  <c r="AE490" i="1"/>
  <c r="AF490" i="1"/>
  <c r="AG490" i="1"/>
  <c r="AH490" i="1"/>
  <c r="AI490" i="1"/>
  <c r="AK484" i="1"/>
  <c r="AL485" i="1"/>
  <c r="AM490" i="1"/>
  <c r="AN490" i="1"/>
  <c r="AO490" i="1"/>
  <c r="AJ490" i="1"/>
  <c r="H489" i="1"/>
  <c r="X489" i="1"/>
  <c r="Y489" i="1"/>
  <c r="Z489" i="1"/>
  <c r="AA489" i="1"/>
  <c r="R483" i="1"/>
  <c r="W483" i="1"/>
  <c r="AB483" i="1"/>
  <c r="AC484" i="1"/>
  <c r="AE489" i="1"/>
  <c r="AF489" i="1"/>
  <c r="AG489" i="1"/>
  <c r="AH489" i="1"/>
  <c r="AI489" i="1"/>
  <c r="AK483" i="1"/>
  <c r="AL484" i="1"/>
  <c r="AM489" i="1"/>
  <c r="AN489" i="1"/>
  <c r="AO489" i="1"/>
  <c r="AJ489" i="1"/>
  <c r="H488" i="1"/>
  <c r="X488" i="1"/>
  <c r="Y488" i="1"/>
  <c r="Z488" i="1"/>
  <c r="AA488" i="1"/>
  <c r="R482" i="1"/>
  <c r="W482" i="1"/>
  <c r="AB482" i="1"/>
  <c r="AC483" i="1"/>
  <c r="AE488" i="1"/>
  <c r="AF488" i="1"/>
  <c r="AG488" i="1"/>
  <c r="AH488" i="1"/>
  <c r="AI488" i="1"/>
  <c r="AK482" i="1"/>
  <c r="AL483" i="1"/>
  <c r="AM488" i="1"/>
  <c r="AN488" i="1"/>
  <c r="AO488" i="1"/>
  <c r="AJ488" i="1"/>
  <c r="H487" i="1"/>
  <c r="X487" i="1"/>
  <c r="Y487" i="1"/>
  <c r="Z487" i="1"/>
  <c r="AA487" i="1"/>
  <c r="R481" i="1"/>
  <c r="W481" i="1"/>
  <c r="AB481" i="1"/>
  <c r="AC482" i="1"/>
  <c r="AE487" i="1"/>
  <c r="AF487" i="1"/>
  <c r="AG487" i="1"/>
  <c r="AH487" i="1"/>
  <c r="AI487" i="1"/>
  <c r="AK481" i="1"/>
  <c r="AL482" i="1"/>
  <c r="AM487" i="1"/>
  <c r="AN487" i="1"/>
  <c r="AO487" i="1"/>
  <c r="AJ487" i="1"/>
  <c r="H486" i="1"/>
  <c r="X486" i="1"/>
  <c r="Y486" i="1"/>
  <c r="Z486" i="1"/>
  <c r="AA486" i="1"/>
  <c r="R480" i="1"/>
  <c r="W480" i="1"/>
  <c r="AB480" i="1"/>
  <c r="AC481" i="1"/>
  <c r="AE486" i="1"/>
  <c r="AF486" i="1"/>
  <c r="AG486" i="1"/>
  <c r="AH486" i="1"/>
  <c r="AI486" i="1"/>
  <c r="AK480" i="1"/>
  <c r="AL481" i="1"/>
  <c r="AM486" i="1"/>
  <c r="AN486" i="1"/>
  <c r="AO486" i="1"/>
  <c r="AJ486" i="1"/>
  <c r="H485" i="1"/>
  <c r="X485" i="1"/>
  <c r="Y485" i="1"/>
  <c r="Z485" i="1"/>
  <c r="AA485" i="1"/>
  <c r="R479" i="1"/>
  <c r="W479" i="1"/>
  <c r="AB479" i="1"/>
  <c r="AC480" i="1"/>
  <c r="AE485" i="1"/>
  <c r="AF485" i="1"/>
  <c r="AG485" i="1"/>
  <c r="AH485" i="1"/>
  <c r="AI485" i="1"/>
  <c r="AK479" i="1"/>
  <c r="AL480" i="1"/>
  <c r="AM485" i="1"/>
  <c r="AN485" i="1"/>
  <c r="AO485" i="1"/>
  <c r="AJ485" i="1"/>
  <c r="H484" i="1"/>
  <c r="X484" i="1"/>
  <c r="Y484" i="1"/>
  <c r="Z484" i="1"/>
  <c r="AA484" i="1"/>
  <c r="R478" i="1"/>
  <c r="W478" i="1"/>
  <c r="AB478" i="1"/>
  <c r="AC479" i="1"/>
  <c r="AE484" i="1"/>
  <c r="AF484" i="1"/>
  <c r="AG484" i="1"/>
  <c r="AH484" i="1"/>
  <c r="AI484" i="1"/>
  <c r="AK478" i="1"/>
  <c r="AL479" i="1"/>
  <c r="AM484" i="1"/>
  <c r="AN484" i="1"/>
  <c r="AO484" i="1"/>
  <c r="AJ484" i="1"/>
  <c r="H483" i="1"/>
  <c r="X483" i="1"/>
  <c r="Y483" i="1"/>
  <c r="Z483" i="1"/>
  <c r="AA483" i="1"/>
  <c r="R477" i="1"/>
  <c r="W477" i="1"/>
  <c r="AB477" i="1"/>
  <c r="AC478" i="1"/>
  <c r="AE483" i="1"/>
  <c r="AF483" i="1"/>
  <c r="AG483" i="1"/>
  <c r="AH483" i="1"/>
  <c r="AI483" i="1"/>
  <c r="AK477" i="1"/>
  <c r="AL478" i="1"/>
  <c r="AM483" i="1"/>
  <c r="AN483" i="1"/>
  <c r="AO483" i="1"/>
  <c r="AJ483" i="1"/>
  <c r="H482" i="1"/>
  <c r="X482" i="1"/>
  <c r="Y482" i="1"/>
  <c r="Z482" i="1"/>
  <c r="AA482" i="1"/>
  <c r="R476" i="1"/>
  <c r="W476" i="1"/>
  <c r="AB476" i="1"/>
  <c r="AC477" i="1"/>
  <c r="AE482" i="1"/>
  <c r="AF482" i="1"/>
  <c r="AG482" i="1"/>
  <c r="AH482" i="1"/>
  <c r="AI482" i="1"/>
  <c r="AK476" i="1"/>
  <c r="AL477" i="1"/>
  <c r="AM482" i="1"/>
  <c r="AN482" i="1"/>
  <c r="AO482" i="1"/>
  <c r="AJ482" i="1"/>
  <c r="H481" i="1"/>
  <c r="X481" i="1"/>
  <c r="Y481" i="1"/>
  <c r="Z481" i="1"/>
  <c r="AA481" i="1"/>
  <c r="R475" i="1"/>
  <c r="W475" i="1"/>
  <c r="AB475" i="1"/>
  <c r="AC476" i="1"/>
  <c r="AE481" i="1"/>
  <c r="AF481" i="1"/>
  <c r="AG481" i="1"/>
  <c r="AH481" i="1"/>
  <c r="AI481" i="1"/>
  <c r="AK475" i="1"/>
  <c r="AL476" i="1"/>
  <c r="AM481" i="1"/>
  <c r="AN481" i="1"/>
  <c r="AO481" i="1"/>
  <c r="AJ481" i="1"/>
  <c r="H480" i="1"/>
  <c r="X480" i="1"/>
  <c r="Y480" i="1"/>
  <c r="Z480" i="1"/>
  <c r="AA480" i="1"/>
  <c r="R474" i="1"/>
  <c r="W474" i="1"/>
  <c r="AB474" i="1"/>
  <c r="AC475" i="1"/>
  <c r="AE480" i="1"/>
  <c r="AF480" i="1"/>
  <c r="AG480" i="1"/>
  <c r="AH480" i="1"/>
  <c r="AI480" i="1"/>
  <c r="AK474" i="1"/>
  <c r="AL475" i="1"/>
  <c r="AM480" i="1"/>
  <c r="AN480" i="1"/>
  <c r="AO480" i="1"/>
  <c r="AJ480" i="1"/>
  <c r="H479" i="1"/>
  <c r="X479" i="1"/>
  <c r="Y479" i="1"/>
  <c r="Z479" i="1"/>
  <c r="AA479" i="1"/>
  <c r="R473" i="1"/>
  <c r="W473" i="1"/>
  <c r="AB473" i="1"/>
  <c r="AC474" i="1"/>
  <c r="AE479" i="1"/>
  <c r="AF479" i="1"/>
  <c r="AG479" i="1"/>
  <c r="AH479" i="1"/>
  <c r="AI479" i="1"/>
  <c r="AK473" i="1"/>
  <c r="AL474" i="1"/>
  <c r="AM479" i="1"/>
  <c r="AN479" i="1"/>
  <c r="AO479" i="1"/>
  <c r="AJ479" i="1"/>
  <c r="H478" i="1"/>
  <c r="X478" i="1"/>
  <c r="Y478" i="1"/>
  <c r="Z478" i="1"/>
  <c r="AA478" i="1"/>
  <c r="R472" i="1"/>
  <c r="W472" i="1"/>
  <c r="AB472" i="1"/>
  <c r="AC473" i="1"/>
  <c r="AE478" i="1"/>
  <c r="AF478" i="1"/>
  <c r="AG478" i="1"/>
  <c r="AH478" i="1"/>
  <c r="AI478" i="1"/>
  <c r="AK472" i="1"/>
  <c r="AL473" i="1"/>
  <c r="AM478" i="1"/>
  <c r="AN478" i="1"/>
  <c r="AO478" i="1"/>
  <c r="AJ478" i="1"/>
  <c r="H477" i="1"/>
  <c r="X477" i="1"/>
  <c r="Y477" i="1"/>
  <c r="Z477" i="1"/>
  <c r="AA477" i="1"/>
  <c r="R471" i="1"/>
  <c r="W471" i="1"/>
  <c r="AB471" i="1"/>
  <c r="AC472" i="1"/>
  <c r="AE477" i="1"/>
  <c r="AF477" i="1"/>
  <c r="AG477" i="1"/>
  <c r="AH477" i="1"/>
  <c r="AI477" i="1"/>
  <c r="AK471" i="1"/>
  <c r="AL472" i="1"/>
  <c r="AM477" i="1"/>
  <c r="AN477" i="1"/>
  <c r="AO477" i="1"/>
  <c r="AJ477" i="1"/>
  <c r="H476" i="1"/>
  <c r="X476" i="1"/>
  <c r="Y476" i="1"/>
  <c r="Z476" i="1"/>
  <c r="AA476" i="1"/>
  <c r="R470" i="1"/>
  <c r="W470" i="1"/>
  <c r="AB470" i="1"/>
  <c r="AC471" i="1"/>
  <c r="AE476" i="1"/>
  <c r="AF476" i="1"/>
  <c r="AG476" i="1"/>
  <c r="AH476" i="1"/>
  <c r="AI476" i="1"/>
  <c r="AK470" i="1"/>
  <c r="AL471" i="1"/>
  <c r="AM476" i="1"/>
  <c r="AN476" i="1"/>
  <c r="AO476" i="1"/>
  <c r="AJ476" i="1"/>
  <c r="H475" i="1"/>
  <c r="X475" i="1"/>
  <c r="Y475" i="1"/>
  <c r="Z475" i="1"/>
  <c r="AA475" i="1"/>
  <c r="R469" i="1"/>
  <c r="W469" i="1"/>
  <c r="AB469" i="1"/>
  <c r="AC470" i="1"/>
  <c r="AE475" i="1"/>
  <c r="AF475" i="1"/>
  <c r="AG475" i="1"/>
  <c r="AH475" i="1"/>
  <c r="AI475" i="1"/>
  <c r="AK469" i="1"/>
  <c r="AL470" i="1"/>
  <c r="AM475" i="1"/>
  <c r="AN475" i="1"/>
  <c r="AO475" i="1"/>
  <c r="AJ475" i="1"/>
  <c r="H474" i="1"/>
  <c r="X474" i="1"/>
  <c r="Y474" i="1"/>
  <c r="Z474" i="1"/>
  <c r="AA474" i="1"/>
  <c r="R468" i="1"/>
  <c r="W468" i="1"/>
  <c r="AB468" i="1"/>
  <c r="AC469" i="1"/>
  <c r="AE474" i="1"/>
  <c r="AF474" i="1"/>
  <c r="AG474" i="1"/>
  <c r="AH474" i="1"/>
  <c r="AI474" i="1"/>
  <c r="AK468" i="1"/>
  <c r="AL469" i="1"/>
  <c r="AM474" i="1"/>
  <c r="AN474" i="1"/>
  <c r="AO474" i="1"/>
  <c r="AJ474" i="1"/>
  <c r="H473" i="1"/>
  <c r="X473" i="1"/>
  <c r="Y473" i="1"/>
  <c r="Z473" i="1"/>
  <c r="AA473" i="1"/>
  <c r="R467" i="1"/>
  <c r="W467" i="1"/>
  <c r="AB467" i="1"/>
  <c r="AC468" i="1"/>
  <c r="AE473" i="1"/>
  <c r="AF473" i="1"/>
  <c r="AG473" i="1"/>
  <c r="AH473" i="1"/>
  <c r="AI473" i="1"/>
  <c r="AK467" i="1"/>
  <c r="AL468" i="1"/>
  <c r="AM473" i="1"/>
  <c r="AN473" i="1"/>
  <c r="AO473" i="1"/>
  <c r="AJ473" i="1"/>
  <c r="H472" i="1"/>
  <c r="X472" i="1"/>
  <c r="Y472" i="1"/>
  <c r="Z472" i="1"/>
  <c r="AA472" i="1"/>
  <c r="R466" i="1"/>
  <c r="W466" i="1"/>
  <c r="AB466" i="1"/>
  <c r="AC467" i="1"/>
  <c r="AE472" i="1"/>
  <c r="AF472" i="1"/>
  <c r="AG472" i="1"/>
  <c r="AH472" i="1"/>
  <c r="AI472" i="1"/>
  <c r="AK466" i="1"/>
  <c r="AL467" i="1"/>
  <c r="AM472" i="1"/>
  <c r="AN472" i="1"/>
  <c r="AO472" i="1"/>
  <c r="AJ472" i="1"/>
  <c r="H471" i="1"/>
  <c r="X471" i="1"/>
  <c r="Y471" i="1"/>
  <c r="Z471" i="1"/>
  <c r="AA471" i="1"/>
  <c r="R465" i="1"/>
  <c r="W465" i="1"/>
  <c r="AB465" i="1"/>
  <c r="AC466" i="1"/>
  <c r="AE471" i="1"/>
  <c r="AF471" i="1"/>
  <c r="AG471" i="1"/>
  <c r="AH471" i="1"/>
  <c r="AI471" i="1"/>
  <c r="AK465" i="1"/>
  <c r="AL466" i="1"/>
  <c r="AM471" i="1"/>
  <c r="AN471" i="1"/>
  <c r="AO471" i="1"/>
  <c r="AJ471" i="1"/>
  <c r="H470" i="1"/>
  <c r="X470" i="1"/>
  <c r="Y470" i="1"/>
  <c r="Z470" i="1"/>
  <c r="AA470" i="1"/>
  <c r="R464" i="1"/>
  <c r="W464" i="1"/>
  <c r="AB464" i="1"/>
  <c r="AC465" i="1"/>
  <c r="AE470" i="1"/>
  <c r="AF470" i="1"/>
  <c r="AG470" i="1"/>
  <c r="AH470" i="1"/>
  <c r="AI470" i="1"/>
  <c r="AK464" i="1"/>
  <c r="AL465" i="1"/>
  <c r="AM470" i="1"/>
  <c r="AN470" i="1"/>
  <c r="AO470" i="1"/>
  <c r="AJ470" i="1"/>
  <c r="H469" i="1"/>
  <c r="X469" i="1"/>
  <c r="Y469" i="1"/>
  <c r="Z469" i="1"/>
  <c r="AA469" i="1"/>
  <c r="R463" i="1"/>
  <c r="W463" i="1"/>
  <c r="AB463" i="1"/>
  <c r="AC464" i="1"/>
  <c r="AE469" i="1"/>
  <c r="AF469" i="1"/>
  <c r="AG469" i="1"/>
  <c r="AH469" i="1"/>
  <c r="AI469" i="1"/>
  <c r="AK463" i="1"/>
  <c r="AL464" i="1"/>
  <c r="AM469" i="1"/>
  <c r="AN469" i="1"/>
  <c r="AO469" i="1"/>
  <c r="AJ469" i="1"/>
  <c r="H468" i="1"/>
  <c r="X468" i="1"/>
  <c r="Y468" i="1"/>
  <c r="Z468" i="1"/>
  <c r="AA468" i="1"/>
  <c r="R462" i="1"/>
  <c r="W462" i="1"/>
  <c r="AB462" i="1"/>
  <c r="AC463" i="1"/>
  <c r="AE468" i="1"/>
  <c r="AF468" i="1"/>
  <c r="AG468" i="1"/>
  <c r="AH468" i="1"/>
  <c r="AI468" i="1"/>
  <c r="AK462" i="1"/>
  <c r="AL463" i="1"/>
  <c r="AM468" i="1"/>
  <c r="AN468" i="1"/>
  <c r="AO468" i="1"/>
  <c r="AJ468" i="1"/>
  <c r="H467" i="1"/>
  <c r="X467" i="1"/>
  <c r="Y467" i="1"/>
  <c r="Z467" i="1"/>
  <c r="AA467" i="1"/>
  <c r="R461" i="1"/>
  <c r="W461" i="1"/>
  <c r="AB461" i="1"/>
  <c r="AC462" i="1"/>
  <c r="AE467" i="1"/>
  <c r="AF467" i="1"/>
  <c r="AG467" i="1"/>
  <c r="AH467" i="1"/>
  <c r="AI467" i="1"/>
  <c r="AK461" i="1"/>
  <c r="AL462" i="1"/>
  <c r="AM467" i="1"/>
  <c r="AN467" i="1"/>
  <c r="AO467" i="1"/>
  <c r="AJ467" i="1"/>
  <c r="H466" i="1"/>
  <c r="X466" i="1"/>
  <c r="Y466" i="1"/>
  <c r="Z466" i="1"/>
  <c r="AA466" i="1"/>
  <c r="R460" i="1"/>
  <c r="W460" i="1"/>
  <c r="AB460" i="1"/>
  <c r="AC461" i="1"/>
  <c r="AE466" i="1"/>
  <c r="AF466" i="1"/>
  <c r="AG466" i="1"/>
  <c r="AH466" i="1"/>
  <c r="AI466" i="1"/>
  <c r="AK460" i="1"/>
  <c r="AL461" i="1"/>
  <c r="AM466" i="1"/>
  <c r="AN466" i="1"/>
  <c r="AO466" i="1"/>
  <c r="AJ466" i="1"/>
  <c r="H465" i="1"/>
  <c r="X465" i="1"/>
  <c r="Y465" i="1"/>
  <c r="Z465" i="1"/>
  <c r="AA465" i="1"/>
  <c r="R459" i="1"/>
  <c r="W459" i="1"/>
  <c r="AB459" i="1"/>
  <c r="AC460" i="1"/>
  <c r="AE465" i="1"/>
  <c r="AF465" i="1"/>
  <c r="AG465" i="1"/>
  <c r="AH465" i="1"/>
  <c r="AI465" i="1"/>
  <c r="AK459" i="1"/>
  <c r="AL460" i="1"/>
  <c r="AM465" i="1"/>
  <c r="AN465" i="1"/>
  <c r="AO465" i="1"/>
  <c r="AJ465" i="1"/>
  <c r="H464" i="1"/>
  <c r="X464" i="1"/>
  <c r="Y464" i="1"/>
  <c r="Z464" i="1"/>
  <c r="AA464" i="1"/>
  <c r="R458" i="1"/>
  <c r="W458" i="1"/>
  <c r="AB458" i="1"/>
  <c r="AC459" i="1"/>
  <c r="AE464" i="1"/>
  <c r="AF464" i="1"/>
  <c r="AG464" i="1"/>
  <c r="AH464" i="1"/>
  <c r="AI464" i="1"/>
  <c r="AK458" i="1"/>
  <c r="AL459" i="1"/>
  <c r="AM464" i="1"/>
  <c r="AN464" i="1"/>
  <c r="AO464" i="1"/>
  <c r="AJ464" i="1"/>
  <c r="H463" i="1"/>
  <c r="X463" i="1"/>
  <c r="Y463" i="1"/>
  <c r="Z463" i="1"/>
  <c r="AA463" i="1"/>
  <c r="R457" i="1"/>
  <c r="W457" i="1"/>
  <c r="AB457" i="1"/>
  <c r="AC458" i="1"/>
  <c r="AE463" i="1"/>
  <c r="AF463" i="1"/>
  <c r="AG463" i="1"/>
  <c r="AH463" i="1"/>
  <c r="AI463" i="1"/>
  <c r="AK457" i="1"/>
  <c r="AL458" i="1"/>
  <c r="AM463" i="1"/>
  <c r="AN463" i="1"/>
  <c r="AO463" i="1"/>
  <c r="AJ463" i="1"/>
  <c r="H462" i="1"/>
  <c r="X462" i="1"/>
  <c r="Y462" i="1"/>
  <c r="Z462" i="1"/>
  <c r="AA462" i="1"/>
  <c r="R456" i="1"/>
  <c r="W456" i="1"/>
  <c r="AB456" i="1"/>
  <c r="AC457" i="1"/>
  <c r="AE462" i="1"/>
  <c r="AF462" i="1"/>
  <c r="AG462" i="1"/>
  <c r="AH462" i="1"/>
  <c r="AI462" i="1"/>
  <c r="AK456" i="1"/>
  <c r="AL457" i="1"/>
  <c r="AM462" i="1"/>
  <c r="AN462" i="1"/>
  <c r="AO462" i="1"/>
  <c r="AJ462" i="1"/>
  <c r="H461" i="1"/>
  <c r="X461" i="1"/>
  <c r="Y461" i="1"/>
  <c r="Z461" i="1"/>
  <c r="AA461" i="1"/>
  <c r="R455" i="1"/>
  <c r="W455" i="1"/>
  <c r="AB455" i="1"/>
  <c r="AC456" i="1"/>
  <c r="AE461" i="1"/>
  <c r="AF461" i="1"/>
  <c r="AG461" i="1"/>
  <c r="AH461" i="1"/>
  <c r="AI461" i="1"/>
  <c r="AK455" i="1"/>
  <c r="AL456" i="1"/>
  <c r="AM461" i="1"/>
  <c r="AN461" i="1"/>
  <c r="AO461" i="1"/>
  <c r="AJ461" i="1"/>
  <c r="H460" i="1"/>
  <c r="X460" i="1"/>
  <c r="Y460" i="1"/>
  <c r="Z460" i="1"/>
  <c r="AA460" i="1"/>
  <c r="R454" i="1"/>
  <c r="W454" i="1"/>
  <c r="AB454" i="1"/>
  <c r="AC455" i="1"/>
  <c r="AE460" i="1"/>
  <c r="AF460" i="1"/>
  <c r="AG460" i="1"/>
  <c r="AH460" i="1"/>
  <c r="AI460" i="1"/>
  <c r="AK454" i="1"/>
  <c r="AL455" i="1"/>
  <c r="AM460" i="1"/>
  <c r="AN460" i="1"/>
  <c r="AO460" i="1"/>
  <c r="AJ460" i="1"/>
  <c r="H459" i="1"/>
  <c r="X459" i="1"/>
  <c r="Y459" i="1"/>
  <c r="Z459" i="1"/>
  <c r="AA459" i="1"/>
  <c r="R453" i="1"/>
  <c r="W453" i="1"/>
  <c r="AB453" i="1"/>
  <c r="AC454" i="1"/>
  <c r="AE459" i="1"/>
  <c r="AF459" i="1"/>
  <c r="AG459" i="1"/>
  <c r="AH459" i="1"/>
  <c r="AI459" i="1"/>
  <c r="AK453" i="1"/>
  <c r="AL454" i="1"/>
  <c r="AM459" i="1"/>
  <c r="AN459" i="1"/>
  <c r="AO459" i="1"/>
  <c r="AJ459" i="1"/>
  <c r="H458" i="1"/>
  <c r="X458" i="1"/>
  <c r="Y458" i="1"/>
  <c r="Z458" i="1"/>
  <c r="AA458" i="1"/>
  <c r="R452" i="1"/>
  <c r="W452" i="1"/>
  <c r="AB452" i="1"/>
  <c r="AC453" i="1"/>
  <c r="AE458" i="1"/>
  <c r="AF458" i="1"/>
  <c r="AG458" i="1"/>
  <c r="AH458" i="1"/>
  <c r="AI458" i="1"/>
  <c r="AK452" i="1"/>
  <c r="AL453" i="1"/>
  <c r="AM458" i="1"/>
  <c r="AN458" i="1"/>
  <c r="AO458" i="1"/>
  <c r="AJ458" i="1"/>
  <c r="H457" i="1"/>
  <c r="X457" i="1"/>
  <c r="Y457" i="1"/>
  <c r="Z457" i="1"/>
  <c r="AA457" i="1"/>
  <c r="R451" i="1"/>
  <c r="W451" i="1"/>
  <c r="AB451" i="1"/>
  <c r="AC452" i="1"/>
  <c r="AE457" i="1"/>
  <c r="AF457" i="1"/>
  <c r="AG457" i="1"/>
  <c r="AH457" i="1"/>
  <c r="AI457" i="1"/>
  <c r="AK451" i="1"/>
  <c r="AL452" i="1"/>
  <c r="AM457" i="1"/>
  <c r="AN457" i="1"/>
  <c r="AO457" i="1"/>
  <c r="AJ457" i="1"/>
  <c r="H456" i="1"/>
  <c r="X456" i="1"/>
  <c r="Y456" i="1"/>
  <c r="Z456" i="1"/>
  <c r="AA456" i="1"/>
  <c r="R450" i="1"/>
  <c r="W450" i="1"/>
  <c r="AB450" i="1"/>
  <c r="AC451" i="1"/>
  <c r="AE456" i="1"/>
  <c r="AF456" i="1"/>
  <c r="AG456" i="1"/>
  <c r="AH456" i="1"/>
  <c r="AI456" i="1"/>
  <c r="AK450" i="1"/>
  <c r="AL451" i="1"/>
  <c r="AM456" i="1"/>
  <c r="AN456" i="1"/>
  <c r="AO456" i="1"/>
  <c r="AJ456" i="1"/>
  <c r="H455" i="1"/>
  <c r="X455" i="1"/>
  <c r="Y455" i="1"/>
  <c r="Z455" i="1"/>
  <c r="AA455" i="1"/>
  <c r="R449" i="1"/>
  <c r="W449" i="1"/>
  <c r="AB449" i="1"/>
  <c r="AC450" i="1"/>
  <c r="AE455" i="1"/>
  <c r="AF455" i="1"/>
  <c r="AG455" i="1"/>
  <c r="AH455" i="1"/>
  <c r="AI455" i="1"/>
  <c r="AK449" i="1"/>
  <c r="AL450" i="1"/>
  <c r="AM455" i="1"/>
  <c r="AN455" i="1"/>
  <c r="AO455" i="1"/>
  <c r="AJ455" i="1"/>
  <c r="H454" i="1"/>
  <c r="X454" i="1"/>
  <c r="Y454" i="1"/>
  <c r="Z454" i="1"/>
  <c r="AA454" i="1"/>
  <c r="R448" i="1"/>
  <c r="W448" i="1"/>
  <c r="AB448" i="1"/>
  <c r="AC449" i="1"/>
  <c r="AE454" i="1"/>
  <c r="AF454" i="1"/>
  <c r="AG454" i="1"/>
  <c r="AH454" i="1"/>
  <c r="AI454" i="1"/>
  <c r="AK448" i="1"/>
  <c r="AL449" i="1"/>
  <c r="AM454" i="1"/>
  <c r="AN454" i="1"/>
  <c r="AO454" i="1"/>
  <c r="AJ454" i="1"/>
  <c r="H453" i="1"/>
  <c r="X453" i="1"/>
  <c r="Y453" i="1"/>
  <c r="Z453" i="1"/>
  <c r="AA453" i="1"/>
  <c r="R447" i="1"/>
  <c r="W447" i="1"/>
  <c r="AB447" i="1"/>
  <c r="AC448" i="1"/>
  <c r="AE453" i="1"/>
  <c r="AF453" i="1"/>
  <c r="AG453" i="1"/>
  <c r="AH453" i="1"/>
  <c r="AI453" i="1"/>
  <c r="AK447" i="1"/>
  <c r="AL448" i="1"/>
  <c r="AM453" i="1"/>
  <c r="AN453" i="1"/>
  <c r="AO453" i="1"/>
  <c r="AJ453" i="1"/>
  <c r="H452" i="1"/>
  <c r="X452" i="1"/>
  <c r="Y452" i="1"/>
  <c r="Z452" i="1"/>
  <c r="AA452" i="1"/>
  <c r="R446" i="1"/>
  <c r="W446" i="1"/>
  <c r="AB446" i="1"/>
  <c r="AC447" i="1"/>
  <c r="AE452" i="1"/>
  <c r="AF452" i="1"/>
  <c r="AG452" i="1"/>
  <c r="AH452" i="1"/>
  <c r="AI452" i="1"/>
  <c r="AK446" i="1"/>
  <c r="AL447" i="1"/>
  <c r="AM452" i="1"/>
  <c r="AN452" i="1"/>
  <c r="AO452" i="1"/>
  <c r="AJ452" i="1"/>
  <c r="H451" i="1"/>
  <c r="X451" i="1"/>
  <c r="Y451" i="1"/>
  <c r="Z451" i="1"/>
  <c r="AA451" i="1"/>
  <c r="R445" i="1"/>
  <c r="W445" i="1"/>
  <c r="AB445" i="1"/>
  <c r="AC446" i="1"/>
  <c r="AE451" i="1"/>
  <c r="AF451" i="1"/>
  <c r="AG451" i="1"/>
  <c r="AH451" i="1"/>
  <c r="AI451" i="1"/>
  <c r="AK445" i="1"/>
  <c r="AL446" i="1"/>
  <c r="AM451" i="1"/>
  <c r="AN451" i="1"/>
  <c r="AO451" i="1"/>
  <c r="AJ451" i="1"/>
  <c r="H450" i="1"/>
  <c r="X450" i="1"/>
  <c r="Y450" i="1"/>
  <c r="Z450" i="1"/>
  <c r="AA450" i="1"/>
  <c r="R444" i="1"/>
  <c r="W444" i="1"/>
  <c r="AB444" i="1"/>
  <c r="AC445" i="1"/>
  <c r="AE450" i="1"/>
  <c r="AF450" i="1"/>
  <c r="AG450" i="1"/>
  <c r="AH450" i="1"/>
  <c r="AI450" i="1"/>
  <c r="AK444" i="1"/>
  <c r="AL445" i="1"/>
  <c r="AM450" i="1"/>
  <c r="AN450" i="1"/>
  <c r="AO450" i="1"/>
  <c r="AJ450" i="1"/>
  <c r="H449" i="1"/>
  <c r="X449" i="1"/>
  <c r="Y449" i="1"/>
  <c r="Z449" i="1"/>
  <c r="AA449" i="1"/>
  <c r="R443" i="1"/>
  <c r="W443" i="1"/>
  <c r="AB443" i="1"/>
  <c r="AC444" i="1"/>
  <c r="AE449" i="1"/>
  <c r="AF449" i="1"/>
  <c r="AG449" i="1"/>
  <c r="AH449" i="1"/>
  <c r="AI449" i="1"/>
  <c r="AK443" i="1"/>
  <c r="AL444" i="1"/>
  <c r="AM449" i="1"/>
  <c r="AN449" i="1"/>
  <c r="AO449" i="1"/>
  <c r="AJ449" i="1"/>
  <c r="H448" i="1"/>
  <c r="X448" i="1"/>
  <c r="Y448" i="1"/>
  <c r="Z448" i="1"/>
  <c r="AA448" i="1"/>
  <c r="R442" i="1"/>
  <c r="W442" i="1"/>
  <c r="AB442" i="1"/>
  <c r="AC443" i="1"/>
  <c r="AE448" i="1"/>
  <c r="AF448" i="1"/>
  <c r="AG448" i="1"/>
  <c r="AH448" i="1"/>
  <c r="AI448" i="1"/>
  <c r="AK442" i="1"/>
  <c r="AL443" i="1"/>
  <c r="AM448" i="1"/>
  <c r="AN448" i="1"/>
  <c r="AO448" i="1"/>
  <c r="AJ448" i="1"/>
  <c r="H447" i="1"/>
  <c r="X447" i="1"/>
  <c r="Y447" i="1"/>
  <c r="Z447" i="1"/>
  <c r="AA447" i="1"/>
  <c r="R441" i="1"/>
  <c r="W441" i="1"/>
  <c r="AB441" i="1"/>
  <c r="AC442" i="1"/>
  <c r="AE447" i="1"/>
  <c r="AF447" i="1"/>
  <c r="AG447" i="1"/>
  <c r="AH447" i="1"/>
  <c r="AI447" i="1"/>
  <c r="AK441" i="1"/>
  <c r="AL442" i="1"/>
  <c r="AM447" i="1"/>
  <c r="AN447" i="1"/>
  <c r="AO447" i="1"/>
  <c r="AJ447" i="1"/>
  <c r="H446" i="1"/>
  <c r="X446" i="1"/>
  <c r="Y446" i="1"/>
  <c r="Z446" i="1"/>
  <c r="AA446" i="1"/>
  <c r="R440" i="1"/>
  <c r="W440" i="1"/>
  <c r="AB440" i="1"/>
  <c r="AC441" i="1"/>
  <c r="AE446" i="1"/>
  <c r="AF446" i="1"/>
  <c r="AG446" i="1"/>
  <c r="AH446" i="1"/>
  <c r="AI446" i="1"/>
  <c r="AK440" i="1"/>
  <c r="AL441" i="1"/>
  <c r="AM446" i="1"/>
  <c r="AN446" i="1"/>
  <c r="AO446" i="1"/>
  <c r="AJ446" i="1"/>
  <c r="H445" i="1"/>
  <c r="X445" i="1"/>
  <c r="Y445" i="1"/>
  <c r="Z445" i="1"/>
  <c r="AA445" i="1"/>
  <c r="R439" i="1"/>
  <c r="W439" i="1"/>
  <c r="AB439" i="1"/>
  <c r="AC440" i="1"/>
  <c r="AE445" i="1"/>
  <c r="AF445" i="1"/>
  <c r="AG445" i="1"/>
  <c r="AH445" i="1"/>
  <c r="AI445" i="1"/>
  <c r="AK439" i="1"/>
  <c r="AL440" i="1"/>
  <c r="AM445" i="1"/>
  <c r="AN445" i="1"/>
  <c r="AO445" i="1"/>
  <c r="AJ445" i="1"/>
  <c r="H444" i="1"/>
  <c r="X444" i="1"/>
  <c r="Y444" i="1"/>
  <c r="Z444" i="1"/>
  <c r="AA444" i="1"/>
  <c r="R438" i="1"/>
  <c r="W438" i="1"/>
  <c r="AB438" i="1"/>
  <c r="AC439" i="1"/>
  <c r="AE444" i="1"/>
  <c r="AF444" i="1"/>
  <c r="AG444" i="1"/>
  <c r="AH444" i="1"/>
  <c r="AI444" i="1"/>
  <c r="AK438" i="1"/>
  <c r="AL439" i="1"/>
  <c r="AM444" i="1"/>
  <c r="AN444" i="1"/>
  <c r="AO444" i="1"/>
  <c r="AJ444" i="1"/>
  <c r="H443" i="1"/>
  <c r="X443" i="1"/>
  <c r="Y443" i="1"/>
  <c r="Z443" i="1"/>
  <c r="AA443" i="1"/>
  <c r="R437" i="1"/>
  <c r="W437" i="1"/>
  <c r="AB437" i="1"/>
  <c r="AC438" i="1"/>
  <c r="AE443" i="1"/>
  <c r="AF443" i="1"/>
  <c r="AG443" i="1"/>
  <c r="AH443" i="1"/>
  <c r="AI443" i="1"/>
  <c r="AK437" i="1"/>
  <c r="AL438" i="1"/>
  <c r="AM443" i="1"/>
  <c r="AN443" i="1"/>
  <c r="AO443" i="1"/>
  <c r="AJ443" i="1"/>
  <c r="H442" i="1"/>
  <c r="X442" i="1"/>
  <c r="Y442" i="1"/>
  <c r="Z442" i="1"/>
  <c r="AA442" i="1"/>
  <c r="R436" i="1"/>
  <c r="W436" i="1"/>
  <c r="AB436" i="1"/>
  <c r="AC437" i="1"/>
  <c r="AE442" i="1"/>
  <c r="AF442" i="1"/>
  <c r="AG442" i="1"/>
  <c r="AH442" i="1"/>
  <c r="AI442" i="1"/>
  <c r="AK436" i="1"/>
  <c r="AL437" i="1"/>
  <c r="AM442" i="1"/>
  <c r="AN442" i="1"/>
  <c r="AO442" i="1"/>
  <c r="AJ442" i="1"/>
  <c r="H441" i="1"/>
  <c r="X441" i="1"/>
  <c r="Y441" i="1"/>
  <c r="Z441" i="1"/>
  <c r="AA441" i="1"/>
  <c r="R435" i="1"/>
  <c r="W435" i="1"/>
  <c r="AB435" i="1"/>
  <c r="AC436" i="1"/>
  <c r="AE441" i="1"/>
  <c r="AF441" i="1"/>
  <c r="AG441" i="1"/>
  <c r="AH441" i="1"/>
  <c r="AI441" i="1"/>
  <c r="AK435" i="1"/>
  <c r="AL436" i="1"/>
  <c r="AM441" i="1"/>
  <c r="AN441" i="1"/>
  <c r="AO441" i="1"/>
  <c r="AJ441" i="1"/>
  <c r="H440" i="1"/>
  <c r="X440" i="1"/>
  <c r="Y440" i="1"/>
  <c r="Z440" i="1"/>
  <c r="AA440" i="1"/>
  <c r="R434" i="1"/>
  <c r="W434" i="1"/>
  <c r="AB434" i="1"/>
  <c r="AC435" i="1"/>
  <c r="AE440" i="1"/>
  <c r="AF440" i="1"/>
  <c r="AG440" i="1"/>
  <c r="AH440" i="1"/>
  <c r="AI440" i="1"/>
  <c r="AK434" i="1"/>
  <c r="AL435" i="1"/>
  <c r="AM440" i="1"/>
  <c r="AN440" i="1"/>
  <c r="AO440" i="1"/>
  <c r="AJ440" i="1"/>
  <c r="H439" i="1"/>
  <c r="X439" i="1"/>
  <c r="Y439" i="1"/>
  <c r="Z439" i="1"/>
  <c r="AA439" i="1"/>
  <c r="R433" i="1"/>
  <c r="W433" i="1"/>
  <c r="AB433" i="1"/>
  <c r="AC434" i="1"/>
  <c r="AE439" i="1"/>
  <c r="AF439" i="1"/>
  <c r="AG439" i="1"/>
  <c r="AH439" i="1"/>
  <c r="AI439" i="1"/>
  <c r="AK433" i="1"/>
  <c r="AL434" i="1"/>
  <c r="AM439" i="1"/>
  <c r="AN439" i="1"/>
  <c r="AO439" i="1"/>
  <c r="AJ439" i="1"/>
  <c r="H438" i="1"/>
  <c r="X438" i="1"/>
  <c r="Y438" i="1"/>
  <c r="Z438" i="1"/>
  <c r="AA438" i="1"/>
  <c r="R432" i="1"/>
  <c r="W432" i="1"/>
  <c r="AB432" i="1"/>
  <c r="AC433" i="1"/>
  <c r="AE438" i="1"/>
  <c r="AF438" i="1"/>
  <c r="AG438" i="1"/>
  <c r="AH438" i="1"/>
  <c r="AI438" i="1"/>
  <c r="AK432" i="1"/>
  <c r="AL433" i="1"/>
  <c r="AM438" i="1"/>
  <c r="AN438" i="1"/>
  <c r="AO438" i="1"/>
  <c r="AJ438" i="1"/>
  <c r="H437" i="1"/>
  <c r="X437" i="1"/>
  <c r="Y437" i="1"/>
  <c r="Z437" i="1"/>
  <c r="AA437" i="1"/>
  <c r="R431" i="1"/>
  <c r="W431" i="1"/>
  <c r="AB431" i="1"/>
  <c r="AC432" i="1"/>
  <c r="AE437" i="1"/>
  <c r="AF437" i="1"/>
  <c r="AG437" i="1"/>
  <c r="AH437" i="1"/>
  <c r="AI437" i="1"/>
  <c r="AK431" i="1"/>
  <c r="AL432" i="1"/>
  <c r="AM437" i="1"/>
  <c r="AN437" i="1"/>
  <c r="AO437" i="1"/>
  <c r="AJ437" i="1"/>
  <c r="H436" i="1"/>
  <c r="X436" i="1"/>
  <c r="Y436" i="1"/>
  <c r="Z436" i="1"/>
  <c r="AA436" i="1"/>
  <c r="R430" i="1"/>
  <c r="W430" i="1"/>
  <c r="AB430" i="1"/>
  <c r="AC431" i="1"/>
  <c r="AE436" i="1"/>
  <c r="AF436" i="1"/>
  <c r="AG436" i="1"/>
  <c r="AH436" i="1"/>
  <c r="AI436" i="1"/>
  <c r="AK430" i="1"/>
  <c r="AL431" i="1"/>
  <c r="AM436" i="1"/>
  <c r="AN436" i="1"/>
  <c r="AO436" i="1"/>
  <c r="AJ436" i="1"/>
  <c r="H435" i="1"/>
  <c r="X435" i="1"/>
  <c r="Y435" i="1"/>
  <c r="Z435" i="1"/>
  <c r="AA435" i="1"/>
  <c r="R429" i="1"/>
  <c r="W429" i="1"/>
  <c r="AB429" i="1"/>
  <c r="AC430" i="1"/>
  <c r="AE435" i="1"/>
  <c r="AF435" i="1"/>
  <c r="AG435" i="1"/>
  <c r="AH435" i="1"/>
  <c r="AI435" i="1"/>
  <c r="AK429" i="1"/>
  <c r="AL430" i="1"/>
  <c r="AM435" i="1"/>
  <c r="AN435" i="1"/>
  <c r="AO435" i="1"/>
  <c r="AJ435" i="1"/>
  <c r="H434" i="1"/>
  <c r="X434" i="1"/>
  <c r="Y434" i="1"/>
  <c r="Z434" i="1"/>
  <c r="AA434" i="1"/>
  <c r="R428" i="1"/>
  <c r="W428" i="1"/>
  <c r="AB428" i="1"/>
  <c r="AC429" i="1"/>
  <c r="AE434" i="1"/>
  <c r="AF434" i="1"/>
  <c r="AG434" i="1"/>
  <c r="AH434" i="1"/>
  <c r="AI434" i="1"/>
  <c r="AK428" i="1"/>
  <c r="AL429" i="1"/>
  <c r="AM434" i="1"/>
  <c r="AN434" i="1"/>
  <c r="AO434" i="1"/>
  <c r="AJ434" i="1"/>
  <c r="H433" i="1"/>
  <c r="X433" i="1"/>
  <c r="Y433" i="1"/>
  <c r="Z433" i="1"/>
  <c r="AA433" i="1"/>
  <c r="R427" i="1"/>
  <c r="W427" i="1"/>
  <c r="AB427" i="1"/>
  <c r="AC428" i="1"/>
  <c r="AE433" i="1"/>
  <c r="AF433" i="1"/>
  <c r="AG433" i="1"/>
  <c r="AH433" i="1"/>
  <c r="AI433" i="1"/>
  <c r="AK427" i="1"/>
  <c r="AL428" i="1"/>
  <c r="AM433" i="1"/>
  <c r="AN433" i="1"/>
  <c r="AO433" i="1"/>
  <c r="AJ433" i="1"/>
  <c r="H432" i="1"/>
  <c r="X432" i="1"/>
  <c r="Y432" i="1"/>
  <c r="Z432" i="1"/>
  <c r="AA432" i="1"/>
  <c r="R426" i="1"/>
  <c r="W426" i="1"/>
  <c r="AB426" i="1"/>
  <c r="AC427" i="1"/>
  <c r="AE432" i="1"/>
  <c r="AF432" i="1"/>
  <c r="AG432" i="1"/>
  <c r="AH432" i="1"/>
  <c r="AI432" i="1"/>
  <c r="AK426" i="1"/>
  <c r="AL427" i="1"/>
  <c r="AM432" i="1"/>
  <c r="AN432" i="1"/>
  <c r="AO432" i="1"/>
  <c r="AJ432" i="1"/>
  <c r="H431" i="1"/>
  <c r="X431" i="1"/>
  <c r="Y431" i="1"/>
  <c r="Z431" i="1"/>
  <c r="AA431" i="1"/>
  <c r="R425" i="1"/>
  <c r="W425" i="1"/>
  <c r="AB425" i="1"/>
  <c r="AC426" i="1"/>
  <c r="AE431" i="1"/>
  <c r="AF431" i="1"/>
  <c r="AG431" i="1"/>
  <c r="AH431" i="1"/>
  <c r="AI431" i="1"/>
  <c r="AK425" i="1"/>
  <c r="AL426" i="1"/>
  <c r="AM431" i="1"/>
  <c r="AN431" i="1"/>
  <c r="AO431" i="1"/>
  <c r="AJ431" i="1"/>
  <c r="H430" i="1"/>
  <c r="X430" i="1"/>
  <c r="Y430" i="1"/>
  <c r="Z430" i="1"/>
  <c r="AA430" i="1"/>
  <c r="R424" i="1"/>
  <c r="W424" i="1"/>
  <c r="AB424" i="1"/>
  <c r="AC425" i="1"/>
  <c r="AE430" i="1"/>
  <c r="AF430" i="1"/>
  <c r="AG430" i="1"/>
  <c r="AH430" i="1"/>
  <c r="AI430" i="1"/>
  <c r="AK424" i="1"/>
  <c r="AL425" i="1"/>
  <c r="AM430" i="1"/>
  <c r="AN430" i="1"/>
  <c r="AO430" i="1"/>
  <c r="AJ430" i="1"/>
  <c r="H429" i="1"/>
  <c r="X429" i="1"/>
  <c r="Y429" i="1"/>
  <c r="Z429" i="1"/>
  <c r="AA429" i="1"/>
  <c r="R423" i="1"/>
  <c r="W423" i="1"/>
  <c r="AB423" i="1"/>
  <c r="AC424" i="1"/>
  <c r="AE429" i="1"/>
  <c r="AF429" i="1"/>
  <c r="AG429" i="1"/>
  <c r="AH429" i="1"/>
  <c r="AI429" i="1"/>
  <c r="AK423" i="1"/>
  <c r="AL424" i="1"/>
  <c r="AM429" i="1"/>
  <c r="AN429" i="1"/>
  <c r="AO429" i="1"/>
  <c r="AJ429" i="1"/>
  <c r="H428" i="1"/>
  <c r="X428" i="1"/>
  <c r="Y428" i="1"/>
  <c r="Z428" i="1"/>
  <c r="AA428" i="1"/>
  <c r="R422" i="1"/>
  <c r="W422" i="1"/>
  <c r="AB422" i="1"/>
  <c r="AC423" i="1"/>
  <c r="AE428" i="1"/>
  <c r="AF428" i="1"/>
  <c r="AG428" i="1"/>
  <c r="AH428" i="1"/>
  <c r="AI428" i="1"/>
  <c r="AK422" i="1"/>
  <c r="AL423" i="1"/>
  <c r="AM428" i="1"/>
  <c r="AN428" i="1"/>
  <c r="AO428" i="1"/>
  <c r="AJ428" i="1"/>
  <c r="H427" i="1"/>
  <c r="X427" i="1"/>
  <c r="Y427" i="1"/>
  <c r="Z427" i="1"/>
  <c r="AA427" i="1"/>
  <c r="R421" i="1"/>
  <c r="W421" i="1"/>
  <c r="AB421" i="1"/>
  <c r="AC422" i="1"/>
  <c r="AE427" i="1"/>
  <c r="AF427" i="1"/>
  <c r="AG427" i="1"/>
  <c r="AH427" i="1"/>
  <c r="AI427" i="1"/>
  <c r="AK421" i="1"/>
  <c r="AL422" i="1"/>
  <c r="AM427" i="1"/>
  <c r="AN427" i="1"/>
  <c r="AO427" i="1"/>
  <c r="AJ427" i="1"/>
  <c r="H426" i="1"/>
  <c r="X426" i="1"/>
  <c r="Y426" i="1"/>
  <c r="Z426" i="1"/>
  <c r="AA426" i="1"/>
  <c r="R420" i="1"/>
  <c r="W420" i="1"/>
  <c r="AB420" i="1"/>
  <c r="AC421" i="1"/>
  <c r="AE426" i="1"/>
  <c r="AF426" i="1"/>
  <c r="AG426" i="1"/>
  <c r="AH426" i="1"/>
  <c r="AI426" i="1"/>
  <c r="AK420" i="1"/>
  <c r="AL421" i="1"/>
  <c r="AM426" i="1"/>
  <c r="AN426" i="1"/>
  <c r="AO426" i="1"/>
  <c r="AJ426" i="1"/>
  <c r="H425" i="1"/>
  <c r="X425" i="1"/>
  <c r="Y425" i="1"/>
  <c r="Z425" i="1"/>
  <c r="AA425" i="1"/>
  <c r="R419" i="1"/>
  <c r="W419" i="1"/>
  <c r="AB419" i="1"/>
  <c r="AC420" i="1"/>
  <c r="AE425" i="1"/>
  <c r="AF425" i="1"/>
  <c r="AG425" i="1"/>
  <c r="AH425" i="1"/>
  <c r="AI425" i="1"/>
  <c r="AK419" i="1"/>
  <c r="AL420" i="1"/>
  <c r="AM425" i="1"/>
  <c r="AN425" i="1"/>
  <c r="AO425" i="1"/>
  <c r="AJ425" i="1"/>
  <c r="H424" i="1"/>
  <c r="X424" i="1"/>
  <c r="Y424" i="1"/>
  <c r="Z424" i="1"/>
  <c r="AA424" i="1"/>
  <c r="R418" i="1"/>
  <c r="W418" i="1"/>
  <c r="AB418" i="1"/>
  <c r="AC419" i="1"/>
  <c r="AE424" i="1"/>
  <c r="AF424" i="1"/>
  <c r="AG424" i="1"/>
  <c r="AH424" i="1"/>
  <c r="AI424" i="1"/>
  <c r="AK418" i="1"/>
  <c r="AL419" i="1"/>
  <c r="AM424" i="1"/>
  <c r="AN424" i="1"/>
  <c r="AO424" i="1"/>
  <c r="AJ424" i="1"/>
  <c r="H423" i="1"/>
  <c r="X423" i="1"/>
  <c r="Y423" i="1"/>
  <c r="Z423" i="1"/>
  <c r="AA423" i="1"/>
  <c r="R417" i="1"/>
  <c r="W417" i="1"/>
  <c r="AB417" i="1"/>
  <c r="AC418" i="1"/>
  <c r="AE423" i="1"/>
  <c r="AF423" i="1"/>
  <c r="AG423" i="1"/>
  <c r="AH423" i="1"/>
  <c r="AI423" i="1"/>
  <c r="AK417" i="1"/>
  <c r="AL418" i="1"/>
  <c r="AM423" i="1"/>
  <c r="AN423" i="1"/>
  <c r="AO423" i="1"/>
  <c r="AJ423" i="1"/>
  <c r="H422" i="1"/>
  <c r="X422" i="1"/>
  <c r="Y422" i="1"/>
  <c r="Z422" i="1"/>
  <c r="AA422" i="1"/>
  <c r="R416" i="1"/>
  <c r="W416" i="1"/>
  <c r="AB416" i="1"/>
  <c r="AC417" i="1"/>
  <c r="AE422" i="1"/>
  <c r="AF422" i="1"/>
  <c r="AG422" i="1"/>
  <c r="AH422" i="1"/>
  <c r="AI422" i="1"/>
  <c r="AK416" i="1"/>
  <c r="AL417" i="1"/>
  <c r="AM422" i="1"/>
  <c r="AN422" i="1"/>
  <c r="AO422" i="1"/>
  <c r="AJ422" i="1"/>
  <c r="H421" i="1"/>
  <c r="X421" i="1"/>
  <c r="Y421" i="1"/>
  <c r="Z421" i="1"/>
  <c r="AA421" i="1"/>
  <c r="R415" i="1"/>
  <c r="W415" i="1"/>
  <c r="AB415" i="1"/>
  <c r="AC416" i="1"/>
  <c r="AE421" i="1"/>
  <c r="AF421" i="1"/>
  <c r="AG421" i="1"/>
  <c r="AH421" i="1"/>
  <c r="AI421" i="1"/>
  <c r="AK415" i="1"/>
  <c r="AL416" i="1"/>
  <c r="AM421" i="1"/>
  <c r="AN421" i="1"/>
  <c r="AO421" i="1"/>
  <c r="AJ421" i="1"/>
  <c r="H420" i="1"/>
  <c r="X420" i="1"/>
  <c r="Y420" i="1"/>
  <c r="Z420" i="1"/>
  <c r="AA420" i="1"/>
  <c r="R414" i="1"/>
  <c r="W414" i="1"/>
  <c r="AB414" i="1"/>
  <c r="AC415" i="1"/>
  <c r="AE420" i="1"/>
  <c r="AF420" i="1"/>
  <c r="AG420" i="1"/>
  <c r="AH420" i="1"/>
  <c r="AI420" i="1"/>
  <c r="AK414" i="1"/>
  <c r="AL415" i="1"/>
  <c r="AM420" i="1"/>
  <c r="AN420" i="1"/>
  <c r="AO420" i="1"/>
  <c r="AJ420" i="1"/>
  <c r="H419" i="1"/>
  <c r="X419" i="1"/>
  <c r="Y419" i="1"/>
  <c r="Z419" i="1"/>
  <c r="AA419" i="1"/>
  <c r="R413" i="1"/>
  <c r="W413" i="1"/>
  <c r="AB413" i="1"/>
  <c r="AC414" i="1"/>
  <c r="AE419" i="1"/>
  <c r="AF419" i="1"/>
  <c r="AG419" i="1"/>
  <c r="AH419" i="1"/>
  <c r="AI419" i="1"/>
  <c r="AK413" i="1"/>
  <c r="AL414" i="1"/>
  <c r="AM419" i="1"/>
  <c r="AN419" i="1"/>
  <c r="AO419" i="1"/>
  <c r="AJ419" i="1"/>
  <c r="H418" i="1"/>
  <c r="X418" i="1"/>
  <c r="Y418" i="1"/>
  <c r="Z418" i="1"/>
  <c r="AA418" i="1"/>
  <c r="R412" i="1"/>
  <c r="W412" i="1"/>
  <c r="AB412" i="1"/>
  <c r="AC413" i="1"/>
  <c r="AE418" i="1"/>
  <c r="AF418" i="1"/>
  <c r="AG418" i="1"/>
  <c r="AH418" i="1"/>
  <c r="AI418" i="1"/>
  <c r="AK412" i="1"/>
  <c r="AL413" i="1"/>
  <c r="AM418" i="1"/>
  <c r="AN418" i="1"/>
  <c r="AO418" i="1"/>
  <c r="AJ418" i="1"/>
  <c r="H417" i="1"/>
  <c r="X417" i="1"/>
  <c r="Y417" i="1"/>
  <c r="Z417" i="1"/>
  <c r="AA417" i="1"/>
  <c r="R411" i="1"/>
  <c r="W411" i="1"/>
  <c r="AB411" i="1"/>
  <c r="AC412" i="1"/>
  <c r="AE417" i="1"/>
  <c r="AF417" i="1"/>
  <c r="AG417" i="1"/>
  <c r="AH417" i="1"/>
  <c r="AI417" i="1"/>
  <c r="AK411" i="1"/>
  <c r="AL412" i="1"/>
  <c r="AM417" i="1"/>
  <c r="AN417" i="1"/>
  <c r="AO417" i="1"/>
  <c r="AJ417" i="1"/>
  <c r="H416" i="1"/>
  <c r="X416" i="1"/>
  <c r="Y416" i="1"/>
  <c r="Z416" i="1"/>
  <c r="AA416" i="1"/>
  <c r="R410" i="1"/>
  <c r="W410" i="1"/>
  <c r="AB410" i="1"/>
  <c r="AC411" i="1"/>
  <c r="AE416" i="1"/>
  <c r="AF416" i="1"/>
  <c r="AG416" i="1"/>
  <c r="AH416" i="1"/>
  <c r="AI416" i="1"/>
  <c r="AK410" i="1"/>
  <c r="AL411" i="1"/>
  <c r="AM416" i="1"/>
  <c r="AN416" i="1"/>
  <c r="AO416" i="1"/>
  <c r="AJ416" i="1"/>
  <c r="H415" i="1"/>
  <c r="X415" i="1"/>
  <c r="Y415" i="1"/>
  <c r="Z415" i="1"/>
  <c r="AA415" i="1"/>
  <c r="R409" i="1"/>
  <c r="W409" i="1"/>
  <c r="AB409" i="1"/>
  <c r="AC410" i="1"/>
  <c r="AE415" i="1"/>
  <c r="AF415" i="1"/>
  <c r="AG415" i="1"/>
  <c r="AH415" i="1"/>
  <c r="AI415" i="1"/>
  <c r="AK409" i="1"/>
  <c r="AL410" i="1"/>
  <c r="AM415" i="1"/>
  <c r="AN415" i="1"/>
  <c r="AO415" i="1"/>
  <c r="AJ415" i="1"/>
  <c r="H414" i="1"/>
  <c r="X414" i="1"/>
  <c r="Y414" i="1"/>
  <c r="Z414" i="1"/>
  <c r="AA414" i="1"/>
  <c r="R408" i="1"/>
  <c r="W408" i="1"/>
  <c r="AB408" i="1"/>
  <c r="AC409" i="1"/>
  <c r="AE414" i="1"/>
  <c r="AF414" i="1"/>
  <c r="AG414" i="1"/>
  <c r="AH414" i="1"/>
  <c r="AI414" i="1"/>
  <c r="AK408" i="1"/>
  <c r="AL409" i="1"/>
  <c r="AM414" i="1"/>
  <c r="AN414" i="1"/>
  <c r="AO414" i="1"/>
  <c r="AJ414" i="1"/>
  <c r="H413" i="1"/>
  <c r="X413" i="1"/>
  <c r="Y413" i="1"/>
  <c r="Z413" i="1"/>
  <c r="AA413" i="1"/>
  <c r="R407" i="1"/>
  <c r="W407" i="1"/>
  <c r="AB407" i="1"/>
  <c r="AC408" i="1"/>
  <c r="AE413" i="1"/>
  <c r="AF413" i="1"/>
  <c r="AG413" i="1"/>
  <c r="AH413" i="1"/>
  <c r="AI413" i="1"/>
  <c r="AK407" i="1"/>
  <c r="AL408" i="1"/>
  <c r="AM413" i="1"/>
  <c r="AN413" i="1"/>
  <c r="AO413" i="1"/>
  <c r="AJ413" i="1"/>
  <c r="H412" i="1"/>
  <c r="X412" i="1"/>
  <c r="Y412" i="1"/>
  <c r="Z412" i="1"/>
  <c r="AA412" i="1"/>
  <c r="R406" i="1"/>
  <c r="W406" i="1"/>
  <c r="AB406" i="1"/>
  <c r="AC407" i="1"/>
  <c r="AE412" i="1"/>
  <c r="AF412" i="1"/>
  <c r="AG412" i="1"/>
  <c r="AH412" i="1"/>
  <c r="AI412" i="1"/>
  <c r="AK406" i="1"/>
  <c r="AL407" i="1"/>
  <c r="AM412" i="1"/>
  <c r="AN412" i="1"/>
  <c r="AO412" i="1"/>
  <c r="AJ412" i="1"/>
  <c r="H411" i="1"/>
  <c r="X411" i="1"/>
  <c r="Y411" i="1"/>
  <c r="Z411" i="1"/>
  <c r="AA411" i="1"/>
  <c r="R405" i="1"/>
  <c r="W405" i="1"/>
  <c r="AB405" i="1"/>
  <c r="AC406" i="1"/>
  <c r="AE411" i="1"/>
  <c r="AF411" i="1"/>
  <c r="AG411" i="1"/>
  <c r="AH411" i="1"/>
  <c r="AI411" i="1"/>
  <c r="AK405" i="1"/>
  <c r="AL406" i="1"/>
  <c r="AM411" i="1"/>
  <c r="AN411" i="1"/>
  <c r="AO411" i="1"/>
  <c r="AJ411" i="1"/>
  <c r="H410" i="1"/>
  <c r="X410" i="1"/>
  <c r="Y410" i="1"/>
  <c r="Z410" i="1"/>
  <c r="AA410" i="1"/>
  <c r="R404" i="1"/>
  <c r="W404" i="1"/>
  <c r="AB404" i="1"/>
  <c r="AC405" i="1"/>
  <c r="AE410" i="1"/>
  <c r="AF410" i="1"/>
  <c r="AG410" i="1"/>
  <c r="AH410" i="1"/>
  <c r="AI410" i="1"/>
  <c r="AK404" i="1"/>
  <c r="AL405" i="1"/>
  <c r="AM410" i="1"/>
  <c r="AN410" i="1"/>
  <c r="AO410" i="1"/>
  <c r="AJ410" i="1"/>
  <c r="H409" i="1"/>
  <c r="X409" i="1"/>
  <c r="Y409" i="1"/>
  <c r="Z409" i="1"/>
  <c r="AA409" i="1"/>
  <c r="R403" i="1"/>
  <c r="W403" i="1"/>
  <c r="AB403" i="1"/>
  <c r="AC404" i="1"/>
  <c r="AE409" i="1"/>
  <c r="AF409" i="1"/>
  <c r="AG409" i="1"/>
  <c r="AH409" i="1"/>
  <c r="AI409" i="1"/>
  <c r="AK403" i="1"/>
  <c r="AL404" i="1"/>
  <c r="AM409" i="1"/>
  <c r="AN409" i="1"/>
  <c r="AO409" i="1"/>
  <c r="AJ409" i="1"/>
  <c r="H408" i="1"/>
  <c r="X408" i="1"/>
  <c r="Y408" i="1"/>
  <c r="Z408" i="1"/>
  <c r="AA408" i="1"/>
  <c r="R402" i="1"/>
  <c r="W402" i="1"/>
  <c r="AB402" i="1"/>
  <c r="AC403" i="1"/>
  <c r="AE408" i="1"/>
  <c r="AF408" i="1"/>
  <c r="AG408" i="1"/>
  <c r="AH408" i="1"/>
  <c r="AI408" i="1"/>
  <c r="AK402" i="1"/>
  <c r="AL403" i="1"/>
  <c r="AM408" i="1"/>
  <c r="AN408" i="1"/>
  <c r="AO408" i="1"/>
  <c r="AJ408" i="1"/>
  <c r="H407" i="1"/>
  <c r="X407" i="1"/>
  <c r="Y407" i="1"/>
  <c r="Z407" i="1"/>
  <c r="AA407" i="1"/>
  <c r="R401" i="1"/>
  <c r="W401" i="1"/>
  <c r="AB401" i="1"/>
  <c r="AC402" i="1"/>
  <c r="AE407" i="1"/>
  <c r="AF407" i="1"/>
  <c r="AG407" i="1"/>
  <c r="AH407" i="1"/>
  <c r="AI407" i="1"/>
  <c r="AK401" i="1"/>
  <c r="AL402" i="1"/>
  <c r="AM407" i="1"/>
  <c r="AN407" i="1"/>
  <c r="AO407" i="1"/>
  <c r="AJ407" i="1"/>
  <c r="H406" i="1"/>
  <c r="X406" i="1"/>
  <c r="Y406" i="1"/>
  <c r="Z406" i="1"/>
  <c r="AA406" i="1"/>
  <c r="R400" i="1"/>
  <c r="W400" i="1"/>
  <c r="AB400" i="1"/>
  <c r="AC401" i="1"/>
  <c r="AE406" i="1"/>
  <c r="AF406" i="1"/>
  <c r="AG406" i="1"/>
  <c r="AH406" i="1"/>
  <c r="AI406" i="1"/>
  <c r="AK400" i="1"/>
  <c r="AL401" i="1"/>
  <c r="AM406" i="1"/>
  <c r="AN406" i="1"/>
  <c r="AO406" i="1"/>
  <c r="AJ406" i="1"/>
  <c r="H405" i="1"/>
  <c r="X405" i="1"/>
  <c r="Y405" i="1"/>
  <c r="Z405" i="1"/>
  <c r="AA405" i="1"/>
  <c r="R399" i="1"/>
  <c r="W399" i="1"/>
  <c r="AB399" i="1"/>
  <c r="AC400" i="1"/>
  <c r="AE405" i="1"/>
  <c r="AF405" i="1"/>
  <c r="AG405" i="1"/>
  <c r="AH405" i="1"/>
  <c r="AI405" i="1"/>
  <c r="AK399" i="1"/>
  <c r="AL400" i="1"/>
  <c r="AM405" i="1"/>
  <c r="AN405" i="1"/>
  <c r="AO405" i="1"/>
  <c r="AJ405" i="1"/>
  <c r="H404" i="1"/>
  <c r="X404" i="1"/>
  <c r="Y404" i="1"/>
  <c r="Z404" i="1"/>
  <c r="AA404" i="1"/>
  <c r="R398" i="1"/>
  <c r="W398" i="1"/>
  <c r="AB398" i="1"/>
  <c r="AC399" i="1"/>
  <c r="AE404" i="1"/>
  <c r="AF404" i="1"/>
  <c r="AG404" i="1"/>
  <c r="AH404" i="1"/>
  <c r="AI404" i="1"/>
  <c r="AK398" i="1"/>
  <c r="AL399" i="1"/>
  <c r="AM404" i="1"/>
  <c r="AN404" i="1"/>
  <c r="AO404" i="1"/>
  <c r="AJ404" i="1"/>
  <c r="H403" i="1"/>
  <c r="X403" i="1"/>
  <c r="Y403" i="1"/>
  <c r="Z403" i="1"/>
  <c r="AA403" i="1"/>
  <c r="R397" i="1"/>
  <c r="W397" i="1"/>
  <c r="AB397" i="1"/>
  <c r="AC398" i="1"/>
  <c r="AE403" i="1"/>
  <c r="AF403" i="1"/>
  <c r="AG403" i="1"/>
  <c r="AH403" i="1"/>
  <c r="AI403" i="1"/>
  <c r="AK397" i="1"/>
  <c r="AL398" i="1"/>
  <c r="AM403" i="1"/>
  <c r="AN403" i="1"/>
  <c r="AO403" i="1"/>
  <c r="AJ403" i="1"/>
  <c r="H402" i="1"/>
  <c r="X402" i="1"/>
  <c r="Y402" i="1"/>
  <c r="Z402" i="1"/>
  <c r="AA402" i="1"/>
  <c r="R396" i="1"/>
  <c r="W396" i="1"/>
  <c r="AB396" i="1"/>
  <c r="AC397" i="1"/>
  <c r="AE402" i="1"/>
  <c r="AF402" i="1"/>
  <c r="AG402" i="1"/>
  <c r="AH402" i="1"/>
  <c r="AI402" i="1"/>
  <c r="AK396" i="1"/>
  <c r="AL397" i="1"/>
  <c r="AM402" i="1"/>
  <c r="AN402" i="1"/>
  <c r="AO402" i="1"/>
  <c r="AJ402" i="1"/>
  <c r="H401" i="1"/>
  <c r="X401" i="1"/>
  <c r="Y401" i="1"/>
  <c r="Z401" i="1"/>
  <c r="AA401" i="1"/>
  <c r="R395" i="1"/>
  <c r="W395" i="1"/>
  <c r="AB395" i="1"/>
  <c r="AC396" i="1"/>
  <c r="AE401" i="1"/>
  <c r="AF401" i="1"/>
  <c r="AG401" i="1"/>
  <c r="AH401" i="1"/>
  <c r="AI401" i="1"/>
  <c r="AK395" i="1"/>
  <c r="AL396" i="1"/>
  <c r="AM401" i="1"/>
  <c r="AN401" i="1"/>
  <c r="AO401" i="1"/>
  <c r="AJ401" i="1"/>
  <c r="H400" i="1"/>
  <c r="X400" i="1"/>
  <c r="Y400" i="1"/>
  <c r="Z400" i="1"/>
  <c r="AA400" i="1"/>
  <c r="R394" i="1"/>
  <c r="W394" i="1"/>
  <c r="AB394" i="1"/>
  <c r="AC395" i="1"/>
  <c r="AE400" i="1"/>
  <c r="AF400" i="1"/>
  <c r="AG400" i="1"/>
  <c r="AH400" i="1"/>
  <c r="AI400" i="1"/>
  <c r="AK394" i="1"/>
  <c r="AL395" i="1"/>
  <c r="AM400" i="1"/>
  <c r="AN400" i="1"/>
  <c r="AO400" i="1"/>
  <c r="AJ400" i="1"/>
  <c r="H399" i="1"/>
  <c r="X399" i="1"/>
  <c r="Y399" i="1"/>
  <c r="Z399" i="1"/>
  <c r="AA399" i="1"/>
  <c r="R393" i="1"/>
  <c r="W393" i="1"/>
  <c r="AB393" i="1"/>
  <c r="AC394" i="1"/>
  <c r="AE399" i="1"/>
  <c r="AF399" i="1"/>
  <c r="AG399" i="1"/>
  <c r="AH399" i="1"/>
  <c r="AI399" i="1"/>
  <c r="AK393" i="1"/>
  <c r="AL394" i="1"/>
  <c r="AM399" i="1"/>
  <c r="AN399" i="1"/>
  <c r="AO399" i="1"/>
  <c r="AJ399" i="1"/>
  <c r="H398" i="1"/>
  <c r="X398" i="1"/>
  <c r="Y398" i="1"/>
  <c r="Z398" i="1"/>
  <c r="AA398" i="1"/>
  <c r="R392" i="1"/>
  <c r="W392" i="1"/>
  <c r="AB392" i="1"/>
  <c r="AC393" i="1"/>
  <c r="AE398" i="1"/>
  <c r="AF398" i="1"/>
  <c r="AG398" i="1"/>
  <c r="AH398" i="1"/>
  <c r="AI398" i="1"/>
  <c r="AK392" i="1"/>
  <c r="AL393" i="1"/>
  <c r="AM398" i="1"/>
  <c r="AN398" i="1"/>
  <c r="AO398" i="1"/>
  <c r="AJ398" i="1"/>
  <c r="H397" i="1"/>
  <c r="X397" i="1"/>
  <c r="Y397" i="1"/>
  <c r="Z397" i="1"/>
  <c r="AA397" i="1"/>
  <c r="R391" i="1"/>
  <c r="W391" i="1"/>
  <c r="AB391" i="1"/>
  <c r="AC392" i="1"/>
  <c r="AE397" i="1"/>
  <c r="AF397" i="1"/>
  <c r="AG397" i="1"/>
  <c r="AH397" i="1"/>
  <c r="AI397" i="1"/>
  <c r="AK391" i="1"/>
  <c r="AL392" i="1"/>
  <c r="AM397" i="1"/>
  <c r="AN397" i="1"/>
  <c r="AO397" i="1"/>
  <c r="AJ397" i="1"/>
  <c r="H396" i="1"/>
  <c r="X396" i="1"/>
  <c r="Y396" i="1"/>
  <c r="Z396" i="1"/>
  <c r="AA396" i="1"/>
  <c r="R390" i="1"/>
  <c r="W390" i="1"/>
  <c r="AB390" i="1"/>
  <c r="AC391" i="1"/>
  <c r="AE396" i="1"/>
  <c r="AF396" i="1"/>
  <c r="AG396" i="1"/>
  <c r="AH396" i="1"/>
  <c r="AI396" i="1"/>
  <c r="AK390" i="1"/>
  <c r="AL391" i="1"/>
  <c r="AM396" i="1"/>
  <c r="AN396" i="1"/>
  <c r="AO396" i="1"/>
  <c r="AJ396" i="1"/>
  <c r="H395" i="1"/>
  <c r="X395" i="1"/>
  <c r="Y395" i="1"/>
  <c r="Z395" i="1"/>
  <c r="AA395" i="1"/>
  <c r="R389" i="1"/>
  <c r="W389" i="1"/>
  <c r="AB389" i="1"/>
  <c r="AC390" i="1"/>
  <c r="AE395" i="1"/>
  <c r="AF395" i="1"/>
  <c r="AG395" i="1"/>
  <c r="AH395" i="1"/>
  <c r="AI395" i="1"/>
  <c r="AK389" i="1"/>
  <c r="AL390" i="1"/>
  <c r="AM395" i="1"/>
  <c r="AN395" i="1"/>
  <c r="AO395" i="1"/>
  <c r="AJ395" i="1"/>
  <c r="H394" i="1"/>
  <c r="X394" i="1"/>
  <c r="Y394" i="1"/>
  <c r="Z394" i="1"/>
  <c r="AA394" i="1"/>
  <c r="R388" i="1"/>
  <c r="W388" i="1"/>
  <c r="AB388" i="1"/>
  <c r="AC389" i="1"/>
  <c r="AE394" i="1"/>
  <c r="AF394" i="1"/>
  <c r="AG394" i="1"/>
  <c r="AH394" i="1"/>
  <c r="AI394" i="1"/>
  <c r="AK388" i="1"/>
  <c r="AL389" i="1"/>
  <c r="AM394" i="1"/>
  <c r="AN394" i="1"/>
  <c r="AO394" i="1"/>
  <c r="AJ394" i="1"/>
  <c r="H393" i="1"/>
  <c r="X393" i="1"/>
  <c r="Y393" i="1"/>
  <c r="Z393" i="1"/>
  <c r="AA393" i="1"/>
  <c r="R387" i="1"/>
  <c r="W387" i="1"/>
  <c r="AB387" i="1"/>
  <c r="AC388" i="1"/>
  <c r="AE393" i="1"/>
  <c r="AF393" i="1"/>
  <c r="AG393" i="1"/>
  <c r="AH393" i="1"/>
  <c r="AI393" i="1"/>
  <c r="AK387" i="1"/>
  <c r="AL388" i="1"/>
  <c r="AM393" i="1"/>
  <c r="AN393" i="1"/>
  <c r="AO393" i="1"/>
  <c r="AJ393" i="1"/>
  <c r="H392" i="1"/>
  <c r="X392" i="1"/>
  <c r="Y392" i="1"/>
  <c r="Z392" i="1"/>
  <c r="AA392" i="1"/>
  <c r="R386" i="1"/>
  <c r="W386" i="1"/>
  <c r="AB386" i="1"/>
  <c r="AC387" i="1"/>
  <c r="AE392" i="1"/>
  <c r="AF392" i="1"/>
  <c r="AG392" i="1"/>
  <c r="AH392" i="1"/>
  <c r="AI392" i="1"/>
  <c r="AK386" i="1"/>
  <c r="AL387" i="1"/>
  <c r="AM392" i="1"/>
  <c r="AN392" i="1"/>
  <c r="AO392" i="1"/>
  <c r="AJ392" i="1"/>
  <c r="H391" i="1"/>
  <c r="X391" i="1"/>
  <c r="Y391" i="1"/>
  <c r="Z391" i="1"/>
  <c r="AA391" i="1"/>
  <c r="R385" i="1"/>
  <c r="W385" i="1"/>
  <c r="AB385" i="1"/>
  <c r="AC386" i="1"/>
  <c r="AE391" i="1"/>
  <c r="AF391" i="1"/>
  <c r="AG391" i="1"/>
  <c r="AH391" i="1"/>
  <c r="AI391" i="1"/>
  <c r="AK385" i="1"/>
  <c r="AL386" i="1"/>
  <c r="AM391" i="1"/>
  <c r="AN391" i="1"/>
  <c r="AO391" i="1"/>
  <c r="AJ391" i="1"/>
  <c r="H390" i="1"/>
  <c r="X390" i="1"/>
  <c r="Y390" i="1"/>
  <c r="Z390" i="1"/>
  <c r="AA390" i="1"/>
  <c r="R384" i="1"/>
  <c r="W384" i="1"/>
  <c r="AB384" i="1"/>
  <c r="AC385" i="1"/>
  <c r="AE390" i="1"/>
  <c r="AF390" i="1"/>
  <c r="AG390" i="1"/>
  <c r="AH390" i="1"/>
  <c r="AI390" i="1"/>
  <c r="AK384" i="1"/>
  <c r="AL385" i="1"/>
  <c r="AM390" i="1"/>
  <c r="AN390" i="1"/>
  <c r="AO390" i="1"/>
  <c r="AJ390" i="1"/>
  <c r="H389" i="1"/>
  <c r="X389" i="1"/>
  <c r="Y389" i="1"/>
  <c r="Z389" i="1"/>
  <c r="AA389" i="1"/>
  <c r="R383" i="1"/>
  <c r="W383" i="1"/>
  <c r="AB383" i="1"/>
  <c r="AC384" i="1"/>
  <c r="AE389" i="1"/>
  <c r="AF389" i="1"/>
  <c r="AG389" i="1"/>
  <c r="AH389" i="1"/>
  <c r="AI389" i="1"/>
  <c r="AK383" i="1"/>
  <c r="AL384" i="1"/>
  <c r="AM389" i="1"/>
  <c r="AN389" i="1"/>
  <c r="AO389" i="1"/>
  <c r="AJ389" i="1"/>
  <c r="H388" i="1"/>
  <c r="X388" i="1"/>
  <c r="Y388" i="1"/>
  <c r="Z388" i="1"/>
  <c r="AA388" i="1"/>
  <c r="R382" i="1"/>
  <c r="W382" i="1"/>
  <c r="AB382" i="1"/>
  <c r="AC383" i="1"/>
  <c r="AE388" i="1"/>
  <c r="AF388" i="1"/>
  <c r="AG388" i="1"/>
  <c r="AH388" i="1"/>
  <c r="AI388" i="1"/>
  <c r="AK382" i="1"/>
  <c r="AL383" i="1"/>
  <c r="AM388" i="1"/>
  <c r="AN388" i="1"/>
  <c r="AO388" i="1"/>
  <c r="AJ388" i="1"/>
  <c r="H387" i="1"/>
  <c r="X387" i="1"/>
  <c r="Y387" i="1"/>
  <c r="Z387" i="1"/>
  <c r="AA387" i="1"/>
  <c r="R381" i="1"/>
  <c r="W381" i="1"/>
  <c r="AB381" i="1"/>
  <c r="AC382" i="1"/>
  <c r="AE387" i="1"/>
  <c r="AF387" i="1"/>
  <c r="AG387" i="1"/>
  <c r="AH387" i="1"/>
  <c r="AI387" i="1"/>
  <c r="AK381" i="1"/>
  <c r="AL382" i="1"/>
  <c r="AM387" i="1"/>
  <c r="AN387" i="1"/>
  <c r="AO387" i="1"/>
  <c r="AJ387" i="1"/>
  <c r="H386" i="1"/>
  <c r="X386" i="1"/>
  <c r="Y386" i="1"/>
  <c r="Z386" i="1"/>
  <c r="AA386" i="1"/>
  <c r="R380" i="1"/>
  <c r="W380" i="1"/>
  <c r="AB380" i="1"/>
  <c r="AC381" i="1"/>
  <c r="AE386" i="1"/>
  <c r="AF386" i="1"/>
  <c r="AG386" i="1"/>
  <c r="AH386" i="1"/>
  <c r="AI386" i="1"/>
  <c r="AK380" i="1"/>
  <c r="AL381" i="1"/>
  <c r="AM386" i="1"/>
  <c r="AN386" i="1"/>
  <c r="AO386" i="1"/>
  <c r="AJ386" i="1"/>
  <c r="H385" i="1"/>
  <c r="X385" i="1"/>
  <c r="Y385" i="1"/>
  <c r="Z385" i="1"/>
  <c r="AA385" i="1"/>
  <c r="R379" i="1"/>
  <c r="W379" i="1"/>
  <c r="AB379" i="1"/>
  <c r="AC380" i="1"/>
  <c r="AE385" i="1"/>
  <c r="AF385" i="1"/>
  <c r="AG385" i="1"/>
  <c r="AH385" i="1"/>
  <c r="AI385" i="1"/>
  <c r="AK379" i="1"/>
  <c r="AL380" i="1"/>
  <c r="AM385" i="1"/>
  <c r="AN385" i="1"/>
  <c r="AO385" i="1"/>
  <c r="AJ385" i="1"/>
  <c r="H384" i="1"/>
  <c r="X384" i="1"/>
  <c r="Y384" i="1"/>
  <c r="Z384" i="1"/>
  <c r="AA384" i="1"/>
  <c r="R378" i="1"/>
  <c r="W378" i="1"/>
  <c r="AB378" i="1"/>
  <c r="AC379" i="1"/>
  <c r="AE384" i="1"/>
  <c r="AF384" i="1"/>
  <c r="AG384" i="1"/>
  <c r="AH384" i="1"/>
  <c r="AI384" i="1"/>
  <c r="AK378" i="1"/>
  <c r="AL379" i="1"/>
  <c r="AM384" i="1"/>
  <c r="AN384" i="1"/>
  <c r="AO384" i="1"/>
  <c r="AJ384" i="1"/>
  <c r="H383" i="1"/>
  <c r="X383" i="1"/>
  <c r="Y383" i="1"/>
  <c r="Z383" i="1"/>
  <c r="AA383" i="1"/>
  <c r="R377" i="1"/>
  <c r="W377" i="1"/>
  <c r="AB377" i="1"/>
  <c r="AC378" i="1"/>
  <c r="AE383" i="1"/>
  <c r="AF383" i="1"/>
  <c r="AG383" i="1"/>
  <c r="AH383" i="1"/>
  <c r="AI383" i="1"/>
  <c r="AK377" i="1"/>
  <c r="AL378" i="1"/>
  <c r="AM383" i="1"/>
  <c r="AN383" i="1"/>
  <c r="AO383" i="1"/>
  <c r="AJ383" i="1"/>
  <c r="H382" i="1"/>
  <c r="X382" i="1"/>
  <c r="Y382" i="1"/>
  <c r="Z382" i="1"/>
  <c r="AA382" i="1"/>
  <c r="R376" i="1"/>
  <c r="W376" i="1"/>
  <c r="AB376" i="1"/>
  <c r="AC377" i="1"/>
  <c r="AE382" i="1"/>
  <c r="AF382" i="1"/>
  <c r="AG382" i="1"/>
  <c r="AH382" i="1"/>
  <c r="AI382" i="1"/>
  <c r="AK376" i="1"/>
  <c r="AL377" i="1"/>
  <c r="AM382" i="1"/>
  <c r="AN382" i="1"/>
  <c r="AO382" i="1"/>
  <c r="AJ382" i="1"/>
  <c r="H381" i="1"/>
  <c r="X381" i="1"/>
  <c r="Y381" i="1"/>
  <c r="Z381" i="1"/>
  <c r="AA381" i="1"/>
  <c r="R375" i="1"/>
  <c r="W375" i="1"/>
  <c r="AB375" i="1"/>
  <c r="AC376" i="1"/>
  <c r="AE381" i="1"/>
  <c r="AF381" i="1"/>
  <c r="AG381" i="1"/>
  <c r="AH381" i="1"/>
  <c r="AI381" i="1"/>
  <c r="AK375" i="1"/>
  <c r="AL376" i="1"/>
  <c r="AM381" i="1"/>
  <c r="AN381" i="1"/>
  <c r="AO381" i="1"/>
  <c r="AJ381" i="1"/>
  <c r="H380" i="1"/>
  <c r="X380" i="1"/>
  <c r="Y380" i="1"/>
  <c r="Z380" i="1"/>
  <c r="AA380" i="1"/>
  <c r="R374" i="1"/>
  <c r="W374" i="1"/>
  <c r="AB374" i="1"/>
  <c r="AC375" i="1"/>
  <c r="AE380" i="1"/>
  <c r="AF380" i="1"/>
  <c r="AG380" i="1"/>
  <c r="AH380" i="1"/>
  <c r="AI380" i="1"/>
  <c r="AK374" i="1"/>
  <c r="AL375" i="1"/>
  <c r="AM380" i="1"/>
  <c r="AN380" i="1"/>
  <c r="AO380" i="1"/>
  <c r="AJ380" i="1"/>
  <c r="H379" i="1"/>
  <c r="X379" i="1"/>
  <c r="Y379" i="1"/>
  <c r="Z379" i="1"/>
  <c r="AA379" i="1"/>
  <c r="R373" i="1"/>
  <c r="W373" i="1"/>
  <c r="AB373" i="1"/>
  <c r="AC374" i="1"/>
  <c r="AE379" i="1"/>
  <c r="AF379" i="1"/>
  <c r="AG379" i="1"/>
  <c r="AH379" i="1"/>
  <c r="AI379" i="1"/>
  <c r="AK373" i="1"/>
  <c r="AL374" i="1"/>
  <c r="AM379" i="1"/>
  <c r="AN379" i="1"/>
  <c r="AO379" i="1"/>
  <c r="AJ379" i="1"/>
  <c r="H378" i="1"/>
  <c r="X378" i="1"/>
  <c r="Y378" i="1"/>
  <c r="Z378" i="1"/>
  <c r="AA378" i="1"/>
  <c r="R372" i="1"/>
  <c r="W372" i="1"/>
  <c r="AB372" i="1"/>
  <c r="AC373" i="1"/>
  <c r="AE378" i="1"/>
  <c r="AF378" i="1"/>
  <c r="AG378" i="1"/>
  <c r="AH378" i="1"/>
  <c r="AI378" i="1"/>
  <c r="AK372" i="1"/>
  <c r="AL373" i="1"/>
  <c r="AM378" i="1"/>
  <c r="AN378" i="1"/>
  <c r="AO378" i="1"/>
  <c r="AJ378" i="1"/>
  <c r="H377" i="1"/>
  <c r="X377" i="1"/>
  <c r="Y377" i="1"/>
  <c r="Z377" i="1"/>
  <c r="AA377" i="1"/>
  <c r="R371" i="1"/>
  <c r="W371" i="1"/>
  <c r="AB371" i="1"/>
  <c r="AC372" i="1"/>
  <c r="AE377" i="1"/>
  <c r="AF377" i="1"/>
  <c r="AG377" i="1"/>
  <c r="AH377" i="1"/>
  <c r="AI377" i="1"/>
  <c r="AK371" i="1"/>
  <c r="AL372" i="1"/>
  <c r="AM377" i="1"/>
  <c r="AN377" i="1"/>
  <c r="AO377" i="1"/>
  <c r="AJ377" i="1"/>
  <c r="H376" i="1"/>
  <c r="X376" i="1"/>
  <c r="Y376" i="1"/>
  <c r="Z376" i="1"/>
  <c r="AA376" i="1"/>
  <c r="R370" i="1"/>
  <c r="W370" i="1"/>
  <c r="AB370" i="1"/>
  <c r="AC371" i="1"/>
  <c r="AE376" i="1"/>
  <c r="AF376" i="1"/>
  <c r="AG376" i="1"/>
  <c r="AH376" i="1"/>
  <c r="AI376" i="1"/>
  <c r="AK370" i="1"/>
  <c r="AL371" i="1"/>
  <c r="AM376" i="1"/>
  <c r="AN376" i="1"/>
  <c r="AO376" i="1"/>
  <c r="AJ376" i="1"/>
  <c r="H375" i="1"/>
  <c r="X375" i="1"/>
  <c r="Y375" i="1"/>
  <c r="Z375" i="1"/>
  <c r="AA375" i="1"/>
  <c r="R369" i="1"/>
  <c r="W369" i="1"/>
  <c r="AB369" i="1"/>
  <c r="AC370" i="1"/>
  <c r="AE375" i="1"/>
  <c r="AF375" i="1"/>
  <c r="AG375" i="1"/>
  <c r="AH375" i="1"/>
  <c r="AI375" i="1"/>
  <c r="AK369" i="1"/>
  <c r="AL370" i="1"/>
  <c r="AM375" i="1"/>
  <c r="AN375" i="1"/>
  <c r="AO375" i="1"/>
  <c r="AJ375" i="1"/>
  <c r="H374" i="1"/>
  <c r="X374" i="1"/>
  <c r="Y374" i="1"/>
  <c r="Z374" i="1"/>
  <c r="AA374" i="1"/>
  <c r="R368" i="1"/>
  <c r="W368" i="1"/>
  <c r="AB368" i="1"/>
  <c r="AC369" i="1"/>
  <c r="AE374" i="1"/>
  <c r="AF374" i="1"/>
  <c r="AG374" i="1"/>
  <c r="AH374" i="1"/>
  <c r="AI374" i="1"/>
  <c r="AK368" i="1"/>
  <c r="AL369" i="1"/>
  <c r="AM374" i="1"/>
  <c r="AN374" i="1"/>
  <c r="AO374" i="1"/>
  <c r="AJ374" i="1"/>
  <c r="H373" i="1"/>
  <c r="X373" i="1"/>
  <c r="Y373" i="1"/>
  <c r="Z373" i="1"/>
  <c r="AA373" i="1"/>
  <c r="R367" i="1"/>
  <c r="W367" i="1"/>
  <c r="AB367" i="1"/>
  <c r="AC368" i="1"/>
  <c r="AE373" i="1"/>
  <c r="AF373" i="1"/>
  <c r="AG373" i="1"/>
  <c r="AH373" i="1"/>
  <c r="AI373" i="1"/>
  <c r="AK367" i="1"/>
  <c r="AL368" i="1"/>
  <c r="AM373" i="1"/>
  <c r="AN373" i="1"/>
  <c r="AO373" i="1"/>
  <c r="AJ373" i="1"/>
  <c r="H372" i="1"/>
  <c r="X372" i="1"/>
  <c r="Y372" i="1"/>
  <c r="Z372" i="1"/>
  <c r="AA372" i="1"/>
  <c r="R366" i="1"/>
  <c r="W366" i="1"/>
  <c r="AB366" i="1"/>
  <c r="AC367" i="1"/>
  <c r="AE372" i="1"/>
  <c r="AF372" i="1"/>
  <c r="AG372" i="1"/>
  <c r="AH372" i="1"/>
  <c r="AI372" i="1"/>
  <c r="AK366" i="1"/>
  <c r="AL367" i="1"/>
  <c r="AM372" i="1"/>
  <c r="AN372" i="1"/>
  <c r="AO372" i="1"/>
  <c r="AJ372" i="1"/>
  <c r="H371" i="1"/>
  <c r="X371" i="1"/>
  <c r="Y371" i="1"/>
  <c r="Z371" i="1"/>
  <c r="AA371" i="1"/>
  <c r="R365" i="1"/>
  <c r="W365" i="1"/>
  <c r="AB365" i="1"/>
  <c r="AC366" i="1"/>
  <c r="AE371" i="1"/>
  <c r="AF371" i="1"/>
  <c r="AG371" i="1"/>
  <c r="AH371" i="1"/>
  <c r="AI371" i="1"/>
  <c r="AK365" i="1"/>
  <c r="AL366" i="1"/>
  <c r="AM371" i="1"/>
  <c r="AN371" i="1"/>
  <c r="AO371" i="1"/>
  <c r="AJ371" i="1"/>
  <c r="H370" i="1"/>
  <c r="X370" i="1"/>
  <c r="Y370" i="1"/>
  <c r="Z370" i="1"/>
  <c r="AA370" i="1"/>
  <c r="R364" i="1"/>
  <c r="W364" i="1"/>
  <c r="AB364" i="1"/>
  <c r="AC365" i="1"/>
  <c r="AE370" i="1"/>
  <c r="AF370" i="1"/>
  <c r="AG370" i="1"/>
  <c r="AH370" i="1"/>
  <c r="AI370" i="1"/>
  <c r="AK364" i="1"/>
  <c r="AL365" i="1"/>
  <c r="AM370" i="1"/>
  <c r="AN370" i="1"/>
  <c r="AO370" i="1"/>
  <c r="AJ370" i="1"/>
  <c r="H369" i="1"/>
  <c r="X369" i="1"/>
  <c r="Y369" i="1"/>
  <c r="Z369" i="1"/>
  <c r="AA369" i="1"/>
  <c r="R363" i="1"/>
  <c r="W363" i="1"/>
  <c r="AB363" i="1"/>
  <c r="AC364" i="1"/>
  <c r="AE369" i="1"/>
  <c r="AF369" i="1"/>
  <c r="AG369" i="1"/>
  <c r="AH369" i="1"/>
  <c r="AI369" i="1"/>
  <c r="AK363" i="1"/>
  <c r="AL364" i="1"/>
  <c r="AM369" i="1"/>
  <c r="AN369" i="1"/>
  <c r="AO369" i="1"/>
  <c r="AJ369" i="1"/>
  <c r="H368" i="1"/>
  <c r="X368" i="1"/>
  <c r="Y368" i="1"/>
  <c r="Z368" i="1"/>
  <c r="AA368" i="1"/>
  <c r="R362" i="1"/>
  <c r="W362" i="1"/>
  <c r="AB362" i="1"/>
  <c r="AC363" i="1"/>
  <c r="AE368" i="1"/>
  <c r="AF368" i="1"/>
  <c r="AG368" i="1"/>
  <c r="AH368" i="1"/>
  <c r="AI368" i="1"/>
  <c r="AK362" i="1"/>
  <c r="AL363" i="1"/>
  <c r="AM368" i="1"/>
  <c r="AN368" i="1"/>
  <c r="AO368" i="1"/>
  <c r="AJ368" i="1"/>
  <c r="H367" i="1"/>
  <c r="X367" i="1"/>
  <c r="Y367" i="1"/>
  <c r="Z367" i="1"/>
  <c r="AA367" i="1"/>
  <c r="R361" i="1"/>
  <c r="W361" i="1"/>
  <c r="AB361" i="1"/>
  <c r="AC362" i="1"/>
  <c r="AE367" i="1"/>
  <c r="AF367" i="1"/>
  <c r="AG367" i="1"/>
  <c r="AH367" i="1"/>
  <c r="AI367" i="1"/>
  <c r="AK361" i="1"/>
  <c r="AL362" i="1"/>
  <c r="AM367" i="1"/>
  <c r="AN367" i="1"/>
  <c r="AO367" i="1"/>
  <c r="AJ367" i="1"/>
  <c r="H366" i="1"/>
  <c r="X366" i="1"/>
  <c r="Y366" i="1"/>
  <c r="Z366" i="1"/>
  <c r="AA366" i="1"/>
  <c r="R360" i="1"/>
  <c r="W360" i="1"/>
  <c r="AB360" i="1"/>
  <c r="AC361" i="1"/>
  <c r="AE366" i="1"/>
  <c r="AF366" i="1"/>
  <c r="AG366" i="1"/>
  <c r="AH366" i="1"/>
  <c r="AI366" i="1"/>
  <c r="AK360" i="1"/>
  <c r="AL361" i="1"/>
  <c r="AM366" i="1"/>
  <c r="AN366" i="1"/>
  <c r="AO366" i="1"/>
  <c r="AJ366" i="1"/>
  <c r="H365" i="1"/>
  <c r="X365" i="1"/>
  <c r="Y365" i="1"/>
  <c r="Z365" i="1"/>
  <c r="AA365" i="1"/>
  <c r="R359" i="1"/>
  <c r="W359" i="1"/>
  <c r="AB359" i="1"/>
  <c r="AC360" i="1"/>
  <c r="AE365" i="1"/>
  <c r="AF365" i="1"/>
  <c r="AG365" i="1"/>
  <c r="AH365" i="1"/>
  <c r="AI365" i="1"/>
  <c r="AK359" i="1"/>
  <c r="AL360" i="1"/>
  <c r="AM365" i="1"/>
  <c r="AN365" i="1"/>
  <c r="AO365" i="1"/>
  <c r="AJ365" i="1"/>
  <c r="H364" i="1"/>
  <c r="X364" i="1"/>
  <c r="Y364" i="1"/>
  <c r="Z364" i="1"/>
  <c r="AA364" i="1"/>
  <c r="R358" i="1"/>
  <c r="W358" i="1"/>
  <c r="AB358" i="1"/>
  <c r="AC359" i="1"/>
  <c r="AE364" i="1"/>
  <c r="AF364" i="1"/>
  <c r="AG364" i="1"/>
  <c r="AH364" i="1"/>
  <c r="AI364" i="1"/>
  <c r="AK358" i="1"/>
  <c r="AL359" i="1"/>
  <c r="AM364" i="1"/>
  <c r="AN364" i="1"/>
  <c r="AO364" i="1"/>
  <c r="AJ364" i="1"/>
  <c r="H363" i="1"/>
  <c r="X363" i="1"/>
  <c r="Y363" i="1"/>
  <c r="Z363" i="1"/>
  <c r="AA363" i="1"/>
  <c r="R357" i="1"/>
  <c r="W357" i="1"/>
  <c r="AB357" i="1"/>
  <c r="AC358" i="1"/>
  <c r="AE363" i="1"/>
  <c r="AF363" i="1"/>
  <c r="AG363" i="1"/>
  <c r="AH363" i="1"/>
  <c r="AI363" i="1"/>
  <c r="AK357" i="1"/>
  <c r="AL358" i="1"/>
  <c r="AM363" i="1"/>
  <c r="AN363" i="1"/>
  <c r="AO363" i="1"/>
  <c r="AJ363" i="1"/>
  <c r="H362" i="1"/>
  <c r="X362" i="1"/>
  <c r="Y362" i="1"/>
  <c r="Z362" i="1"/>
  <c r="AA362" i="1"/>
  <c r="R356" i="1"/>
  <c r="W356" i="1"/>
  <c r="AB356" i="1"/>
  <c r="AC357" i="1"/>
  <c r="AE362" i="1"/>
  <c r="AF362" i="1"/>
  <c r="AG362" i="1"/>
  <c r="AH362" i="1"/>
  <c r="AI362" i="1"/>
  <c r="AK356" i="1"/>
  <c r="AL357" i="1"/>
  <c r="AM362" i="1"/>
  <c r="AN362" i="1"/>
  <c r="AO362" i="1"/>
  <c r="AJ362" i="1"/>
  <c r="H361" i="1"/>
  <c r="X361" i="1"/>
  <c r="Y361" i="1"/>
  <c r="Z361" i="1"/>
  <c r="AA361" i="1"/>
  <c r="R355" i="1"/>
  <c r="W355" i="1"/>
  <c r="AB355" i="1"/>
  <c r="AC356" i="1"/>
  <c r="AE361" i="1"/>
  <c r="AF361" i="1"/>
  <c r="AG361" i="1"/>
  <c r="AH361" i="1"/>
  <c r="AI361" i="1"/>
  <c r="AK355" i="1"/>
  <c r="AL356" i="1"/>
  <c r="AM361" i="1"/>
  <c r="AN361" i="1"/>
  <c r="AO361" i="1"/>
  <c r="AJ361" i="1"/>
  <c r="H360" i="1"/>
  <c r="X360" i="1"/>
  <c r="Y360" i="1"/>
  <c r="Z360" i="1"/>
  <c r="AA360" i="1"/>
  <c r="R354" i="1"/>
  <c r="W354" i="1"/>
  <c r="AB354" i="1"/>
  <c r="AC355" i="1"/>
  <c r="AE360" i="1"/>
  <c r="AF360" i="1"/>
  <c r="AG360" i="1"/>
  <c r="AH360" i="1"/>
  <c r="AI360" i="1"/>
  <c r="AK354" i="1"/>
  <c r="AL355" i="1"/>
  <c r="AM360" i="1"/>
  <c r="AN360" i="1"/>
  <c r="AO360" i="1"/>
  <c r="AJ360" i="1"/>
  <c r="H359" i="1"/>
  <c r="X359" i="1"/>
  <c r="Y359" i="1"/>
  <c r="Z359" i="1"/>
  <c r="AA359" i="1"/>
  <c r="R353" i="1"/>
  <c r="W353" i="1"/>
  <c r="AB353" i="1"/>
  <c r="AC354" i="1"/>
  <c r="AE359" i="1"/>
  <c r="AF359" i="1"/>
  <c r="AG359" i="1"/>
  <c r="AH359" i="1"/>
  <c r="AI359" i="1"/>
  <c r="AK353" i="1"/>
  <c r="AL354" i="1"/>
  <c r="AM359" i="1"/>
  <c r="AN359" i="1"/>
  <c r="AO359" i="1"/>
  <c r="AJ359" i="1"/>
  <c r="H358" i="1"/>
  <c r="X358" i="1"/>
  <c r="Y358" i="1"/>
  <c r="Z358" i="1"/>
  <c r="AA358" i="1"/>
  <c r="R352" i="1"/>
  <c r="W352" i="1"/>
  <c r="AB352" i="1"/>
  <c r="AC353" i="1"/>
  <c r="AE358" i="1"/>
  <c r="AF358" i="1"/>
  <c r="AG358" i="1"/>
  <c r="AH358" i="1"/>
  <c r="AI358" i="1"/>
  <c r="AK352" i="1"/>
  <c r="AL353" i="1"/>
  <c r="AM358" i="1"/>
  <c r="AN358" i="1"/>
  <c r="AO358" i="1"/>
  <c r="AJ358" i="1"/>
  <c r="H357" i="1"/>
  <c r="X357" i="1"/>
  <c r="Y357" i="1"/>
  <c r="Z357" i="1"/>
  <c r="AA357" i="1"/>
  <c r="R351" i="1"/>
  <c r="W351" i="1"/>
  <c r="AB351" i="1"/>
  <c r="AC352" i="1"/>
  <c r="AE357" i="1"/>
  <c r="AF357" i="1"/>
  <c r="AG357" i="1"/>
  <c r="AH357" i="1"/>
  <c r="AI357" i="1"/>
  <c r="AK351" i="1"/>
  <c r="AL352" i="1"/>
  <c r="AM357" i="1"/>
  <c r="AN357" i="1"/>
  <c r="AO357" i="1"/>
  <c r="AJ357" i="1"/>
  <c r="H356" i="1"/>
  <c r="X356" i="1"/>
  <c r="Y356" i="1"/>
  <c r="Z356" i="1"/>
  <c r="AA356" i="1"/>
  <c r="R350" i="1"/>
  <c r="W350" i="1"/>
  <c r="AB350" i="1"/>
  <c r="AC351" i="1"/>
  <c r="AE356" i="1"/>
  <c r="AF356" i="1"/>
  <c r="AG356" i="1"/>
  <c r="AH356" i="1"/>
  <c r="AI356" i="1"/>
  <c r="AK350" i="1"/>
  <c r="AL351" i="1"/>
  <c r="AM356" i="1"/>
  <c r="AN356" i="1"/>
  <c r="AO356" i="1"/>
  <c r="AJ356" i="1"/>
  <c r="H355" i="1"/>
  <c r="X355" i="1"/>
  <c r="Y355" i="1"/>
  <c r="Z355" i="1"/>
  <c r="AA355" i="1"/>
  <c r="R349" i="1"/>
  <c r="W349" i="1"/>
  <c r="AB349" i="1"/>
  <c r="AC350" i="1"/>
  <c r="AE355" i="1"/>
  <c r="AF355" i="1"/>
  <c r="AG355" i="1"/>
  <c r="AH355" i="1"/>
  <c r="AI355" i="1"/>
  <c r="AK349" i="1"/>
  <c r="AL350" i="1"/>
  <c r="AM355" i="1"/>
  <c r="AN355" i="1"/>
  <c r="AO355" i="1"/>
  <c r="AJ355" i="1"/>
  <c r="H354" i="1"/>
  <c r="X354" i="1"/>
  <c r="Y354" i="1"/>
  <c r="Z354" i="1"/>
  <c r="AA354" i="1"/>
  <c r="R348" i="1"/>
  <c r="W348" i="1"/>
  <c r="AB348" i="1"/>
  <c r="AC349" i="1"/>
  <c r="AE354" i="1"/>
  <c r="AF354" i="1"/>
  <c r="AG354" i="1"/>
  <c r="AH354" i="1"/>
  <c r="AI354" i="1"/>
  <c r="AK348" i="1"/>
  <c r="AL349" i="1"/>
  <c r="AM354" i="1"/>
  <c r="AN354" i="1"/>
  <c r="AO354" i="1"/>
  <c r="AJ354" i="1"/>
  <c r="H353" i="1"/>
  <c r="X353" i="1"/>
  <c r="Y353" i="1"/>
  <c r="Z353" i="1"/>
  <c r="AA353" i="1"/>
  <c r="R347" i="1"/>
  <c r="W347" i="1"/>
  <c r="AB347" i="1"/>
  <c r="AC348" i="1"/>
  <c r="AE353" i="1"/>
  <c r="AF353" i="1"/>
  <c r="AG353" i="1"/>
  <c r="AH353" i="1"/>
  <c r="AI353" i="1"/>
  <c r="AK347" i="1"/>
  <c r="AL348" i="1"/>
  <c r="AM353" i="1"/>
  <c r="AN353" i="1"/>
  <c r="AO353" i="1"/>
  <c r="AJ353" i="1"/>
  <c r="H352" i="1"/>
  <c r="X352" i="1"/>
  <c r="Y352" i="1"/>
  <c r="Z352" i="1"/>
  <c r="AA352" i="1"/>
  <c r="R346" i="1"/>
  <c r="W346" i="1"/>
  <c r="AB346" i="1"/>
  <c r="AC347" i="1"/>
  <c r="AE352" i="1"/>
  <c r="AF352" i="1"/>
  <c r="AG352" i="1"/>
  <c r="AH352" i="1"/>
  <c r="AI352" i="1"/>
  <c r="AK346" i="1"/>
  <c r="AL347" i="1"/>
  <c r="AM352" i="1"/>
  <c r="AN352" i="1"/>
  <c r="AO352" i="1"/>
  <c r="AJ352" i="1"/>
  <c r="H351" i="1"/>
  <c r="X351" i="1"/>
  <c r="Y351" i="1"/>
  <c r="Z351" i="1"/>
  <c r="AA351" i="1"/>
  <c r="R345" i="1"/>
  <c r="W345" i="1"/>
  <c r="AB345" i="1"/>
  <c r="AC346" i="1"/>
  <c r="AE351" i="1"/>
  <c r="AF351" i="1"/>
  <c r="AG351" i="1"/>
  <c r="AH351" i="1"/>
  <c r="AI351" i="1"/>
  <c r="AK345" i="1"/>
  <c r="AL346" i="1"/>
  <c r="AM351" i="1"/>
  <c r="AN351" i="1"/>
  <c r="AO351" i="1"/>
  <c r="AJ351" i="1"/>
  <c r="H350" i="1"/>
  <c r="X350" i="1"/>
  <c r="Y350" i="1"/>
  <c r="Z350" i="1"/>
  <c r="AA350" i="1"/>
  <c r="R344" i="1"/>
  <c r="W344" i="1"/>
  <c r="AB344" i="1"/>
  <c r="AC345" i="1"/>
  <c r="AE350" i="1"/>
  <c r="AF350" i="1"/>
  <c r="AG350" i="1"/>
  <c r="AH350" i="1"/>
  <c r="AI350" i="1"/>
  <c r="AK344" i="1"/>
  <c r="AL345" i="1"/>
  <c r="AM350" i="1"/>
  <c r="AN350" i="1"/>
  <c r="AO350" i="1"/>
  <c r="AJ350" i="1"/>
  <c r="H349" i="1"/>
  <c r="X349" i="1"/>
  <c r="Y349" i="1"/>
  <c r="Z349" i="1"/>
  <c r="AA349" i="1"/>
  <c r="R343" i="1"/>
  <c r="W343" i="1"/>
  <c r="AB343" i="1"/>
  <c r="AC344" i="1"/>
  <c r="AE349" i="1"/>
  <c r="AF349" i="1"/>
  <c r="AG349" i="1"/>
  <c r="AH349" i="1"/>
  <c r="AI349" i="1"/>
  <c r="AK343" i="1"/>
  <c r="AL344" i="1"/>
  <c r="AM349" i="1"/>
  <c r="AN349" i="1"/>
  <c r="AO349" i="1"/>
  <c r="AJ349" i="1"/>
  <c r="H348" i="1"/>
  <c r="X348" i="1"/>
  <c r="Y348" i="1"/>
  <c r="Z348" i="1"/>
  <c r="AA348" i="1"/>
  <c r="R342" i="1"/>
  <c r="W342" i="1"/>
  <c r="AB342" i="1"/>
  <c r="AC343" i="1"/>
  <c r="AE348" i="1"/>
  <c r="AF348" i="1"/>
  <c r="AG348" i="1"/>
  <c r="AH348" i="1"/>
  <c r="AI348" i="1"/>
  <c r="AK342" i="1"/>
  <c r="AL343" i="1"/>
  <c r="AM348" i="1"/>
  <c r="AN348" i="1"/>
  <c r="AO348" i="1"/>
  <c r="AJ348" i="1"/>
  <c r="H347" i="1"/>
  <c r="X347" i="1"/>
  <c r="Y347" i="1"/>
  <c r="Z347" i="1"/>
  <c r="AA347" i="1"/>
  <c r="R341" i="1"/>
  <c r="W341" i="1"/>
  <c r="AB341" i="1"/>
  <c r="AC342" i="1"/>
  <c r="AE347" i="1"/>
  <c r="AF347" i="1"/>
  <c r="AG347" i="1"/>
  <c r="AH347" i="1"/>
  <c r="AI347" i="1"/>
  <c r="AK341" i="1"/>
  <c r="AL342" i="1"/>
  <c r="AM347" i="1"/>
  <c r="AN347" i="1"/>
  <c r="AO347" i="1"/>
  <c r="AJ347" i="1"/>
  <c r="H346" i="1"/>
  <c r="X346" i="1"/>
  <c r="Y346" i="1"/>
  <c r="Z346" i="1"/>
  <c r="AA346" i="1"/>
  <c r="R340" i="1"/>
  <c r="W340" i="1"/>
  <c r="AB340" i="1"/>
  <c r="AC341" i="1"/>
  <c r="AE346" i="1"/>
  <c r="AF346" i="1"/>
  <c r="AG346" i="1"/>
  <c r="AH346" i="1"/>
  <c r="AI346" i="1"/>
  <c r="AK340" i="1"/>
  <c r="AL341" i="1"/>
  <c r="AM346" i="1"/>
  <c r="AN346" i="1"/>
  <c r="AO346" i="1"/>
  <c r="AJ346" i="1"/>
  <c r="H345" i="1"/>
  <c r="X345" i="1"/>
  <c r="Y345" i="1"/>
  <c r="Z345" i="1"/>
  <c r="AA345" i="1"/>
  <c r="R339" i="1"/>
  <c r="W339" i="1"/>
  <c r="AB339" i="1"/>
  <c r="AC340" i="1"/>
  <c r="AE345" i="1"/>
  <c r="AF345" i="1"/>
  <c r="AG345" i="1"/>
  <c r="AH345" i="1"/>
  <c r="AI345" i="1"/>
  <c r="AK339" i="1"/>
  <c r="AL340" i="1"/>
  <c r="AM345" i="1"/>
  <c r="AN345" i="1"/>
  <c r="AO345" i="1"/>
  <c r="AJ345" i="1"/>
  <c r="H344" i="1"/>
  <c r="X344" i="1"/>
  <c r="Y344" i="1"/>
  <c r="Z344" i="1"/>
  <c r="AA344" i="1"/>
  <c r="R338" i="1"/>
  <c r="W338" i="1"/>
  <c r="AB338" i="1"/>
  <c r="AC339" i="1"/>
  <c r="AE344" i="1"/>
  <c r="AF344" i="1"/>
  <c r="AG344" i="1"/>
  <c r="AH344" i="1"/>
  <c r="AI344" i="1"/>
  <c r="AK338" i="1"/>
  <c r="AL339" i="1"/>
  <c r="AM344" i="1"/>
  <c r="AN344" i="1"/>
  <c r="AO344" i="1"/>
  <c r="AJ344" i="1"/>
  <c r="H343" i="1"/>
  <c r="X343" i="1"/>
  <c r="Y343" i="1"/>
  <c r="Z343" i="1"/>
  <c r="AA343" i="1"/>
  <c r="R337" i="1"/>
  <c r="W337" i="1"/>
  <c r="AB337" i="1"/>
  <c r="AC338" i="1"/>
  <c r="AE343" i="1"/>
  <c r="AF343" i="1"/>
  <c r="AG343" i="1"/>
  <c r="AH343" i="1"/>
  <c r="AI343" i="1"/>
  <c r="AK337" i="1"/>
  <c r="AL338" i="1"/>
  <c r="AM343" i="1"/>
  <c r="AN343" i="1"/>
  <c r="AO343" i="1"/>
  <c r="AJ343" i="1"/>
  <c r="H342" i="1"/>
  <c r="X342" i="1"/>
  <c r="Y342" i="1"/>
  <c r="Z342" i="1"/>
  <c r="AA342" i="1"/>
  <c r="R336" i="1"/>
  <c r="W336" i="1"/>
  <c r="AB336" i="1"/>
  <c r="AC337" i="1"/>
  <c r="AE342" i="1"/>
  <c r="AF342" i="1"/>
  <c r="AG342" i="1"/>
  <c r="AH342" i="1"/>
  <c r="AI342" i="1"/>
  <c r="AK336" i="1"/>
  <c r="AL337" i="1"/>
  <c r="AM342" i="1"/>
  <c r="AN342" i="1"/>
  <c r="AO342" i="1"/>
  <c r="AJ342" i="1"/>
  <c r="H341" i="1"/>
  <c r="X341" i="1"/>
  <c r="Y341" i="1"/>
  <c r="Z341" i="1"/>
  <c r="AA341" i="1"/>
  <c r="R335" i="1"/>
  <c r="W335" i="1"/>
  <c r="AB335" i="1"/>
  <c r="AC336" i="1"/>
  <c r="AE341" i="1"/>
  <c r="AF341" i="1"/>
  <c r="AG341" i="1"/>
  <c r="AH341" i="1"/>
  <c r="AI341" i="1"/>
  <c r="AK335" i="1"/>
  <c r="AL336" i="1"/>
  <c r="AM341" i="1"/>
  <c r="AN341" i="1"/>
  <c r="AO341" i="1"/>
  <c r="AJ341" i="1"/>
  <c r="H340" i="1"/>
  <c r="X340" i="1"/>
  <c r="Y340" i="1"/>
  <c r="Z340" i="1"/>
  <c r="AA340" i="1"/>
  <c r="R334" i="1"/>
  <c r="W334" i="1"/>
  <c r="AB334" i="1"/>
  <c r="AC335" i="1"/>
  <c r="AE340" i="1"/>
  <c r="AF340" i="1"/>
  <c r="AG340" i="1"/>
  <c r="AH340" i="1"/>
  <c r="AI340" i="1"/>
  <c r="AK334" i="1"/>
  <c r="AL335" i="1"/>
  <c r="AM340" i="1"/>
  <c r="AN340" i="1"/>
  <c r="AO340" i="1"/>
  <c r="AJ340" i="1"/>
  <c r="H339" i="1"/>
  <c r="X339" i="1"/>
  <c r="Y339" i="1"/>
  <c r="Z339" i="1"/>
  <c r="AA339" i="1"/>
  <c r="R333" i="1"/>
  <c r="W333" i="1"/>
  <c r="AB333" i="1"/>
  <c r="AC334" i="1"/>
  <c r="AE339" i="1"/>
  <c r="AF339" i="1"/>
  <c r="AG339" i="1"/>
  <c r="AH339" i="1"/>
  <c r="AI339" i="1"/>
  <c r="AK333" i="1"/>
  <c r="AL334" i="1"/>
  <c r="AM339" i="1"/>
  <c r="AN339" i="1"/>
  <c r="AO339" i="1"/>
  <c r="AJ339" i="1"/>
  <c r="H338" i="1"/>
  <c r="X338" i="1"/>
  <c r="Y338" i="1"/>
  <c r="Z338" i="1"/>
  <c r="AA338" i="1"/>
  <c r="R332" i="1"/>
  <c r="W332" i="1"/>
  <c r="AB332" i="1"/>
  <c r="AC333" i="1"/>
  <c r="AE338" i="1"/>
  <c r="AF338" i="1"/>
  <c r="AG338" i="1"/>
  <c r="AH338" i="1"/>
  <c r="AI338" i="1"/>
  <c r="AK332" i="1"/>
  <c r="AL333" i="1"/>
  <c r="AM338" i="1"/>
  <c r="AN338" i="1"/>
  <c r="AO338" i="1"/>
  <c r="AJ338" i="1"/>
  <c r="H337" i="1"/>
  <c r="X337" i="1"/>
  <c r="Y337" i="1"/>
  <c r="Z337" i="1"/>
  <c r="AA337" i="1"/>
  <c r="R331" i="1"/>
  <c r="W331" i="1"/>
  <c r="AB331" i="1"/>
  <c r="AC332" i="1"/>
  <c r="AE337" i="1"/>
  <c r="AF337" i="1"/>
  <c r="AG337" i="1"/>
  <c r="AH337" i="1"/>
  <c r="AI337" i="1"/>
  <c r="AK331" i="1"/>
  <c r="AL332" i="1"/>
  <c r="AM337" i="1"/>
  <c r="AN337" i="1"/>
  <c r="AO337" i="1"/>
  <c r="AJ337" i="1"/>
  <c r="H336" i="1"/>
  <c r="X336" i="1"/>
  <c r="Y336" i="1"/>
  <c r="Z336" i="1"/>
  <c r="AA336" i="1"/>
  <c r="R330" i="1"/>
  <c r="W330" i="1"/>
  <c r="AB330" i="1"/>
  <c r="AC331" i="1"/>
  <c r="AE336" i="1"/>
  <c r="AF336" i="1"/>
  <c r="AG336" i="1"/>
  <c r="AH336" i="1"/>
  <c r="AI336" i="1"/>
  <c r="AK330" i="1"/>
  <c r="AL331" i="1"/>
  <c r="AM336" i="1"/>
  <c r="AN336" i="1"/>
  <c r="AO336" i="1"/>
  <c r="AJ336" i="1"/>
  <c r="H335" i="1"/>
  <c r="X335" i="1"/>
  <c r="Y335" i="1"/>
  <c r="Z335" i="1"/>
  <c r="AA335" i="1"/>
  <c r="R329" i="1"/>
  <c r="W329" i="1"/>
  <c r="AB329" i="1"/>
  <c r="AC330" i="1"/>
  <c r="AE335" i="1"/>
  <c r="AF335" i="1"/>
  <c r="AG335" i="1"/>
  <c r="AH335" i="1"/>
  <c r="AI335" i="1"/>
  <c r="AK329" i="1"/>
  <c r="AL330" i="1"/>
  <c r="AM335" i="1"/>
  <c r="AN335" i="1"/>
  <c r="AO335" i="1"/>
  <c r="AJ335" i="1"/>
  <c r="H334" i="1"/>
  <c r="X334" i="1"/>
  <c r="Y334" i="1"/>
  <c r="Z334" i="1"/>
  <c r="AA334" i="1"/>
  <c r="R328" i="1"/>
  <c r="W328" i="1"/>
  <c r="AB328" i="1"/>
  <c r="AC329" i="1"/>
  <c r="AE334" i="1"/>
  <c r="AF334" i="1"/>
  <c r="AG334" i="1"/>
  <c r="AH334" i="1"/>
  <c r="AI334" i="1"/>
  <c r="AK328" i="1"/>
  <c r="AL329" i="1"/>
  <c r="AM334" i="1"/>
  <c r="AN334" i="1"/>
  <c r="AO334" i="1"/>
  <c r="AJ334" i="1"/>
  <c r="H333" i="1"/>
  <c r="X333" i="1"/>
  <c r="Y333" i="1"/>
  <c r="Z333" i="1"/>
  <c r="AA333" i="1"/>
  <c r="R327" i="1"/>
  <c r="W327" i="1"/>
  <c r="AB327" i="1"/>
  <c r="AC328" i="1"/>
  <c r="AE333" i="1"/>
  <c r="AF333" i="1"/>
  <c r="AG333" i="1"/>
  <c r="AH333" i="1"/>
  <c r="AI333" i="1"/>
  <c r="AK327" i="1"/>
  <c r="AL328" i="1"/>
  <c r="AM333" i="1"/>
  <c r="AN333" i="1"/>
  <c r="AO333" i="1"/>
  <c r="AJ333" i="1"/>
  <c r="H332" i="1"/>
  <c r="X332" i="1"/>
  <c r="Y332" i="1"/>
  <c r="Z332" i="1"/>
  <c r="AA332" i="1"/>
  <c r="R326" i="1"/>
  <c r="W326" i="1"/>
  <c r="AB326" i="1"/>
  <c r="AC327" i="1"/>
  <c r="AE332" i="1"/>
  <c r="AF332" i="1"/>
  <c r="AG332" i="1"/>
  <c r="AH332" i="1"/>
  <c r="AI332" i="1"/>
  <c r="AK326" i="1"/>
  <c r="AL327" i="1"/>
  <c r="AM332" i="1"/>
  <c r="AN332" i="1"/>
  <c r="AO332" i="1"/>
  <c r="AJ332" i="1"/>
  <c r="H331" i="1"/>
  <c r="X331" i="1"/>
  <c r="Y331" i="1"/>
  <c r="Z331" i="1"/>
  <c r="AA331" i="1"/>
  <c r="R325" i="1"/>
  <c r="W325" i="1"/>
  <c r="AB325" i="1"/>
  <c r="AC326" i="1"/>
  <c r="AE331" i="1"/>
  <c r="AF331" i="1"/>
  <c r="AG331" i="1"/>
  <c r="AH331" i="1"/>
  <c r="AI331" i="1"/>
  <c r="AK325" i="1"/>
  <c r="AL326" i="1"/>
  <c r="AM331" i="1"/>
  <c r="AN331" i="1"/>
  <c r="AO331" i="1"/>
  <c r="AJ331" i="1"/>
  <c r="H330" i="1"/>
  <c r="X330" i="1"/>
  <c r="Y330" i="1"/>
  <c r="Z330" i="1"/>
  <c r="AA330" i="1"/>
  <c r="R324" i="1"/>
  <c r="W324" i="1"/>
  <c r="AB324" i="1"/>
  <c r="AC325" i="1"/>
  <c r="AE330" i="1"/>
  <c r="AF330" i="1"/>
  <c r="AG330" i="1"/>
  <c r="AH330" i="1"/>
  <c r="AI330" i="1"/>
  <c r="AK324" i="1"/>
  <c r="AL325" i="1"/>
  <c r="AM330" i="1"/>
  <c r="AN330" i="1"/>
  <c r="AO330" i="1"/>
  <c r="AJ330" i="1"/>
  <c r="H329" i="1"/>
  <c r="X329" i="1"/>
  <c r="Y329" i="1"/>
  <c r="Z329" i="1"/>
  <c r="AA329" i="1"/>
  <c r="R323" i="1"/>
  <c r="W323" i="1"/>
  <c r="AB323" i="1"/>
  <c r="AC324" i="1"/>
  <c r="AE329" i="1"/>
  <c r="AF329" i="1"/>
  <c r="AG329" i="1"/>
  <c r="AH329" i="1"/>
  <c r="AI329" i="1"/>
  <c r="AK323" i="1"/>
  <c r="AL324" i="1"/>
  <c r="AM329" i="1"/>
  <c r="AN329" i="1"/>
  <c r="AO329" i="1"/>
  <c r="AJ329" i="1"/>
  <c r="H328" i="1"/>
  <c r="X328" i="1"/>
  <c r="Y328" i="1"/>
  <c r="Z328" i="1"/>
  <c r="AA328" i="1"/>
  <c r="R322" i="1"/>
  <c r="W322" i="1"/>
  <c r="AB322" i="1"/>
  <c r="AC323" i="1"/>
  <c r="AE328" i="1"/>
  <c r="AF328" i="1"/>
  <c r="AG328" i="1"/>
  <c r="AH328" i="1"/>
  <c r="AI328" i="1"/>
  <c r="AK322" i="1"/>
  <c r="AL323" i="1"/>
  <c r="AM328" i="1"/>
  <c r="AN328" i="1"/>
  <c r="AO328" i="1"/>
  <c r="AJ328" i="1"/>
  <c r="H327" i="1"/>
  <c r="X327" i="1"/>
  <c r="Y327" i="1"/>
  <c r="Z327" i="1"/>
  <c r="AA327" i="1"/>
  <c r="R321" i="1"/>
  <c r="W321" i="1"/>
  <c r="AB321" i="1"/>
  <c r="AC322" i="1"/>
  <c r="AE327" i="1"/>
  <c r="AF327" i="1"/>
  <c r="AG327" i="1"/>
  <c r="AH327" i="1"/>
  <c r="AI327" i="1"/>
  <c r="AK321" i="1"/>
  <c r="AL322" i="1"/>
  <c r="AM327" i="1"/>
  <c r="AN327" i="1"/>
  <c r="AO327" i="1"/>
  <c r="AJ327" i="1"/>
  <c r="H326" i="1"/>
  <c r="X326" i="1"/>
  <c r="Y326" i="1"/>
  <c r="Z326" i="1"/>
  <c r="AA326" i="1"/>
  <c r="R320" i="1"/>
  <c r="W320" i="1"/>
  <c r="AB320" i="1"/>
  <c r="AC321" i="1"/>
  <c r="AE326" i="1"/>
  <c r="AF326" i="1"/>
  <c r="AG326" i="1"/>
  <c r="AH326" i="1"/>
  <c r="AI326" i="1"/>
  <c r="AK320" i="1"/>
  <c r="AL321" i="1"/>
  <c r="AM326" i="1"/>
  <c r="AN326" i="1"/>
  <c r="AO326" i="1"/>
  <c r="AJ326" i="1"/>
  <c r="H325" i="1"/>
  <c r="X325" i="1"/>
  <c r="Y325" i="1"/>
  <c r="Z325" i="1"/>
  <c r="AA325" i="1"/>
  <c r="R319" i="1"/>
  <c r="W319" i="1"/>
  <c r="AB319" i="1"/>
  <c r="AC320" i="1"/>
  <c r="AE325" i="1"/>
  <c r="AF325" i="1"/>
  <c r="AG325" i="1"/>
  <c r="AH325" i="1"/>
  <c r="AI325" i="1"/>
  <c r="AK319" i="1"/>
  <c r="AL320" i="1"/>
  <c r="AM325" i="1"/>
  <c r="AN325" i="1"/>
  <c r="AO325" i="1"/>
  <c r="AJ325" i="1"/>
  <c r="H324" i="1"/>
  <c r="X324" i="1"/>
  <c r="Y324" i="1"/>
  <c r="Z324" i="1"/>
  <c r="AA324" i="1"/>
  <c r="R318" i="1"/>
  <c r="W318" i="1"/>
  <c r="AB318" i="1"/>
  <c r="AC319" i="1"/>
  <c r="AE324" i="1"/>
  <c r="AF324" i="1"/>
  <c r="AG324" i="1"/>
  <c r="AH324" i="1"/>
  <c r="AI324" i="1"/>
  <c r="AK318" i="1"/>
  <c r="AL319" i="1"/>
  <c r="AM324" i="1"/>
  <c r="AN324" i="1"/>
  <c r="AO324" i="1"/>
  <c r="AJ324" i="1"/>
  <c r="H323" i="1"/>
  <c r="X323" i="1"/>
  <c r="Y323" i="1"/>
  <c r="Z323" i="1"/>
  <c r="AA323" i="1"/>
  <c r="R317" i="1"/>
  <c r="W317" i="1"/>
  <c r="AB317" i="1"/>
  <c r="AC318" i="1"/>
  <c r="AE323" i="1"/>
  <c r="AF323" i="1"/>
  <c r="AG323" i="1"/>
  <c r="AH323" i="1"/>
  <c r="AI323" i="1"/>
  <c r="AK317" i="1"/>
  <c r="AL318" i="1"/>
  <c r="AM323" i="1"/>
  <c r="AN323" i="1"/>
  <c r="AO323" i="1"/>
  <c r="AJ323" i="1"/>
  <c r="H322" i="1"/>
  <c r="X322" i="1"/>
  <c r="Y322" i="1"/>
  <c r="Z322" i="1"/>
  <c r="AA322" i="1"/>
  <c r="R316" i="1"/>
  <c r="W316" i="1"/>
  <c r="AB316" i="1"/>
  <c r="AC317" i="1"/>
  <c r="AE322" i="1"/>
  <c r="AF322" i="1"/>
  <c r="AG322" i="1"/>
  <c r="AH322" i="1"/>
  <c r="AI322" i="1"/>
  <c r="AK316" i="1"/>
  <c r="AL317" i="1"/>
  <c r="AM322" i="1"/>
  <c r="AN322" i="1"/>
  <c r="AO322" i="1"/>
  <c r="AJ322" i="1"/>
  <c r="H321" i="1"/>
  <c r="X321" i="1"/>
  <c r="Y321" i="1"/>
  <c r="Z321" i="1"/>
  <c r="AA321" i="1"/>
  <c r="R315" i="1"/>
  <c r="W315" i="1"/>
  <c r="AB315" i="1"/>
  <c r="AC316" i="1"/>
  <c r="AE321" i="1"/>
  <c r="AF321" i="1"/>
  <c r="AG321" i="1"/>
  <c r="AH321" i="1"/>
  <c r="AI321" i="1"/>
  <c r="AK315" i="1"/>
  <c r="AL316" i="1"/>
  <c r="AM321" i="1"/>
  <c r="AN321" i="1"/>
  <c r="AO321" i="1"/>
  <c r="AJ321" i="1"/>
  <c r="H320" i="1"/>
  <c r="X320" i="1"/>
  <c r="Y320" i="1"/>
  <c r="Z320" i="1"/>
  <c r="AA320" i="1"/>
  <c r="R314" i="1"/>
  <c r="W314" i="1"/>
  <c r="AB314" i="1"/>
  <c r="AC315" i="1"/>
  <c r="AE320" i="1"/>
  <c r="AF320" i="1"/>
  <c r="AG320" i="1"/>
  <c r="AH320" i="1"/>
  <c r="AI320" i="1"/>
  <c r="AK314" i="1"/>
  <c r="AL315" i="1"/>
  <c r="AM320" i="1"/>
  <c r="AN320" i="1"/>
  <c r="AO320" i="1"/>
  <c r="AJ320" i="1"/>
  <c r="H319" i="1"/>
  <c r="X319" i="1"/>
  <c r="Y319" i="1"/>
  <c r="Z319" i="1"/>
  <c r="AA319" i="1"/>
  <c r="R313" i="1"/>
  <c r="W313" i="1"/>
  <c r="AB313" i="1"/>
  <c r="AC314" i="1"/>
  <c r="AE319" i="1"/>
  <c r="AF319" i="1"/>
  <c r="AG319" i="1"/>
  <c r="AH319" i="1"/>
  <c r="AI319" i="1"/>
  <c r="AK313" i="1"/>
  <c r="AL314" i="1"/>
  <c r="AM319" i="1"/>
  <c r="AN319" i="1"/>
  <c r="AO319" i="1"/>
  <c r="AJ319" i="1"/>
  <c r="H318" i="1"/>
  <c r="X318" i="1"/>
  <c r="Y318" i="1"/>
  <c r="Z318" i="1"/>
  <c r="AA318" i="1"/>
  <c r="R312" i="1"/>
  <c r="W312" i="1"/>
  <c r="AB312" i="1"/>
  <c r="AC313" i="1"/>
  <c r="AE318" i="1"/>
  <c r="AF318" i="1"/>
  <c r="AG318" i="1"/>
  <c r="AH318" i="1"/>
  <c r="AI318" i="1"/>
  <c r="AK312" i="1"/>
  <c r="AL313" i="1"/>
  <c r="AM318" i="1"/>
  <c r="AN318" i="1"/>
  <c r="AO318" i="1"/>
  <c r="AJ318" i="1"/>
  <c r="H317" i="1"/>
  <c r="X317" i="1"/>
  <c r="Y317" i="1"/>
  <c r="Z317" i="1"/>
  <c r="AA317" i="1"/>
  <c r="R311" i="1"/>
  <c r="W311" i="1"/>
  <c r="AB311" i="1"/>
  <c r="AC312" i="1"/>
  <c r="AE317" i="1"/>
  <c r="AF317" i="1"/>
  <c r="AG317" i="1"/>
  <c r="AH317" i="1"/>
  <c r="AI317" i="1"/>
  <c r="AK311" i="1"/>
  <c r="AL312" i="1"/>
  <c r="AM317" i="1"/>
  <c r="AN317" i="1"/>
  <c r="AO317" i="1"/>
  <c r="AJ317" i="1"/>
  <c r="H316" i="1"/>
  <c r="X316" i="1"/>
  <c r="Y316" i="1"/>
  <c r="Z316" i="1"/>
  <c r="AA316" i="1"/>
  <c r="R310" i="1"/>
  <c r="W310" i="1"/>
  <c r="AB310" i="1"/>
  <c r="AC311" i="1"/>
  <c r="AE316" i="1"/>
  <c r="AF316" i="1"/>
  <c r="AG316" i="1"/>
  <c r="AH316" i="1"/>
  <c r="AI316" i="1"/>
  <c r="AK310" i="1"/>
  <c r="AL311" i="1"/>
  <c r="AM316" i="1"/>
  <c r="AN316" i="1"/>
  <c r="AO316" i="1"/>
  <c r="AJ316" i="1"/>
  <c r="H315" i="1"/>
  <c r="X315" i="1"/>
  <c r="Y315" i="1"/>
  <c r="Z315" i="1"/>
  <c r="AA315" i="1"/>
  <c r="R309" i="1"/>
  <c r="W309" i="1"/>
  <c r="AB309" i="1"/>
  <c r="AC310" i="1"/>
  <c r="AE315" i="1"/>
  <c r="AF315" i="1"/>
  <c r="AG315" i="1"/>
  <c r="AH315" i="1"/>
  <c r="AI315" i="1"/>
  <c r="AK309" i="1"/>
  <c r="AL310" i="1"/>
  <c r="AM315" i="1"/>
  <c r="AN315" i="1"/>
  <c r="AO315" i="1"/>
  <c r="AJ315" i="1"/>
  <c r="H314" i="1"/>
  <c r="X314" i="1"/>
  <c r="Y314" i="1"/>
  <c r="Z314" i="1"/>
  <c r="AA314" i="1"/>
  <c r="R308" i="1"/>
  <c r="W308" i="1"/>
  <c r="AB308" i="1"/>
  <c r="AC309" i="1"/>
  <c r="AE314" i="1"/>
  <c r="AF314" i="1"/>
  <c r="AG314" i="1"/>
  <c r="AH314" i="1"/>
  <c r="AI314" i="1"/>
  <c r="AK308" i="1"/>
  <c r="AL309" i="1"/>
  <c r="AM314" i="1"/>
  <c r="AN314" i="1"/>
  <c r="AO314" i="1"/>
  <c r="AJ314" i="1"/>
  <c r="H313" i="1"/>
  <c r="X313" i="1"/>
  <c r="Y313" i="1"/>
  <c r="Z313" i="1"/>
  <c r="AA313" i="1"/>
  <c r="R307" i="1"/>
  <c r="W307" i="1"/>
  <c r="AB307" i="1"/>
  <c r="AC308" i="1"/>
  <c r="AE313" i="1"/>
  <c r="AF313" i="1"/>
  <c r="AG313" i="1"/>
  <c r="AH313" i="1"/>
  <c r="AI313" i="1"/>
  <c r="AK307" i="1"/>
  <c r="AL308" i="1"/>
  <c r="AM313" i="1"/>
  <c r="AN313" i="1"/>
  <c r="AO313" i="1"/>
  <c r="AJ313" i="1"/>
  <c r="H312" i="1"/>
  <c r="X312" i="1"/>
  <c r="Y312" i="1"/>
  <c r="Z312" i="1"/>
  <c r="AA312" i="1"/>
  <c r="R306" i="1"/>
  <c r="W306" i="1"/>
  <c r="AB306" i="1"/>
  <c r="AC307" i="1"/>
  <c r="AE312" i="1"/>
  <c r="AF312" i="1"/>
  <c r="AG312" i="1"/>
  <c r="AH312" i="1"/>
  <c r="AI312" i="1"/>
  <c r="AK306" i="1"/>
  <c r="AL307" i="1"/>
  <c r="AM312" i="1"/>
  <c r="AN312" i="1"/>
  <c r="AO312" i="1"/>
  <c r="AJ312" i="1"/>
  <c r="H311" i="1"/>
  <c r="X311" i="1"/>
  <c r="Y311" i="1"/>
  <c r="Z311" i="1"/>
  <c r="AA311" i="1"/>
  <c r="R305" i="1"/>
  <c r="W305" i="1"/>
  <c r="AB305" i="1"/>
  <c r="AC306" i="1"/>
  <c r="AE311" i="1"/>
  <c r="AF311" i="1"/>
  <c r="AG311" i="1"/>
  <c r="AH311" i="1"/>
  <c r="AI311" i="1"/>
  <c r="AK305" i="1"/>
  <c r="AL306" i="1"/>
  <c r="AM311" i="1"/>
  <c r="AN311" i="1"/>
  <c r="AO311" i="1"/>
  <c r="AJ311" i="1"/>
  <c r="H310" i="1"/>
  <c r="X310" i="1"/>
  <c r="Y310" i="1"/>
  <c r="Z310" i="1"/>
  <c r="AA310" i="1"/>
  <c r="R304" i="1"/>
  <c r="W304" i="1"/>
  <c r="AB304" i="1"/>
  <c r="AC305" i="1"/>
  <c r="AE310" i="1"/>
  <c r="AF310" i="1"/>
  <c r="AG310" i="1"/>
  <c r="AH310" i="1"/>
  <c r="AI310" i="1"/>
  <c r="AK304" i="1"/>
  <c r="AL305" i="1"/>
  <c r="AM310" i="1"/>
  <c r="AN310" i="1"/>
  <c r="AO310" i="1"/>
  <c r="AJ310" i="1"/>
  <c r="H309" i="1"/>
  <c r="X309" i="1"/>
  <c r="Y309" i="1"/>
  <c r="Z309" i="1"/>
  <c r="AA309" i="1"/>
  <c r="R303" i="1"/>
  <c r="W303" i="1"/>
  <c r="AB303" i="1"/>
  <c r="AC304" i="1"/>
  <c r="AE309" i="1"/>
  <c r="AF309" i="1"/>
  <c r="AG309" i="1"/>
  <c r="AH309" i="1"/>
  <c r="AI309" i="1"/>
  <c r="AK303" i="1"/>
  <c r="AL304" i="1"/>
  <c r="AM309" i="1"/>
  <c r="AN309" i="1"/>
  <c r="AO309" i="1"/>
  <c r="AJ309" i="1"/>
  <c r="H308" i="1"/>
  <c r="X308" i="1"/>
  <c r="Y308" i="1"/>
  <c r="Z308" i="1"/>
  <c r="AA308" i="1"/>
  <c r="R302" i="1"/>
  <c r="W302" i="1"/>
  <c r="AB302" i="1"/>
  <c r="AC303" i="1"/>
  <c r="AE308" i="1"/>
  <c r="AF308" i="1"/>
  <c r="AG308" i="1"/>
  <c r="AH308" i="1"/>
  <c r="AI308" i="1"/>
  <c r="AK302" i="1"/>
  <c r="AL303" i="1"/>
  <c r="AM308" i="1"/>
  <c r="AN308" i="1"/>
  <c r="AO308" i="1"/>
  <c r="AJ308" i="1"/>
  <c r="H307" i="1"/>
  <c r="X307" i="1"/>
  <c r="Y307" i="1"/>
  <c r="Z307" i="1"/>
  <c r="AA307" i="1"/>
  <c r="R301" i="1"/>
  <c r="W301" i="1"/>
  <c r="AB301" i="1"/>
  <c r="AC302" i="1"/>
  <c r="AE307" i="1"/>
  <c r="AF307" i="1"/>
  <c r="AG307" i="1"/>
  <c r="AH307" i="1"/>
  <c r="AI307" i="1"/>
  <c r="AK301" i="1"/>
  <c r="AL302" i="1"/>
  <c r="AM307" i="1"/>
  <c r="AN307" i="1"/>
  <c r="AO307" i="1"/>
  <c r="AJ307" i="1"/>
  <c r="H306" i="1"/>
  <c r="X306" i="1"/>
  <c r="Y306" i="1"/>
  <c r="Z306" i="1"/>
  <c r="AA306" i="1"/>
  <c r="R300" i="1"/>
  <c r="W300" i="1"/>
  <c r="AB300" i="1"/>
  <c r="AC301" i="1"/>
  <c r="AE306" i="1"/>
  <c r="AF306" i="1"/>
  <c r="AG306" i="1"/>
  <c r="AH306" i="1"/>
  <c r="AI306" i="1"/>
  <c r="AK300" i="1"/>
  <c r="AL301" i="1"/>
  <c r="AM306" i="1"/>
  <c r="AN306" i="1"/>
  <c r="AO306" i="1"/>
  <c r="AJ306" i="1"/>
  <c r="H305" i="1"/>
  <c r="X305" i="1"/>
  <c r="Y305" i="1"/>
  <c r="Z305" i="1"/>
  <c r="AA305" i="1"/>
  <c r="R299" i="1"/>
  <c r="W299" i="1"/>
  <c r="AB299" i="1"/>
  <c r="AC300" i="1"/>
  <c r="AE305" i="1"/>
  <c r="AF305" i="1"/>
  <c r="AG305" i="1"/>
  <c r="AH305" i="1"/>
  <c r="AI305" i="1"/>
  <c r="AK299" i="1"/>
  <c r="AL300" i="1"/>
  <c r="AM305" i="1"/>
  <c r="AN305" i="1"/>
  <c r="AO305" i="1"/>
  <c r="AJ305" i="1"/>
  <c r="H304" i="1"/>
  <c r="X304" i="1"/>
  <c r="Y304" i="1"/>
  <c r="Z304" i="1"/>
  <c r="AA304" i="1"/>
  <c r="R298" i="1"/>
  <c r="W298" i="1"/>
  <c r="AB298" i="1"/>
  <c r="AC299" i="1"/>
  <c r="AE304" i="1"/>
  <c r="AF304" i="1"/>
  <c r="AG304" i="1"/>
  <c r="AH304" i="1"/>
  <c r="AI304" i="1"/>
  <c r="AK298" i="1"/>
  <c r="AL299" i="1"/>
  <c r="AM304" i="1"/>
  <c r="AN304" i="1"/>
  <c r="AO304" i="1"/>
  <c r="AJ304" i="1"/>
  <c r="H303" i="1"/>
  <c r="X303" i="1"/>
  <c r="Y303" i="1"/>
  <c r="Z303" i="1"/>
  <c r="AA303" i="1"/>
  <c r="R297" i="1"/>
  <c r="W297" i="1"/>
  <c r="AB297" i="1"/>
  <c r="AC298" i="1"/>
  <c r="AE303" i="1"/>
  <c r="AF303" i="1"/>
  <c r="AG303" i="1"/>
  <c r="AH303" i="1"/>
  <c r="AI303" i="1"/>
  <c r="AK297" i="1"/>
  <c r="AL298" i="1"/>
  <c r="AM303" i="1"/>
  <c r="AN303" i="1"/>
  <c r="AO303" i="1"/>
  <c r="AJ303" i="1"/>
  <c r="H302" i="1"/>
  <c r="X302" i="1"/>
  <c r="Y302" i="1"/>
  <c r="Z302" i="1"/>
  <c r="AA302" i="1"/>
  <c r="R296" i="1"/>
  <c r="W296" i="1"/>
  <c r="AB296" i="1"/>
  <c r="AC297" i="1"/>
  <c r="AE302" i="1"/>
  <c r="AF302" i="1"/>
  <c r="AG302" i="1"/>
  <c r="AH302" i="1"/>
  <c r="AI302" i="1"/>
  <c r="AK296" i="1"/>
  <c r="AL297" i="1"/>
  <c r="AM302" i="1"/>
  <c r="AN302" i="1"/>
  <c r="AO302" i="1"/>
  <c r="AJ302" i="1"/>
  <c r="H301" i="1"/>
  <c r="X301" i="1"/>
  <c r="Y301" i="1"/>
  <c r="Z301" i="1"/>
  <c r="AA301" i="1"/>
  <c r="R295" i="1"/>
  <c r="W295" i="1"/>
  <c r="AB295" i="1"/>
  <c r="AC296" i="1"/>
  <c r="AE301" i="1"/>
  <c r="AF301" i="1"/>
  <c r="AG301" i="1"/>
  <c r="AH301" i="1"/>
  <c r="AI301" i="1"/>
  <c r="AK295" i="1"/>
  <c r="AL296" i="1"/>
  <c r="AM301" i="1"/>
  <c r="AN301" i="1"/>
  <c r="AO301" i="1"/>
  <c r="AJ301" i="1"/>
  <c r="H300" i="1"/>
  <c r="X300" i="1"/>
  <c r="Y300" i="1"/>
  <c r="Z300" i="1"/>
  <c r="AA300" i="1"/>
  <c r="R294" i="1"/>
  <c r="W294" i="1"/>
  <c r="AB294" i="1"/>
  <c r="AC295" i="1"/>
  <c r="AE300" i="1"/>
  <c r="AF300" i="1"/>
  <c r="AG300" i="1"/>
  <c r="AH300" i="1"/>
  <c r="AI300" i="1"/>
  <c r="AK294" i="1"/>
  <c r="AL295" i="1"/>
  <c r="AM300" i="1"/>
  <c r="AN300" i="1"/>
  <c r="AO300" i="1"/>
  <c r="AJ300" i="1"/>
  <c r="H299" i="1"/>
  <c r="X299" i="1"/>
  <c r="Y299" i="1"/>
  <c r="Z299" i="1"/>
  <c r="AA299" i="1"/>
  <c r="R293" i="1"/>
  <c r="W293" i="1"/>
  <c r="AB293" i="1"/>
  <c r="AC294" i="1"/>
  <c r="AE299" i="1"/>
  <c r="AF299" i="1"/>
  <c r="AG299" i="1"/>
  <c r="AH299" i="1"/>
  <c r="AI299" i="1"/>
  <c r="AK293" i="1"/>
  <c r="AL294" i="1"/>
  <c r="AM299" i="1"/>
  <c r="AN299" i="1"/>
  <c r="AO299" i="1"/>
  <c r="AJ299" i="1"/>
  <c r="H298" i="1"/>
  <c r="X298" i="1"/>
  <c r="Y298" i="1"/>
  <c r="Z298" i="1"/>
  <c r="AA298" i="1"/>
  <c r="R292" i="1"/>
  <c r="W292" i="1"/>
  <c r="AB292" i="1"/>
  <c r="AC293" i="1"/>
  <c r="AE298" i="1"/>
  <c r="AF298" i="1"/>
  <c r="AG298" i="1"/>
  <c r="AH298" i="1"/>
  <c r="AI298" i="1"/>
  <c r="AK292" i="1"/>
  <c r="AL293" i="1"/>
  <c r="AM298" i="1"/>
  <c r="AN298" i="1"/>
  <c r="AO298" i="1"/>
  <c r="AJ298" i="1"/>
  <c r="H297" i="1"/>
  <c r="X297" i="1"/>
  <c r="Y297" i="1"/>
  <c r="Z297" i="1"/>
  <c r="AA297" i="1"/>
  <c r="R291" i="1"/>
  <c r="W291" i="1"/>
  <c r="AB291" i="1"/>
  <c r="AC292" i="1"/>
  <c r="AE297" i="1"/>
  <c r="AF297" i="1"/>
  <c r="AG297" i="1"/>
  <c r="AH297" i="1"/>
  <c r="AI297" i="1"/>
  <c r="AK291" i="1"/>
  <c r="AL292" i="1"/>
  <c r="AM297" i="1"/>
  <c r="AN297" i="1"/>
  <c r="AO297" i="1"/>
  <c r="AJ297" i="1"/>
  <c r="H296" i="1"/>
  <c r="X296" i="1"/>
  <c r="Y296" i="1"/>
  <c r="Z296" i="1"/>
  <c r="AA296" i="1"/>
  <c r="R290" i="1"/>
  <c r="W290" i="1"/>
  <c r="AB290" i="1"/>
  <c r="AC291" i="1"/>
  <c r="AE296" i="1"/>
  <c r="AF296" i="1"/>
  <c r="AG296" i="1"/>
  <c r="AH296" i="1"/>
  <c r="AI296" i="1"/>
  <c r="AK290" i="1"/>
  <c r="AL291" i="1"/>
  <c r="AM296" i="1"/>
  <c r="AN296" i="1"/>
  <c r="AO296" i="1"/>
  <c r="AJ296" i="1"/>
  <c r="H295" i="1"/>
  <c r="X295" i="1"/>
  <c r="Y295" i="1"/>
  <c r="Z295" i="1"/>
  <c r="AA295" i="1"/>
  <c r="R289" i="1"/>
  <c r="W289" i="1"/>
  <c r="AB289" i="1"/>
  <c r="AC290" i="1"/>
  <c r="AE295" i="1"/>
  <c r="AF295" i="1"/>
  <c r="AG295" i="1"/>
  <c r="AH295" i="1"/>
  <c r="AI295" i="1"/>
  <c r="AK289" i="1"/>
  <c r="AL290" i="1"/>
  <c r="AM295" i="1"/>
  <c r="AN295" i="1"/>
  <c r="AO295" i="1"/>
  <c r="AJ295" i="1"/>
  <c r="H294" i="1"/>
  <c r="X294" i="1"/>
  <c r="Y294" i="1"/>
  <c r="Z294" i="1"/>
  <c r="AA294" i="1"/>
  <c r="R288" i="1"/>
  <c r="W288" i="1"/>
  <c r="AB288" i="1"/>
  <c r="AC289" i="1"/>
  <c r="AE294" i="1"/>
  <c r="AF294" i="1"/>
  <c r="AG294" i="1"/>
  <c r="AH294" i="1"/>
  <c r="AI294" i="1"/>
  <c r="AK288" i="1"/>
  <c r="AL289" i="1"/>
  <c r="AM294" i="1"/>
  <c r="AN294" i="1"/>
  <c r="AO294" i="1"/>
  <c r="AJ294" i="1"/>
  <c r="H293" i="1"/>
  <c r="X293" i="1"/>
  <c r="Y293" i="1"/>
  <c r="Z293" i="1"/>
  <c r="AA293" i="1"/>
  <c r="R287" i="1"/>
  <c r="W287" i="1"/>
  <c r="AB287" i="1"/>
  <c r="AC288" i="1"/>
  <c r="AE293" i="1"/>
  <c r="AF293" i="1"/>
  <c r="AG293" i="1"/>
  <c r="AH293" i="1"/>
  <c r="AI293" i="1"/>
  <c r="AK287" i="1"/>
  <c r="AL288" i="1"/>
  <c r="AM293" i="1"/>
  <c r="AN293" i="1"/>
  <c r="AO293" i="1"/>
  <c r="AJ293" i="1"/>
  <c r="H292" i="1"/>
  <c r="X292" i="1"/>
  <c r="Y292" i="1"/>
  <c r="Z292" i="1"/>
  <c r="AA292" i="1"/>
  <c r="R286" i="1"/>
  <c r="W286" i="1"/>
  <c r="AB286" i="1"/>
  <c r="AC287" i="1"/>
  <c r="AE292" i="1"/>
  <c r="AF292" i="1"/>
  <c r="AG292" i="1"/>
  <c r="AH292" i="1"/>
  <c r="AI292" i="1"/>
  <c r="AK286" i="1"/>
  <c r="AL287" i="1"/>
  <c r="AM292" i="1"/>
  <c r="AN292" i="1"/>
  <c r="AO292" i="1"/>
  <c r="AJ292" i="1"/>
  <c r="H291" i="1"/>
  <c r="X291" i="1"/>
  <c r="Y291" i="1"/>
  <c r="Z291" i="1"/>
  <c r="AA291" i="1"/>
  <c r="R285" i="1"/>
  <c r="W285" i="1"/>
  <c r="AB285" i="1"/>
  <c r="AC286" i="1"/>
  <c r="AE291" i="1"/>
  <c r="AF291" i="1"/>
  <c r="AG291" i="1"/>
  <c r="AH291" i="1"/>
  <c r="AI291" i="1"/>
  <c r="AK285" i="1"/>
  <c r="AL286" i="1"/>
  <c r="AM291" i="1"/>
  <c r="AN291" i="1"/>
  <c r="AO291" i="1"/>
  <c r="AJ291" i="1"/>
  <c r="H290" i="1"/>
  <c r="X290" i="1"/>
  <c r="Y290" i="1"/>
  <c r="Z290" i="1"/>
  <c r="AA290" i="1"/>
  <c r="R284" i="1"/>
  <c r="W284" i="1"/>
  <c r="AB284" i="1"/>
  <c r="AC285" i="1"/>
  <c r="AE290" i="1"/>
  <c r="AF290" i="1"/>
  <c r="AG290" i="1"/>
  <c r="AH290" i="1"/>
  <c r="AI290" i="1"/>
  <c r="AK284" i="1"/>
  <c r="AL285" i="1"/>
  <c r="AM290" i="1"/>
  <c r="AN290" i="1"/>
  <c r="AO290" i="1"/>
  <c r="AJ290" i="1"/>
  <c r="H289" i="1"/>
  <c r="X289" i="1"/>
  <c r="Y289" i="1"/>
  <c r="Z289" i="1"/>
  <c r="AA289" i="1"/>
  <c r="R283" i="1"/>
  <c r="W283" i="1"/>
  <c r="AB283" i="1"/>
  <c r="AC284" i="1"/>
  <c r="AE289" i="1"/>
  <c r="AF289" i="1"/>
  <c r="AG289" i="1"/>
  <c r="AH289" i="1"/>
  <c r="AI289" i="1"/>
  <c r="AK283" i="1"/>
  <c r="AL284" i="1"/>
  <c r="AM289" i="1"/>
  <c r="AN289" i="1"/>
  <c r="AO289" i="1"/>
  <c r="AJ289" i="1"/>
  <c r="H288" i="1"/>
  <c r="X288" i="1"/>
  <c r="Y288" i="1"/>
  <c r="Z288" i="1"/>
  <c r="AA288" i="1"/>
  <c r="R282" i="1"/>
  <c r="W282" i="1"/>
  <c r="AB282" i="1"/>
  <c r="AC283" i="1"/>
  <c r="AE288" i="1"/>
  <c r="AF288" i="1"/>
  <c r="AG288" i="1"/>
  <c r="AH288" i="1"/>
  <c r="AI288" i="1"/>
  <c r="AK282" i="1"/>
  <c r="AL283" i="1"/>
  <c r="AM288" i="1"/>
  <c r="AN288" i="1"/>
  <c r="AO288" i="1"/>
  <c r="AJ288" i="1"/>
  <c r="H287" i="1"/>
  <c r="X287" i="1"/>
  <c r="Y287" i="1"/>
  <c r="Z287" i="1"/>
  <c r="AA287" i="1"/>
  <c r="R281" i="1"/>
  <c r="W281" i="1"/>
  <c r="AB281" i="1"/>
  <c r="AC282" i="1"/>
  <c r="AE287" i="1"/>
  <c r="AF287" i="1"/>
  <c r="AG287" i="1"/>
  <c r="AH287" i="1"/>
  <c r="AI287" i="1"/>
  <c r="AK281" i="1"/>
  <c r="AL282" i="1"/>
  <c r="AM287" i="1"/>
  <c r="AN287" i="1"/>
  <c r="AO287" i="1"/>
  <c r="AJ287" i="1"/>
  <c r="H286" i="1"/>
  <c r="X286" i="1"/>
  <c r="Y286" i="1"/>
  <c r="Z286" i="1"/>
  <c r="AA286" i="1"/>
  <c r="R280" i="1"/>
  <c r="W280" i="1"/>
  <c r="AB280" i="1"/>
  <c r="AC281" i="1"/>
  <c r="AE286" i="1"/>
  <c r="AF286" i="1"/>
  <c r="AG286" i="1"/>
  <c r="AH286" i="1"/>
  <c r="AI286" i="1"/>
  <c r="AK280" i="1"/>
  <c r="AL281" i="1"/>
  <c r="AM286" i="1"/>
  <c r="AN286" i="1"/>
  <c r="AO286" i="1"/>
  <c r="AJ286" i="1"/>
  <c r="H285" i="1"/>
  <c r="X285" i="1"/>
  <c r="Y285" i="1"/>
  <c r="Z285" i="1"/>
  <c r="AA285" i="1"/>
  <c r="R279" i="1"/>
  <c r="W279" i="1"/>
  <c r="AB279" i="1"/>
  <c r="AC280" i="1"/>
  <c r="AE285" i="1"/>
  <c r="AF285" i="1"/>
  <c r="AG285" i="1"/>
  <c r="AH285" i="1"/>
  <c r="AI285" i="1"/>
  <c r="AK279" i="1"/>
  <c r="AL280" i="1"/>
  <c r="AM285" i="1"/>
  <c r="AN285" i="1"/>
  <c r="AO285" i="1"/>
  <c r="AJ285" i="1"/>
  <c r="H284" i="1"/>
  <c r="X284" i="1"/>
  <c r="Y284" i="1"/>
  <c r="Z284" i="1"/>
  <c r="AA284" i="1"/>
  <c r="R278" i="1"/>
  <c r="W278" i="1"/>
  <c r="AB278" i="1"/>
  <c r="AC279" i="1"/>
  <c r="AE284" i="1"/>
  <c r="AF284" i="1"/>
  <c r="AG284" i="1"/>
  <c r="AH284" i="1"/>
  <c r="AI284" i="1"/>
  <c r="AK278" i="1"/>
  <c r="AL279" i="1"/>
  <c r="AM284" i="1"/>
  <c r="AN284" i="1"/>
  <c r="AO284" i="1"/>
  <c r="AJ284" i="1"/>
  <c r="H283" i="1"/>
  <c r="X283" i="1"/>
  <c r="Y283" i="1"/>
  <c r="Z283" i="1"/>
  <c r="AA283" i="1"/>
  <c r="R277" i="1"/>
  <c r="W277" i="1"/>
  <c r="AB277" i="1"/>
  <c r="AC278" i="1"/>
  <c r="AE283" i="1"/>
  <c r="AF283" i="1"/>
  <c r="AG283" i="1"/>
  <c r="AH283" i="1"/>
  <c r="AI283" i="1"/>
  <c r="AK277" i="1"/>
  <c r="AL278" i="1"/>
  <c r="AM283" i="1"/>
  <c r="AN283" i="1"/>
  <c r="AO283" i="1"/>
  <c r="AJ283" i="1"/>
  <c r="H282" i="1"/>
  <c r="X282" i="1"/>
  <c r="Y282" i="1"/>
  <c r="Z282" i="1"/>
  <c r="AA282" i="1"/>
  <c r="R276" i="1"/>
  <c r="W276" i="1"/>
  <c r="AB276" i="1"/>
  <c r="AC277" i="1"/>
  <c r="AE282" i="1"/>
  <c r="AF282" i="1"/>
  <c r="AG282" i="1"/>
  <c r="AH282" i="1"/>
  <c r="AI282" i="1"/>
  <c r="AK276" i="1"/>
  <c r="AL277" i="1"/>
  <c r="AM282" i="1"/>
  <c r="AN282" i="1"/>
  <c r="AO282" i="1"/>
  <c r="AJ282" i="1"/>
  <c r="H281" i="1"/>
  <c r="X281" i="1"/>
  <c r="Y281" i="1"/>
  <c r="Z281" i="1"/>
  <c r="AA281" i="1"/>
  <c r="R275" i="1"/>
  <c r="W275" i="1"/>
  <c r="AB275" i="1"/>
  <c r="AC276" i="1"/>
  <c r="AE281" i="1"/>
  <c r="AF281" i="1"/>
  <c r="AG281" i="1"/>
  <c r="AH281" i="1"/>
  <c r="AI281" i="1"/>
  <c r="AK275" i="1"/>
  <c r="AL276" i="1"/>
  <c r="AM281" i="1"/>
  <c r="AN281" i="1"/>
  <c r="AO281" i="1"/>
  <c r="AJ281" i="1"/>
  <c r="H280" i="1"/>
  <c r="X280" i="1"/>
  <c r="Y280" i="1"/>
  <c r="Z280" i="1"/>
  <c r="AA280" i="1"/>
  <c r="R274" i="1"/>
  <c r="W274" i="1"/>
  <c r="AB274" i="1"/>
  <c r="AC275" i="1"/>
  <c r="AE280" i="1"/>
  <c r="AF280" i="1"/>
  <c r="AG280" i="1"/>
  <c r="AH280" i="1"/>
  <c r="AI280" i="1"/>
  <c r="AK274" i="1"/>
  <c r="AL275" i="1"/>
  <c r="AM280" i="1"/>
  <c r="AN280" i="1"/>
  <c r="AO280" i="1"/>
  <c r="AJ280" i="1"/>
  <c r="H279" i="1"/>
  <c r="X279" i="1"/>
  <c r="Y279" i="1"/>
  <c r="Z279" i="1"/>
  <c r="AA279" i="1"/>
  <c r="R273" i="1"/>
  <c r="W273" i="1"/>
  <c r="AB273" i="1"/>
  <c r="AC274" i="1"/>
  <c r="AE279" i="1"/>
  <c r="AF279" i="1"/>
  <c r="AG279" i="1"/>
  <c r="AH279" i="1"/>
  <c r="AI279" i="1"/>
  <c r="AK273" i="1"/>
  <c r="AL274" i="1"/>
  <c r="AM279" i="1"/>
  <c r="AN279" i="1"/>
  <c r="AO279" i="1"/>
  <c r="AJ279" i="1"/>
  <c r="H278" i="1"/>
  <c r="X278" i="1"/>
  <c r="Y278" i="1"/>
  <c r="Z278" i="1"/>
  <c r="AA278" i="1"/>
  <c r="R272" i="1"/>
  <c r="W272" i="1"/>
  <c r="AB272" i="1"/>
  <c r="AC273" i="1"/>
  <c r="AE278" i="1"/>
  <c r="AF278" i="1"/>
  <c r="AG278" i="1"/>
  <c r="AH278" i="1"/>
  <c r="AI278" i="1"/>
  <c r="AK272" i="1"/>
  <c r="AL273" i="1"/>
  <c r="AM278" i="1"/>
  <c r="AN278" i="1"/>
  <c r="AO278" i="1"/>
  <c r="AJ278" i="1"/>
  <c r="H277" i="1"/>
  <c r="X277" i="1"/>
  <c r="Y277" i="1"/>
  <c r="Z277" i="1"/>
  <c r="AA277" i="1"/>
  <c r="R271" i="1"/>
  <c r="W271" i="1"/>
  <c r="AB271" i="1"/>
  <c r="AC272" i="1"/>
  <c r="AE277" i="1"/>
  <c r="AF277" i="1"/>
  <c r="AG277" i="1"/>
  <c r="AH277" i="1"/>
  <c r="AI277" i="1"/>
  <c r="AK271" i="1"/>
  <c r="AL272" i="1"/>
  <c r="AM277" i="1"/>
  <c r="AN277" i="1"/>
  <c r="AO277" i="1"/>
  <c r="AJ277" i="1"/>
  <c r="H276" i="1"/>
  <c r="X276" i="1"/>
  <c r="Y276" i="1"/>
  <c r="Z276" i="1"/>
  <c r="AA276" i="1"/>
  <c r="R270" i="1"/>
  <c r="W270" i="1"/>
  <c r="AB270" i="1"/>
  <c r="AC271" i="1"/>
  <c r="AE276" i="1"/>
  <c r="AF276" i="1"/>
  <c r="AG276" i="1"/>
  <c r="AH276" i="1"/>
  <c r="AI276" i="1"/>
  <c r="AK270" i="1"/>
  <c r="AL271" i="1"/>
  <c r="AM276" i="1"/>
  <c r="AN276" i="1"/>
  <c r="AO276" i="1"/>
  <c r="AJ276" i="1"/>
  <c r="H275" i="1"/>
  <c r="X275" i="1"/>
  <c r="Y275" i="1"/>
  <c r="Z275" i="1"/>
  <c r="AA275" i="1"/>
  <c r="R269" i="1"/>
  <c r="W269" i="1"/>
  <c r="AB269" i="1"/>
  <c r="AC270" i="1"/>
  <c r="AE275" i="1"/>
  <c r="AF275" i="1"/>
  <c r="AG275" i="1"/>
  <c r="AH275" i="1"/>
  <c r="AI275" i="1"/>
  <c r="AK269" i="1"/>
  <c r="AL270" i="1"/>
  <c r="AM275" i="1"/>
  <c r="AN275" i="1"/>
  <c r="AO275" i="1"/>
  <c r="AJ275" i="1"/>
  <c r="H274" i="1"/>
  <c r="X274" i="1"/>
  <c r="Y274" i="1"/>
  <c r="Z274" i="1"/>
  <c r="AA274" i="1"/>
  <c r="R268" i="1"/>
  <c r="W268" i="1"/>
  <c r="AB268" i="1"/>
  <c r="AC269" i="1"/>
  <c r="AE274" i="1"/>
  <c r="AF274" i="1"/>
  <c r="AG274" i="1"/>
  <c r="AH274" i="1"/>
  <c r="AI274" i="1"/>
  <c r="AK268" i="1"/>
  <c r="AL269" i="1"/>
  <c r="AM274" i="1"/>
  <c r="AN274" i="1"/>
  <c r="AO274" i="1"/>
  <c r="AJ274" i="1"/>
  <c r="H273" i="1"/>
  <c r="X273" i="1"/>
  <c r="Y273" i="1"/>
  <c r="Z273" i="1"/>
  <c r="AA273" i="1"/>
  <c r="R267" i="1"/>
  <c r="W267" i="1"/>
  <c r="AB267" i="1"/>
  <c r="AC268" i="1"/>
  <c r="AE273" i="1"/>
  <c r="AF273" i="1"/>
  <c r="AG273" i="1"/>
  <c r="AH273" i="1"/>
  <c r="AI273" i="1"/>
  <c r="AK267" i="1"/>
  <c r="AL268" i="1"/>
  <c r="AM273" i="1"/>
  <c r="AN273" i="1"/>
  <c r="AO273" i="1"/>
  <c r="AJ273" i="1"/>
  <c r="H272" i="1"/>
  <c r="X272" i="1"/>
  <c r="Y272" i="1"/>
  <c r="Z272" i="1"/>
  <c r="AA272" i="1"/>
  <c r="R266" i="1"/>
  <c r="W266" i="1"/>
  <c r="AB266" i="1"/>
  <c r="AC267" i="1"/>
  <c r="AE272" i="1"/>
  <c r="AF272" i="1"/>
  <c r="AG272" i="1"/>
  <c r="AH272" i="1"/>
  <c r="AI272" i="1"/>
  <c r="AK266" i="1"/>
  <c r="AL267" i="1"/>
  <c r="AM272" i="1"/>
  <c r="AN272" i="1"/>
  <c r="AO272" i="1"/>
  <c r="AJ272" i="1"/>
  <c r="H271" i="1"/>
  <c r="X271" i="1"/>
  <c r="Y271" i="1"/>
  <c r="Z271" i="1"/>
  <c r="AA271" i="1"/>
  <c r="R265" i="1"/>
  <c r="W265" i="1"/>
  <c r="AB265" i="1"/>
  <c r="AC266" i="1"/>
  <c r="AE271" i="1"/>
  <c r="AF271" i="1"/>
  <c r="AG271" i="1"/>
  <c r="AH271" i="1"/>
  <c r="AI271" i="1"/>
  <c r="AK265" i="1"/>
  <c r="AL266" i="1"/>
  <c r="AM271" i="1"/>
  <c r="AN271" i="1"/>
  <c r="AO271" i="1"/>
  <c r="AJ271" i="1"/>
  <c r="H270" i="1"/>
  <c r="X270" i="1"/>
  <c r="Y270" i="1"/>
  <c r="Z270" i="1"/>
  <c r="AA270" i="1"/>
  <c r="R264" i="1"/>
  <c r="W264" i="1"/>
  <c r="AB264" i="1"/>
  <c r="AC265" i="1"/>
  <c r="AE270" i="1"/>
  <c r="AF270" i="1"/>
  <c r="AG270" i="1"/>
  <c r="AH270" i="1"/>
  <c r="AI270" i="1"/>
  <c r="AK264" i="1"/>
  <c r="AL265" i="1"/>
  <c r="AM270" i="1"/>
  <c r="AN270" i="1"/>
  <c r="AO270" i="1"/>
  <c r="AJ270" i="1"/>
  <c r="H269" i="1"/>
  <c r="X269" i="1"/>
  <c r="Y269" i="1"/>
  <c r="Z269" i="1"/>
  <c r="AA269" i="1"/>
  <c r="R263" i="1"/>
  <c r="W263" i="1"/>
  <c r="AB263" i="1"/>
  <c r="AC264" i="1"/>
  <c r="AE269" i="1"/>
  <c r="AF269" i="1"/>
  <c r="AG269" i="1"/>
  <c r="AH269" i="1"/>
  <c r="AI269" i="1"/>
  <c r="AK263" i="1"/>
  <c r="AL264" i="1"/>
  <c r="AM269" i="1"/>
  <c r="AN269" i="1"/>
  <c r="AO269" i="1"/>
  <c r="AJ269" i="1"/>
  <c r="H268" i="1"/>
  <c r="X268" i="1"/>
  <c r="Y268" i="1"/>
  <c r="Z268" i="1"/>
  <c r="AA268" i="1"/>
  <c r="R262" i="1"/>
  <c r="W262" i="1"/>
  <c r="AB262" i="1"/>
  <c r="AC263" i="1"/>
  <c r="AE268" i="1"/>
  <c r="AF268" i="1"/>
  <c r="AG268" i="1"/>
  <c r="AH268" i="1"/>
  <c r="AI268" i="1"/>
  <c r="AK262" i="1"/>
  <c r="AL263" i="1"/>
  <c r="AM268" i="1"/>
  <c r="AN268" i="1"/>
  <c r="AO268" i="1"/>
  <c r="AJ268" i="1"/>
  <c r="H267" i="1"/>
  <c r="X267" i="1"/>
  <c r="Y267" i="1"/>
  <c r="Z267" i="1"/>
  <c r="AA267" i="1"/>
  <c r="R261" i="1"/>
  <c r="W261" i="1"/>
  <c r="AB261" i="1"/>
  <c r="AC262" i="1"/>
  <c r="AE267" i="1"/>
  <c r="AF267" i="1"/>
  <c r="AG267" i="1"/>
  <c r="AH267" i="1"/>
  <c r="AI267" i="1"/>
  <c r="AK261" i="1"/>
  <c r="AL262" i="1"/>
  <c r="AM267" i="1"/>
  <c r="AN267" i="1"/>
  <c r="AO267" i="1"/>
  <c r="AJ267" i="1"/>
  <c r="H266" i="1"/>
  <c r="X266" i="1"/>
  <c r="Y266" i="1"/>
  <c r="Z266" i="1"/>
  <c r="AA266" i="1"/>
  <c r="R260" i="1"/>
  <c r="W260" i="1"/>
  <c r="AB260" i="1"/>
  <c r="AC261" i="1"/>
  <c r="AE266" i="1"/>
  <c r="AF266" i="1"/>
  <c r="AG266" i="1"/>
  <c r="AH266" i="1"/>
  <c r="AI266" i="1"/>
  <c r="AK260" i="1"/>
  <c r="AL261" i="1"/>
  <c r="AM266" i="1"/>
  <c r="AN266" i="1"/>
  <c r="AO266" i="1"/>
  <c r="AJ266" i="1"/>
  <c r="H265" i="1"/>
  <c r="X265" i="1"/>
  <c r="Y265" i="1"/>
  <c r="Z265" i="1"/>
  <c r="AA265" i="1"/>
  <c r="R259" i="1"/>
  <c r="W259" i="1"/>
  <c r="AB259" i="1"/>
  <c r="AC260" i="1"/>
  <c r="AE265" i="1"/>
  <c r="AF265" i="1"/>
  <c r="AG265" i="1"/>
  <c r="AH265" i="1"/>
  <c r="AI265" i="1"/>
  <c r="AK259" i="1"/>
  <c r="AL260" i="1"/>
  <c r="AM265" i="1"/>
  <c r="AN265" i="1"/>
  <c r="AO265" i="1"/>
  <c r="AJ265" i="1"/>
  <c r="H264" i="1"/>
  <c r="X264" i="1"/>
  <c r="Y264" i="1"/>
  <c r="Z264" i="1"/>
  <c r="AA264" i="1"/>
  <c r="R258" i="1"/>
  <c r="W258" i="1"/>
  <c r="AB258" i="1"/>
  <c r="AC259" i="1"/>
  <c r="AE264" i="1"/>
  <c r="AF264" i="1"/>
  <c r="AG264" i="1"/>
  <c r="AH264" i="1"/>
  <c r="AI264" i="1"/>
  <c r="AK258" i="1"/>
  <c r="AL259" i="1"/>
  <c r="AM264" i="1"/>
  <c r="AN264" i="1"/>
  <c r="AO264" i="1"/>
  <c r="AJ264" i="1"/>
  <c r="H263" i="1"/>
  <c r="X263" i="1"/>
  <c r="Y263" i="1"/>
  <c r="Z263" i="1"/>
  <c r="AA263" i="1"/>
  <c r="R257" i="1"/>
  <c r="W257" i="1"/>
  <c r="AB257" i="1"/>
  <c r="AC258" i="1"/>
  <c r="AE263" i="1"/>
  <c r="AF263" i="1"/>
  <c r="AG263" i="1"/>
  <c r="AH263" i="1"/>
  <c r="AI263" i="1"/>
  <c r="AK257" i="1"/>
  <c r="AL258" i="1"/>
  <c r="AM263" i="1"/>
  <c r="AN263" i="1"/>
  <c r="AO263" i="1"/>
  <c r="AJ263" i="1"/>
  <c r="H262" i="1"/>
  <c r="X262" i="1"/>
  <c r="Y262" i="1"/>
  <c r="Z262" i="1"/>
  <c r="AA262" i="1"/>
  <c r="R256" i="1"/>
  <c r="W256" i="1"/>
  <c r="AB256" i="1"/>
  <c r="AC257" i="1"/>
  <c r="AE262" i="1"/>
  <c r="AF262" i="1"/>
  <c r="AG262" i="1"/>
  <c r="AH262" i="1"/>
  <c r="AI262" i="1"/>
  <c r="AK256" i="1"/>
  <c r="AL257" i="1"/>
  <c r="AM262" i="1"/>
  <c r="AN262" i="1"/>
  <c r="AO262" i="1"/>
  <c r="AJ262" i="1"/>
  <c r="H261" i="1"/>
  <c r="X261" i="1"/>
  <c r="Y261" i="1"/>
  <c r="Z261" i="1"/>
  <c r="AA261" i="1"/>
  <c r="R255" i="1"/>
  <c r="W255" i="1"/>
  <c r="AB255" i="1"/>
  <c r="AC256" i="1"/>
  <c r="AE261" i="1"/>
  <c r="AF261" i="1"/>
  <c r="AG261" i="1"/>
  <c r="AH261" i="1"/>
  <c r="AI261" i="1"/>
  <c r="AK255" i="1"/>
  <c r="AL256" i="1"/>
  <c r="AM261" i="1"/>
  <c r="AN261" i="1"/>
  <c r="AO261" i="1"/>
  <c r="AJ261" i="1"/>
  <c r="H260" i="1"/>
  <c r="X260" i="1"/>
  <c r="Y260" i="1"/>
  <c r="Z260" i="1"/>
  <c r="AA260" i="1"/>
  <c r="R254" i="1"/>
  <c r="W254" i="1"/>
  <c r="AB254" i="1"/>
  <c r="AC255" i="1"/>
  <c r="AE260" i="1"/>
  <c r="AF260" i="1"/>
  <c r="AG260" i="1"/>
  <c r="AH260" i="1"/>
  <c r="AI260" i="1"/>
  <c r="AK254" i="1"/>
  <c r="AL255" i="1"/>
  <c r="AM260" i="1"/>
  <c r="AN260" i="1"/>
  <c r="AO260" i="1"/>
  <c r="AJ260" i="1"/>
  <c r="H259" i="1"/>
  <c r="X259" i="1"/>
  <c r="Y259" i="1"/>
  <c r="Z259" i="1"/>
  <c r="AA259" i="1"/>
  <c r="R253" i="1"/>
  <c r="W253" i="1"/>
  <c r="AB253" i="1"/>
  <c r="AC254" i="1"/>
  <c r="AE259" i="1"/>
  <c r="AF259" i="1"/>
  <c r="AG259" i="1"/>
  <c r="AH259" i="1"/>
  <c r="AI259" i="1"/>
  <c r="AK253" i="1"/>
  <c r="AL254" i="1"/>
  <c r="AM259" i="1"/>
  <c r="AN259" i="1"/>
  <c r="AO259" i="1"/>
  <c r="AJ259" i="1"/>
  <c r="H258" i="1"/>
  <c r="X258" i="1"/>
  <c r="Y258" i="1"/>
  <c r="Z258" i="1"/>
  <c r="AA258" i="1"/>
  <c r="R252" i="1"/>
  <c r="W252" i="1"/>
  <c r="AB252" i="1"/>
  <c r="AC253" i="1"/>
  <c r="AE258" i="1"/>
  <c r="AF258" i="1"/>
  <c r="AG258" i="1"/>
  <c r="AH258" i="1"/>
  <c r="AI258" i="1"/>
  <c r="AK252" i="1"/>
  <c r="AL253" i="1"/>
  <c r="AM258" i="1"/>
  <c r="AN258" i="1"/>
  <c r="AO258" i="1"/>
  <c r="AJ258" i="1"/>
  <c r="H257" i="1"/>
  <c r="X257" i="1"/>
  <c r="Y257" i="1"/>
  <c r="Z257" i="1"/>
  <c r="AA257" i="1"/>
  <c r="R251" i="1"/>
  <c r="W251" i="1"/>
  <c r="AB251" i="1"/>
  <c r="AC252" i="1"/>
  <c r="AE257" i="1"/>
  <c r="AF257" i="1"/>
  <c r="AG257" i="1"/>
  <c r="AH257" i="1"/>
  <c r="AI257" i="1"/>
  <c r="AK251" i="1"/>
  <c r="AL252" i="1"/>
  <c r="AM257" i="1"/>
  <c r="AN257" i="1"/>
  <c r="AO257" i="1"/>
  <c r="AJ257" i="1"/>
  <c r="H256" i="1"/>
  <c r="X256" i="1"/>
  <c r="Y256" i="1"/>
  <c r="Z256" i="1"/>
  <c r="AA256" i="1"/>
  <c r="R250" i="1"/>
  <c r="W250" i="1"/>
  <c r="AB250" i="1"/>
  <c r="AC251" i="1"/>
  <c r="AE256" i="1"/>
  <c r="AF256" i="1"/>
  <c r="AG256" i="1"/>
  <c r="AH256" i="1"/>
  <c r="AI256" i="1"/>
  <c r="AK250" i="1"/>
  <c r="AL251" i="1"/>
  <c r="AM256" i="1"/>
  <c r="AN256" i="1"/>
  <c r="AO256" i="1"/>
  <c r="AJ256" i="1"/>
  <c r="H255" i="1"/>
  <c r="X255" i="1"/>
  <c r="Y255" i="1"/>
  <c r="Z255" i="1"/>
  <c r="AA255" i="1"/>
  <c r="R249" i="1"/>
  <c r="W249" i="1"/>
  <c r="AB249" i="1"/>
  <c r="AC250" i="1"/>
  <c r="AE255" i="1"/>
  <c r="AF255" i="1"/>
  <c r="AG255" i="1"/>
  <c r="AH255" i="1"/>
  <c r="AI255" i="1"/>
  <c r="AK249" i="1"/>
  <c r="AL250" i="1"/>
  <c r="AM255" i="1"/>
  <c r="AN255" i="1"/>
  <c r="AO255" i="1"/>
  <c r="AJ255" i="1"/>
  <c r="H254" i="1"/>
  <c r="X254" i="1"/>
  <c r="Y254" i="1"/>
  <c r="Z254" i="1"/>
  <c r="AA254" i="1"/>
  <c r="R248" i="1"/>
  <c r="W248" i="1"/>
  <c r="AB248" i="1"/>
  <c r="AC249" i="1"/>
  <c r="AE254" i="1"/>
  <c r="AF254" i="1"/>
  <c r="AG254" i="1"/>
  <c r="AH254" i="1"/>
  <c r="AI254" i="1"/>
  <c r="AK248" i="1"/>
  <c r="AL249" i="1"/>
  <c r="AM254" i="1"/>
  <c r="AN254" i="1"/>
  <c r="AO254" i="1"/>
  <c r="AJ254" i="1"/>
  <c r="H253" i="1"/>
  <c r="X253" i="1"/>
  <c r="Y253" i="1"/>
  <c r="Z253" i="1"/>
  <c r="AA253" i="1"/>
  <c r="R247" i="1"/>
  <c r="W247" i="1"/>
  <c r="AB247" i="1"/>
  <c r="AC248" i="1"/>
  <c r="AE253" i="1"/>
  <c r="AF253" i="1"/>
  <c r="AG253" i="1"/>
  <c r="AH253" i="1"/>
  <c r="AI253" i="1"/>
  <c r="AK247" i="1"/>
  <c r="AL248" i="1"/>
  <c r="AM253" i="1"/>
  <c r="AN253" i="1"/>
  <c r="AO253" i="1"/>
  <c r="AJ253" i="1"/>
  <c r="H252" i="1"/>
  <c r="X252" i="1"/>
  <c r="Y252" i="1"/>
  <c r="Z252" i="1"/>
  <c r="AA252" i="1"/>
  <c r="R246" i="1"/>
  <c r="W246" i="1"/>
  <c r="AB246" i="1"/>
  <c r="AC247" i="1"/>
  <c r="AE252" i="1"/>
  <c r="AF252" i="1"/>
  <c r="AG252" i="1"/>
  <c r="AH252" i="1"/>
  <c r="AI252" i="1"/>
  <c r="AK246" i="1"/>
  <c r="AL247" i="1"/>
  <c r="AM252" i="1"/>
  <c r="AN252" i="1"/>
  <c r="AO252" i="1"/>
  <c r="AJ252" i="1"/>
  <c r="H251" i="1"/>
  <c r="X251" i="1"/>
  <c r="Y251" i="1"/>
  <c r="Z251" i="1"/>
  <c r="AA251" i="1"/>
  <c r="R245" i="1"/>
  <c r="W245" i="1"/>
  <c r="AB245" i="1"/>
  <c r="AC246" i="1"/>
  <c r="AE251" i="1"/>
  <c r="AF251" i="1"/>
  <c r="AG251" i="1"/>
  <c r="AH251" i="1"/>
  <c r="AI251" i="1"/>
  <c r="AK245" i="1"/>
  <c r="AL246" i="1"/>
  <c r="AM251" i="1"/>
  <c r="AN251" i="1"/>
  <c r="AO251" i="1"/>
  <c r="AJ251" i="1"/>
  <c r="H250" i="1"/>
  <c r="X250" i="1"/>
  <c r="Y250" i="1"/>
  <c r="Z250" i="1"/>
  <c r="AA250" i="1"/>
  <c r="R244" i="1"/>
  <c r="W244" i="1"/>
  <c r="AB244" i="1"/>
  <c r="AC245" i="1"/>
  <c r="AE250" i="1"/>
  <c r="AF250" i="1"/>
  <c r="AG250" i="1"/>
  <c r="AH250" i="1"/>
  <c r="AI250" i="1"/>
  <c r="AK244" i="1"/>
  <c r="AL245" i="1"/>
  <c r="AM250" i="1"/>
  <c r="AN250" i="1"/>
  <c r="AO250" i="1"/>
  <c r="AJ250" i="1"/>
  <c r="H249" i="1"/>
  <c r="X249" i="1"/>
  <c r="Y249" i="1"/>
  <c r="Z249" i="1"/>
  <c r="AA249" i="1"/>
  <c r="R243" i="1"/>
  <c r="W243" i="1"/>
  <c r="AB243" i="1"/>
  <c r="AC244" i="1"/>
  <c r="AE249" i="1"/>
  <c r="AF249" i="1"/>
  <c r="AG249" i="1"/>
  <c r="AH249" i="1"/>
  <c r="AI249" i="1"/>
  <c r="AK243" i="1"/>
  <c r="AL244" i="1"/>
  <c r="AM249" i="1"/>
  <c r="AN249" i="1"/>
  <c r="AO249" i="1"/>
  <c r="AJ249" i="1"/>
  <c r="H248" i="1"/>
  <c r="X248" i="1"/>
  <c r="Y248" i="1"/>
  <c r="Z248" i="1"/>
  <c r="AA248" i="1"/>
  <c r="R242" i="1"/>
  <c r="W242" i="1"/>
  <c r="AB242" i="1"/>
  <c r="AC243" i="1"/>
  <c r="AE248" i="1"/>
  <c r="AF248" i="1"/>
  <c r="AG248" i="1"/>
  <c r="AH248" i="1"/>
  <c r="AI248" i="1"/>
  <c r="AK242" i="1"/>
  <c r="AL243" i="1"/>
  <c r="AM248" i="1"/>
  <c r="AN248" i="1"/>
  <c r="AO248" i="1"/>
  <c r="AJ248" i="1"/>
  <c r="H247" i="1"/>
  <c r="X247" i="1"/>
  <c r="Y247" i="1"/>
  <c r="Z247" i="1"/>
  <c r="AA247" i="1"/>
  <c r="R241" i="1"/>
  <c r="W241" i="1"/>
  <c r="AB241" i="1"/>
  <c r="AC242" i="1"/>
  <c r="AE247" i="1"/>
  <c r="AF247" i="1"/>
  <c r="AG247" i="1"/>
  <c r="AH247" i="1"/>
  <c r="AI247" i="1"/>
  <c r="AK241" i="1"/>
  <c r="AL242" i="1"/>
  <c r="AM247" i="1"/>
  <c r="AN247" i="1"/>
  <c r="AO247" i="1"/>
  <c r="AJ247" i="1"/>
  <c r="H246" i="1"/>
  <c r="X246" i="1"/>
  <c r="Y246" i="1"/>
  <c r="Z246" i="1"/>
  <c r="AA246" i="1"/>
  <c r="R240" i="1"/>
  <c r="W240" i="1"/>
  <c r="AB240" i="1"/>
  <c r="AC241" i="1"/>
  <c r="AE246" i="1"/>
  <c r="AF246" i="1"/>
  <c r="AG246" i="1"/>
  <c r="AH246" i="1"/>
  <c r="AI246" i="1"/>
  <c r="AK240" i="1"/>
  <c r="AL241" i="1"/>
  <c r="AM246" i="1"/>
  <c r="AN246" i="1"/>
  <c r="AO246" i="1"/>
  <c r="AJ246" i="1"/>
  <c r="H245" i="1"/>
  <c r="X245" i="1"/>
  <c r="Y245" i="1"/>
  <c r="Z245" i="1"/>
  <c r="AA245" i="1"/>
  <c r="R239" i="1"/>
  <c r="W239" i="1"/>
  <c r="AB239" i="1"/>
  <c r="AC240" i="1"/>
  <c r="AE245" i="1"/>
  <c r="AF245" i="1"/>
  <c r="AG245" i="1"/>
  <c r="AH245" i="1"/>
  <c r="AI245" i="1"/>
  <c r="AK239" i="1"/>
  <c r="AL240" i="1"/>
  <c r="AM245" i="1"/>
  <c r="AN245" i="1"/>
  <c r="AO245" i="1"/>
  <c r="AJ245" i="1"/>
  <c r="H244" i="1"/>
  <c r="X244" i="1"/>
  <c r="Y244" i="1"/>
  <c r="Z244" i="1"/>
  <c r="AA244" i="1"/>
  <c r="R238" i="1"/>
  <c r="W238" i="1"/>
  <c r="AB238" i="1"/>
  <c r="AC239" i="1"/>
  <c r="AE244" i="1"/>
  <c r="AF244" i="1"/>
  <c r="AG244" i="1"/>
  <c r="AH244" i="1"/>
  <c r="AI244" i="1"/>
  <c r="AK238" i="1"/>
  <c r="AL239" i="1"/>
  <c r="AM244" i="1"/>
  <c r="AN244" i="1"/>
  <c r="AO244" i="1"/>
  <c r="AJ244" i="1"/>
  <c r="H243" i="1"/>
  <c r="X243" i="1"/>
  <c r="Y243" i="1"/>
  <c r="Z243" i="1"/>
  <c r="AA243" i="1"/>
  <c r="R237" i="1"/>
  <c r="W237" i="1"/>
  <c r="AB237" i="1"/>
  <c r="AC238" i="1"/>
  <c r="AE243" i="1"/>
  <c r="AF243" i="1"/>
  <c r="AG243" i="1"/>
  <c r="AH243" i="1"/>
  <c r="AI243" i="1"/>
  <c r="AK237" i="1"/>
  <c r="AL238" i="1"/>
  <c r="AM243" i="1"/>
  <c r="AN243" i="1"/>
  <c r="AO243" i="1"/>
  <c r="AJ243" i="1"/>
  <c r="H242" i="1"/>
  <c r="X242" i="1"/>
  <c r="Y242" i="1"/>
  <c r="Z242" i="1"/>
  <c r="AA242" i="1"/>
  <c r="R236" i="1"/>
  <c r="W236" i="1"/>
  <c r="AB236" i="1"/>
  <c r="AC237" i="1"/>
  <c r="AE242" i="1"/>
  <c r="AF242" i="1"/>
  <c r="AG242" i="1"/>
  <c r="AH242" i="1"/>
  <c r="AI242" i="1"/>
  <c r="AK236" i="1"/>
  <c r="AL237" i="1"/>
  <c r="AM242" i="1"/>
  <c r="AN242" i="1"/>
  <c r="AO242" i="1"/>
  <c r="AJ242" i="1"/>
  <c r="H241" i="1"/>
  <c r="X241" i="1"/>
  <c r="Y241" i="1"/>
  <c r="Z241" i="1"/>
  <c r="AA241" i="1"/>
  <c r="R235" i="1"/>
  <c r="W235" i="1"/>
  <c r="AB235" i="1"/>
  <c r="AC236" i="1"/>
  <c r="AE241" i="1"/>
  <c r="AF241" i="1"/>
  <c r="AG241" i="1"/>
  <c r="AH241" i="1"/>
  <c r="AI241" i="1"/>
  <c r="AK235" i="1"/>
  <c r="AL236" i="1"/>
  <c r="AM241" i="1"/>
  <c r="AN241" i="1"/>
  <c r="AO241" i="1"/>
  <c r="AJ241" i="1"/>
  <c r="H240" i="1"/>
  <c r="X240" i="1"/>
  <c r="Y240" i="1"/>
  <c r="Z240" i="1"/>
  <c r="AA240" i="1"/>
  <c r="R234" i="1"/>
  <c r="W234" i="1"/>
  <c r="AB234" i="1"/>
  <c r="AC235" i="1"/>
  <c r="AE240" i="1"/>
  <c r="AF240" i="1"/>
  <c r="AG240" i="1"/>
  <c r="AH240" i="1"/>
  <c r="AI240" i="1"/>
  <c r="AK234" i="1"/>
  <c r="AL235" i="1"/>
  <c r="AM240" i="1"/>
  <c r="AN240" i="1"/>
  <c r="AO240" i="1"/>
  <c r="AJ240" i="1"/>
  <c r="H239" i="1"/>
  <c r="X239" i="1"/>
  <c r="Y239" i="1"/>
  <c r="Z239" i="1"/>
  <c r="AA239" i="1"/>
  <c r="R233" i="1"/>
  <c r="W233" i="1"/>
  <c r="AB233" i="1"/>
  <c r="AC234" i="1"/>
  <c r="AE239" i="1"/>
  <c r="AF239" i="1"/>
  <c r="AG239" i="1"/>
  <c r="AH239" i="1"/>
  <c r="AI239" i="1"/>
  <c r="AK233" i="1"/>
  <c r="AL234" i="1"/>
  <c r="AM239" i="1"/>
  <c r="AN239" i="1"/>
  <c r="AO239" i="1"/>
  <c r="AJ239" i="1"/>
  <c r="H238" i="1"/>
  <c r="X238" i="1"/>
  <c r="Y238" i="1"/>
  <c r="Z238" i="1"/>
  <c r="AA238" i="1"/>
  <c r="R232" i="1"/>
  <c r="W232" i="1"/>
  <c r="AB232" i="1"/>
  <c r="AC233" i="1"/>
  <c r="AE238" i="1"/>
  <c r="AF238" i="1"/>
  <c r="AG238" i="1"/>
  <c r="AH238" i="1"/>
  <c r="AI238" i="1"/>
  <c r="AK232" i="1"/>
  <c r="AL233" i="1"/>
  <c r="AM238" i="1"/>
  <c r="AN238" i="1"/>
  <c r="AO238" i="1"/>
  <c r="AJ238" i="1"/>
  <c r="H237" i="1"/>
  <c r="X237" i="1"/>
  <c r="Y237" i="1"/>
  <c r="Z237" i="1"/>
  <c r="AA237" i="1"/>
  <c r="R231" i="1"/>
  <c r="W231" i="1"/>
  <c r="AB231" i="1"/>
  <c r="AC232" i="1"/>
  <c r="AE237" i="1"/>
  <c r="AF237" i="1"/>
  <c r="AG237" i="1"/>
  <c r="AH237" i="1"/>
  <c r="AI237" i="1"/>
  <c r="AK231" i="1"/>
  <c r="AL232" i="1"/>
  <c r="AM237" i="1"/>
  <c r="AN237" i="1"/>
  <c r="AO237" i="1"/>
  <c r="AJ237" i="1"/>
  <c r="H236" i="1"/>
  <c r="X236" i="1"/>
  <c r="Y236" i="1"/>
  <c r="Z236" i="1"/>
  <c r="AA236" i="1"/>
  <c r="R230" i="1"/>
  <c r="W230" i="1"/>
  <c r="AB230" i="1"/>
  <c r="AC231" i="1"/>
  <c r="AE236" i="1"/>
  <c r="AF236" i="1"/>
  <c r="AG236" i="1"/>
  <c r="AH236" i="1"/>
  <c r="AI236" i="1"/>
  <c r="AK230" i="1"/>
  <c r="AL231" i="1"/>
  <c r="AM236" i="1"/>
  <c r="AN236" i="1"/>
  <c r="AO236" i="1"/>
  <c r="AJ236" i="1"/>
  <c r="H235" i="1"/>
  <c r="X235" i="1"/>
  <c r="Y235" i="1"/>
  <c r="Z235" i="1"/>
  <c r="AA235" i="1"/>
  <c r="R229" i="1"/>
  <c r="W229" i="1"/>
  <c r="AB229" i="1"/>
  <c r="AC230" i="1"/>
  <c r="AE235" i="1"/>
  <c r="AF235" i="1"/>
  <c r="AG235" i="1"/>
  <c r="AH235" i="1"/>
  <c r="AI235" i="1"/>
  <c r="AK229" i="1"/>
  <c r="AL230" i="1"/>
  <c r="AM235" i="1"/>
  <c r="AN235" i="1"/>
  <c r="AO235" i="1"/>
  <c r="AJ235" i="1"/>
  <c r="H234" i="1"/>
  <c r="X234" i="1"/>
  <c r="Y234" i="1"/>
  <c r="Z234" i="1"/>
  <c r="AA234" i="1"/>
  <c r="R228" i="1"/>
  <c r="W228" i="1"/>
  <c r="AB228" i="1"/>
  <c r="AC229" i="1"/>
  <c r="AE234" i="1"/>
  <c r="AF234" i="1"/>
  <c r="AG234" i="1"/>
  <c r="AH234" i="1"/>
  <c r="AI234" i="1"/>
  <c r="AK228" i="1"/>
  <c r="AL229" i="1"/>
  <c r="AM234" i="1"/>
  <c r="AN234" i="1"/>
  <c r="AO234" i="1"/>
  <c r="AJ234" i="1"/>
  <c r="H233" i="1"/>
  <c r="X233" i="1"/>
  <c r="Y233" i="1"/>
  <c r="Z233" i="1"/>
  <c r="AA233" i="1"/>
  <c r="R227" i="1"/>
  <c r="W227" i="1"/>
  <c r="AB227" i="1"/>
  <c r="AC228" i="1"/>
  <c r="AE233" i="1"/>
  <c r="AF233" i="1"/>
  <c r="AG233" i="1"/>
  <c r="AH233" i="1"/>
  <c r="AI233" i="1"/>
  <c r="AK227" i="1"/>
  <c r="AL228" i="1"/>
  <c r="AM233" i="1"/>
  <c r="AN233" i="1"/>
  <c r="AO233" i="1"/>
  <c r="AJ233" i="1"/>
  <c r="H232" i="1"/>
  <c r="X232" i="1"/>
  <c r="Y232" i="1"/>
  <c r="Z232" i="1"/>
  <c r="AA232" i="1"/>
  <c r="R226" i="1"/>
  <c r="W226" i="1"/>
  <c r="AB226" i="1"/>
  <c r="AC227" i="1"/>
  <c r="AE232" i="1"/>
  <c r="AF232" i="1"/>
  <c r="AG232" i="1"/>
  <c r="AH232" i="1"/>
  <c r="AI232" i="1"/>
  <c r="AK226" i="1"/>
  <c r="AL227" i="1"/>
  <c r="AM232" i="1"/>
  <c r="AN232" i="1"/>
  <c r="AO232" i="1"/>
  <c r="AJ232" i="1"/>
  <c r="H231" i="1"/>
  <c r="X231" i="1"/>
  <c r="Y231" i="1"/>
  <c r="Z231" i="1"/>
  <c r="AA231" i="1"/>
  <c r="R225" i="1"/>
  <c r="W225" i="1"/>
  <c r="AB225" i="1"/>
  <c r="AC226" i="1"/>
  <c r="AE231" i="1"/>
  <c r="AF231" i="1"/>
  <c r="AG231" i="1"/>
  <c r="AH231" i="1"/>
  <c r="AI231" i="1"/>
  <c r="AK225" i="1"/>
  <c r="AL226" i="1"/>
  <c r="AM231" i="1"/>
  <c r="AN231" i="1"/>
  <c r="AO231" i="1"/>
  <c r="AJ231" i="1"/>
  <c r="H230" i="1"/>
  <c r="X230" i="1"/>
  <c r="Y230" i="1"/>
  <c r="Z230" i="1"/>
  <c r="AA230" i="1"/>
  <c r="R224" i="1"/>
  <c r="W224" i="1"/>
  <c r="AB224" i="1"/>
  <c r="AC225" i="1"/>
  <c r="AE230" i="1"/>
  <c r="AF230" i="1"/>
  <c r="AG230" i="1"/>
  <c r="AH230" i="1"/>
  <c r="AI230" i="1"/>
  <c r="AK224" i="1"/>
  <c r="AL225" i="1"/>
  <c r="AM230" i="1"/>
  <c r="AN230" i="1"/>
  <c r="AO230" i="1"/>
  <c r="AJ230" i="1"/>
  <c r="H229" i="1"/>
  <c r="X229" i="1"/>
  <c r="Y229" i="1"/>
  <c r="Z229" i="1"/>
  <c r="AA229" i="1"/>
  <c r="R223" i="1"/>
  <c r="W223" i="1"/>
  <c r="AB223" i="1"/>
  <c r="AC224" i="1"/>
  <c r="AE229" i="1"/>
  <c r="AF229" i="1"/>
  <c r="AG229" i="1"/>
  <c r="AH229" i="1"/>
  <c r="AI229" i="1"/>
  <c r="AK223" i="1"/>
  <c r="AL224" i="1"/>
  <c r="AM229" i="1"/>
  <c r="AN229" i="1"/>
  <c r="AO229" i="1"/>
  <c r="AJ229" i="1"/>
  <c r="H228" i="1"/>
  <c r="X228" i="1"/>
  <c r="Y228" i="1"/>
  <c r="Z228" i="1"/>
  <c r="AA228" i="1"/>
  <c r="R222" i="1"/>
  <c r="W222" i="1"/>
  <c r="AB222" i="1"/>
  <c r="AC223" i="1"/>
  <c r="AE228" i="1"/>
  <c r="AF228" i="1"/>
  <c r="AG228" i="1"/>
  <c r="AH228" i="1"/>
  <c r="AI228" i="1"/>
  <c r="AK222" i="1"/>
  <c r="AL223" i="1"/>
  <c r="AM228" i="1"/>
  <c r="AN228" i="1"/>
  <c r="AO228" i="1"/>
  <c r="AJ228" i="1"/>
  <c r="H227" i="1"/>
  <c r="X227" i="1"/>
  <c r="Y227" i="1"/>
  <c r="Z227" i="1"/>
  <c r="AA227" i="1"/>
  <c r="R221" i="1"/>
  <c r="W221" i="1"/>
  <c r="AB221" i="1"/>
  <c r="AC222" i="1"/>
  <c r="AE227" i="1"/>
  <c r="AF227" i="1"/>
  <c r="AG227" i="1"/>
  <c r="AH227" i="1"/>
  <c r="AI227" i="1"/>
  <c r="AK221" i="1"/>
  <c r="AL222" i="1"/>
  <c r="AM227" i="1"/>
  <c r="AN227" i="1"/>
  <c r="AO227" i="1"/>
  <c r="AJ227" i="1"/>
  <c r="H226" i="1"/>
  <c r="X226" i="1"/>
  <c r="Y226" i="1"/>
  <c r="Z226" i="1"/>
  <c r="AA226" i="1"/>
  <c r="R220" i="1"/>
  <c r="W220" i="1"/>
  <c r="AB220" i="1"/>
  <c r="AC221" i="1"/>
  <c r="AE226" i="1"/>
  <c r="AF226" i="1"/>
  <c r="AG226" i="1"/>
  <c r="AH226" i="1"/>
  <c r="AI226" i="1"/>
  <c r="AK220" i="1"/>
  <c r="AL221" i="1"/>
  <c r="AM226" i="1"/>
  <c r="AN226" i="1"/>
  <c r="AO226" i="1"/>
  <c r="AJ226" i="1"/>
  <c r="H225" i="1"/>
  <c r="X225" i="1"/>
  <c r="Y225" i="1"/>
  <c r="Z225" i="1"/>
  <c r="AA225" i="1"/>
  <c r="R219" i="1"/>
  <c r="W219" i="1"/>
  <c r="AB219" i="1"/>
  <c r="AC220" i="1"/>
  <c r="AE225" i="1"/>
  <c r="AF225" i="1"/>
  <c r="AG225" i="1"/>
  <c r="AH225" i="1"/>
  <c r="AI225" i="1"/>
  <c r="AK219" i="1"/>
  <c r="AL220" i="1"/>
  <c r="AM225" i="1"/>
  <c r="AN225" i="1"/>
  <c r="AO225" i="1"/>
  <c r="AJ225" i="1"/>
  <c r="H224" i="1"/>
  <c r="X224" i="1"/>
  <c r="Y224" i="1"/>
  <c r="Z224" i="1"/>
  <c r="AA224" i="1"/>
  <c r="R218" i="1"/>
  <c r="W218" i="1"/>
  <c r="AB218" i="1"/>
  <c r="AC219" i="1"/>
  <c r="AE224" i="1"/>
  <c r="AF224" i="1"/>
  <c r="AG224" i="1"/>
  <c r="AH224" i="1"/>
  <c r="AI224" i="1"/>
  <c r="AK218" i="1"/>
  <c r="AL219" i="1"/>
  <c r="AM224" i="1"/>
  <c r="AN224" i="1"/>
  <c r="AO224" i="1"/>
  <c r="AJ224" i="1"/>
  <c r="H223" i="1"/>
  <c r="X223" i="1"/>
  <c r="Y223" i="1"/>
  <c r="Z223" i="1"/>
  <c r="AA223" i="1"/>
  <c r="R217" i="1"/>
  <c r="W217" i="1"/>
  <c r="AB217" i="1"/>
  <c r="AC218" i="1"/>
  <c r="AE223" i="1"/>
  <c r="AF223" i="1"/>
  <c r="AG223" i="1"/>
  <c r="AH223" i="1"/>
  <c r="AI223" i="1"/>
  <c r="AK217" i="1"/>
  <c r="AL218" i="1"/>
  <c r="AM223" i="1"/>
  <c r="AN223" i="1"/>
  <c r="AO223" i="1"/>
  <c r="AJ223" i="1"/>
  <c r="H222" i="1"/>
  <c r="X222" i="1"/>
  <c r="Y222" i="1"/>
  <c r="Z222" i="1"/>
  <c r="AA222" i="1"/>
  <c r="R216" i="1"/>
  <c r="W216" i="1"/>
  <c r="AB216" i="1"/>
  <c r="AC217" i="1"/>
  <c r="AE222" i="1"/>
  <c r="AF222" i="1"/>
  <c r="AG222" i="1"/>
  <c r="AH222" i="1"/>
  <c r="AI222" i="1"/>
  <c r="AK216" i="1"/>
  <c r="AL217" i="1"/>
  <c r="AM222" i="1"/>
  <c r="AN222" i="1"/>
  <c r="AO222" i="1"/>
  <c r="AJ222" i="1"/>
  <c r="H221" i="1"/>
  <c r="X221" i="1"/>
  <c r="Y221" i="1"/>
  <c r="Z221" i="1"/>
  <c r="AA221" i="1"/>
  <c r="R215" i="1"/>
  <c r="W215" i="1"/>
  <c r="AB215" i="1"/>
  <c r="AC216" i="1"/>
  <c r="AE221" i="1"/>
  <c r="AF221" i="1"/>
  <c r="AG221" i="1"/>
  <c r="AH221" i="1"/>
  <c r="AI221" i="1"/>
  <c r="AK215" i="1"/>
  <c r="AL216" i="1"/>
  <c r="AM221" i="1"/>
  <c r="AN221" i="1"/>
  <c r="AO221" i="1"/>
  <c r="AJ221" i="1"/>
  <c r="H220" i="1"/>
  <c r="X220" i="1"/>
  <c r="Y220" i="1"/>
  <c r="Z220" i="1"/>
  <c r="AA220" i="1"/>
  <c r="R214" i="1"/>
  <c r="W214" i="1"/>
  <c r="AB214" i="1"/>
  <c r="AC215" i="1"/>
  <c r="AE220" i="1"/>
  <c r="AF220" i="1"/>
  <c r="AG220" i="1"/>
  <c r="AH220" i="1"/>
  <c r="AI220" i="1"/>
  <c r="AK214" i="1"/>
  <c r="AL215" i="1"/>
  <c r="AM220" i="1"/>
  <c r="AN220" i="1"/>
  <c r="AO220" i="1"/>
  <c r="AJ220" i="1"/>
  <c r="H219" i="1"/>
  <c r="X219" i="1"/>
  <c r="Y219" i="1"/>
  <c r="Z219" i="1"/>
  <c r="AA219" i="1"/>
  <c r="R213" i="1"/>
  <c r="W213" i="1"/>
  <c r="AB213" i="1"/>
  <c r="AC214" i="1"/>
  <c r="AE219" i="1"/>
  <c r="AF219" i="1"/>
  <c r="AG219" i="1"/>
  <c r="AH219" i="1"/>
  <c r="AI219" i="1"/>
  <c r="AK213" i="1"/>
  <c r="AL214" i="1"/>
  <c r="AM219" i="1"/>
  <c r="AN219" i="1"/>
  <c r="AO219" i="1"/>
  <c r="AJ219" i="1"/>
  <c r="H218" i="1"/>
  <c r="X218" i="1"/>
  <c r="Y218" i="1"/>
  <c r="Z218" i="1"/>
  <c r="AA218" i="1"/>
  <c r="R212" i="1"/>
  <c r="W212" i="1"/>
  <c r="AB212" i="1"/>
  <c r="AC213" i="1"/>
  <c r="AE218" i="1"/>
  <c r="AF218" i="1"/>
  <c r="AG218" i="1"/>
  <c r="AH218" i="1"/>
  <c r="AI218" i="1"/>
  <c r="AK212" i="1"/>
  <c r="AL213" i="1"/>
  <c r="AM218" i="1"/>
  <c r="AN218" i="1"/>
  <c r="AO218" i="1"/>
  <c r="AJ218" i="1"/>
  <c r="H217" i="1"/>
  <c r="X217" i="1"/>
  <c r="Y217" i="1"/>
  <c r="Z217" i="1"/>
  <c r="AA217" i="1"/>
  <c r="R211" i="1"/>
  <c r="W211" i="1"/>
  <c r="AB211" i="1"/>
  <c r="AC212" i="1"/>
  <c r="AE217" i="1"/>
  <c r="AF217" i="1"/>
  <c r="AG217" i="1"/>
  <c r="AH217" i="1"/>
  <c r="AI217" i="1"/>
  <c r="AK211" i="1"/>
  <c r="AL212" i="1"/>
  <c r="AM217" i="1"/>
  <c r="AN217" i="1"/>
  <c r="AO217" i="1"/>
  <c r="AJ217" i="1"/>
  <c r="H216" i="1"/>
  <c r="X216" i="1"/>
  <c r="Y216" i="1"/>
  <c r="Z216" i="1"/>
  <c r="AA216" i="1"/>
  <c r="R210" i="1"/>
  <c r="W210" i="1"/>
  <c r="AB210" i="1"/>
  <c r="AC211" i="1"/>
  <c r="AE216" i="1"/>
  <c r="AF216" i="1"/>
  <c r="AG216" i="1"/>
  <c r="AH216" i="1"/>
  <c r="AI216" i="1"/>
  <c r="AK210" i="1"/>
  <c r="AL211" i="1"/>
  <c r="AM216" i="1"/>
  <c r="AN216" i="1"/>
  <c r="AO216" i="1"/>
  <c r="AJ216" i="1"/>
  <c r="H215" i="1"/>
  <c r="X215" i="1"/>
  <c r="Y215" i="1"/>
  <c r="Z215" i="1"/>
  <c r="AA215" i="1"/>
  <c r="R209" i="1"/>
  <c r="W209" i="1"/>
  <c r="AB209" i="1"/>
  <c r="AC210" i="1"/>
  <c r="AE215" i="1"/>
  <c r="AF215" i="1"/>
  <c r="AG215" i="1"/>
  <c r="AH215" i="1"/>
  <c r="AI215" i="1"/>
  <c r="AK209" i="1"/>
  <c r="AL210" i="1"/>
  <c r="AM215" i="1"/>
  <c r="AN215" i="1"/>
  <c r="AO215" i="1"/>
  <c r="AJ215" i="1"/>
  <c r="H214" i="1"/>
  <c r="X214" i="1"/>
  <c r="Y214" i="1"/>
  <c r="Z214" i="1"/>
  <c r="AA214" i="1"/>
  <c r="R208" i="1"/>
  <c r="W208" i="1"/>
  <c r="AB208" i="1"/>
  <c r="AC209" i="1"/>
  <c r="AE214" i="1"/>
  <c r="AF214" i="1"/>
  <c r="AG214" i="1"/>
  <c r="AH214" i="1"/>
  <c r="AI214" i="1"/>
  <c r="AK208" i="1"/>
  <c r="AL209" i="1"/>
  <c r="AM214" i="1"/>
  <c r="AN214" i="1"/>
  <c r="AO214" i="1"/>
  <c r="AJ214" i="1"/>
  <c r="H213" i="1"/>
  <c r="X213" i="1"/>
  <c r="Y213" i="1"/>
  <c r="Z213" i="1"/>
  <c r="AA213" i="1"/>
  <c r="R207" i="1"/>
  <c r="W207" i="1"/>
  <c r="AB207" i="1"/>
  <c r="AC208" i="1"/>
  <c r="AE213" i="1"/>
  <c r="AF213" i="1"/>
  <c r="AG213" i="1"/>
  <c r="AH213" i="1"/>
  <c r="AI213" i="1"/>
  <c r="AK207" i="1"/>
  <c r="AL208" i="1"/>
  <c r="AM213" i="1"/>
  <c r="AN213" i="1"/>
  <c r="AO213" i="1"/>
  <c r="AJ213" i="1"/>
  <c r="H212" i="1"/>
  <c r="X212" i="1"/>
  <c r="Y212" i="1"/>
  <c r="Z212" i="1"/>
  <c r="AA212" i="1"/>
  <c r="R206" i="1"/>
  <c r="W206" i="1"/>
  <c r="AB206" i="1"/>
  <c r="AC207" i="1"/>
  <c r="AE212" i="1"/>
  <c r="AF212" i="1"/>
  <c r="AG212" i="1"/>
  <c r="AH212" i="1"/>
  <c r="AI212" i="1"/>
  <c r="AK206" i="1"/>
  <c r="AL207" i="1"/>
  <c r="AM212" i="1"/>
  <c r="AN212" i="1"/>
  <c r="AO212" i="1"/>
  <c r="AJ212" i="1"/>
  <c r="H211" i="1"/>
  <c r="X211" i="1"/>
  <c r="Y211" i="1"/>
  <c r="Z211" i="1"/>
  <c r="AA211" i="1"/>
  <c r="R205" i="1"/>
  <c r="W205" i="1"/>
  <c r="AB205" i="1"/>
  <c r="AC206" i="1"/>
  <c r="AE211" i="1"/>
  <c r="AF211" i="1"/>
  <c r="AG211" i="1"/>
  <c r="AH211" i="1"/>
  <c r="AI211" i="1"/>
  <c r="AK205" i="1"/>
  <c r="AL206" i="1"/>
  <c r="AM211" i="1"/>
  <c r="AN211" i="1"/>
  <c r="AO211" i="1"/>
  <c r="AJ211" i="1"/>
  <c r="H210" i="1"/>
  <c r="X210" i="1"/>
  <c r="Y210" i="1"/>
  <c r="Z210" i="1"/>
  <c r="AA210" i="1"/>
  <c r="R204" i="1"/>
  <c r="W204" i="1"/>
  <c r="AB204" i="1"/>
  <c r="AC205" i="1"/>
  <c r="AE210" i="1"/>
  <c r="AF210" i="1"/>
  <c r="AG210" i="1"/>
  <c r="AH210" i="1"/>
  <c r="AI210" i="1"/>
  <c r="AK204" i="1"/>
  <c r="AL205" i="1"/>
  <c r="AM210" i="1"/>
  <c r="AN210" i="1"/>
  <c r="AO210" i="1"/>
  <c r="AJ210" i="1"/>
  <c r="H209" i="1"/>
  <c r="X209" i="1"/>
  <c r="Y209" i="1"/>
  <c r="Z209" i="1"/>
  <c r="AA209" i="1"/>
  <c r="R203" i="1"/>
  <c r="W203" i="1"/>
  <c r="AB203" i="1"/>
  <c r="AC204" i="1"/>
  <c r="AE209" i="1"/>
  <c r="AF209" i="1"/>
  <c r="AG209" i="1"/>
  <c r="AH209" i="1"/>
  <c r="AI209" i="1"/>
  <c r="AK203" i="1"/>
  <c r="AL204" i="1"/>
  <c r="AM209" i="1"/>
  <c r="AN209" i="1"/>
  <c r="AO209" i="1"/>
  <c r="AJ209" i="1"/>
  <c r="H208" i="1"/>
  <c r="X208" i="1"/>
  <c r="Y208" i="1"/>
  <c r="Z208" i="1"/>
  <c r="AA208" i="1"/>
  <c r="R202" i="1"/>
  <c r="W202" i="1"/>
  <c r="AB202" i="1"/>
  <c r="AC203" i="1"/>
  <c r="AE208" i="1"/>
  <c r="AF208" i="1"/>
  <c r="AG208" i="1"/>
  <c r="AH208" i="1"/>
  <c r="AI208" i="1"/>
  <c r="AK202" i="1"/>
  <c r="AL203" i="1"/>
  <c r="AM208" i="1"/>
  <c r="AN208" i="1"/>
  <c r="AO208" i="1"/>
  <c r="AJ208" i="1"/>
  <c r="H207" i="1"/>
  <c r="X207" i="1"/>
  <c r="Y207" i="1"/>
  <c r="Z207" i="1"/>
  <c r="AA207" i="1"/>
  <c r="R201" i="1"/>
  <c r="W201" i="1"/>
  <c r="AB201" i="1"/>
  <c r="AC202" i="1"/>
  <c r="AE207" i="1"/>
  <c r="AF207" i="1"/>
  <c r="AG207" i="1"/>
  <c r="AH207" i="1"/>
  <c r="AI207" i="1"/>
  <c r="AK201" i="1"/>
  <c r="AL202" i="1"/>
  <c r="AM207" i="1"/>
  <c r="AN207" i="1"/>
  <c r="AO207" i="1"/>
  <c r="AJ207" i="1"/>
  <c r="H206" i="1"/>
  <c r="X206" i="1"/>
  <c r="Y206" i="1"/>
  <c r="Z206" i="1"/>
  <c r="AA206" i="1"/>
  <c r="R200" i="1"/>
  <c r="W200" i="1"/>
  <c r="AB200" i="1"/>
  <c r="AC201" i="1"/>
  <c r="AE206" i="1"/>
  <c r="AF206" i="1"/>
  <c r="AG206" i="1"/>
  <c r="AH206" i="1"/>
  <c r="AI206" i="1"/>
  <c r="AK200" i="1"/>
  <c r="AL201" i="1"/>
  <c r="AM206" i="1"/>
  <c r="AN206" i="1"/>
  <c r="AO206" i="1"/>
  <c r="AJ206" i="1"/>
  <c r="H205" i="1"/>
  <c r="X205" i="1"/>
  <c r="Y205" i="1"/>
  <c r="Z205" i="1"/>
  <c r="AA205" i="1"/>
  <c r="R199" i="1"/>
  <c r="W199" i="1"/>
  <c r="AB199" i="1"/>
  <c r="AC200" i="1"/>
  <c r="AE205" i="1"/>
  <c r="AF205" i="1"/>
  <c r="AG205" i="1"/>
  <c r="AH205" i="1"/>
  <c r="AI205" i="1"/>
  <c r="AK199" i="1"/>
  <c r="AL200" i="1"/>
  <c r="AM205" i="1"/>
  <c r="AN205" i="1"/>
  <c r="AO205" i="1"/>
  <c r="AJ205" i="1"/>
  <c r="H204" i="1"/>
  <c r="X204" i="1"/>
  <c r="Y204" i="1"/>
  <c r="Z204" i="1"/>
  <c r="AA204" i="1"/>
  <c r="R198" i="1"/>
  <c r="W198" i="1"/>
  <c r="AB198" i="1"/>
  <c r="AC199" i="1"/>
  <c r="AE204" i="1"/>
  <c r="AF204" i="1"/>
  <c r="AG204" i="1"/>
  <c r="AH204" i="1"/>
  <c r="AI204" i="1"/>
  <c r="AK198" i="1"/>
  <c r="AL199" i="1"/>
  <c r="AM204" i="1"/>
  <c r="AN204" i="1"/>
  <c r="AO204" i="1"/>
  <c r="AJ204" i="1"/>
  <c r="H203" i="1"/>
  <c r="X203" i="1"/>
  <c r="Y203" i="1"/>
  <c r="Z203" i="1"/>
  <c r="AA203" i="1"/>
  <c r="R197" i="1"/>
  <c r="W197" i="1"/>
  <c r="AB197" i="1"/>
  <c r="AC198" i="1"/>
  <c r="AE203" i="1"/>
  <c r="AF203" i="1"/>
  <c r="AG203" i="1"/>
  <c r="AH203" i="1"/>
  <c r="AI203" i="1"/>
  <c r="AK197" i="1"/>
  <c r="AL198" i="1"/>
  <c r="AM203" i="1"/>
  <c r="AN203" i="1"/>
  <c r="AO203" i="1"/>
  <c r="AJ203" i="1"/>
  <c r="H202" i="1"/>
  <c r="X202" i="1"/>
  <c r="Y202" i="1"/>
  <c r="Z202" i="1"/>
  <c r="AA202" i="1"/>
  <c r="R196" i="1"/>
  <c r="W196" i="1"/>
  <c r="AB196" i="1"/>
  <c r="AC197" i="1"/>
  <c r="AE202" i="1"/>
  <c r="AF202" i="1"/>
  <c r="AG202" i="1"/>
  <c r="AH202" i="1"/>
  <c r="AI202" i="1"/>
  <c r="AK196" i="1"/>
  <c r="AL197" i="1"/>
  <c r="AM202" i="1"/>
  <c r="AN202" i="1"/>
  <c r="AO202" i="1"/>
  <c r="AJ202" i="1"/>
  <c r="H201" i="1"/>
  <c r="X201" i="1"/>
  <c r="Y201" i="1"/>
  <c r="Z201" i="1"/>
  <c r="AA201" i="1"/>
  <c r="R195" i="1"/>
  <c r="W195" i="1"/>
  <c r="AB195" i="1"/>
  <c r="AC196" i="1"/>
  <c r="AE201" i="1"/>
  <c r="AF201" i="1"/>
  <c r="AG201" i="1"/>
  <c r="AH201" i="1"/>
  <c r="AI201" i="1"/>
  <c r="AK195" i="1"/>
  <c r="AL196" i="1"/>
  <c r="AM201" i="1"/>
  <c r="AN201" i="1"/>
  <c r="AO201" i="1"/>
  <c r="AJ201" i="1"/>
  <c r="H200" i="1"/>
  <c r="X200" i="1"/>
  <c r="Y200" i="1"/>
  <c r="Z200" i="1"/>
  <c r="AA200" i="1"/>
  <c r="R194" i="1"/>
  <c r="W194" i="1"/>
  <c r="AB194" i="1"/>
  <c r="AC195" i="1"/>
  <c r="AE200" i="1"/>
  <c r="AF200" i="1"/>
  <c r="AG200" i="1"/>
  <c r="AH200" i="1"/>
  <c r="AI200" i="1"/>
  <c r="AK194" i="1"/>
  <c r="AL195" i="1"/>
  <c r="AM200" i="1"/>
  <c r="AN200" i="1"/>
  <c r="AO200" i="1"/>
  <c r="AJ200" i="1"/>
  <c r="H199" i="1"/>
  <c r="X199" i="1"/>
  <c r="Y199" i="1"/>
  <c r="Z199" i="1"/>
  <c r="AA199" i="1"/>
  <c r="R193" i="1"/>
  <c r="W193" i="1"/>
  <c r="AB193" i="1"/>
  <c r="AC194" i="1"/>
  <c r="AE199" i="1"/>
  <c r="AF199" i="1"/>
  <c r="AG199" i="1"/>
  <c r="AH199" i="1"/>
  <c r="AI199" i="1"/>
  <c r="AK193" i="1"/>
  <c r="AL194" i="1"/>
  <c r="AM199" i="1"/>
  <c r="AN199" i="1"/>
  <c r="AO199" i="1"/>
  <c r="AJ199" i="1"/>
  <c r="H198" i="1"/>
  <c r="X198" i="1"/>
  <c r="Y198" i="1"/>
  <c r="Z198" i="1"/>
  <c r="AA198" i="1"/>
  <c r="R192" i="1"/>
  <c r="W192" i="1"/>
  <c r="AB192" i="1"/>
  <c r="AC193" i="1"/>
  <c r="AE198" i="1"/>
  <c r="AF198" i="1"/>
  <c r="AG198" i="1"/>
  <c r="AH198" i="1"/>
  <c r="AI198" i="1"/>
  <c r="AK192" i="1"/>
  <c r="AL193" i="1"/>
  <c r="AM198" i="1"/>
  <c r="AN198" i="1"/>
  <c r="AO198" i="1"/>
  <c r="AJ198" i="1"/>
  <c r="H197" i="1"/>
  <c r="X197" i="1"/>
  <c r="Y197" i="1"/>
  <c r="Z197" i="1"/>
  <c r="AA197" i="1"/>
  <c r="R191" i="1"/>
  <c r="W191" i="1"/>
  <c r="AB191" i="1"/>
  <c r="AC192" i="1"/>
  <c r="AE197" i="1"/>
  <c r="AF197" i="1"/>
  <c r="AG197" i="1"/>
  <c r="AH197" i="1"/>
  <c r="AI197" i="1"/>
  <c r="AK191" i="1"/>
  <c r="AL192" i="1"/>
  <c r="AM197" i="1"/>
  <c r="AN197" i="1"/>
  <c r="AO197" i="1"/>
  <c r="AJ197" i="1"/>
  <c r="H196" i="1"/>
  <c r="X196" i="1"/>
  <c r="Y196" i="1"/>
  <c r="Z196" i="1"/>
  <c r="AA196" i="1"/>
  <c r="R190" i="1"/>
  <c r="W190" i="1"/>
  <c r="AB190" i="1"/>
  <c r="AC191" i="1"/>
  <c r="AE196" i="1"/>
  <c r="AF196" i="1"/>
  <c r="AG196" i="1"/>
  <c r="AH196" i="1"/>
  <c r="AI196" i="1"/>
  <c r="AK190" i="1"/>
  <c r="AL191" i="1"/>
  <c r="AM196" i="1"/>
  <c r="AN196" i="1"/>
  <c r="AO196" i="1"/>
  <c r="AJ196" i="1"/>
  <c r="H195" i="1"/>
  <c r="X195" i="1"/>
  <c r="Y195" i="1"/>
  <c r="Z195" i="1"/>
  <c r="AA195" i="1"/>
  <c r="R189" i="1"/>
  <c r="W189" i="1"/>
  <c r="AB189" i="1"/>
  <c r="AC190" i="1"/>
  <c r="AE195" i="1"/>
  <c r="AF195" i="1"/>
  <c r="AG195" i="1"/>
  <c r="AH195" i="1"/>
  <c r="AI195" i="1"/>
  <c r="AK189" i="1"/>
  <c r="AL190" i="1"/>
  <c r="AM195" i="1"/>
  <c r="AN195" i="1"/>
  <c r="AO195" i="1"/>
  <c r="AJ195" i="1"/>
  <c r="H194" i="1"/>
  <c r="X194" i="1"/>
  <c r="Y194" i="1"/>
  <c r="Z194" i="1"/>
  <c r="AA194" i="1"/>
  <c r="R188" i="1"/>
  <c r="W188" i="1"/>
  <c r="AB188" i="1"/>
  <c r="AC189" i="1"/>
  <c r="AE194" i="1"/>
  <c r="AF194" i="1"/>
  <c r="AG194" i="1"/>
  <c r="AH194" i="1"/>
  <c r="AI194" i="1"/>
  <c r="AK188" i="1"/>
  <c r="AL189" i="1"/>
  <c r="AM194" i="1"/>
  <c r="AN194" i="1"/>
  <c r="AO194" i="1"/>
  <c r="AJ194" i="1"/>
  <c r="H193" i="1"/>
  <c r="X193" i="1"/>
  <c r="Y193" i="1"/>
  <c r="Z193" i="1"/>
  <c r="AA193" i="1"/>
  <c r="R187" i="1"/>
  <c r="W187" i="1"/>
  <c r="AB187" i="1"/>
  <c r="AC188" i="1"/>
  <c r="AE193" i="1"/>
  <c r="AF193" i="1"/>
  <c r="AG193" i="1"/>
  <c r="AH193" i="1"/>
  <c r="AI193" i="1"/>
  <c r="AK187" i="1"/>
  <c r="AL188" i="1"/>
  <c r="AM193" i="1"/>
  <c r="AN193" i="1"/>
  <c r="AO193" i="1"/>
  <c r="AJ193" i="1"/>
  <c r="H192" i="1"/>
  <c r="X192" i="1"/>
  <c r="Y192" i="1"/>
  <c r="Z192" i="1"/>
  <c r="AA192" i="1"/>
  <c r="R186" i="1"/>
  <c r="W186" i="1"/>
  <c r="AB186" i="1"/>
  <c r="AC187" i="1"/>
  <c r="AE192" i="1"/>
  <c r="AF192" i="1"/>
  <c r="AG192" i="1"/>
  <c r="AH192" i="1"/>
  <c r="AI192" i="1"/>
  <c r="AK186" i="1"/>
  <c r="AL187" i="1"/>
  <c r="AM192" i="1"/>
  <c r="AN192" i="1"/>
  <c r="AO192" i="1"/>
  <c r="AJ192" i="1"/>
  <c r="H191" i="1"/>
  <c r="X191" i="1"/>
  <c r="Y191" i="1"/>
  <c r="Z191" i="1"/>
  <c r="AA191" i="1"/>
  <c r="R185" i="1"/>
  <c r="W185" i="1"/>
  <c r="AB185" i="1"/>
  <c r="AC186" i="1"/>
  <c r="AE191" i="1"/>
  <c r="AF191" i="1"/>
  <c r="AG191" i="1"/>
  <c r="AH191" i="1"/>
  <c r="AI191" i="1"/>
  <c r="AK185" i="1"/>
  <c r="AL186" i="1"/>
  <c r="AM191" i="1"/>
  <c r="AN191" i="1"/>
  <c r="AO191" i="1"/>
  <c r="AJ191" i="1"/>
  <c r="H190" i="1"/>
  <c r="X190" i="1"/>
  <c r="Y190" i="1"/>
  <c r="Z190" i="1"/>
  <c r="AA190" i="1"/>
  <c r="R184" i="1"/>
  <c r="W184" i="1"/>
  <c r="AB184" i="1"/>
  <c r="AC185" i="1"/>
  <c r="AE190" i="1"/>
  <c r="AF190" i="1"/>
  <c r="AG190" i="1"/>
  <c r="AH190" i="1"/>
  <c r="AI190" i="1"/>
  <c r="AK184" i="1"/>
  <c r="AL185" i="1"/>
  <c r="AM190" i="1"/>
  <c r="AN190" i="1"/>
  <c r="AO190" i="1"/>
  <c r="AJ190" i="1"/>
  <c r="H189" i="1"/>
  <c r="X189" i="1"/>
  <c r="Y189" i="1"/>
  <c r="Z189" i="1"/>
  <c r="AA189" i="1"/>
  <c r="R183" i="1"/>
  <c r="W183" i="1"/>
  <c r="AB183" i="1"/>
  <c r="AC184" i="1"/>
  <c r="AE189" i="1"/>
  <c r="AF189" i="1"/>
  <c r="AG189" i="1"/>
  <c r="AH189" i="1"/>
  <c r="AI189" i="1"/>
  <c r="AK183" i="1"/>
  <c r="AL184" i="1"/>
  <c r="AM189" i="1"/>
  <c r="AN189" i="1"/>
  <c r="AO189" i="1"/>
  <c r="AJ189" i="1"/>
  <c r="H188" i="1"/>
  <c r="X188" i="1"/>
  <c r="Y188" i="1"/>
  <c r="Z188" i="1"/>
  <c r="AA188" i="1"/>
  <c r="R182" i="1"/>
  <c r="W182" i="1"/>
  <c r="AB182" i="1"/>
  <c r="AC183" i="1"/>
  <c r="AE188" i="1"/>
  <c r="AF188" i="1"/>
  <c r="AG188" i="1"/>
  <c r="AH188" i="1"/>
  <c r="AI188" i="1"/>
  <c r="AK182" i="1"/>
  <c r="AL183" i="1"/>
  <c r="AM188" i="1"/>
  <c r="AN188" i="1"/>
  <c r="AO188" i="1"/>
  <c r="AJ188" i="1"/>
  <c r="H187" i="1"/>
  <c r="X187" i="1"/>
  <c r="Y187" i="1"/>
  <c r="Z187" i="1"/>
  <c r="AA187" i="1"/>
  <c r="R181" i="1"/>
  <c r="W181" i="1"/>
  <c r="AB181" i="1"/>
  <c r="AC182" i="1"/>
  <c r="AE187" i="1"/>
  <c r="AF187" i="1"/>
  <c r="AG187" i="1"/>
  <c r="AH187" i="1"/>
  <c r="AI187" i="1"/>
  <c r="AK181" i="1"/>
  <c r="AL182" i="1"/>
  <c r="AM187" i="1"/>
  <c r="AN187" i="1"/>
  <c r="AO187" i="1"/>
  <c r="AJ187" i="1"/>
  <c r="H186" i="1"/>
  <c r="X186" i="1"/>
  <c r="Y186" i="1"/>
  <c r="Z186" i="1"/>
  <c r="AA186" i="1"/>
  <c r="R180" i="1"/>
  <c r="W180" i="1"/>
  <c r="AB180" i="1"/>
  <c r="AC181" i="1"/>
  <c r="AE186" i="1"/>
  <c r="AF186" i="1"/>
  <c r="AG186" i="1"/>
  <c r="AH186" i="1"/>
  <c r="AI186" i="1"/>
  <c r="AK180" i="1"/>
  <c r="AL181" i="1"/>
  <c r="AM186" i="1"/>
  <c r="AN186" i="1"/>
  <c r="AO186" i="1"/>
  <c r="AJ186" i="1"/>
  <c r="H185" i="1"/>
  <c r="X185" i="1"/>
  <c r="Y185" i="1"/>
  <c r="Z185" i="1"/>
  <c r="AA185" i="1"/>
  <c r="R179" i="1"/>
  <c r="W179" i="1"/>
  <c r="AB179" i="1"/>
  <c r="AC180" i="1"/>
  <c r="AE185" i="1"/>
  <c r="AF185" i="1"/>
  <c r="AG185" i="1"/>
  <c r="AH185" i="1"/>
  <c r="AI185" i="1"/>
  <c r="AK179" i="1"/>
  <c r="AL180" i="1"/>
  <c r="AM185" i="1"/>
  <c r="AN185" i="1"/>
  <c r="AO185" i="1"/>
  <c r="AJ185" i="1"/>
  <c r="H184" i="1"/>
  <c r="X184" i="1"/>
  <c r="Y184" i="1"/>
  <c r="Z184" i="1"/>
  <c r="AA184" i="1"/>
  <c r="R178" i="1"/>
  <c r="W178" i="1"/>
  <c r="AB178" i="1"/>
  <c r="AC179" i="1"/>
  <c r="AE184" i="1"/>
  <c r="AF184" i="1"/>
  <c r="AG184" i="1"/>
  <c r="AH184" i="1"/>
  <c r="AI184" i="1"/>
  <c r="AK178" i="1"/>
  <c r="AL179" i="1"/>
  <c r="AM184" i="1"/>
  <c r="AN184" i="1"/>
  <c r="AO184" i="1"/>
  <c r="AJ184" i="1"/>
  <c r="H183" i="1"/>
  <c r="X183" i="1"/>
  <c r="Y183" i="1"/>
  <c r="Z183" i="1"/>
  <c r="AA183" i="1"/>
  <c r="R177" i="1"/>
  <c r="W177" i="1"/>
  <c r="AB177" i="1"/>
  <c r="AC178" i="1"/>
  <c r="AE183" i="1"/>
  <c r="AF183" i="1"/>
  <c r="AG183" i="1"/>
  <c r="AH183" i="1"/>
  <c r="AI183" i="1"/>
  <c r="AK177" i="1"/>
  <c r="AL178" i="1"/>
  <c r="AM183" i="1"/>
  <c r="AN183" i="1"/>
  <c r="AO183" i="1"/>
  <c r="AJ183" i="1"/>
  <c r="H182" i="1"/>
  <c r="X182" i="1"/>
  <c r="Y182" i="1"/>
  <c r="Z182" i="1"/>
  <c r="AA182" i="1"/>
  <c r="R176" i="1"/>
  <c r="W176" i="1"/>
  <c r="AB176" i="1"/>
  <c r="AC177" i="1"/>
  <c r="AE182" i="1"/>
  <c r="AF182" i="1"/>
  <c r="AG182" i="1"/>
  <c r="AH182" i="1"/>
  <c r="AI182" i="1"/>
  <c r="AK176" i="1"/>
  <c r="AL177" i="1"/>
  <c r="AM182" i="1"/>
  <c r="AN182" i="1"/>
  <c r="AO182" i="1"/>
  <c r="AJ182" i="1"/>
  <c r="H181" i="1"/>
  <c r="X181" i="1"/>
  <c r="Y181" i="1"/>
  <c r="Z181" i="1"/>
  <c r="AA181" i="1"/>
  <c r="R175" i="1"/>
  <c r="W175" i="1"/>
  <c r="AB175" i="1"/>
  <c r="AC176" i="1"/>
  <c r="AE181" i="1"/>
  <c r="AF181" i="1"/>
  <c r="AG181" i="1"/>
  <c r="AH181" i="1"/>
  <c r="AI181" i="1"/>
  <c r="AK175" i="1"/>
  <c r="AL176" i="1"/>
  <c r="AM181" i="1"/>
  <c r="AN181" i="1"/>
  <c r="AO181" i="1"/>
  <c r="AJ181" i="1"/>
  <c r="H180" i="1"/>
  <c r="X180" i="1"/>
  <c r="Y180" i="1"/>
  <c r="Z180" i="1"/>
  <c r="AA180" i="1"/>
  <c r="R174" i="1"/>
  <c r="W174" i="1"/>
  <c r="AB174" i="1"/>
  <c r="AC175" i="1"/>
  <c r="AE180" i="1"/>
  <c r="AF180" i="1"/>
  <c r="AG180" i="1"/>
  <c r="AH180" i="1"/>
  <c r="AI180" i="1"/>
  <c r="AK174" i="1"/>
  <c r="AL175" i="1"/>
  <c r="AM180" i="1"/>
  <c r="AN180" i="1"/>
  <c r="AO180" i="1"/>
  <c r="AJ180" i="1"/>
  <c r="H179" i="1"/>
  <c r="X179" i="1"/>
  <c r="Y179" i="1"/>
  <c r="Z179" i="1"/>
  <c r="AA179" i="1"/>
  <c r="R173" i="1"/>
  <c r="W173" i="1"/>
  <c r="AB173" i="1"/>
  <c r="AC174" i="1"/>
  <c r="AE179" i="1"/>
  <c r="AF179" i="1"/>
  <c r="AG179" i="1"/>
  <c r="AH179" i="1"/>
  <c r="AI179" i="1"/>
  <c r="AK173" i="1"/>
  <c r="AL174" i="1"/>
  <c r="AM179" i="1"/>
  <c r="AN179" i="1"/>
  <c r="AO179" i="1"/>
  <c r="AJ179" i="1"/>
  <c r="H178" i="1"/>
  <c r="X178" i="1"/>
  <c r="Y178" i="1"/>
  <c r="Z178" i="1"/>
  <c r="AA178" i="1"/>
  <c r="R172" i="1"/>
  <c r="W172" i="1"/>
  <c r="AB172" i="1"/>
  <c r="AC173" i="1"/>
  <c r="AE178" i="1"/>
  <c r="AF178" i="1"/>
  <c r="AG178" i="1"/>
  <c r="AH178" i="1"/>
  <c r="AI178" i="1"/>
  <c r="AK172" i="1"/>
  <c r="AL173" i="1"/>
  <c r="AM178" i="1"/>
  <c r="AN178" i="1"/>
  <c r="AO178" i="1"/>
  <c r="AJ178" i="1"/>
  <c r="H177" i="1"/>
  <c r="X177" i="1"/>
  <c r="Y177" i="1"/>
  <c r="Z177" i="1"/>
  <c r="AA177" i="1"/>
  <c r="R171" i="1"/>
  <c r="W171" i="1"/>
  <c r="AB171" i="1"/>
  <c r="AC172" i="1"/>
  <c r="AE177" i="1"/>
  <c r="AF177" i="1"/>
  <c r="AG177" i="1"/>
  <c r="AH177" i="1"/>
  <c r="AI177" i="1"/>
  <c r="AK171" i="1"/>
  <c r="AL172" i="1"/>
  <c r="AM177" i="1"/>
  <c r="AN177" i="1"/>
  <c r="AO177" i="1"/>
  <c r="AJ177" i="1"/>
  <c r="H176" i="1"/>
  <c r="X176" i="1"/>
  <c r="Y176" i="1"/>
  <c r="Z176" i="1"/>
  <c r="AA176" i="1"/>
  <c r="R170" i="1"/>
  <c r="W170" i="1"/>
  <c r="AB170" i="1"/>
  <c r="AC171" i="1"/>
  <c r="AE176" i="1"/>
  <c r="AF176" i="1"/>
  <c r="AG176" i="1"/>
  <c r="AH176" i="1"/>
  <c r="AI176" i="1"/>
  <c r="AK170" i="1"/>
  <c r="AL171" i="1"/>
  <c r="AM176" i="1"/>
  <c r="AN176" i="1"/>
  <c r="AO176" i="1"/>
  <c r="AJ176" i="1"/>
  <c r="H175" i="1"/>
  <c r="X175" i="1"/>
  <c r="Y175" i="1"/>
  <c r="Z175" i="1"/>
  <c r="AA175" i="1"/>
  <c r="R169" i="1"/>
  <c r="W169" i="1"/>
  <c r="AB169" i="1"/>
  <c r="AC170" i="1"/>
  <c r="AE175" i="1"/>
  <c r="AF175" i="1"/>
  <c r="AG175" i="1"/>
  <c r="AH175" i="1"/>
  <c r="AI175" i="1"/>
  <c r="AK169" i="1"/>
  <c r="AL170" i="1"/>
  <c r="AM175" i="1"/>
  <c r="AN175" i="1"/>
  <c r="AO175" i="1"/>
  <c r="AJ175" i="1"/>
  <c r="H174" i="1"/>
  <c r="X174" i="1"/>
  <c r="Y174" i="1"/>
  <c r="Z174" i="1"/>
  <c r="AA174" i="1"/>
  <c r="R168" i="1"/>
  <c r="W168" i="1"/>
  <c r="AB168" i="1"/>
  <c r="AC169" i="1"/>
  <c r="AE174" i="1"/>
  <c r="AF174" i="1"/>
  <c r="AG174" i="1"/>
  <c r="AH174" i="1"/>
  <c r="AI174" i="1"/>
  <c r="AK168" i="1"/>
  <c r="AL169" i="1"/>
  <c r="AM174" i="1"/>
  <c r="AN174" i="1"/>
  <c r="AO174" i="1"/>
  <c r="AJ174" i="1"/>
  <c r="H173" i="1"/>
  <c r="X173" i="1"/>
  <c r="Y173" i="1"/>
  <c r="Z173" i="1"/>
  <c r="AA173" i="1"/>
  <c r="R167" i="1"/>
  <c r="W167" i="1"/>
  <c r="AB167" i="1"/>
  <c r="AC168" i="1"/>
  <c r="AE173" i="1"/>
  <c r="AF173" i="1"/>
  <c r="AG173" i="1"/>
  <c r="AH173" i="1"/>
  <c r="AI173" i="1"/>
  <c r="AK167" i="1"/>
  <c r="AL168" i="1"/>
  <c r="AM173" i="1"/>
  <c r="AN173" i="1"/>
  <c r="AO173" i="1"/>
  <c r="AJ173" i="1"/>
  <c r="H172" i="1"/>
  <c r="X172" i="1"/>
  <c r="Y172" i="1"/>
  <c r="Z172" i="1"/>
  <c r="AA172" i="1"/>
  <c r="R166" i="1"/>
  <c r="W166" i="1"/>
  <c r="AB166" i="1"/>
  <c r="AC167" i="1"/>
  <c r="AE172" i="1"/>
  <c r="AF172" i="1"/>
  <c r="AG172" i="1"/>
  <c r="AH172" i="1"/>
  <c r="AI172" i="1"/>
  <c r="AK166" i="1"/>
  <c r="AL167" i="1"/>
  <c r="AM172" i="1"/>
  <c r="AN172" i="1"/>
  <c r="AO172" i="1"/>
  <c r="AJ172" i="1"/>
  <c r="H171" i="1"/>
  <c r="X171" i="1"/>
  <c r="Y171" i="1"/>
  <c r="Z171" i="1"/>
  <c r="AA171" i="1"/>
  <c r="R165" i="1"/>
  <c r="W165" i="1"/>
  <c r="AB165" i="1"/>
  <c r="AC166" i="1"/>
  <c r="AE171" i="1"/>
  <c r="AF171" i="1"/>
  <c r="AG171" i="1"/>
  <c r="AH171" i="1"/>
  <c r="AI171" i="1"/>
  <c r="AK165" i="1"/>
  <c r="AL166" i="1"/>
  <c r="AM171" i="1"/>
  <c r="AN171" i="1"/>
  <c r="AO171" i="1"/>
  <c r="AJ171" i="1"/>
  <c r="H170" i="1"/>
  <c r="X170" i="1"/>
  <c r="Y170" i="1"/>
  <c r="Z170" i="1"/>
  <c r="AA170" i="1"/>
  <c r="R164" i="1"/>
  <c r="W164" i="1"/>
  <c r="AB164" i="1"/>
  <c r="AC165" i="1"/>
  <c r="AE170" i="1"/>
  <c r="AF170" i="1"/>
  <c r="AG170" i="1"/>
  <c r="AH170" i="1"/>
  <c r="AI170" i="1"/>
  <c r="AK164" i="1"/>
  <c r="AL165" i="1"/>
  <c r="AM170" i="1"/>
  <c r="AN170" i="1"/>
  <c r="AO170" i="1"/>
  <c r="AJ170" i="1"/>
  <c r="H169" i="1"/>
  <c r="X169" i="1"/>
  <c r="Y169" i="1"/>
  <c r="Z169" i="1"/>
  <c r="AA169" i="1"/>
  <c r="R163" i="1"/>
  <c r="W163" i="1"/>
  <c r="AB163" i="1"/>
  <c r="AC164" i="1"/>
  <c r="AE169" i="1"/>
  <c r="AF169" i="1"/>
  <c r="AG169" i="1"/>
  <c r="AH169" i="1"/>
  <c r="AI169" i="1"/>
  <c r="AK163" i="1"/>
  <c r="AL164" i="1"/>
  <c r="AM169" i="1"/>
  <c r="AN169" i="1"/>
  <c r="AO169" i="1"/>
  <c r="AJ169" i="1"/>
  <c r="H168" i="1"/>
  <c r="X168" i="1"/>
  <c r="Y168" i="1"/>
  <c r="Z168" i="1"/>
  <c r="AA168" i="1"/>
  <c r="R162" i="1"/>
  <c r="W162" i="1"/>
  <c r="AB162" i="1"/>
  <c r="AC163" i="1"/>
  <c r="AE168" i="1"/>
  <c r="AF168" i="1"/>
  <c r="AG168" i="1"/>
  <c r="AH168" i="1"/>
  <c r="AI168" i="1"/>
  <c r="AK162" i="1"/>
  <c r="AL163" i="1"/>
  <c r="AM168" i="1"/>
  <c r="AN168" i="1"/>
  <c r="AO168" i="1"/>
  <c r="AJ168" i="1"/>
  <c r="H167" i="1"/>
  <c r="X167" i="1"/>
  <c r="Y167" i="1"/>
  <c r="Z167" i="1"/>
  <c r="AA167" i="1"/>
  <c r="R161" i="1"/>
  <c r="W161" i="1"/>
  <c r="AB161" i="1"/>
  <c r="AC162" i="1"/>
  <c r="AE167" i="1"/>
  <c r="AF167" i="1"/>
  <c r="AG167" i="1"/>
  <c r="AH167" i="1"/>
  <c r="AI167" i="1"/>
  <c r="AK161" i="1"/>
  <c r="AL162" i="1"/>
  <c r="AM167" i="1"/>
  <c r="AN167" i="1"/>
  <c r="AO167" i="1"/>
  <c r="AJ167" i="1"/>
  <c r="H166" i="1"/>
  <c r="X166" i="1"/>
  <c r="Y166" i="1"/>
  <c r="Z166" i="1"/>
  <c r="AA166" i="1"/>
  <c r="R160" i="1"/>
  <c r="W160" i="1"/>
  <c r="AB160" i="1"/>
  <c r="AC161" i="1"/>
  <c r="AE166" i="1"/>
  <c r="AF166" i="1"/>
  <c r="AG166" i="1"/>
  <c r="AH166" i="1"/>
  <c r="AI166" i="1"/>
  <c r="AK160" i="1"/>
  <c r="AL161" i="1"/>
  <c r="AM166" i="1"/>
  <c r="AN166" i="1"/>
  <c r="AO166" i="1"/>
  <c r="AJ166" i="1"/>
  <c r="H165" i="1"/>
  <c r="X165" i="1"/>
  <c r="Y165" i="1"/>
  <c r="Z165" i="1"/>
  <c r="AA165" i="1"/>
  <c r="R159" i="1"/>
  <c r="W159" i="1"/>
  <c r="AB159" i="1"/>
  <c r="AC160" i="1"/>
  <c r="AE165" i="1"/>
  <c r="AF165" i="1"/>
  <c r="AG165" i="1"/>
  <c r="AH165" i="1"/>
  <c r="AI165" i="1"/>
  <c r="AK159" i="1"/>
  <c r="AL160" i="1"/>
  <c r="AM165" i="1"/>
  <c r="AN165" i="1"/>
  <c r="AO165" i="1"/>
  <c r="AJ165" i="1"/>
  <c r="H164" i="1"/>
  <c r="X164" i="1"/>
  <c r="Y164" i="1"/>
  <c r="Z164" i="1"/>
  <c r="AA164" i="1"/>
  <c r="R158" i="1"/>
  <c r="W158" i="1"/>
  <c r="AB158" i="1"/>
  <c r="AC159" i="1"/>
  <c r="AE164" i="1"/>
  <c r="AF164" i="1"/>
  <c r="AG164" i="1"/>
  <c r="AH164" i="1"/>
  <c r="AI164" i="1"/>
  <c r="AK158" i="1"/>
  <c r="AL159" i="1"/>
  <c r="AM164" i="1"/>
  <c r="AN164" i="1"/>
  <c r="AO164" i="1"/>
  <c r="AJ164" i="1"/>
  <c r="H163" i="1"/>
  <c r="X163" i="1"/>
  <c r="Y163" i="1"/>
  <c r="Z163" i="1"/>
  <c r="AA163" i="1"/>
  <c r="R157" i="1"/>
  <c r="W157" i="1"/>
  <c r="AB157" i="1"/>
  <c r="AC158" i="1"/>
  <c r="AE163" i="1"/>
  <c r="AF163" i="1"/>
  <c r="AG163" i="1"/>
  <c r="AH163" i="1"/>
  <c r="AI163" i="1"/>
  <c r="AK157" i="1"/>
  <c r="AL158" i="1"/>
  <c r="AM163" i="1"/>
  <c r="AN163" i="1"/>
  <c r="AO163" i="1"/>
  <c r="AJ163" i="1"/>
  <c r="H162" i="1"/>
  <c r="X162" i="1"/>
  <c r="Y162" i="1"/>
  <c r="Z162" i="1"/>
  <c r="AA162" i="1"/>
  <c r="R156" i="1"/>
  <c r="W156" i="1"/>
  <c r="AB156" i="1"/>
  <c r="AC157" i="1"/>
  <c r="AE162" i="1"/>
  <c r="AF162" i="1"/>
  <c r="AG162" i="1"/>
  <c r="AH162" i="1"/>
  <c r="AI162" i="1"/>
  <c r="AK156" i="1"/>
  <c r="AL157" i="1"/>
  <c r="AM162" i="1"/>
  <c r="AN162" i="1"/>
  <c r="AO162" i="1"/>
  <c r="AJ162" i="1"/>
  <c r="H161" i="1"/>
  <c r="X161" i="1"/>
  <c r="Y161" i="1"/>
  <c r="Z161" i="1"/>
  <c r="AA161" i="1"/>
  <c r="R155" i="1"/>
  <c r="W155" i="1"/>
  <c r="AB155" i="1"/>
  <c r="AC156" i="1"/>
  <c r="AE161" i="1"/>
  <c r="AF161" i="1"/>
  <c r="AG161" i="1"/>
  <c r="AH161" i="1"/>
  <c r="AI161" i="1"/>
  <c r="AK155" i="1"/>
  <c r="AL156" i="1"/>
  <c r="AM161" i="1"/>
  <c r="AN161" i="1"/>
  <c r="AO161" i="1"/>
  <c r="AJ161" i="1"/>
  <c r="H160" i="1"/>
  <c r="X160" i="1"/>
  <c r="Y160" i="1"/>
  <c r="Z160" i="1"/>
  <c r="AA160" i="1"/>
  <c r="R154" i="1"/>
  <c r="W154" i="1"/>
  <c r="AB154" i="1"/>
  <c r="AC155" i="1"/>
  <c r="AE160" i="1"/>
  <c r="AF160" i="1"/>
  <c r="AG160" i="1"/>
  <c r="AH160" i="1"/>
  <c r="AI160" i="1"/>
  <c r="AK154" i="1"/>
  <c r="AL155" i="1"/>
  <c r="AM160" i="1"/>
  <c r="AN160" i="1"/>
  <c r="AO160" i="1"/>
  <c r="AJ160" i="1"/>
  <c r="H159" i="1"/>
  <c r="X159" i="1"/>
  <c r="Y159" i="1"/>
  <c r="Z159" i="1"/>
  <c r="AA159" i="1"/>
  <c r="R153" i="1"/>
  <c r="W153" i="1"/>
  <c r="AB153" i="1"/>
  <c r="AC154" i="1"/>
  <c r="AE159" i="1"/>
  <c r="AF159" i="1"/>
  <c r="AG159" i="1"/>
  <c r="AH159" i="1"/>
  <c r="AI159" i="1"/>
  <c r="AK153" i="1"/>
  <c r="AL154" i="1"/>
  <c r="AM159" i="1"/>
  <c r="AN159" i="1"/>
  <c r="AO159" i="1"/>
  <c r="AJ159" i="1"/>
  <c r="H158" i="1"/>
  <c r="X158" i="1"/>
  <c r="Y158" i="1"/>
  <c r="Z158" i="1"/>
  <c r="AA158" i="1"/>
  <c r="R152" i="1"/>
  <c r="W152" i="1"/>
  <c r="AB152" i="1"/>
  <c r="AC153" i="1"/>
  <c r="AE158" i="1"/>
  <c r="AF158" i="1"/>
  <c r="AG158" i="1"/>
  <c r="AH158" i="1"/>
  <c r="AI158" i="1"/>
  <c r="AK152" i="1"/>
  <c r="AL153" i="1"/>
  <c r="AM158" i="1"/>
  <c r="AN158" i="1"/>
  <c r="AO158" i="1"/>
  <c r="AJ158" i="1"/>
  <c r="H157" i="1"/>
  <c r="X157" i="1"/>
  <c r="Y157" i="1"/>
  <c r="Z157" i="1"/>
  <c r="AA157" i="1"/>
  <c r="R151" i="1"/>
  <c r="W151" i="1"/>
  <c r="AB151" i="1"/>
  <c r="AC152" i="1"/>
  <c r="AE157" i="1"/>
  <c r="AF157" i="1"/>
  <c r="AG157" i="1"/>
  <c r="AH157" i="1"/>
  <c r="AI157" i="1"/>
  <c r="AK151" i="1"/>
  <c r="AL152" i="1"/>
  <c r="AM157" i="1"/>
  <c r="AN157" i="1"/>
  <c r="AO157" i="1"/>
  <c r="AJ157" i="1"/>
  <c r="H156" i="1"/>
  <c r="X156" i="1"/>
  <c r="Y156" i="1"/>
  <c r="Z156" i="1"/>
  <c r="AA156" i="1"/>
  <c r="R150" i="1"/>
  <c r="W150" i="1"/>
  <c r="AB150" i="1"/>
  <c r="AC151" i="1"/>
  <c r="AE156" i="1"/>
  <c r="AF156" i="1"/>
  <c r="AG156" i="1"/>
  <c r="AH156" i="1"/>
  <c r="AI156" i="1"/>
  <c r="AK150" i="1"/>
  <c r="AL151" i="1"/>
  <c r="AM156" i="1"/>
  <c r="AN156" i="1"/>
  <c r="AO156" i="1"/>
  <c r="AJ156" i="1"/>
  <c r="H155" i="1"/>
  <c r="X155" i="1"/>
  <c r="Y155" i="1"/>
  <c r="Z155" i="1"/>
  <c r="AA155" i="1"/>
  <c r="R149" i="1"/>
  <c r="W149" i="1"/>
  <c r="AB149" i="1"/>
  <c r="AC150" i="1"/>
  <c r="AE155" i="1"/>
  <c r="AF155" i="1"/>
  <c r="AG155" i="1"/>
  <c r="AH155" i="1"/>
  <c r="AI155" i="1"/>
  <c r="AK149" i="1"/>
  <c r="AL150" i="1"/>
  <c r="AM155" i="1"/>
  <c r="AN155" i="1"/>
  <c r="AO155" i="1"/>
  <c r="AJ155" i="1"/>
  <c r="H154" i="1"/>
  <c r="X154" i="1"/>
  <c r="Y154" i="1"/>
  <c r="Z154" i="1"/>
  <c r="AA154" i="1"/>
  <c r="R148" i="1"/>
  <c r="W148" i="1"/>
  <c r="AB148" i="1"/>
  <c r="AC149" i="1"/>
  <c r="AE154" i="1"/>
  <c r="AF154" i="1"/>
  <c r="AG154" i="1"/>
  <c r="AH154" i="1"/>
  <c r="AI154" i="1"/>
  <c r="AK148" i="1"/>
  <c r="AL149" i="1"/>
  <c r="AM154" i="1"/>
  <c r="AN154" i="1"/>
  <c r="AO154" i="1"/>
  <c r="AJ154" i="1"/>
  <c r="H153" i="1"/>
  <c r="X153" i="1"/>
  <c r="Y153" i="1"/>
  <c r="Z153" i="1"/>
  <c r="AA153" i="1"/>
  <c r="R147" i="1"/>
  <c r="W147" i="1"/>
  <c r="AB147" i="1"/>
  <c r="AC148" i="1"/>
  <c r="AE153" i="1"/>
  <c r="AF153" i="1"/>
  <c r="AG153" i="1"/>
  <c r="AH153" i="1"/>
  <c r="AI153" i="1"/>
  <c r="AK147" i="1"/>
  <c r="AL148" i="1"/>
  <c r="AM153" i="1"/>
  <c r="AN153" i="1"/>
  <c r="AO153" i="1"/>
  <c r="AJ153" i="1"/>
  <c r="H152" i="1"/>
  <c r="X152" i="1"/>
  <c r="Y152" i="1"/>
  <c r="Z152" i="1"/>
  <c r="AA152" i="1"/>
  <c r="R146" i="1"/>
  <c r="W146" i="1"/>
  <c r="AB146" i="1"/>
  <c r="AC147" i="1"/>
  <c r="AE152" i="1"/>
  <c r="AF152" i="1"/>
  <c r="AG152" i="1"/>
  <c r="AH152" i="1"/>
  <c r="AI152" i="1"/>
  <c r="AK146" i="1"/>
  <c r="AL147" i="1"/>
  <c r="AM152" i="1"/>
  <c r="AN152" i="1"/>
  <c r="AO152" i="1"/>
  <c r="AJ152" i="1"/>
  <c r="H151" i="1"/>
  <c r="X151" i="1"/>
  <c r="Y151" i="1"/>
  <c r="Z151" i="1"/>
  <c r="AA151" i="1"/>
  <c r="R145" i="1"/>
  <c r="W145" i="1"/>
  <c r="AB145" i="1"/>
  <c r="AC146" i="1"/>
  <c r="AE151" i="1"/>
  <c r="AF151" i="1"/>
  <c r="AG151" i="1"/>
  <c r="AH151" i="1"/>
  <c r="AI151" i="1"/>
  <c r="AK145" i="1"/>
  <c r="AL146" i="1"/>
  <c r="AM151" i="1"/>
  <c r="AN151" i="1"/>
  <c r="AO151" i="1"/>
  <c r="AJ151" i="1"/>
  <c r="H150" i="1"/>
  <c r="X150" i="1"/>
  <c r="Y150" i="1"/>
  <c r="Z150" i="1"/>
  <c r="AA150" i="1"/>
  <c r="R144" i="1"/>
  <c r="W144" i="1"/>
  <c r="AB144" i="1"/>
  <c r="AC145" i="1"/>
  <c r="AE150" i="1"/>
  <c r="AF150" i="1"/>
  <c r="AG150" i="1"/>
  <c r="AH150" i="1"/>
  <c r="AI150" i="1"/>
  <c r="AK144" i="1"/>
  <c r="AL145" i="1"/>
  <c r="AM150" i="1"/>
  <c r="AN150" i="1"/>
  <c r="AO150" i="1"/>
  <c r="AJ150" i="1"/>
  <c r="H149" i="1"/>
  <c r="X149" i="1"/>
  <c r="Y149" i="1"/>
  <c r="Z149" i="1"/>
  <c r="AA149" i="1"/>
  <c r="R143" i="1"/>
  <c r="W143" i="1"/>
  <c r="AB143" i="1"/>
  <c r="AC144" i="1"/>
  <c r="AE149" i="1"/>
  <c r="AF149" i="1"/>
  <c r="AG149" i="1"/>
  <c r="AH149" i="1"/>
  <c r="AI149" i="1"/>
  <c r="AK143" i="1"/>
  <c r="AL144" i="1"/>
  <c r="AM149" i="1"/>
  <c r="AN149" i="1"/>
  <c r="AO149" i="1"/>
  <c r="AJ149" i="1"/>
  <c r="H148" i="1"/>
  <c r="X148" i="1"/>
  <c r="Y148" i="1"/>
  <c r="Z148" i="1"/>
  <c r="AA148" i="1"/>
  <c r="R142" i="1"/>
  <c r="W142" i="1"/>
  <c r="AB142" i="1"/>
  <c r="AC143" i="1"/>
  <c r="AE148" i="1"/>
  <c r="AF148" i="1"/>
  <c r="AG148" i="1"/>
  <c r="AH148" i="1"/>
  <c r="AI148" i="1"/>
  <c r="AK142" i="1"/>
  <c r="AL143" i="1"/>
  <c r="AM148" i="1"/>
  <c r="AN148" i="1"/>
  <c r="AO148" i="1"/>
  <c r="AJ148" i="1"/>
  <c r="H147" i="1"/>
  <c r="X147" i="1"/>
  <c r="Y147" i="1"/>
  <c r="Z147" i="1"/>
  <c r="AA147" i="1"/>
  <c r="R141" i="1"/>
  <c r="W141" i="1"/>
  <c r="AB141" i="1"/>
  <c r="AC142" i="1"/>
  <c r="AE147" i="1"/>
  <c r="AF147" i="1"/>
  <c r="AG147" i="1"/>
  <c r="AH147" i="1"/>
  <c r="AI147" i="1"/>
  <c r="AK141" i="1"/>
  <c r="AL142" i="1"/>
  <c r="AM147" i="1"/>
  <c r="AN147" i="1"/>
  <c r="AO147" i="1"/>
  <c r="AJ147" i="1"/>
  <c r="H146" i="1"/>
  <c r="X146" i="1"/>
  <c r="Y146" i="1"/>
  <c r="Z146" i="1"/>
  <c r="AA146" i="1"/>
  <c r="R140" i="1"/>
  <c r="W140" i="1"/>
  <c r="AB140" i="1"/>
  <c r="AC141" i="1"/>
  <c r="AE146" i="1"/>
  <c r="AF146" i="1"/>
  <c r="AG146" i="1"/>
  <c r="AH146" i="1"/>
  <c r="AI146" i="1"/>
  <c r="AK140" i="1"/>
  <c r="AL141" i="1"/>
  <c r="AM146" i="1"/>
  <c r="AN146" i="1"/>
  <c r="AO146" i="1"/>
  <c r="AJ146" i="1"/>
  <c r="H145" i="1"/>
  <c r="X145" i="1"/>
  <c r="Y145" i="1"/>
  <c r="Z145" i="1"/>
  <c r="AA145" i="1"/>
  <c r="R139" i="1"/>
  <c r="W139" i="1"/>
  <c r="AB139" i="1"/>
  <c r="AC140" i="1"/>
  <c r="AE145" i="1"/>
  <c r="AF145" i="1"/>
  <c r="AG145" i="1"/>
  <c r="AH145" i="1"/>
  <c r="AI145" i="1"/>
  <c r="AK139" i="1"/>
  <c r="AL140" i="1"/>
  <c r="AM145" i="1"/>
  <c r="AN145" i="1"/>
  <c r="AO145" i="1"/>
  <c r="AJ145" i="1"/>
  <c r="H144" i="1"/>
  <c r="X144" i="1"/>
  <c r="Y144" i="1"/>
  <c r="Z144" i="1"/>
  <c r="AA144" i="1"/>
  <c r="R138" i="1"/>
  <c r="W138" i="1"/>
  <c r="AB138" i="1"/>
  <c r="AC139" i="1"/>
  <c r="AE144" i="1"/>
  <c r="AF144" i="1"/>
  <c r="AG144" i="1"/>
  <c r="AH144" i="1"/>
  <c r="AI144" i="1"/>
  <c r="AK138" i="1"/>
  <c r="AL139" i="1"/>
  <c r="AM144" i="1"/>
  <c r="AN144" i="1"/>
  <c r="AO144" i="1"/>
  <c r="AJ144" i="1"/>
  <c r="H143" i="1"/>
  <c r="X143" i="1"/>
  <c r="Y143" i="1"/>
  <c r="Z143" i="1"/>
  <c r="AA143" i="1"/>
  <c r="R137" i="1"/>
  <c r="W137" i="1"/>
  <c r="AB137" i="1"/>
  <c r="AC138" i="1"/>
  <c r="AE143" i="1"/>
  <c r="AF143" i="1"/>
  <c r="AG143" i="1"/>
  <c r="AH143" i="1"/>
  <c r="AI143" i="1"/>
  <c r="AK137" i="1"/>
  <c r="AL138" i="1"/>
  <c r="AM143" i="1"/>
  <c r="AN143" i="1"/>
  <c r="AO143" i="1"/>
  <c r="AJ143" i="1"/>
  <c r="H142" i="1"/>
  <c r="X142" i="1"/>
  <c r="Y142" i="1"/>
  <c r="Z142" i="1"/>
  <c r="AA142" i="1"/>
  <c r="R136" i="1"/>
  <c r="W136" i="1"/>
  <c r="AB136" i="1"/>
  <c r="AC137" i="1"/>
  <c r="AE142" i="1"/>
  <c r="AF142" i="1"/>
  <c r="AG142" i="1"/>
  <c r="AH142" i="1"/>
  <c r="AI142" i="1"/>
  <c r="AK136" i="1"/>
  <c r="AL137" i="1"/>
  <c r="AM142" i="1"/>
  <c r="AN142" i="1"/>
  <c r="AO142" i="1"/>
  <c r="AJ142" i="1"/>
  <c r="H141" i="1"/>
  <c r="X141" i="1"/>
  <c r="Y141" i="1"/>
  <c r="Z141" i="1"/>
  <c r="AA141" i="1"/>
  <c r="R135" i="1"/>
  <c r="W135" i="1"/>
  <c r="AB135" i="1"/>
  <c r="AC136" i="1"/>
  <c r="AE141" i="1"/>
  <c r="AF141" i="1"/>
  <c r="AG141" i="1"/>
  <c r="AH141" i="1"/>
  <c r="AI141" i="1"/>
  <c r="AK135" i="1"/>
  <c r="AL136" i="1"/>
  <c r="AM141" i="1"/>
  <c r="AN141" i="1"/>
  <c r="AO141" i="1"/>
  <c r="AJ141" i="1"/>
  <c r="H140" i="1"/>
  <c r="X140" i="1"/>
  <c r="Y140" i="1"/>
  <c r="Z140" i="1"/>
  <c r="AA140" i="1"/>
  <c r="R134" i="1"/>
  <c r="W134" i="1"/>
  <c r="AB134" i="1"/>
  <c r="AC135" i="1"/>
  <c r="AE140" i="1"/>
  <c r="AF140" i="1"/>
  <c r="AG140" i="1"/>
  <c r="AH140" i="1"/>
  <c r="AI140" i="1"/>
  <c r="AK134" i="1"/>
  <c r="AL135" i="1"/>
  <c r="AM140" i="1"/>
  <c r="AN140" i="1"/>
  <c r="AO140" i="1"/>
  <c r="AJ140" i="1"/>
  <c r="H139" i="1"/>
  <c r="X139" i="1"/>
  <c r="Y139" i="1"/>
  <c r="Z139" i="1"/>
  <c r="AA139" i="1"/>
  <c r="R133" i="1"/>
  <c r="W133" i="1"/>
  <c r="AB133" i="1"/>
  <c r="AC134" i="1"/>
  <c r="AE139" i="1"/>
  <c r="AF139" i="1"/>
  <c r="AG139" i="1"/>
  <c r="AH139" i="1"/>
  <c r="AI139" i="1"/>
  <c r="AK133" i="1"/>
  <c r="AL134" i="1"/>
  <c r="AM139" i="1"/>
  <c r="AN139" i="1"/>
  <c r="AO139" i="1"/>
  <c r="AJ139" i="1"/>
  <c r="H138" i="1"/>
  <c r="X138" i="1"/>
  <c r="Y138" i="1"/>
  <c r="Z138" i="1"/>
  <c r="AA138" i="1"/>
  <c r="R132" i="1"/>
  <c r="W132" i="1"/>
  <c r="AB132" i="1"/>
  <c r="AC133" i="1"/>
  <c r="AE138" i="1"/>
  <c r="AF138" i="1"/>
  <c r="AG138" i="1"/>
  <c r="AH138" i="1"/>
  <c r="AI138" i="1"/>
  <c r="AK132" i="1"/>
  <c r="AL133" i="1"/>
  <c r="AM138" i="1"/>
  <c r="AN138" i="1"/>
  <c r="AO138" i="1"/>
  <c r="AJ138" i="1"/>
  <c r="H137" i="1"/>
  <c r="X137" i="1"/>
  <c r="Y137" i="1"/>
  <c r="Z137" i="1"/>
  <c r="AA137" i="1"/>
  <c r="R131" i="1"/>
  <c r="W131" i="1"/>
  <c r="AB131" i="1"/>
  <c r="AC132" i="1"/>
  <c r="AE137" i="1"/>
  <c r="AF137" i="1"/>
  <c r="AG137" i="1"/>
  <c r="AH137" i="1"/>
  <c r="AI137" i="1"/>
  <c r="AK131" i="1"/>
  <c r="AL132" i="1"/>
  <c r="AM137" i="1"/>
  <c r="AN137" i="1"/>
  <c r="AO137" i="1"/>
  <c r="AJ137" i="1"/>
  <c r="H136" i="1"/>
  <c r="X136" i="1"/>
  <c r="Y136" i="1"/>
  <c r="Z136" i="1"/>
  <c r="AA136" i="1"/>
  <c r="R130" i="1"/>
  <c r="W130" i="1"/>
  <c r="AB130" i="1"/>
  <c r="AC131" i="1"/>
  <c r="AE136" i="1"/>
  <c r="AF136" i="1"/>
  <c r="AG136" i="1"/>
  <c r="AH136" i="1"/>
  <c r="AI136" i="1"/>
  <c r="AK130" i="1"/>
  <c r="AL131" i="1"/>
  <c r="AM136" i="1"/>
  <c r="AN136" i="1"/>
  <c r="AO136" i="1"/>
  <c r="AJ136" i="1"/>
  <c r="H135" i="1"/>
  <c r="X135" i="1"/>
  <c r="Y135" i="1"/>
  <c r="Z135" i="1"/>
  <c r="AA135" i="1"/>
  <c r="R129" i="1"/>
  <c r="W129" i="1"/>
  <c r="AB129" i="1"/>
  <c r="AC130" i="1"/>
  <c r="AE135" i="1"/>
  <c r="AF135" i="1"/>
  <c r="AG135" i="1"/>
  <c r="AH135" i="1"/>
  <c r="AI135" i="1"/>
  <c r="AK129" i="1"/>
  <c r="AL130" i="1"/>
  <c r="AM135" i="1"/>
  <c r="AN135" i="1"/>
  <c r="AO135" i="1"/>
  <c r="AJ135" i="1"/>
  <c r="H134" i="1"/>
  <c r="X134" i="1"/>
  <c r="Y134" i="1"/>
  <c r="Z134" i="1"/>
  <c r="AA134" i="1"/>
  <c r="R128" i="1"/>
  <c r="W128" i="1"/>
  <c r="AB128" i="1"/>
  <c r="AC129" i="1"/>
  <c r="AE134" i="1"/>
  <c r="AF134" i="1"/>
  <c r="AG134" i="1"/>
  <c r="AH134" i="1"/>
  <c r="AI134" i="1"/>
  <c r="AK128" i="1"/>
  <c r="AL129" i="1"/>
  <c r="AM134" i="1"/>
  <c r="AN134" i="1"/>
  <c r="AO134" i="1"/>
  <c r="AJ134" i="1"/>
  <c r="H133" i="1"/>
  <c r="X133" i="1"/>
  <c r="Y133" i="1"/>
  <c r="Z133" i="1"/>
  <c r="AA133" i="1"/>
  <c r="R127" i="1"/>
  <c r="W127" i="1"/>
  <c r="AB127" i="1"/>
  <c r="AC128" i="1"/>
  <c r="AE133" i="1"/>
  <c r="AF133" i="1"/>
  <c r="AG133" i="1"/>
  <c r="AH133" i="1"/>
  <c r="AI133" i="1"/>
  <c r="AK127" i="1"/>
  <c r="AL128" i="1"/>
  <c r="AM133" i="1"/>
  <c r="AN133" i="1"/>
  <c r="AO133" i="1"/>
  <c r="AJ133" i="1"/>
  <c r="H132" i="1"/>
  <c r="X132" i="1"/>
  <c r="Y132" i="1"/>
  <c r="Z132" i="1"/>
  <c r="AA132" i="1"/>
  <c r="R126" i="1"/>
  <c r="W126" i="1"/>
  <c r="AB126" i="1"/>
  <c r="AC127" i="1"/>
  <c r="AE132" i="1"/>
  <c r="AF132" i="1"/>
  <c r="AG132" i="1"/>
  <c r="AH132" i="1"/>
  <c r="AI132" i="1"/>
  <c r="AK126" i="1"/>
  <c r="AL127" i="1"/>
  <c r="AM132" i="1"/>
  <c r="AN132" i="1"/>
  <c r="AO132" i="1"/>
  <c r="AJ132" i="1"/>
  <c r="H131" i="1"/>
  <c r="X131" i="1"/>
  <c r="Y131" i="1"/>
  <c r="Z131" i="1"/>
  <c r="AA131" i="1"/>
  <c r="R125" i="1"/>
  <c r="W125" i="1"/>
  <c r="AB125" i="1"/>
  <c r="AC126" i="1"/>
  <c r="AE131" i="1"/>
  <c r="AF131" i="1"/>
  <c r="AG131" i="1"/>
  <c r="AH131" i="1"/>
  <c r="AI131" i="1"/>
  <c r="AK125" i="1"/>
  <c r="AL126" i="1"/>
  <c r="AM131" i="1"/>
  <c r="AN131" i="1"/>
  <c r="AO131" i="1"/>
  <c r="AJ131" i="1"/>
  <c r="H130" i="1"/>
  <c r="X130" i="1"/>
  <c r="Y130" i="1"/>
  <c r="Z130" i="1"/>
  <c r="AA130" i="1"/>
  <c r="R124" i="1"/>
  <c r="W124" i="1"/>
  <c r="AB124" i="1"/>
  <c r="AC125" i="1"/>
  <c r="AE130" i="1"/>
  <c r="AF130" i="1"/>
  <c r="AG130" i="1"/>
  <c r="AH130" i="1"/>
  <c r="AI130" i="1"/>
  <c r="AK124" i="1"/>
  <c r="AL125" i="1"/>
  <c r="AM130" i="1"/>
  <c r="AN130" i="1"/>
  <c r="AO130" i="1"/>
  <c r="AJ130" i="1"/>
  <c r="H129" i="1"/>
  <c r="X129" i="1"/>
  <c r="Y129" i="1"/>
  <c r="Z129" i="1"/>
  <c r="AA129" i="1"/>
  <c r="R123" i="1"/>
  <c r="W123" i="1"/>
  <c r="AB123" i="1"/>
  <c r="AC124" i="1"/>
  <c r="AE129" i="1"/>
  <c r="AF129" i="1"/>
  <c r="AG129" i="1"/>
  <c r="AH129" i="1"/>
  <c r="AI129" i="1"/>
  <c r="AK123" i="1"/>
  <c r="AL124" i="1"/>
  <c r="AM129" i="1"/>
  <c r="AN129" i="1"/>
  <c r="AO129" i="1"/>
  <c r="AJ129" i="1"/>
  <c r="H128" i="1"/>
  <c r="X128" i="1"/>
  <c r="Y128" i="1"/>
  <c r="Z128" i="1"/>
  <c r="AA128" i="1"/>
  <c r="R122" i="1"/>
  <c r="W122" i="1"/>
  <c r="AB122" i="1"/>
  <c r="AC123" i="1"/>
  <c r="AE128" i="1"/>
  <c r="AF128" i="1"/>
  <c r="AG128" i="1"/>
  <c r="AH128" i="1"/>
  <c r="AI128" i="1"/>
  <c r="AK122" i="1"/>
  <c r="AL123" i="1"/>
  <c r="AM128" i="1"/>
  <c r="AN128" i="1"/>
  <c r="AO128" i="1"/>
  <c r="AJ128" i="1"/>
  <c r="H127" i="1"/>
  <c r="X127" i="1"/>
  <c r="Y127" i="1"/>
  <c r="Z127" i="1"/>
  <c r="AA127" i="1"/>
  <c r="R121" i="1"/>
  <c r="W121" i="1"/>
  <c r="AB121" i="1"/>
  <c r="AC122" i="1"/>
  <c r="AE127" i="1"/>
  <c r="AF127" i="1"/>
  <c r="AG127" i="1"/>
  <c r="AH127" i="1"/>
  <c r="AI127" i="1"/>
  <c r="AK121" i="1"/>
  <c r="AL122" i="1"/>
  <c r="AM127" i="1"/>
  <c r="AN127" i="1"/>
  <c r="AO127" i="1"/>
  <c r="AJ127" i="1"/>
  <c r="H126" i="1"/>
  <c r="X126" i="1"/>
  <c r="Y126" i="1"/>
  <c r="Z126" i="1"/>
  <c r="AA126" i="1"/>
  <c r="R120" i="1"/>
  <c r="W120" i="1"/>
  <c r="AB120" i="1"/>
  <c r="AC121" i="1"/>
  <c r="AE126" i="1"/>
  <c r="AF126" i="1"/>
  <c r="AG126" i="1"/>
  <c r="AH126" i="1"/>
  <c r="AI126" i="1"/>
  <c r="AK120" i="1"/>
  <c r="AL121" i="1"/>
  <c r="AM126" i="1"/>
  <c r="AN126" i="1"/>
  <c r="AO126" i="1"/>
  <c r="AJ126" i="1"/>
  <c r="H125" i="1"/>
  <c r="X125" i="1"/>
  <c r="Y125" i="1"/>
  <c r="Z125" i="1"/>
  <c r="AA125" i="1"/>
  <c r="R119" i="1"/>
  <c r="W119" i="1"/>
  <c r="AB119" i="1"/>
  <c r="AC120" i="1"/>
  <c r="AE125" i="1"/>
  <c r="AF125" i="1"/>
  <c r="AG125" i="1"/>
  <c r="AH125" i="1"/>
  <c r="AI125" i="1"/>
  <c r="AK119" i="1"/>
  <c r="AL120" i="1"/>
  <c r="AM125" i="1"/>
  <c r="AN125" i="1"/>
  <c r="AO125" i="1"/>
  <c r="AJ125" i="1"/>
  <c r="H124" i="1"/>
  <c r="X124" i="1"/>
  <c r="Y124" i="1"/>
  <c r="Z124" i="1"/>
  <c r="AA124" i="1"/>
  <c r="R118" i="1"/>
  <c r="W118" i="1"/>
  <c r="AB118" i="1"/>
  <c r="AC119" i="1"/>
  <c r="AE124" i="1"/>
  <c r="AF124" i="1"/>
  <c r="AG124" i="1"/>
  <c r="AH124" i="1"/>
  <c r="AI124" i="1"/>
  <c r="AK118" i="1"/>
  <c r="AL119" i="1"/>
  <c r="AM124" i="1"/>
  <c r="AN124" i="1"/>
  <c r="AO124" i="1"/>
  <c r="AJ124" i="1"/>
  <c r="H123" i="1"/>
  <c r="X123" i="1"/>
  <c r="Y123" i="1"/>
  <c r="Z123" i="1"/>
  <c r="AA123" i="1"/>
  <c r="R117" i="1"/>
  <c r="W117" i="1"/>
  <c r="AB117" i="1"/>
  <c r="AC118" i="1"/>
  <c r="AE123" i="1"/>
  <c r="AF123" i="1"/>
  <c r="AG123" i="1"/>
  <c r="AH123" i="1"/>
  <c r="AI123" i="1"/>
  <c r="AK117" i="1"/>
  <c r="AL118" i="1"/>
  <c r="AM123" i="1"/>
  <c r="AN123" i="1"/>
  <c r="AO123" i="1"/>
  <c r="AJ123" i="1"/>
  <c r="H122" i="1"/>
  <c r="X122" i="1"/>
  <c r="Y122" i="1"/>
  <c r="Z122" i="1"/>
  <c r="AA122" i="1"/>
  <c r="R116" i="1"/>
  <c r="W116" i="1"/>
  <c r="AB116" i="1"/>
  <c r="AC117" i="1"/>
  <c r="AE122" i="1"/>
  <c r="AF122" i="1"/>
  <c r="AG122" i="1"/>
  <c r="AH122" i="1"/>
  <c r="AI122" i="1"/>
  <c r="AK116" i="1"/>
  <c r="AL117" i="1"/>
  <c r="AM122" i="1"/>
  <c r="AN122" i="1"/>
  <c r="AO122" i="1"/>
  <c r="AJ122" i="1"/>
  <c r="H121" i="1"/>
  <c r="X121" i="1"/>
  <c r="Y121" i="1"/>
  <c r="Z121" i="1"/>
  <c r="AA121" i="1"/>
  <c r="R115" i="1"/>
  <c r="W115" i="1"/>
  <c r="AB115" i="1"/>
  <c r="AC116" i="1"/>
  <c r="AE121" i="1"/>
  <c r="AF121" i="1"/>
  <c r="AG121" i="1"/>
  <c r="AH121" i="1"/>
  <c r="AI121" i="1"/>
  <c r="AK115" i="1"/>
  <c r="AL116" i="1"/>
  <c r="AM121" i="1"/>
  <c r="AN121" i="1"/>
  <c r="AO121" i="1"/>
  <c r="AJ121" i="1"/>
  <c r="H120" i="1"/>
  <c r="X120" i="1"/>
  <c r="Y120" i="1"/>
  <c r="Z120" i="1"/>
  <c r="AA120" i="1"/>
  <c r="R114" i="1"/>
  <c r="W114" i="1"/>
  <c r="AB114" i="1"/>
  <c r="AC115" i="1"/>
  <c r="AE120" i="1"/>
  <c r="AF120" i="1"/>
  <c r="AG120" i="1"/>
  <c r="AH120" i="1"/>
  <c r="AI120" i="1"/>
  <c r="AK114" i="1"/>
  <c r="AL115" i="1"/>
  <c r="AM120" i="1"/>
  <c r="AN120" i="1"/>
  <c r="AO120" i="1"/>
  <c r="AJ120" i="1"/>
  <c r="H119" i="1"/>
  <c r="X119" i="1"/>
  <c r="Y119" i="1"/>
  <c r="Z119" i="1"/>
  <c r="AA119" i="1"/>
  <c r="R113" i="1"/>
  <c r="W113" i="1"/>
  <c r="AB113" i="1"/>
  <c r="AC114" i="1"/>
  <c r="AE119" i="1"/>
  <c r="AF119" i="1"/>
  <c r="AG119" i="1"/>
  <c r="AH119" i="1"/>
  <c r="AI119" i="1"/>
  <c r="AK113" i="1"/>
  <c r="AL114" i="1"/>
  <c r="AM119" i="1"/>
  <c r="AN119" i="1"/>
  <c r="AO119" i="1"/>
  <c r="AJ119" i="1"/>
  <c r="H118" i="1"/>
  <c r="X118" i="1"/>
  <c r="Y118" i="1"/>
  <c r="Z118" i="1"/>
  <c r="AA118" i="1"/>
  <c r="R112" i="1"/>
  <c r="W112" i="1"/>
  <c r="AB112" i="1"/>
  <c r="AC113" i="1"/>
  <c r="AE118" i="1"/>
  <c r="AF118" i="1"/>
  <c r="AG118" i="1"/>
  <c r="AH118" i="1"/>
  <c r="AI118" i="1"/>
  <c r="AK112" i="1"/>
  <c r="AL113" i="1"/>
  <c r="AM118" i="1"/>
  <c r="AN118" i="1"/>
  <c r="AO118" i="1"/>
  <c r="AJ118" i="1"/>
  <c r="H117" i="1"/>
  <c r="X117" i="1"/>
  <c r="Y117" i="1"/>
  <c r="Z117" i="1"/>
  <c r="AA117" i="1"/>
  <c r="R111" i="1"/>
  <c r="W111" i="1"/>
  <c r="AB111" i="1"/>
  <c r="AC112" i="1"/>
  <c r="AE117" i="1"/>
  <c r="AF117" i="1"/>
  <c r="AG117" i="1"/>
  <c r="AH117" i="1"/>
  <c r="AI117" i="1"/>
  <c r="AK111" i="1"/>
  <c r="AL112" i="1"/>
  <c r="AM117" i="1"/>
  <c r="AN117" i="1"/>
  <c r="AO117" i="1"/>
  <c r="AJ117" i="1"/>
  <c r="H116" i="1"/>
  <c r="X116" i="1"/>
  <c r="Y116" i="1"/>
  <c r="Z116" i="1"/>
  <c r="AA116" i="1"/>
  <c r="R110" i="1"/>
  <c r="W110" i="1"/>
  <c r="AB110" i="1"/>
  <c r="AC111" i="1"/>
  <c r="AE116" i="1"/>
  <c r="AF116" i="1"/>
  <c r="AG116" i="1"/>
  <c r="AH116" i="1"/>
  <c r="AI116" i="1"/>
  <c r="AK110" i="1"/>
  <c r="AL111" i="1"/>
  <c r="AM116" i="1"/>
  <c r="AN116" i="1"/>
  <c r="AO116" i="1"/>
  <c r="AJ116" i="1"/>
  <c r="H115" i="1"/>
  <c r="X115" i="1"/>
  <c r="Y115" i="1"/>
  <c r="Z115" i="1"/>
  <c r="AA115" i="1"/>
  <c r="R109" i="1"/>
  <c r="W109" i="1"/>
  <c r="AB109" i="1"/>
  <c r="AC110" i="1"/>
  <c r="AE115" i="1"/>
  <c r="AF115" i="1"/>
  <c r="AG115" i="1"/>
  <c r="AH115" i="1"/>
  <c r="AI115" i="1"/>
  <c r="AK109" i="1"/>
  <c r="AL110" i="1"/>
  <c r="AM115" i="1"/>
  <c r="AN115" i="1"/>
  <c r="AO115" i="1"/>
  <c r="AJ115" i="1"/>
  <c r="H114" i="1"/>
  <c r="X114" i="1"/>
  <c r="Y114" i="1"/>
  <c r="Z114" i="1"/>
  <c r="AA114" i="1"/>
  <c r="R108" i="1"/>
  <c r="W108" i="1"/>
  <c r="AB108" i="1"/>
  <c r="AC109" i="1"/>
  <c r="AE114" i="1"/>
  <c r="AF114" i="1"/>
  <c r="AG114" i="1"/>
  <c r="AH114" i="1"/>
  <c r="AI114" i="1"/>
  <c r="AK108" i="1"/>
  <c r="AL109" i="1"/>
  <c r="AM114" i="1"/>
  <c r="AN114" i="1"/>
  <c r="AO114" i="1"/>
  <c r="AJ114" i="1"/>
  <c r="H113" i="1"/>
  <c r="X113" i="1"/>
  <c r="Y113" i="1"/>
  <c r="Z113" i="1"/>
  <c r="AA113" i="1"/>
  <c r="R107" i="1"/>
  <c r="W107" i="1"/>
  <c r="AB107" i="1"/>
  <c r="AC108" i="1"/>
  <c r="AE113" i="1"/>
  <c r="AF113" i="1"/>
  <c r="AG113" i="1"/>
  <c r="AH113" i="1"/>
  <c r="AI113" i="1"/>
  <c r="AK107" i="1"/>
  <c r="AL108" i="1"/>
  <c r="AM113" i="1"/>
  <c r="AN113" i="1"/>
  <c r="AO113" i="1"/>
  <c r="AJ113" i="1"/>
  <c r="H112" i="1"/>
  <c r="X112" i="1"/>
  <c r="Y112" i="1"/>
  <c r="Z112" i="1"/>
  <c r="AA112" i="1"/>
  <c r="R106" i="1"/>
  <c r="W106" i="1"/>
  <c r="AB106" i="1"/>
  <c r="AC107" i="1"/>
  <c r="AE112" i="1"/>
  <c r="AF112" i="1"/>
  <c r="AG112" i="1"/>
  <c r="AH112" i="1"/>
  <c r="AI112" i="1"/>
  <c r="AK106" i="1"/>
  <c r="AL107" i="1"/>
  <c r="AM112" i="1"/>
  <c r="AN112" i="1"/>
  <c r="AO112" i="1"/>
  <c r="AJ112" i="1"/>
  <c r="H111" i="1"/>
  <c r="X111" i="1"/>
  <c r="Y111" i="1"/>
  <c r="Z111" i="1"/>
  <c r="AA111" i="1"/>
  <c r="R105" i="1"/>
  <c r="W105" i="1"/>
  <c r="AB105" i="1"/>
  <c r="AC106" i="1"/>
  <c r="AE111" i="1"/>
  <c r="AF111" i="1"/>
  <c r="AG111" i="1"/>
  <c r="AH111" i="1"/>
  <c r="AI111" i="1"/>
  <c r="AK105" i="1"/>
  <c r="AL106" i="1"/>
  <c r="AM111" i="1"/>
  <c r="AN111" i="1"/>
  <c r="AO111" i="1"/>
  <c r="AJ111" i="1"/>
  <c r="H110" i="1"/>
  <c r="X110" i="1"/>
  <c r="Y110" i="1"/>
  <c r="Z110" i="1"/>
  <c r="AA110" i="1"/>
  <c r="R104" i="1"/>
  <c r="W104" i="1"/>
  <c r="AB104" i="1"/>
  <c r="AC105" i="1"/>
  <c r="AE110" i="1"/>
  <c r="AF110" i="1"/>
  <c r="AG110" i="1"/>
  <c r="AH110" i="1"/>
  <c r="AI110" i="1"/>
  <c r="AK104" i="1"/>
  <c r="AL105" i="1"/>
  <c r="AM110" i="1"/>
  <c r="AN110" i="1"/>
  <c r="AO110" i="1"/>
  <c r="AJ110" i="1"/>
  <c r="H109" i="1"/>
  <c r="X109" i="1"/>
  <c r="Y109" i="1"/>
  <c r="Z109" i="1"/>
  <c r="AA109" i="1"/>
  <c r="R103" i="1"/>
  <c r="W103" i="1"/>
  <c r="AB103" i="1"/>
  <c r="AC104" i="1"/>
  <c r="AE109" i="1"/>
  <c r="AF109" i="1"/>
  <c r="AG109" i="1"/>
  <c r="AH109" i="1"/>
  <c r="AI109" i="1"/>
  <c r="AK103" i="1"/>
  <c r="AL104" i="1"/>
  <c r="AM109" i="1"/>
  <c r="AN109" i="1"/>
  <c r="AO109" i="1"/>
  <c r="AJ109" i="1"/>
  <c r="H108" i="1"/>
  <c r="X108" i="1"/>
  <c r="Y108" i="1"/>
  <c r="Z108" i="1"/>
  <c r="AA108" i="1"/>
  <c r="R102" i="1"/>
  <c r="W102" i="1"/>
  <c r="AB102" i="1"/>
  <c r="AC103" i="1"/>
  <c r="AE108" i="1"/>
  <c r="AF108" i="1"/>
  <c r="AG108" i="1"/>
  <c r="AH108" i="1"/>
  <c r="AI108" i="1"/>
  <c r="AK102" i="1"/>
  <c r="AL103" i="1"/>
  <c r="AM108" i="1"/>
  <c r="AN108" i="1"/>
  <c r="AO108" i="1"/>
  <c r="AJ108" i="1"/>
  <c r="H107" i="1"/>
  <c r="X107" i="1"/>
  <c r="Y107" i="1"/>
  <c r="Z107" i="1"/>
  <c r="AA107" i="1"/>
  <c r="R101" i="1"/>
  <c r="W101" i="1"/>
  <c r="AB101" i="1"/>
  <c r="AC102" i="1"/>
  <c r="AE107" i="1"/>
  <c r="AF107" i="1"/>
  <c r="AG107" i="1"/>
  <c r="AH107" i="1"/>
  <c r="AI107" i="1"/>
  <c r="AK101" i="1"/>
  <c r="AL102" i="1"/>
  <c r="AM107" i="1"/>
  <c r="AN107" i="1"/>
  <c r="AO107" i="1"/>
  <c r="AJ107" i="1"/>
  <c r="H106" i="1"/>
  <c r="X106" i="1"/>
  <c r="Y106" i="1"/>
  <c r="Z106" i="1"/>
  <c r="AA106" i="1"/>
  <c r="R100" i="1"/>
  <c r="W100" i="1"/>
  <c r="AB100" i="1"/>
  <c r="AC101" i="1"/>
  <c r="AE106" i="1"/>
  <c r="AF106" i="1"/>
  <c r="AG106" i="1"/>
  <c r="AH106" i="1"/>
  <c r="AI106" i="1"/>
  <c r="AK100" i="1"/>
  <c r="AL101" i="1"/>
  <c r="AM106" i="1"/>
  <c r="AN106" i="1"/>
  <c r="AO106" i="1"/>
  <c r="AJ106" i="1"/>
  <c r="H105" i="1"/>
  <c r="X105" i="1"/>
  <c r="Y105" i="1"/>
  <c r="Z105" i="1"/>
  <c r="AA105" i="1"/>
  <c r="R99" i="1"/>
  <c r="W99" i="1"/>
  <c r="AB99" i="1"/>
  <c r="AC100" i="1"/>
  <c r="AE105" i="1"/>
  <c r="AF105" i="1"/>
  <c r="AG105" i="1"/>
  <c r="AH105" i="1"/>
  <c r="AI105" i="1"/>
  <c r="AK99" i="1"/>
  <c r="AL100" i="1"/>
  <c r="AM105" i="1"/>
  <c r="AN105" i="1"/>
  <c r="AO105" i="1"/>
  <c r="AJ105" i="1"/>
  <c r="H104" i="1"/>
  <c r="X104" i="1"/>
  <c r="Y104" i="1"/>
  <c r="Z104" i="1"/>
  <c r="AA104" i="1"/>
  <c r="R98" i="1"/>
  <c r="W98" i="1"/>
  <c r="AB98" i="1"/>
  <c r="AC99" i="1"/>
  <c r="AE104" i="1"/>
  <c r="AF104" i="1"/>
  <c r="AG104" i="1"/>
  <c r="AH104" i="1"/>
  <c r="AI104" i="1"/>
  <c r="AK98" i="1"/>
  <c r="AL99" i="1"/>
  <c r="AM104" i="1"/>
  <c r="AN104" i="1"/>
  <c r="AO104" i="1"/>
  <c r="AJ104" i="1"/>
  <c r="H103" i="1"/>
  <c r="X103" i="1"/>
  <c r="Y103" i="1"/>
  <c r="Z103" i="1"/>
  <c r="AA103" i="1"/>
  <c r="R97" i="1"/>
  <c r="W97" i="1"/>
  <c r="AB97" i="1"/>
  <c r="AC98" i="1"/>
  <c r="AE103" i="1"/>
  <c r="AF103" i="1"/>
  <c r="AG103" i="1"/>
  <c r="AH103" i="1"/>
  <c r="AI103" i="1"/>
  <c r="AK97" i="1"/>
  <c r="AL98" i="1"/>
  <c r="AM103" i="1"/>
  <c r="AN103" i="1"/>
  <c r="AO103" i="1"/>
  <c r="AJ103" i="1"/>
  <c r="H102" i="1"/>
  <c r="X102" i="1"/>
  <c r="Y102" i="1"/>
  <c r="Z102" i="1"/>
  <c r="AA102" i="1"/>
  <c r="R96" i="1"/>
  <c r="W96" i="1"/>
  <c r="AB96" i="1"/>
  <c r="AC97" i="1"/>
  <c r="AE102" i="1"/>
  <c r="AF102" i="1"/>
  <c r="AG102" i="1"/>
  <c r="AH102" i="1"/>
  <c r="AI102" i="1"/>
  <c r="AK96" i="1"/>
  <c r="AL97" i="1"/>
  <c r="AM102" i="1"/>
  <c r="AN102" i="1"/>
  <c r="AO102" i="1"/>
  <c r="AJ102" i="1"/>
  <c r="H101" i="1"/>
  <c r="X101" i="1"/>
  <c r="Y101" i="1"/>
  <c r="Z101" i="1"/>
  <c r="AA101" i="1"/>
  <c r="R95" i="1"/>
  <c r="W95" i="1"/>
  <c r="AB95" i="1"/>
  <c r="AC96" i="1"/>
  <c r="AE101" i="1"/>
  <c r="AF101" i="1"/>
  <c r="AG101" i="1"/>
  <c r="AH101" i="1"/>
  <c r="AI101" i="1"/>
  <c r="AK95" i="1"/>
  <c r="AL96" i="1"/>
  <c r="AM101" i="1"/>
  <c r="AN101" i="1"/>
  <c r="AO101" i="1"/>
  <c r="AJ101" i="1"/>
  <c r="H100" i="1"/>
  <c r="X100" i="1"/>
  <c r="Y100" i="1"/>
  <c r="Z100" i="1"/>
  <c r="AA100" i="1"/>
  <c r="R94" i="1"/>
  <c r="W94" i="1"/>
  <c r="AB94" i="1"/>
  <c r="AC95" i="1"/>
  <c r="AE100" i="1"/>
  <c r="AF100" i="1"/>
  <c r="AG100" i="1"/>
  <c r="AH100" i="1"/>
  <c r="AI100" i="1"/>
  <c r="AK94" i="1"/>
  <c r="AL95" i="1"/>
  <c r="AM100" i="1"/>
  <c r="AN100" i="1"/>
  <c r="AO100" i="1"/>
  <c r="AJ100" i="1"/>
  <c r="H99" i="1"/>
  <c r="X99" i="1"/>
  <c r="Y99" i="1"/>
  <c r="Z99" i="1"/>
  <c r="AA99" i="1"/>
  <c r="R93" i="1"/>
  <c r="W93" i="1"/>
  <c r="AB93" i="1"/>
  <c r="AC94" i="1"/>
  <c r="AE99" i="1"/>
  <c r="AF99" i="1"/>
  <c r="AG99" i="1"/>
  <c r="AH99" i="1"/>
  <c r="AI99" i="1"/>
  <c r="AK93" i="1"/>
  <c r="AL94" i="1"/>
  <c r="AM99" i="1"/>
  <c r="AN99" i="1"/>
  <c r="AO99" i="1"/>
  <c r="AJ99" i="1"/>
  <c r="H98" i="1"/>
  <c r="X98" i="1"/>
  <c r="Y98" i="1"/>
  <c r="Z98" i="1"/>
  <c r="AA98" i="1"/>
  <c r="R92" i="1"/>
  <c r="W92" i="1"/>
  <c r="AB92" i="1"/>
  <c r="AC93" i="1"/>
  <c r="AE98" i="1"/>
  <c r="AF98" i="1"/>
  <c r="AG98" i="1"/>
  <c r="AH98" i="1"/>
  <c r="AI98" i="1"/>
  <c r="AK92" i="1"/>
  <c r="AL93" i="1"/>
  <c r="AM98" i="1"/>
  <c r="AN98" i="1"/>
  <c r="AO98" i="1"/>
  <c r="AJ98" i="1"/>
  <c r="H97" i="1"/>
  <c r="X97" i="1"/>
  <c r="Y97" i="1"/>
  <c r="Z97" i="1"/>
  <c r="AA97" i="1"/>
  <c r="R91" i="1"/>
  <c r="W91" i="1"/>
  <c r="AB91" i="1"/>
  <c r="AC92" i="1"/>
  <c r="AE97" i="1"/>
  <c r="AF97" i="1"/>
  <c r="AG97" i="1"/>
  <c r="AH97" i="1"/>
  <c r="AI97" i="1"/>
  <c r="AK91" i="1"/>
  <c r="AL92" i="1"/>
  <c r="AM97" i="1"/>
  <c r="AN97" i="1"/>
  <c r="AO97" i="1"/>
  <c r="AJ97" i="1"/>
  <c r="H96" i="1"/>
  <c r="X96" i="1"/>
  <c r="Y96" i="1"/>
  <c r="Z96" i="1"/>
  <c r="AA96" i="1"/>
  <c r="R90" i="1"/>
  <c r="W90" i="1"/>
  <c r="AB90" i="1"/>
  <c r="AC91" i="1"/>
  <c r="AE96" i="1"/>
  <c r="AF96" i="1"/>
  <c r="AG96" i="1"/>
  <c r="AH96" i="1"/>
  <c r="AI96" i="1"/>
  <c r="AK90" i="1"/>
  <c r="AL91" i="1"/>
  <c r="AM96" i="1"/>
  <c r="AN96" i="1"/>
  <c r="AO96" i="1"/>
  <c r="AJ96" i="1"/>
  <c r="H95" i="1"/>
  <c r="X95" i="1"/>
  <c r="Y95" i="1"/>
  <c r="Z95" i="1"/>
  <c r="AA95" i="1"/>
  <c r="R89" i="1"/>
  <c r="W89" i="1"/>
  <c r="AB89" i="1"/>
  <c r="AC90" i="1"/>
  <c r="AE95" i="1"/>
  <c r="AF95" i="1"/>
  <c r="AG95" i="1"/>
  <c r="AH95" i="1"/>
  <c r="AI95" i="1"/>
  <c r="AK89" i="1"/>
  <c r="AL90" i="1"/>
  <c r="AM95" i="1"/>
  <c r="AN95" i="1"/>
  <c r="AO95" i="1"/>
  <c r="AJ95" i="1"/>
  <c r="H94" i="1"/>
  <c r="X94" i="1"/>
  <c r="Y94" i="1"/>
  <c r="Z94" i="1"/>
  <c r="AA94" i="1"/>
  <c r="R88" i="1"/>
  <c r="W88" i="1"/>
  <c r="AB88" i="1"/>
  <c r="AC89" i="1"/>
  <c r="AE94" i="1"/>
  <c r="AF94" i="1"/>
  <c r="AG94" i="1"/>
  <c r="AH94" i="1"/>
  <c r="AI94" i="1"/>
  <c r="AK88" i="1"/>
  <c r="AL89" i="1"/>
  <c r="AM94" i="1"/>
  <c r="AN94" i="1"/>
  <c r="AO94" i="1"/>
  <c r="AJ94" i="1"/>
  <c r="H93" i="1"/>
  <c r="X93" i="1"/>
  <c r="Y93" i="1"/>
  <c r="Z93" i="1"/>
  <c r="AA93" i="1"/>
  <c r="R87" i="1"/>
  <c r="W87" i="1"/>
  <c r="AB87" i="1"/>
  <c r="AC88" i="1"/>
  <c r="AE93" i="1"/>
  <c r="AF93" i="1"/>
  <c r="AG93" i="1"/>
  <c r="AH93" i="1"/>
  <c r="AI93" i="1"/>
  <c r="AK87" i="1"/>
  <c r="AL88" i="1"/>
  <c r="AM93" i="1"/>
  <c r="AN93" i="1"/>
  <c r="AO93" i="1"/>
  <c r="AJ93" i="1"/>
  <c r="H92" i="1"/>
  <c r="X92" i="1"/>
  <c r="Y92" i="1"/>
  <c r="Z92" i="1"/>
  <c r="AA92" i="1"/>
  <c r="R86" i="1"/>
  <c r="W86" i="1"/>
  <c r="AB86" i="1"/>
  <c r="AC87" i="1"/>
  <c r="AE92" i="1"/>
  <c r="AF92" i="1"/>
  <c r="AG92" i="1"/>
  <c r="AH92" i="1"/>
  <c r="AI92" i="1"/>
  <c r="AK86" i="1"/>
  <c r="AL87" i="1"/>
  <c r="AM92" i="1"/>
  <c r="AN92" i="1"/>
  <c r="AO92" i="1"/>
  <c r="AJ92" i="1"/>
  <c r="Y91" i="1"/>
  <c r="Z91" i="1"/>
  <c r="AA91" i="1"/>
  <c r="R85" i="1"/>
  <c r="W85" i="1"/>
  <c r="AB85" i="1"/>
  <c r="AC86" i="1"/>
  <c r="AE91" i="1"/>
  <c r="AH91" i="1"/>
  <c r="AI91" i="1"/>
  <c r="AK85" i="1"/>
  <c r="AL86" i="1"/>
  <c r="AM91" i="1"/>
  <c r="AJ91" i="1"/>
  <c r="Y90" i="1"/>
  <c r="Z90" i="1"/>
  <c r="AA90" i="1"/>
  <c r="R84" i="1"/>
  <c r="W84" i="1"/>
  <c r="AB84" i="1"/>
  <c r="AC85" i="1"/>
  <c r="AE90" i="1"/>
  <c r="AH90" i="1"/>
  <c r="AI90" i="1"/>
  <c r="AK84" i="1"/>
  <c r="AL85" i="1"/>
  <c r="AM90" i="1"/>
  <c r="AJ90" i="1"/>
  <c r="Y89" i="1"/>
  <c r="Z89" i="1"/>
  <c r="AA89" i="1"/>
  <c r="R83" i="1"/>
  <c r="W83" i="1"/>
  <c r="AB83" i="1"/>
  <c r="AC84" i="1"/>
  <c r="AE89" i="1"/>
  <c r="AH89" i="1"/>
  <c r="AI89" i="1"/>
  <c r="AK83" i="1"/>
  <c r="AL84" i="1"/>
  <c r="AM89" i="1"/>
  <c r="AJ89" i="1"/>
  <c r="Y88" i="1"/>
  <c r="Z88" i="1"/>
  <c r="AA88" i="1"/>
  <c r="R82" i="1"/>
  <c r="W82" i="1"/>
  <c r="AB82" i="1"/>
  <c r="AC83" i="1"/>
  <c r="AE88" i="1"/>
  <c r="AH88" i="1"/>
  <c r="AI88" i="1"/>
  <c r="AK82" i="1"/>
  <c r="AL83" i="1"/>
  <c r="AM88" i="1"/>
  <c r="AJ88" i="1"/>
  <c r="Y87" i="1"/>
  <c r="Z87" i="1"/>
  <c r="AA87" i="1"/>
  <c r="R81" i="1"/>
  <c r="W81" i="1"/>
  <c r="AB81" i="1"/>
  <c r="AC82" i="1"/>
  <c r="AE87" i="1"/>
  <c r="AH87" i="1"/>
  <c r="AI87" i="1"/>
  <c r="AK81" i="1"/>
  <c r="AL82" i="1"/>
  <c r="AM87" i="1"/>
  <c r="AJ87" i="1"/>
  <c r="Y86" i="1"/>
  <c r="Z86" i="1"/>
  <c r="AA86" i="1"/>
  <c r="R80" i="1"/>
  <c r="W80" i="1"/>
  <c r="AB80" i="1"/>
  <c r="AC81" i="1"/>
  <c r="AE86" i="1"/>
  <c r="AH86" i="1"/>
  <c r="AI86" i="1"/>
  <c r="AK80" i="1"/>
  <c r="AL81" i="1"/>
  <c r="AM86" i="1"/>
  <c r="AJ86" i="1"/>
  <c r="Y85" i="1"/>
  <c r="Z85" i="1"/>
  <c r="AA85" i="1"/>
  <c r="R79" i="1"/>
  <c r="W79" i="1"/>
  <c r="AB79" i="1"/>
  <c r="AC80" i="1"/>
  <c r="AE85" i="1"/>
  <c r="AH85" i="1"/>
  <c r="AI85" i="1"/>
  <c r="AK79" i="1"/>
  <c r="AL80" i="1"/>
  <c r="AM85" i="1"/>
  <c r="AJ85" i="1"/>
  <c r="Y84" i="1"/>
  <c r="Z84" i="1"/>
  <c r="AA84" i="1"/>
  <c r="R78" i="1"/>
  <c r="W78" i="1"/>
  <c r="AB78" i="1"/>
  <c r="AC79" i="1"/>
  <c r="AE84" i="1"/>
  <c r="AH84" i="1"/>
  <c r="AI84" i="1"/>
  <c r="AK78" i="1"/>
  <c r="AL79" i="1"/>
  <c r="AM84" i="1"/>
  <c r="AJ84" i="1"/>
  <c r="Y83" i="1"/>
  <c r="Z83" i="1"/>
  <c r="AA83" i="1"/>
  <c r="R77" i="1"/>
  <c r="W77" i="1"/>
  <c r="AB77" i="1"/>
  <c r="AC78" i="1"/>
  <c r="AE83" i="1"/>
  <c r="AH83" i="1"/>
  <c r="AI83" i="1"/>
  <c r="AK77" i="1"/>
  <c r="AL78" i="1"/>
  <c r="AM83" i="1"/>
  <c r="AJ83" i="1"/>
  <c r="Y82" i="1"/>
  <c r="Z82" i="1"/>
  <c r="AA82" i="1"/>
  <c r="R76" i="1"/>
  <c r="W76" i="1"/>
  <c r="AB76" i="1"/>
  <c r="AC77" i="1"/>
  <c r="AE82" i="1"/>
  <c r="AH82" i="1"/>
  <c r="AI82" i="1"/>
  <c r="AK76" i="1"/>
  <c r="AL77" i="1"/>
  <c r="AM82" i="1"/>
  <c r="AJ82" i="1"/>
  <c r="Y81" i="1"/>
  <c r="Z81" i="1"/>
  <c r="AA81" i="1"/>
  <c r="R75" i="1"/>
  <c r="W75" i="1"/>
  <c r="AB75" i="1"/>
  <c r="AC76" i="1"/>
  <c r="AE81" i="1"/>
  <c r="AH81" i="1"/>
  <c r="AI81" i="1"/>
  <c r="AK75" i="1"/>
  <c r="AL76" i="1"/>
  <c r="AM81" i="1"/>
  <c r="AJ81" i="1"/>
  <c r="Y80" i="1"/>
  <c r="Z80" i="1"/>
  <c r="AA80" i="1"/>
  <c r="R74" i="1"/>
  <c r="W74" i="1"/>
  <c r="AB74" i="1"/>
  <c r="AC75" i="1"/>
  <c r="AE80" i="1"/>
  <c r="AH80" i="1"/>
  <c r="AI80" i="1"/>
  <c r="AK74" i="1"/>
  <c r="AL75" i="1"/>
  <c r="AM80" i="1"/>
  <c r="AJ80" i="1"/>
  <c r="Y79" i="1"/>
  <c r="Z79" i="1"/>
  <c r="AA79" i="1"/>
  <c r="R73" i="1"/>
  <c r="W73" i="1"/>
  <c r="AB73" i="1"/>
  <c r="AC74" i="1"/>
  <c r="AE79" i="1"/>
  <c r="AH79" i="1"/>
  <c r="AI79" i="1"/>
  <c r="AK73" i="1"/>
  <c r="AL74" i="1"/>
  <c r="AM79" i="1"/>
  <c r="AJ79" i="1"/>
  <c r="Y78" i="1"/>
  <c r="Z78" i="1"/>
  <c r="AA78" i="1"/>
  <c r="R72" i="1"/>
  <c r="W72" i="1"/>
  <c r="AB72" i="1"/>
  <c r="AC73" i="1"/>
  <c r="AE78" i="1"/>
  <c r="AH78" i="1"/>
  <c r="AI78" i="1"/>
  <c r="AK72" i="1"/>
  <c r="AL73" i="1"/>
  <c r="AM78" i="1"/>
  <c r="AJ78" i="1"/>
  <c r="Y77" i="1"/>
  <c r="Z77" i="1"/>
  <c r="AA77" i="1"/>
  <c r="R71" i="1"/>
  <c r="W71" i="1"/>
  <c r="AB71" i="1"/>
  <c r="AC72" i="1"/>
  <c r="AE77" i="1"/>
  <c r="AH77" i="1"/>
  <c r="AI77" i="1"/>
  <c r="AK71" i="1"/>
  <c r="AL72" i="1"/>
  <c r="AM77" i="1"/>
  <c r="AJ77" i="1"/>
  <c r="Y76" i="1"/>
  <c r="Z76" i="1"/>
  <c r="AA76" i="1"/>
  <c r="R70" i="1"/>
  <c r="W70" i="1"/>
  <c r="AB70" i="1"/>
  <c r="AC71" i="1"/>
  <c r="AE76" i="1"/>
  <c r="AH76" i="1"/>
  <c r="AI76" i="1"/>
  <c r="AK70" i="1"/>
  <c r="AL71" i="1"/>
  <c r="AM76" i="1"/>
  <c r="AJ76" i="1"/>
  <c r="Y75" i="1"/>
  <c r="Z75" i="1"/>
  <c r="AA75" i="1"/>
  <c r="R69" i="1"/>
  <c r="W69" i="1"/>
  <c r="AB69" i="1"/>
  <c r="AC70" i="1"/>
  <c r="AE75" i="1"/>
  <c r="AH75" i="1"/>
  <c r="AI75" i="1"/>
  <c r="AK69" i="1"/>
  <c r="AL70" i="1"/>
  <c r="AM75" i="1"/>
  <c r="AJ75" i="1"/>
  <c r="Y74" i="1"/>
  <c r="Z74" i="1"/>
  <c r="AA74" i="1"/>
  <c r="R68" i="1"/>
  <c r="W68" i="1"/>
  <c r="AB68" i="1"/>
  <c r="AC69" i="1"/>
  <c r="AE74" i="1"/>
  <c r="AH74" i="1"/>
  <c r="AI74" i="1"/>
  <c r="AK68" i="1"/>
  <c r="AL69" i="1"/>
  <c r="AM74" i="1"/>
  <c r="AJ74" i="1"/>
  <c r="Y73" i="1"/>
  <c r="Z73" i="1"/>
  <c r="AA73" i="1"/>
  <c r="R67" i="1"/>
  <c r="W67" i="1"/>
  <c r="AB67" i="1"/>
  <c r="AC68" i="1"/>
  <c r="AE73" i="1"/>
  <c r="AH73" i="1"/>
  <c r="AI73" i="1"/>
  <c r="AK67" i="1"/>
  <c r="AL68" i="1"/>
  <c r="AM73" i="1"/>
  <c r="AJ73" i="1"/>
  <c r="Y72" i="1"/>
  <c r="Z72" i="1"/>
  <c r="AA72" i="1"/>
  <c r="R66" i="1"/>
  <c r="W66" i="1"/>
  <c r="AB66" i="1"/>
  <c r="AC67" i="1"/>
  <c r="AE72" i="1"/>
  <c r="AH72" i="1"/>
  <c r="AI72" i="1"/>
  <c r="AK66" i="1"/>
  <c r="AL67" i="1"/>
  <c r="AM72" i="1"/>
  <c r="AJ72" i="1"/>
  <c r="Y71" i="1"/>
  <c r="Z71" i="1"/>
  <c r="AA71" i="1"/>
  <c r="R65" i="1"/>
  <c r="W65" i="1"/>
  <c r="AB65" i="1"/>
  <c r="AC66" i="1"/>
  <c r="AE71" i="1"/>
  <c r="AH71" i="1"/>
  <c r="AI71" i="1"/>
  <c r="AK65" i="1"/>
  <c r="AL66" i="1"/>
  <c r="AM71" i="1"/>
  <c r="AJ71" i="1"/>
  <c r="Y70" i="1"/>
  <c r="Z70" i="1"/>
  <c r="AA70" i="1"/>
  <c r="R64" i="1"/>
  <c r="W64" i="1"/>
  <c r="AB64" i="1"/>
  <c r="AC65" i="1"/>
  <c r="AE70" i="1"/>
  <c r="AH70" i="1"/>
  <c r="AI70" i="1"/>
  <c r="AK64" i="1"/>
  <c r="AL65" i="1"/>
  <c r="AM70" i="1"/>
  <c r="AJ70" i="1"/>
  <c r="Y69" i="1"/>
  <c r="Z69" i="1"/>
  <c r="AA69" i="1"/>
  <c r="R63" i="1"/>
  <c r="W63" i="1"/>
  <c r="AB63" i="1"/>
  <c r="AC64" i="1"/>
  <c r="AE69" i="1"/>
  <c r="AH69" i="1"/>
  <c r="AI69" i="1"/>
  <c r="AK63" i="1"/>
  <c r="AL64" i="1"/>
  <c r="AM69" i="1"/>
  <c r="AJ69" i="1"/>
  <c r="Y68" i="1"/>
  <c r="Z68" i="1"/>
  <c r="AA68" i="1"/>
  <c r="R62" i="1"/>
  <c r="W62" i="1"/>
  <c r="AB62" i="1"/>
  <c r="AC63" i="1"/>
  <c r="AE68" i="1"/>
  <c r="AH68" i="1"/>
  <c r="AI68" i="1"/>
  <c r="AK62" i="1"/>
  <c r="AL63" i="1"/>
  <c r="AM68" i="1"/>
  <c r="AJ68" i="1"/>
  <c r="Y67" i="1"/>
  <c r="Z67" i="1"/>
  <c r="AA67" i="1"/>
  <c r="R61" i="1"/>
  <c r="W61" i="1"/>
  <c r="AB61" i="1"/>
  <c r="AC62" i="1"/>
  <c r="AE67" i="1"/>
  <c r="AH67" i="1"/>
  <c r="AI67" i="1"/>
  <c r="AK61" i="1"/>
  <c r="AL62" i="1"/>
  <c r="AM67" i="1"/>
  <c r="AJ67" i="1"/>
  <c r="Y66" i="1"/>
  <c r="Z66" i="1"/>
  <c r="AA66" i="1"/>
  <c r="R60" i="1"/>
  <c r="W60" i="1"/>
  <c r="AB60" i="1"/>
  <c r="AC61" i="1"/>
  <c r="AE66" i="1"/>
  <c r="AH66" i="1"/>
  <c r="AI66" i="1"/>
  <c r="AK60" i="1"/>
  <c r="AL61" i="1"/>
  <c r="AM66" i="1"/>
  <c r="AJ66" i="1"/>
  <c r="Y65" i="1"/>
  <c r="Z65" i="1"/>
  <c r="AA65" i="1"/>
  <c r="R59" i="1"/>
  <c r="W59" i="1"/>
  <c r="AB59" i="1"/>
  <c r="AC60" i="1"/>
  <c r="AE65" i="1"/>
  <c r="AH65" i="1"/>
  <c r="AI65" i="1"/>
  <c r="AK59" i="1"/>
  <c r="AL60" i="1"/>
  <c r="AM65" i="1"/>
  <c r="AJ65" i="1"/>
  <c r="Y64" i="1"/>
  <c r="Z64" i="1"/>
  <c r="AA64" i="1"/>
  <c r="R58" i="1"/>
  <c r="W58" i="1"/>
  <c r="AB58" i="1"/>
  <c r="AC59" i="1"/>
  <c r="AE64" i="1"/>
  <c r="AH64" i="1"/>
  <c r="AI64" i="1"/>
  <c r="AK58" i="1"/>
  <c r="AL59" i="1"/>
  <c r="AM64" i="1"/>
  <c r="AJ64" i="1"/>
  <c r="Y63" i="1"/>
  <c r="Z63" i="1"/>
  <c r="AA63" i="1"/>
  <c r="R57" i="1"/>
  <c r="W57" i="1"/>
  <c r="AB57" i="1"/>
  <c r="AC58" i="1"/>
  <c r="AE63" i="1"/>
  <c r="AH63" i="1"/>
  <c r="AI63" i="1"/>
  <c r="AK57" i="1"/>
  <c r="AL58" i="1"/>
  <c r="AM63" i="1"/>
  <c r="AJ63" i="1"/>
  <c r="Y62" i="1"/>
  <c r="Z62" i="1"/>
  <c r="AA62" i="1"/>
  <c r="R56" i="1"/>
  <c r="W56" i="1"/>
  <c r="AB56" i="1"/>
  <c r="AC57" i="1"/>
  <c r="AE62" i="1"/>
  <c r="AH62" i="1"/>
  <c r="AI62" i="1"/>
  <c r="AK56" i="1"/>
  <c r="AL57" i="1"/>
  <c r="AM62" i="1"/>
  <c r="AJ62" i="1"/>
  <c r="Y61" i="1"/>
  <c r="Z61" i="1"/>
  <c r="AA61" i="1"/>
  <c r="R55" i="1"/>
  <c r="W55" i="1"/>
  <c r="AB55" i="1"/>
  <c r="AC56" i="1"/>
  <c r="AE61" i="1"/>
  <c r="AH61" i="1"/>
  <c r="AI61" i="1"/>
  <c r="AK55" i="1"/>
  <c r="AL56" i="1"/>
  <c r="AM61" i="1"/>
  <c r="AJ61" i="1"/>
  <c r="Y60" i="1"/>
  <c r="Z60" i="1"/>
  <c r="AA60" i="1"/>
  <c r="R54" i="1"/>
  <c r="W54" i="1"/>
  <c r="AB54" i="1"/>
  <c r="AC55" i="1"/>
  <c r="AE60" i="1"/>
  <c r="AH60" i="1"/>
  <c r="AI60" i="1"/>
  <c r="AK54" i="1"/>
  <c r="AL55" i="1"/>
  <c r="AM60" i="1"/>
  <c r="AJ60" i="1"/>
  <c r="Y59" i="1"/>
  <c r="Z59" i="1"/>
  <c r="AA59" i="1"/>
  <c r="R53" i="1"/>
  <c r="W53" i="1"/>
  <c r="AB53" i="1"/>
  <c r="AC54" i="1"/>
  <c r="AE59" i="1"/>
  <c r="AH59" i="1"/>
  <c r="AI59" i="1"/>
  <c r="AK53" i="1"/>
  <c r="AL54" i="1"/>
  <c r="AM59" i="1"/>
  <c r="AJ59" i="1"/>
  <c r="Y58" i="1"/>
  <c r="Z58" i="1"/>
  <c r="AA58" i="1"/>
  <c r="R52" i="1"/>
  <c r="W52" i="1"/>
  <c r="AB52" i="1"/>
  <c r="AC53" i="1"/>
  <c r="AE58" i="1"/>
  <c r="AH58" i="1"/>
  <c r="AI58" i="1"/>
  <c r="AK52" i="1"/>
  <c r="AL53" i="1"/>
  <c r="AM58" i="1"/>
  <c r="AJ58" i="1"/>
  <c r="Y57" i="1"/>
  <c r="Z57" i="1"/>
  <c r="AA57" i="1"/>
  <c r="R51" i="1"/>
  <c r="W51" i="1"/>
  <c r="AB51" i="1"/>
  <c r="AC52" i="1"/>
  <c r="AE57" i="1"/>
  <c r="AH57" i="1"/>
  <c r="AI57" i="1"/>
  <c r="AK51" i="1"/>
  <c r="AL52" i="1"/>
  <c r="AM57" i="1"/>
  <c r="AJ57" i="1"/>
  <c r="Y56" i="1"/>
  <c r="Z56" i="1"/>
  <c r="AA56" i="1"/>
  <c r="R50" i="1"/>
  <c r="W50" i="1"/>
  <c r="AB50" i="1"/>
  <c r="AC51" i="1"/>
  <c r="AE56" i="1"/>
  <c r="AH56" i="1"/>
  <c r="AI56" i="1"/>
  <c r="AK50" i="1"/>
  <c r="AL51" i="1"/>
  <c r="AM56" i="1"/>
  <c r="AJ56" i="1"/>
  <c r="Y55" i="1"/>
  <c r="Z55" i="1"/>
  <c r="AA55" i="1"/>
  <c r="R49" i="1"/>
  <c r="W49" i="1"/>
  <c r="AB49" i="1"/>
  <c r="AC50" i="1"/>
  <c r="AE55" i="1"/>
  <c r="AH55" i="1"/>
  <c r="AI55" i="1"/>
  <c r="AK49" i="1"/>
  <c r="AL50" i="1"/>
  <c r="AM55" i="1"/>
  <c r="AJ55" i="1"/>
  <c r="Y54" i="1"/>
  <c r="Z54" i="1"/>
  <c r="AA54" i="1"/>
  <c r="R48" i="1"/>
  <c r="W48" i="1"/>
  <c r="AB48" i="1"/>
  <c r="AC49" i="1"/>
  <c r="AE54" i="1"/>
  <c r="AH54" i="1"/>
  <c r="AI54" i="1"/>
  <c r="AK48" i="1"/>
  <c r="AL49" i="1"/>
  <c r="AM54" i="1"/>
  <c r="AJ54" i="1"/>
  <c r="Y53" i="1"/>
  <c r="Z53" i="1"/>
  <c r="AA53" i="1"/>
  <c r="R47" i="1"/>
  <c r="W47" i="1"/>
  <c r="AB47" i="1"/>
  <c r="AC48" i="1"/>
  <c r="AE53" i="1"/>
  <c r="AH53" i="1"/>
  <c r="AI53" i="1"/>
  <c r="AK47" i="1"/>
  <c r="AL48" i="1"/>
  <c r="AM53" i="1"/>
  <c r="AJ53" i="1"/>
  <c r="Y52" i="1"/>
  <c r="Z52" i="1"/>
  <c r="AA52" i="1"/>
  <c r="R46" i="1"/>
  <c r="W46" i="1"/>
  <c r="AB46" i="1"/>
  <c r="AC47" i="1"/>
  <c r="AE52" i="1"/>
  <c r="AH52" i="1"/>
  <c r="AI52" i="1"/>
  <c r="AK46" i="1"/>
  <c r="AL47" i="1"/>
  <c r="AM52" i="1"/>
  <c r="AJ52" i="1"/>
  <c r="Y51" i="1"/>
  <c r="Z51" i="1"/>
  <c r="AA51" i="1"/>
  <c r="R45" i="1"/>
  <c r="W45" i="1"/>
  <c r="AB45" i="1"/>
  <c r="AC46" i="1"/>
  <c r="AE51" i="1"/>
  <c r="AH51" i="1"/>
  <c r="AI51" i="1"/>
  <c r="AK45" i="1"/>
  <c r="AL46" i="1"/>
  <c r="AM51" i="1"/>
  <c r="AJ51" i="1"/>
  <c r="Y50" i="1"/>
  <c r="Z50" i="1"/>
  <c r="AA50" i="1"/>
  <c r="R44" i="1"/>
  <c r="W44" i="1"/>
  <c r="AB44" i="1"/>
  <c r="AC45" i="1"/>
  <c r="AE50" i="1"/>
  <c r="AH50" i="1"/>
  <c r="AI50" i="1"/>
  <c r="AK44" i="1"/>
  <c r="AL45" i="1"/>
  <c r="AM50" i="1"/>
  <c r="AJ50" i="1"/>
  <c r="Y49" i="1"/>
  <c r="Z49" i="1"/>
  <c r="AA49" i="1"/>
  <c r="R43" i="1"/>
  <c r="W43" i="1"/>
  <c r="AB43" i="1"/>
  <c r="AC44" i="1"/>
  <c r="AE49" i="1"/>
  <c r="AH49" i="1"/>
  <c r="AI49" i="1"/>
  <c r="AK43" i="1"/>
  <c r="AL44" i="1"/>
  <c r="AM49" i="1"/>
  <c r="AJ49" i="1"/>
  <c r="Y48" i="1"/>
  <c r="Z48" i="1"/>
  <c r="AA48" i="1"/>
  <c r="R42" i="1"/>
  <c r="W42" i="1"/>
  <c r="AB42" i="1"/>
  <c r="AC43" i="1"/>
  <c r="AE48" i="1"/>
  <c r="AH48" i="1"/>
  <c r="AI48" i="1"/>
  <c r="AK42" i="1"/>
  <c r="AL43" i="1"/>
  <c r="AM48" i="1"/>
  <c r="AJ48" i="1"/>
  <c r="Y47" i="1"/>
  <c r="Z47" i="1"/>
  <c r="AA47" i="1"/>
  <c r="R41" i="1"/>
  <c r="W41" i="1"/>
  <c r="AB41" i="1"/>
  <c r="AC42" i="1"/>
  <c r="AE47" i="1"/>
  <c r="AH47" i="1"/>
  <c r="AI47" i="1"/>
  <c r="AK41" i="1"/>
  <c r="AL42" i="1"/>
  <c r="AM47" i="1"/>
  <c r="AJ47" i="1"/>
  <c r="Y46" i="1"/>
  <c r="Z46" i="1"/>
  <c r="AA46" i="1"/>
  <c r="R40" i="1"/>
  <c r="W40" i="1"/>
  <c r="AB40" i="1"/>
  <c r="AC41" i="1"/>
  <c r="AE46" i="1"/>
  <c r="AH46" i="1"/>
  <c r="AI46" i="1"/>
  <c r="AK40" i="1"/>
  <c r="AL41" i="1"/>
  <c r="AM46" i="1"/>
  <c r="AJ46" i="1"/>
  <c r="Y45" i="1"/>
  <c r="Z45" i="1"/>
  <c r="AA45" i="1"/>
  <c r="R39" i="1"/>
  <c r="W39" i="1"/>
  <c r="AB39" i="1"/>
  <c r="AC40" i="1"/>
  <c r="AE45" i="1"/>
  <c r="AH45" i="1"/>
  <c r="AI45" i="1"/>
  <c r="AK39" i="1"/>
  <c r="AL40" i="1"/>
  <c r="AM45" i="1"/>
  <c r="AJ45" i="1"/>
  <c r="Y44" i="1"/>
  <c r="Z44" i="1"/>
  <c r="AA44" i="1"/>
  <c r="R38" i="1"/>
  <c r="W38" i="1"/>
  <c r="AB38" i="1"/>
  <c r="AC39" i="1"/>
  <c r="AE44" i="1"/>
  <c r="AH44" i="1"/>
  <c r="AI44" i="1"/>
  <c r="AK38" i="1"/>
  <c r="AL39" i="1"/>
  <c r="AM44" i="1"/>
  <c r="AJ44" i="1"/>
  <c r="Y43" i="1"/>
  <c r="Z43" i="1"/>
  <c r="AA43" i="1"/>
  <c r="R37" i="1"/>
  <c r="W37" i="1"/>
  <c r="AB37" i="1"/>
  <c r="AC38" i="1"/>
  <c r="AE43" i="1"/>
  <c r="AH43" i="1"/>
  <c r="AI43" i="1"/>
  <c r="AK37" i="1"/>
  <c r="AL38" i="1"/>
  <c r="AM43" i="1"/>
  <c r="AJ43" i="1"/>
  <c r="Y42" i="1"/>
  <c r="Z42" i="1"/>
  <c r="AA42" i="1"/>
  <c r="R36" i="1"/>
  <c r="W36" i="1"/>
  <c r="AB36" i="1"/>
  <c r="AC37" i="1"/>
  <c r="AE42" i="1"/>
  <c r="AH42" i="1"/>
  <c r="AI42" i="1"/>
  <c r="AK36" i="1"/>
  <c r="AL37" i="1"/>
  <c r="AM42" i="1"/>
  <c r="AJ42" i="1"/>
  <c r="Y41" i="1"/>
  <c r="Z41" i="1"/>
  <c r="AA41" i="1"/>
  <c r="R35" i="1"/>
  <c r="W35" i="1"/>
  <c r="AB35" i="1"/>
  <c r="AC36" i="1"/>
  <c r="AE41" i="1"/>
  <c r="AH41" i="1"/>
  <c r="AI41" i="1"/>
  <c r="AK35" i="1"/>
  <c r="AL36" i="1"/>
  <c r="AM41" i="1"/>
  <c r="AJ41" i="1"/>
  <c r="Y40" i="1"/>
  <c r="Z40" i="1"/>
  <c r="AA40" i="1"/>
  <c r="R34" i="1"/>
  <c r="W34" i="1"/>
  <c r="AB34" i="1"/>
  <c r="AC35" i="1"/>
  <c r="AE40" i="1"/>
  <c r="AH40" i="1"/>
  <c r="AI40" i="1"/>
  <c r="AK34" i="1"/>
  <c r="AL35" i="1"/>
  <c r="AM40" i="1"/>
  <c r="AJ40" i="1"/>
  <c r="Y39" i="1"/>
  <c r="Z39" i="1"/>
  <c r="AA39" i="1"/>
  <c r="R33" i="1"/>
  <c r="W33" i="1"/>
  <c r="AB33" i="1"/>
  <c r="AC34" i="1"/>
  <c r="AE39" i="1"/>
  <c r="AH39" i="1"/>
  <c r="AI39" i="1"/>
  <c r="AK33" i="1"/>
  <c r="AL34" i="1"/>
  <c r="AM39" i="1"/>
  <c r="AJ39" i="1"/>
  <c r="Y38" i="1"/>
  <c r="Z38" i="1"/>
  <c r="AA38" i="1"/>
  <c r="R32" i="1"/>
  <c r="W32" i="1"/>
  <c r="AB32" i="1"/>
  <c r="AC33" i="1"/>
  <c r="AE38" i="1"/>
  <c r="AH38" i="1"/>
  <c r="AI38" i="1"/>
  <c r="AK32" i="1"/>
  <c r="AL33" i="1"/>
  <c r="AM38" i="1"/>
  <c r="AJ38" i="1"/>
  <c r="Y37" i="1"/>
  <c r="Z37" i="1"/>
  <c r="AA37" i="1"/>
  <c r="R31" i="1"/>
  <c r="W31" i="1"/>
  <c r="AB31" i="1"/>
  <c r="AC32" i="1"/>
  <c r="AE37" i="1"/>
  <c r="AH37" i="1"/>
  <c r="AI37" i="1"/>
  <c r="AK31" i="1"/>
  <c r="AL32" i="1"/>
  <c r="AM37" i="1"/>
  <c r="AJ37" i="1"/>
  <c r="Y36" i="1"/>
  <c r="Z36" i="1"/>
  <c r="AA36" i="1"/>
  <c r="R30" i="1"/>
  <c r="W30" i="1"/>
  <c r="AB30" i="1"/>
  <c r="AC31" i="1"/>
  <c r="AE36" i="1"/>
  <c r="AH36" i="1"/>
  <c r="AI36" i="1"/>
  <c r="AK30" i="1"/>
  <c r="AL31" i="1"/>
  <c r="AM36" i="1"/>
  <c r="AJ36" i="1"/>
  <c r="Y35" i="1"/>
  <c r="Z35" i="1"/>
  <c r="AA35" i="1"/>
  <c r="R29" i="1"/>
  <c r="W29" i="1"/>
  <c r="AB29" i="1"/>
  <c r="AC30" i="1"/>
  <c r="AE35" i="1"/>
  <c r="AH35" i="1"/>
  <c r="AI35" i="1"/>
  <c r="AK29" i="1"/>
  <c r="AL30" i="1"/>
  <c r="AM35" i="1"/>
  <c r="AJ35" i="1"/>
  <c r="Y34" i="1"/>
  <c r="Z34" i="1"/>
  <c r="AA34" i="1"/>
  <c r="R28" i="1"/>
  <c r="W28" i="1"/>
  <c r="AB28" i="1"/>
  <c r="AC29" i="1"/>
  <c r="AE34" i="1"/>
  <c r="AH34" i="1"/>
  <c r="AI34" i="1"/>
  <c r="AK28" i="1"/>
  <c r="AL29" i="1"/>
  <c r="AM34" i="1"/>
  <c r="AJ34" i="1"/>
  <c r="Y33" i="1"/>
  <c r="Z33" i="1"/>
  <c r="AA33" i="1"/>
  <c r="R27" i="1"/>
  <c r="W27" i="1"/>
  <c r="AB27" i="1"/>
  <c r="AC28" i="1"/>
  <c r="AE33" i="1"/>
  <c r="AH33" i="1"/>
  <c r="AI33" i="1"/>
  <c r="AK27" i="1"/>
  <c r="AL28" i="1"/>
  <c r="AM33" i="1"/>
  <c r="AJ33" i="1"/>
  <c r="Y32" i="1"/>
  <c r="Z32" i="1"/>
  <c r="AA32" i="1"/>
  <c r="R26" i="1"/>
  <c r="W26" i="1"/>
  <c r="AB26" i="1"/>
  <c r="AC27" i="1"/>
  <c r="AE32" i="1"/>
  <c r="AH32" i="1"/>
  <c r="AI32" i="1"/>
  <c r="AK26" i="1"/>
  <c r="AL27" i="1"/>
  <c r="AM32" i="1"/>
  <c r="AJ32" i="1"/>
  <c r="Y31" i="1"/>
  <c r="Z31" i="1"/>
  <c r="AA31" i="1"/>
  <c r="W25" i="1"/>
  <c r="R25" i="1"/>
  <c r="AB25" i="1"/>
  <c r="AC26" i="1"/>
  <c r="AE31" i="1"/>
  <c r="AH31" i="1"/>
  <c r="AI31" i="1"/>
  <c r="AK25" i="1"/>
  <c r="AL26" i="1"/>
  <c r="AM31" i="1"/>
  <c r="AJ31" i="1"/>
  <c r="Y30" i="1"/>
  <c r="Z30" i="1"/>
  <c r="AA30" i="1"/>
  <c r="R24" i="1"/>
  <c r="W24" i="1"/>
  <c r="AB24" i="1"/>
  <c r="AC25" i="1"/>
  <c r="AE30" i="1"/>
  <c r="AH30" i="1"/>
  <c r="AI30" i="1"/>
  <c r="AK24" i="1"/>
  <c r="AL25" i="1"/>
  <c r="AM30" i="1"/>
  <c r="AJ30" i="1"/>
  <c r="Y29" i="1"/>
  <c r="Z29" i="1"/>
  <c r="AA29" i="1"/>
  <c r="R23" i="1"/>
  <c r="W23" i="1"/>
  <c r="AB23" i="1"/>
  <c r="AC24" i="1"/>
  <c r="AE29" i="1"/>
  <c r="AH29" i="1"/>
  <c r="AI29" i="1"/>
  <c r="AK23" i="1"/>
  <c r="AL24" i="1"/>
  <c r="AM29" i="1"/>
  <c r="AJ29" i="1"/>
  <c r="Y28" i="1"/>
  <c r="Z28" i="1"/>
  <c r="AA28" i="1"/>
  <c r="R22" i="1"/>
  <c r="W22" i="1"/>
  <c r="AB22" i="1"/>
  <c r="AC23" i="1"/>
  <c r="AE28" i="1"/>
  <c r="AH28" i="1"/>
  <c r="AI28" i="1"/>
  <c r="AK22" i="1"/>
  <c r="AL23" i="1"/>
  <c r="AM28" i="1"/>
  <c r="AJ28" i="1"/>
  <c r="Y27" i="1"/>
  <c r="Z27" i="1"/>
  <c r="AA27" i="1"/>
  <c r="R21" i="1"/>
  <c r="W21" i="1"/>
  <c r="AB21" i="1"/>
  <c r="AC22" i="1"/>
  <c r="AE27" i="1"/>
  <c r="AH27" i="1"/>
  <c r="AI27" i="1"/>
  <c r="AK21" i="1"/>
  <c r="AL22" i="1"/>
  <c r="AM27" i="1"/>
  <c r="AJ27" i="1"/>
  <c r="Y26" i="1"/>
  <c r="Z26" i="1"/>
  <c r="AA26" i="1"/>
  <c r="R20" i="1"/>
  <c r="W20" i="1"/>
  <c r="AB20" i="1"/>
  <c r="AC21" i="1"/>
  <c r="AE26" i="1"/>
  <c r="AH26" i="1"/>
  <c r="AI26" i="1"/>
  <c r="AK20" i="1"/>
  <c r="AL21" i="1"/>
  <c r="AM26" i="1"/>
  <c r="AJ26" i="1"/>
  <c r="R19" i="1"/>
  <c r="W19" i="1"/>
  <c r="AB19" i="1"/>
  <c r="AC20" i="1"/>
  <c r="AK19" i="1"/>
  <c r="AL20" i="1"/>
  <c r="R18" i="1"/>
  <c r="W18" i="1"/>
  <c r="AK18" i="1"/>
  <c r="AL19" i="1"/>
  <c r="AB18" i="1"/>
  <c r="AC19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7" i="1"/>
  <c r="AH25" i="1"/>
  <c r="AH24" i="1"/>
  <c r="AH23" i="1"/>
  <c r="AH22" i="1"/>
  <c r="AH21" i="1"/>
  <c r="AH20" i="1"/>
  <c r="AH19" i="1"/>
  <c r="AH18" i="1"/>
  <c r="AH17" i="1"/>
  <c r="Y25" i="1"/>
  <c r="Y24" i="1"/>
  <c r="Y23" i="1"/>
  <c r="Y22" i="1"/>
  <c r="Y21" i="1"/>
  <c r="Y20" i="1"/>
  <c r="Y19" i="1"/>
  <c r="Y18" i="1"/>
  <c r="Y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Z25" i="1"/>
  <c r="AA25" i="1"/>
  <c r="AI25" i="1"/>
  <c r="AJ25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K1587" i="1"/>
  <c r="J1587" i="1"/>
  <c r="I1587" i="1"/>
  <c r="L1587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I2" i="1"/>
</calcChain>
</file>

<file path=xl/sharedStrings.xml><?xml version="1.0" encoding="utf-8"?>
<sst xmlns="http://schemas.openxmlformats.org/spreadsheetml/2006/main" count="284" uniqueCount="42">
  <si>
    <t>-</t>
  </si>
  <si>
    <t>Date</t>
  </si>
  <si>
    <t>Open</t>
  </si>
  <si>
    <t>High</t>
  </si>
  <si>
    <t>Low</t>
  </si>
  <si>
    <t>Close</t>
  </si>
  <si>
    <t>Vol</t>
  </si>
  <si>
    <t>H-L</t>
  </si>
  <si>
    <t>H-PC</t>
  </si>
  <si>
    <t>L-PC</t>
  </si>
  <si>
    <t>ATR_15</t>
  </si>
  <si>
    <t>MarketCap</t>
  </si>
  <si>
    <t>True_Range</t>
  </si>
  <si>
    <t>WMA_90</t>
  </si>
  <si>
    <t>basic_ub_Fast</t>
  </si>
  <si>
    <t>basic_lb_Fast</t>
  </si>
  <si>
    <t>final_ub_Fast</t>
  </si>
  <si>
    <t>final_lb_Fast</t>
  </si>
  <si>
    <t>Super_Trend_Fast</t>
  </si>
  <si>
    <t>basic_ub_Slow</t>
  </si>
  <si>
    <t>basic_lb_Slow</t>
  </si>
  <si>
    <t>final_ub_Slow</t>
  </si>
  <si>
    <t>final_lb_Slow</t>
  </si>
  <si>
    <t>Super_Trend_Slow</t>
  </si>
  <si>
    <t>Bull1</t>
  </si>
  <si>
    <t>Bull2</t>
  </si>
  <si>
    <t>Bull3</t>
  </si>
  <si>
    <t>Bull31</t>
  </si>
  <si>
    <t>Crs_Bulldif</t>
  </si>
  <si>
    <t>Crs_Bull</t>
  </si>
  <si>
    <t>Direction</t>
  </si>
  <si>
    <t>Bull5</t>
  </si>
  <si>
    <t>Bullish</t>
  </si>
  <si>
    <t>Bear1</t>
  </si>
  <si>
    <t>Bear2</t>
  </si>
  <si>
    <t>Bear3</t>
  </si>
  <si>
    <t>Bear31</t>
  </si>
  <si>
    <t>Crs_Beardiff</t>
  </si>
  <si>
    <t>Crs_Bear</t>
  </si>
  <si>
    <t>Bear5</t>
  </si>
  <si>
    <t>Bearish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</si>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</sst>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0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87"/>
  <sheetViews>
    <sheetView showGridLines="0" tabSelected="1" zoomScale="110" zoomScaleNormal="110" workbookViewId="0">
      <pane xSplit="5" ySplit="1" topLeftCell="AO1557" activePane="bottomRight" state="frozen"/>
      <selection pane="topRight" activeCell="F1" sqref="F1"/>
      <selection pane="bottomLeft" activeCell="A2" sqref="A2"/>
      <selection pane="bottomRight" activeCell="AW1567" sqref="AW1567"/>
    </sheetView>
  </sheetViews>
  <sheetFormatPr baseColWidth="10" defaultRowHeight="16" x14ac:dyDescent="0.2"/>
  <cols>
    <col min="6" max="6" width="10.83203125" style="5"/>
    <col min="7" max="8" width="11.1640625" customWidth="1"/>
    <col min="13" max="13" width="12.1640625" bestFit="1" customWidth="1"/>
    <col min="14" max="14" width="14.83203125" bestFit="1" customWidth="1"/>
    <col min="15" max="15" width="14" bestFit="1" customWidth="1"/>
    <col min="16" max="16" width="14.1640625" bestFit="1" customWidth="1"/>
    <col min="17" max="17" width="13.5" bestFit="1" customWidth="1"/>
    <col min="18" max="18" width="18.6640625" bestFit="1" customWidth="1"/>
    <col min="19" max="19" width="15.5" bestFit="1" customWidth="1"/>
    <col min="20" max="21" width="14.83203125" bestFit="1" customWidth="1"/>
    <col min="22" max="22" width="14.1640625" bestFit="1" customWidth="1"/>
    <col min="23" max="23" width="19.33203125" bestFit="1" customWidth="1"/>
  </cols>
  <sheetData>
    <row r="1" spans="1:41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13</v>
      </c>
      <c r="I1" s="7" t="s">
        <v>7</v>
      </c>
      <c r="J1" s="7" t="s">
        <v>8</v>
      </c>
      <c r="K1" s="7" t="s">
        <v>9</v>
      </c>
      <c r="L1" s="7" t="s">
        <v>12</v>
      </c>
      <c r="M1" s="7" t="s">
        <v>10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</row>
    <row r="2" spans="1:41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5" t="s">
        <v>0</v>
      </c>
      <c r="G2">
        <v>1500520000</v>
      </c>
      <c r="H2" s="6"/>
      <c r="I2" s="3">
        <f t="shared" ref="I2:I65" si="0">High-Low</f>
        <v>3.8799999999999955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5" t="s">
        <v>0</v>
      </c>
      <c r="G3">
        <v>1491160000</v>
      </c>
      <c r="H3" s="6"/>
      <c r="I3" s="3">
        <f t="shared" si="0"/>
        <v>13.490000000000009</v>
      </c>
      <c r="J3" s="3">
        <f t="shared" ref="J3:J66" si="1">ABS(High-E2)</f>
        <v>13.280000000000001</v>
      </c>
      <c r="K3" s="3">
        <f t="shared" ref="K3:K66" si="2">ABS(Low-E2)</f>
        <v>0.21000000000000796</v>
      </c>
      <c r="L3" s="3">
        <f t="shared" ref="L3:L11" si="3">MAX(I3:K3)</f>
        <v>13.490000000000009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9"/>
    </row>
    <row r="4" spans="1:41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5" t="s">
        <v>0</v>
      </c>
      <c r="G4">
        <v>1597780000</v>
      </c>
      <c r="H4" s="6"/>
      <c r="I4" s="3">
        <f t="shared" si="0"/>
        <v>12.879999999999995</v>
      </c>
      <c r="J4" s="3">
        <f t="shared" si="1"/>
        <v>2.3900000000000148</v>
      </c>
      <c r="K4" s="3">
        <f t="shared" si="2"/>
        <v>10.489999999999981</v>
      </c>
      <c r="L4" s="3">
        <f t="shared" si="3"/>
        <v>12.879999999999995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9"/>
    </row>
    <row r="5" spans="1:41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5" t="s">
        <v>0</v>
      </c>
      <c r="G5">
        <v>1542820000</v>
      </c>
      <c r="H5" s="6"/>
      <c r="I5" s="3">
        <f t="shared" si="0"/>
        <v>32.169999999999987</v>
      </c>
      <c r="J5" s="3">
        <f t="shared" si="1"/>
        <v>0.88999999999998636</v>
      </c>
      <c r="K5" s="3">
        <f t="shared" si="2"/>
        <v>31.28</v>
      </c>
      <c r="L5" s="3">
        <f t="shared" si="3"/>
        <v>32.169999999999987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9"/>
    </row>
    <row r="6" spans="1:41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5" t="s">
        <v>0</v>
      </c>
      <c r="G6">
        <v>1292190000</v>
      </c>
      <c r="H6" s="6"/>
      <c r="I6" s="3">
        <f t="shared" si="0"/>
        <v>33.319999999999993</v>
      </c>
      <c r="J6" s="3">
        <f t="shared" si="1"/>
        <v>8.61</v>
      </c>
      <c r="K6" s="3">
        <f t="shared" si="2"/>
        <v>24.709999999999994</v>
      </c>
      <c r="L6" s="3">
        <f t="shared" si="3"/>
        <v>33.319999999999993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9"/>
    </row>
    <row r="7" spans="1:41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5" t="s">
        <v>0</v>
      </c>
      <c r="G7">
        <v>1180070000</v>
      </c>
      <c r="H7" s="6"/>
      <c r="I7" s="3">
        <f t="shared" si="0"/>
        <v>29.03</v>
      </c>
      <c r="J7" s="3">
        <f t="shared" si="1"/>
        <v>2.9200000000000017</v>
      </c>
      <c r="K7" s="3">
        <f t="shared" si="2"/>
        <v>26.11</v>
      </c>
      <c r="L7" s="3">
        <f t="shared" si="3"/>
        <v>29.03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>
        <f>SUM(AC2:AC6)</f>
        <v>0</v>
      </c>
      <c r="AF7" s="6"/>
      <c r="AG7" s="6"/>
      <c r="AH7" s="6"/>
      <c r="AI7" s="6"/>
      <c r="AJ7" s="6"/>
      <c r="AK7" s="6"/>
      <c r="AL7" s="6"/>
      <c r="AM7" s="5">
        <f>SUM(AL2:AL6)</f>
        <v>0</v>
      </c>
      <c r="AN7" s="6"/>
      <c r="AO7" s="9"/>
    </row>
    <row r="8" spans="1:41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5" t="s">
        <v>0</v>
      </c>
      <c r="G8">
        <v>1089890000</v>
      </c>
      <c r="H8" s="6"/>
      <c r="I8" s="3">
        <f t="shared" si="0"/>
        <v>22.5</v>
      </c>
      <c r="J8" s="3">
        <f t="shared" si="1"/>
        <v>17.25</v>
      </c>
      <c r="K8" s="3">
        <f t="shared" si="2"/>
        <v>5.25</v>
      </c>
      <c r="L8" s="3">
        <f t="shared" si="3"/>
        <v>22.5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5">
        <f t="shared" ref="AE8:AE25" si="4">SUM(AC3:AC7)</f>
        <v>0</v>
      </c>
      <c r="AF8" s="6"/>
      <c r="AG8" s="6"/>
      <c r="AH8" s="6"/>
      <c r="AI8" s="6"/>
      <c r="AJ8" s="6"/>
      <c r="AK8" s="6"/>
      <c r="AL8" s="6"/>
      <c r="AM8" s="5">
        <f t="shared" ref="AM8:AM71" si="5">SUM(AL3:AL7)</f>
        <v>0</v>
      </c>
      <c r="AN8" s="6"/>
      <c r="AO8" s="9"/>
    </row>
    <row r="9" spans="1:41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5" t="s">
        <v>0</v>
      </c>
      <c r="G9">
        <v>1254760000</v>
      </c>
      <c r="H9" s="6"/>
      <c r="I9" s="3">
        <f t="shared" si="0"/>
        <v>11.659999999999997</v>
      </c>
      <c r="J9" s="3">
        <f t="shared" si="1"/>
        <v>6.2999999999999972</v>
      </c>
      <c r="K9" s="3">
        <f t="shared" si="2"/>
        <v>5.3599999999999994</v>
      </c>
      <c r="L9" s="3">
        <f t="shared" si="3"/>
        <v>11.659999999999997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5">
        <f t="shared" si="4"/>
        <v>0</v>
      </c>
      <c r="AF9" s="6"/>
      <c r="AG9" s="6"/>
      <c r="AH9" s="6"/>
      <c r="AI9" s="6"/>
      <c r="AJ9" s="6"/>
      <c r="AK9" s="6"/>
      <c r="AL9" s="6"/>
      <c r="AM9" s="5">
        <f t="shared" si="5"/>
        <v>0</v>
      </c>
      <c r="AN9" s="6"/>
      <c r="AO9" s="9"/>
    </row>
    <row r="10" spans="1:41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5" t="s">
        <v>0</v>
      </c>
      <c r="G10">
        <v>1289470000</v>
      </c>
      <c r="H10" s="6"/>
      <c r="I10" s="3">
        <f t="shared" si="0"/>
        <v>18.019999999999996</v>
      </c>
      <c r="J10" s="3">
        <f t="shared" si="1"/>
        <v>8.75</v>
      </c>
      <c r="K10" s="3">
        <f t="shared" si="2"/>
        <v>9.269999999999996</v>
      </c>
      <c r="L10" s="3">
        <f t="shared" si="3"/>
        <v>18.019999999999996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">
        <f t="shared" si="4"/>
        <v>0</v>
      </c>
      <c r="AF10" s="6"/>
      <c r="AG10" s="6"/>
      <c r="AH10" s="6"/>
      <c r="AI10" s="6"/>
      <c r="AJ10" s="6"/>
      <c r="AK10" s="6"/>
      <c r="AL10" s="6"/>
      <c r="AM10" s="5">
        <f t="shared" si="5"/>
        <v>0</v>
      </c>
      <c r="AN10" s="6"/>
      <c r="AO10" s="9"/>
    </row>
    <row r="11" spans="1:41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5" t="s">
        <v>0</v>
      </c>
      <c r="G11">
        <v>1248470000</v>
      </c>
      <c r="H11" s="6"/>
      <c r="I11" s="3">
        <f t="shared" si="0"/>
        <v>15.739999999999995</v>
      </c>
      <c r="J11" s="3">
        <f t="shared" si="1"/>
        <v>1.1400000000000006</v>
      </c>
      <c r="K11" s="3">
        <f t="shared" si="2"/>
        <v>14.599999999999994</v>
      </c>
      <c r="L11" s="3">
        <f t="shared" si="3"/>
        <v>15.739999999999995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5">
        <f t="shared" si="4"/>
        <v>0</v>
      </c>
      <c r="AF11" s="6"/>
      <c r="AG11" s="6"/>
      <c r="AH11" s="6"/>
      <c r="AI11" s="6"/>
      <c r="AJ11" s="6"/>
      <c r="AK11" s="6"/>
      <c r="AL11" s="6"/>
      <c r="AM11" s="5">
        <f t="shared" si="5"/>
        <v>0</v>
      </c>
      <c r="AN11" s="6"/>
      <c r="AO11" s="9"/>
    </row>
    <row r="12" spans="1:41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5" t="s">
        <v>0</v>
      </c>
      <c r="G12">
        <v>1219450000</v>
      </c>
      <c r="H12" s="6"/>
      <c r="I12" s="3">
        <f t="shared" si="0"/>
        <v>6.1800000000000068</v>
      </c>
      <c r="J12" s="3">
        <f t="shared" si="1"/>
        <v>4.2800000000000011</v>
      </c>
      <c r="K12" s="3">
        <f t="shared" si="2"/>
        <v>1.9000000000000057</v>
      </c>
      <c r="L12" s="3">
        <f t="shared" ref="L12:L31" si="6">MAX(I12:K12)</f>
        <v>6.1800000000000068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5">
        <f t="shared" si="4"/>
        <v>0</v>
      </c>
      <c r="AF12" s="6"/>
      <c r="AG12" s="6"/>
      <c r="AH12" s="6"/>
      <c r="AI12" s="6"/>
      <c r="AJ12" s="6"/>
      <c r="AK12" s="6"/>
      <c r="AL12" s="6"/>
      <c r="AM12" s="5">
        <f t="shared" si="5"/>
        <v>0</v>
      </c>
      <c r="AN12" s="6"/>
      <c r="AO12" s="9"/>
    </row>
    <row r="13" spans="1:41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5" t="s">
        <v>0</v>
      </c>
      <c r="G13">
        <v>1259980000</v>
      </c>
      <c r="H13" s="6"/>
      <c r="I13" s="3">
        <f t="shared" si="0"/>
        <v>4.1999999999999886</v>
      </c>
      <c r="J13" s="3">
        <f t="shared" si="1"/>
        <v>0.10999999999999943</v>
      </c>
      <c r="K13" s="3">
        <f t="shared" si="2"/>
        <v>4.3099999999999881</v>
      </c>
      <c r="L13" s="3">
        <f t="shared" si="6"/>
        <v>4.3099999999999881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5">
        <f t="shared" si="4"/>
        <v>0</v>
      </c>
      <c r="AF13" s="6"/>
      <c r="AG13" s="6"/>
      <c r="AH13" s="6"/>
      <c r="AI13" s="6"/>
      <c r="AJ13" s="6"/>
      <c r="AK13" s="6"/>
      <c r="AL13" s="6"/>
      <c r="AM13" s="5">
        <f t="shared" si="5"/>
        <v>0</v>
      </c>
      <c r="AN13" s="6"/>
      <c r="AO13" s="9"/>
    </row>
    <row r="14" spans="1:41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5" t="s">
        <v>0</v>
      </c>
      <c r="G14">
        <v>1255970000</v>
      </c>
      <c r="H14" s="6"/>
      <c r="I14" s="3">
        <f t="shared" si="0"/>
        <v>10.450000000000003</v>
      </c>
      <c r="J14" s="3">
        <f t="shared" si="1"/>
        <v>9.3299999999999983</v>
      </c>
      <c r="K14" s="3">
        <f t="shared" si="2"/>
        <v>1.1200000000000045</v>
      </c>
      <c r="L14" s="3">
        <f t="shared" si="6"/>
        <v>10.450000000000003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5">
        <f t="shared" si="4"/>
        <v>0</v>
      </c>
      <c r="AF14" s="6"/>
      <c r="AG14" s="6"/>
      <c r="AH14" s="6"/>
      <c r="AI14" s="6"/>
      <c r="AJ14" s="6"/>
      <c r="AK14" s="6"/>
      <c r="AL14" s="6"/>
      <c r="AM14" s="5">
        <f t="shared" si="5"/>
        <v>0</v>
      </c>
      <c r="AN14" s="6"/>
      <c r="AO14" s="9"/>
    </row>
    <row r="15" spans="1:41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5" t="s">
        <v>0</v>
      </c>
      <c r="G15">
        <v>1311050000</v>
      </c>
      <c r="H15" s="6"/>
      <c r="I15" s="3">
        <f t="shared" si="0"/>
        <v>5.6700000000000017</v>
      </c>
      <c r="J15" s="3">
        <f t="shared" si="1"/>
        <v>1.480000000000004</v>
      </c>
      <c r="K15" s="3">
        <f t="shared" si="2"/>
        <v>4.1899999999999977</v>
      </c>
      <c r="L15" s="3">
        <f t="shared" si="6"/>
        <v>5.6700000000000017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5">
        <f t="shared" si="4"/>
        <v>0</v>
      </c>
      <c r="AF15" s="6"/>
      <c r="AG15" s="6"/>
      <c r="AH15" s="6"/>
      <c r="AI15" s="6"/>
      <c r="AJ15" s="6"/>
      <c r="AK15" s="6"/>
      <c r="AL15" s="6"/>
      <c r="AM15" s="5">
        <f t="shared" si="5"/>
        <v>0</v>
      </c>
      <c r="AN15" s="6"/>
      <c r="AO15" s="9"/>
    </row>
    <row r="16" spans="1:41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5" t="s">
        <v>0</v>
      </c>
      <c r="G16">
        <v>1288630000</v>
      </c>
      <c r="H16" s="6"/>
      <c r="I16" s="3">
        <f t="shared" si="0"/>
        <v>4.0100000000000051</v>
      </c>
      <c r="J16" s="3">
        <f t="shared" si="1"/>
        <v>2.210000000000008</v>
      </c>
      <c r="K16" s="3">
        <f t="shared" si="2"/>
        <v>1.7999999999999972</v>
      </c>
      <c r="L16" s="3">
        <f t="shared" si="6"/>
        <v>4.0100000000000051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5">
        <f t="shared" si="4"/>
        <v>0</v>
      </c>
      <c r="AF16" s="6"/>
      <c r="AG16" s="6"/>
      <c r="AH16" s="6"/>
      <c r="AI16" s="6"/>
      <c r="AJ16" s="6"/>
      <c r="AK16" s="6"/>
      <c r="AL16" s="6"/>
      <c r="AM16" s="5">
        <f t="shared" si="5"/>
        <v>0</v>
      </c>
      <c r="AN16" s="6"/>
      <c r="AO16" s="9"/>
    </row>
    <row r="17" spans="1:41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5" t="s">
        <v>0</v>
      </c>
      <c r="G17">
        <v>1279980000</v>
      </c>
      <c r="H17" s="6"/>
      <c r="I17" s="3">
        <f t="shared" si="0"/>
        <v>4.2000000000000028</v>
      </c>
      <c r="J17" s="3">
        <f t="shared" si="1"/>
        <v>3.7000000000000028</v>
      </c>
      <c r="K17" s="3">
        <f t="shared" si="2"/>
        <v>0.5</v>
      </c>
      <c r="L17" s="3">
        <f t="shared" si="6"/>
        <v>4.2000000000000028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t="b">
        <f>C17&gt;MAX(C2:C16)</f>
        <v>0</v>
      </c>
      <c r="Z17" s="6"/>
      <c r="AA17" s="6"/>
      <c r="AB17" s="6"/>
      <c r="AC17" s="6"/>
      <c r="AD17" s="6"/>
      <c r="AE17" s="5">
        <f t="shared" si="4"/>
        <v>0</v>
      </c>
      <c r="AF17" s="6"/>
      <c r="AG17" s="6"/>
      <c r="AH17" s="5" t="b">
        <f>D17&lt;MIN(D2:D16)</f>
        <v>0</v>
      </c>
      <c r="AI17" s="6"/>
      <c r="AJ17" s="6"/>
      <c r="AK17" s="6"/>
      <c r="AL17" s="6"/>
      <c r="AM17" s="5">
        <f t="shared" si="5"/>
        <v>0</v>
      </c>
      <c r="AN17" s="6"/>
      <c r="AO17" s="9"/>
    </row>
    <row r="18" spans="1:41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5" t="s">
        <v>0</v>
      </c>
      <c r="G18">
        <v>1315720000</v>
      </c>
      <c r="H18" s="6"/>
      <c r="I18" s="3">
        <f t="shared" si="0"/>
        <v>9.5499999999999972</v>
      </c>
      <c r="J18" s="3">
        <f t="shared" si="1"/>
        <v>1.8199999999999932</v>
      </c>
      <c r="K18" s="3">
        <f t="shared" si="2"/>
        <v>7.730000000000004</v>
      </c>
      <c r="L18" s="3">
        <f t="shared" si="6"/>
        <v>9.5499999999999972</v>
      </c>
      <c r="M18" s="3">
        <f>SUM(L3:L17)/15</f>
        <v>14.908666666666667</v>
      </c>
      <c r="N18" s="4">
        <f>($C18+$D18)/2+3*$M18</f>
        <v>159.751</v>
      </c>
      <c r="O18" s="4">
        <f>($C18+$D18)/2-3*$M18</f>
        <v>70.299000000000007</v>
      </c>
      <c r="P18" s="4">
        <f>IF(OR(N18&lt;P17,$E17&gt;P17),N18,P17)</f>
        <v>159.751</v>
      </c>
      <c r="Q18" s="4">
        <f>IF(OR(O18&gt;Q17,$E17&lt;Q17),O18,Q17)</f>
        <v>70.299000000000007</v>
      </c>
      <c r="R18" s="4">
        <f>IF($E18&lt;=P18,P18,Q18)</f>
        <v>159.751</v>
      </c>
      <c r="S18" s="4">
        <f>($C18+$D18)/2+3.5*$M18</f>
        <v>167.20533333333333</v>
      </c>
      <c r="T18" s="4">
        <f>($C18+$D18)/2-3.5*$M18</f>
        <v>62.844666666666669</v>
      </c>
      <c r="U18" s="4">
        <f>IF(OR(S18&lt;U17,$E17&gt;U17),S18,U17)</f>
        <v>167.20533333333333</v>
      </c>
      <c r="V18" s="4">
        <f>IF(OR(T18&gt;V17,$E17&lt;V17),T18,V17)</f>
        <v>62.844666666666669</v>
      </c>
      <c r="W18" s="4">
        <f>IF($E18&lt;=U18,U18,V18)</f>
        <v>167.20533333333333</v>
      </c>
      <c r="X18" s="6"/>
      <c r="Y18" t="b">
        <f t="shared" ref="Y18:Y25" si="7">C18&gt;MAX(C3:C17)</f>
        <v>0</v>
      </c>
      <c r="Z18" t="b">
        <f t="shared" ref="Z18:Z25" si="8">E18&gt;R18</f>
        <v>0</v>
      </c>
      <c r="AA18" t="b">
        <f t="shared" ref="AA18:AA25" si="9">E18&gt;W18</f>
        <v>0</v>
      </c>
      <c r="AB18" s="5">
        <f t="shared" ref="AB18:AB66" si="10">$R18-$W18</f>
        <v>-7.4543333333333237</v>
      </c>
      <c r="AC18" s="6"/>
      <c r="AD18" s="6"/>
      <c r="AE18" s="5">
        <f t="shared" si="4"/>
        <v>0</v>
      </c>
      <c r="AF18" s="6"/>
      <c r="AG18" s="6"/>
      <c r="AH18" s="5" t="b">
        <f t="shared" ref="AH18:AH25" si="11">D18&lt;MIN(D3:D17)</f>
        <v>0</v>
      </c>
      <c r="AI18" s="5" t="b">
        <f t="shared" ref="AI18:AI25" si="12">E18&lt;R18</f>
        <v>1</v>
      </c>
      <c r="AJ18" s="5" t="b">
        <f t="shared" ref="AJ18:AJ25" si="13">E18&lt;W18</f>
        <v>1</v>
      </c>
      <c r="AK18" s="5">
        <f t="shared" ref="AK18:AK26" si="14">$R18-$W18</f>
        <v>-7.4543333333333237</v>
      </c>
      <c r="AL18" s="6"/>
      <c r="AM18" s="5">
        <f t="shared" si="5"/>
        <v>0</v>
      </c>
      <c r="AN18" s="6"/>
      <c r="AO18" s="9"/>
    </row>
    <row r="19" spans="1:41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5" t="s">
        <v>0</v>
      </c>
      <c r="G19">
        <v>1242760000</v>
      </c>
      <c r="H19" s="6"/>
      <c r="I19" s="3">
        <f t="shared" si="0"/>
        <v>12.310000000000002</v>
      </c>
      <c r="J19" s="3">
        <f t="shared" si="1"/>
        <v>4.3100000000000023</v>
      </c>
      <c r="K19" s="3">
        <f t="shared" si="2"/>
        <v>8</v>
      </c>
      <c r="L19" s="3">
        <f t="shared" si="6"/>
        <v>12.310000000000002</v>
      </c>
      <c r="M19" s="3">
        <f t="shared" ref="M19:M82" si="15">SUM(L4:L18)/15</f>
        <v>14.645999999999999</v>
      </c>
      <c r="N19" s="4">
        <f t="shared" ref="N19:N81" si="16">(C19+D19)/2+3*M19</f>
        <v>153.59299999999999</v>
      </c>
      <c r="O19" s="4">
        <f t="shared" ref="O19:O81" si="17">(C19+D19)/2-3*M19</f>
        <v>65.717000000000013</v>
      </c>
      <c r="P19" s="4">
        <f t="shared" ref="P19:P81" si="18">IF(OR(N19&lt;P18,E18&gt;P18),N19,P18)</f>
        <v>153.59299999999999</v>
      </c>
      <c r="Q19" s="4">
        <f t="shared" ref="Q19:Q81" si="19">IF(OR(O19&gt;Q18,E18&lt;Q18),O19,Q18)</f>
        <v>70.299000000000007</v>
      </c>
      <c r="R19" s="4">
        <f t="shared" ref="R19:R25" si="20">IF(E19&lt;=P19,P19,Q19)</f>
        <v>153.59299999999999</v>
      </c>
      <c r="S19" s="4">
        <f t="shared" ref="S19:S82" si="21">($C19+$D19)/2+3.5*$M19</f>
        <v>160.916</v>
      </c>
      <c r="T19" s="4">
        <f t="shared" ref="T19:T82" si="22">($C19+$D19)/2-3.5*$M19</f>
        <v>58.394000000000005</v>
      </c>
      <c r="U19" s="4">
        <f t="shared" ref="U19:U25" si="23">IF(OR(S19&lt;U18,$E18&gt;U18),S19,U18)</f>
        <v>160.916</v>
      </c>
      <c r="V19" s="4">
        <f t="shared" ref="V19:V25" si="24">IF(OR(T19&gt;V18,$E18&lt;V18),T19,V18)</f>
        <v>62.844666666666669</v>
      </c>
      <c r="W19" s="4">
        <f t="shared" ref="W19:W25" si="25">IF($E19&lt;=U19,U19,V19)</f>
        <v>160.916</v>
      </c>
      <c r="X19" s="6"/>
      <c r="Y19" t="b">
        <f t="shared" si="7"/>
        <v>0</v>
      </c>
      <c r="Z19" t="b">
        <f t="shared" si="8"/>
        <v>0</v>
      </c>
      <c r="AA19" t="b">
        <f t="shared" si="9"/>
        <v>0</v>
      </c>
      <c r="AB19" s="5">
        <f t="shared" si="10"/>
        <v>-7.3230000000000075</v>
      </c>
      <c r="AC19" t="b">
        <f>AND(AB19&lt;0,AB18&gt;0)</f>
        <v>0</v>
      </c>
      <c r="AD19" s="6"/>
      <c r="AE19" s="5">
        <f t="shared" si="4"/>
        <v>0</v>
      </c>
      <c r="AF19" s="6"/>
      <c r="AG19" s="6"/>
      <c r="AH19" s="5" t="b">
        <f t="shared" si="11"/>
        <v>0</v>
      </c>
      <c r="AI19" s="5" t="b">
        <f t="shared" si="12"/>
        <v>1</v>
      </c>
      <c r="AJ19" s="5" t="b">
        <f t="shared" si="13"/>
        <v>1</v>
      </c>
      <c r="AK19" s="5">
        <f t="shared" si="14"/>
        <v>-7.3230000000000075</v>
      </c>
      <c r="AL19" s="5" t="b">
        <f>AND(AK19&gt;0,AK18&lt;0)</f>
        <v>0</v>
      </c>
      <c r="AM19" s="5">
        <f t="shared" si="5"/>
        <v>0</v>
      </c>
      <c r="AN19" s="6"/>
      <c r="AO19" s="9"/>
    </row>
    <row r="20" spans="1:41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5" t="s">
        <v>0</v>
      </c>
      <c r="G20">
        <v>1274620000</v>
      </c>
      <c r="H20" s="6"/>
      <c r="I20" s="3">
        <f t="shared" si="0"/>
        <v>6.5600000000000023</v>
      </c>
      <c r="J20" s="3">
        <f t="shared" si="1"/>
        <v>4.5400000000000063</v>
      </c>
      <c r="K20" s="3">
        <f t="shared" si="2"/>
        <v>2.019999999999996</v>
      </c>
      <c r="L20" s="3">
        <f t="shared" si="6"/>
        <v>6.5600000000000023</v>
      </c>
      <c r="M20" s="3">
        <f t="shared" si="15"/>
        <v>14.608000000000001</v>
      </c>
      <c r="N20" s="4">
        <f t="shared" si="16"/>
        <v>159.304</v>
      </c>
      <c r="O20" s="4">
        <f t="shared" si="17"/>
        <v>71.656000000000006</v>
      </c>
      <c r="P20" s="4">
        <f t="shared" si="18"/>
        <v>153.59299999999999</v>
      </c>
      <c r="Q20" s="4">
        <f t="shared" si="19"/>
        <v>71.656000000000006</v>
      </c>
      <c r="R20" s="4">
        <f t="shared" si="20"/>
        <v>153.59299999999999</v>
      </c>
      <c r="S20" s="4">
        <f t="shared" si="21"/>
        <v>166.608</v>
      </c>
      <c r="T20" s="4">
        <f t="shared" si="22"/>
        <v>64.352000000000004</v>
      </c>
      <c r="U20" s="4">
        <f t="shared" si="23"/>
        <v>160.916</v>
      </c>
      <c r="V20" s="4">
        <f t="shared" si="24"/>
        <v>64.352000000000004</v>
      </c>
      <c r="W20" s="4">
        <f t="shared" si="25"/>
        <v>160.916</v>
      </c>
      <c r="X20" s="6"/>
      <c r="Y20" t="b">
        <f t="shared" si="7"/>
        <v>0</v>
      </c>
      <c r="Z20" t="b">
        <f t="shared" si="8"/>
        <v>0</v>
      </c>
      <c r="AA20" t="b">
        <f t="shared" si="9"/>
        <v>0</v>
      </c>
      <c r="AB20" s="5">
        <f t="shared" si="10"/>
        <v>-7.3230000000000075</v>
      </c>
      <c r="AC20" t="b">
        <f t="shared" ref="AC20:AC83" si="26">AND(AB20&lt;0,AB19&gt;0)</f>
        <v>0</v>
      </c>
      <c r="AD20" s="6"/>
      <c r="AE20" s="5">
        <f t="shared" si="4"/>
        <v>0</v>
      </c>
      <c r="AF20" s="6"/>
      <c r="AG20" s="6"/>
      <c r="AH20" s="5" t="b">
        <f t="shared" si="11"/>
        <v>0</v>
      </c>
      <c r="AI20" s="5" t="b">
        <f t="shared" si="12"/>
        <v>1</v>
      </c>
      <c r="AJ20" s="5" t="b">
        <f t="shared" si="13"/>
        <v>1</v>
      </c>
      <c r="AK20" s="5">
        <f t="shared" si="14"/>
        <v>-7.3230000000000075</v>
      </c>
      <c r="AL20" s="5" t="b">
        <f t="shared" ref="AL20:AL83" si="27">AND(AK20&gt;0,AK19&lt;0)</f>
        <v>0</v>
      </c>
      <c r="AM20" s="5">
        <f t="shared" si="5"/>
        <v>0</v>
      </c>
      <c r="AN20" s="6"/>
      <c r="AO20" s="9"/>
    </row>
    <row r="21" spans="1:41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5" t="s">
        <v>0</v>
      </c>
      <c r="G21">
        <v>1319590000</v>
      </c>
      <c r="H21" s="6"/>
      <c r="I21" s="3">
        <f t="shared" si="0"/>
        <v>8.730000000000004</v>
      </c>
      <c r="J21" s="3">
        <f t="shared" si="1"/>
        <v>6.539999999999992</v>
      </c>
      <c r="K21" s="3">
        <f t="shared" si="2"/>
        <v>2.1900000000000119</v>
      </c>
      <c r="L21" s="3">
        <f t="shared" si="6"/>
        <v>8.730000000000004</v>
      </c>
      <c r="M21" s="3">
        <f t="shared" si="15"/>
        <v>12.900666666666666</v>
      </c>
      <c r="N21" s="4">
        <f t="shared" si="16"/>
        <v>159.637</v>
      </c>
      <c r="O21" s="4">
        <f t="shared" si="17"/>
        <v>82.233000000000004</v>
      </c>
      <c r="P21" s="4">
        <f t="shared" si="18"/>
        <v>153.59299999999999</v>
      </c>
      <c r="Q21" s="4">
        <f t="shared" si="19"/>
        <v>82.233000000000004</v>
      </c>
      <c r="R21" s="4">
        <f t="shared" si="20"/>
        <v>153.59299999999999</v>
      </c>
      <c r="S21" s="4">
        <f t="shared" si="21"/>
        <v>166.08733333333333</v>
      </c>
      <c r="T21" s="4">
        <f t="shared" si="22"/>
        <v>75.782666666666671</v>
      </c>
      <c r="U21" s="4">
        <f t="shared" si="23"/>
        <v>160.916</v>
      </c>
      <c r="V21" s="4">
        <f t="shared" si="24"/>
        <v>75.782666666666671</v>
      </c>
      <c r="W21" s="4">
        <f t="shared" si="25"/>
        <v>160.916</v>
      </c>
      <c r="X21" s="6"/>
      <c r="Y21" t="b">
        <f t="shared" si="7"/>
        <v>0</v>
      </c>
      <c r="Z21" t="b">
        <f t="shared" si="8"/>
        <v>0</v>
      </c>
      <c r="AA21" t="b">
        <f t="shared" si="9"/>
        <v>0</v>
      </c>
      <c r="AB21" s="5">
        <f t="shared" si="10"/>
        <v>-7.3230000000000075</v>
      </c>
      <c r="AC21" t="b">
        <f t="shared" si="26"/>
        <v>0</v>
      </c>
      <c r="AD21" s="6"/>
      <c r="AE21" s="5">
        <f t="shared" si="4"/>
        <v>0</v>
      </c>
      <c r="AF21" s="6"/>
      <c r="AG21" s="6"/>
      <c r="AH21" s="5" t="b">
        <f t="shared" si="11"/>
        <v>0</v>
      </c>
      <c r="AI21" s="5" t="b">
        <f t="shared" si="12"/>
        <v>1</v>
      </c>
      <c r="AJ21" s="5" t="b">
        <f t="shared" si="13"/>
        <v>1</v>
      </c>
      <c r="AK21" s="5">
        <f t="shared" si="14"/>
        <v>-7.3230000000000075</v>
      </c>
      <c r="AL21" s="5" t="b">
        <f t="shared" si="27"/>
        <v>0</v>
      </c>
      <c r="AM21" s="5">
        <f t="shared" si="5"/>
        <v>0</v>
      </c>
      <c r="AN21" s="6"/>
      <c r="AO21" s="9"/>
    </row>
    <row r="22" spans="1:41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5" t="s">
        <v>0</v>
      </c>
      <c r="G22">
        <v>1379140000</v>
      </c>
      <c r="H22" s="6"/>
      <c r="I22" s="3">
        <f t="shared" si="0"/>
        <v>2.9500000000000028</v>
      </c>
      <c r="J22" s="3">
        <f t="shared" si="1"/>
        <v>2.230000000000004</v>
      </c>
      <c r="K22" s="3">
        <f t="shared" si="2"/>
        <v>0.71999999999999886</v>
      </c>
      <c r="L22" s="3">
        <f t="shared" si="6"/>
        <v>2.9500000000000028</v>
      </c>
      <c r="M22" s="3">
        <f t="shared" si="15"/>
        <v>11.261333333333335</v>
      </c>
      <c r="N22" s="4">
        <f t="shared" si="16"/>
        <v>157.55900000000003</v>
      </c>
      <c r="O22" s="4">
        <f t="shared" si="17"/>
        <v>89.991</v>
      </c>
      <c r="P22" s="4">
        <f t="shared" si="18"/>
        <v>153.59299999999999</v>
      </c>
      <c r="Q22" s="4">
        <f t="shared" si="19"/>
        <v>89.991</v>
      </c>
      <c r="R22" s="4">
        <f t="shared" si="20"/>
        <v>153.59299999999999</v>
      </c>
      <c r="S22" s="4">
        <f t="shared" si="21"/>
        <v>163.18966666666668</v>
      </c>
      <c r="T22" s="4">
        <f t="shared" si="22"/>
        <v>84.36033333333333</v>
      </c>
      <c r="U22" s="4">
        <f t="shared" si="23"/>
        <v>160.916</v>
      </c>
      <c r="V22" s="4">
        <f t="shared" si="24"/>
        <v>84.36033333333333</v>
      </c>
      <c r="W22" s="4">
        <f t="shared" si="25"/>
        <v>160.916</v>
      </c>
      <c r="X22" s="6"/>
      <c r="Y22" t="b">
        <f t="shared" si="7"/>
        <v>0</v>
      </c>
      <c r="Z22" t="b">
        <f t="shared" si="8"/>
        <v>0</v>
      </c>
      <c r="AA22" t="b">
        <f t="shared" si="9"/>
        <v>0</v>
      </c>
      <c r="AB22" s="5">
        <f t="shared" si="10"/>
        <v>-7.3230000000000075</v>
      </c>
      <c r="AC22" t="b">
        <f t="shared" si="26"/>
        <v>0</v>
      </c>
      <c r="AD22" s="6"/>
      <c r="AE22" s="5">
        <f t="shared" si="4"/>
        <v>0</v>
      </c>
      <c r="AF22" s="6"/>
      <c r="AG22" s="6"/>
      <c r="AH22" s="5" t="b">
        <f t="shared" si="11"/>
        <v>0</v>
      </c>
      <c r="AI22" s="5" t="b">
        <f t="shared" si="12"/>
        <v>1</v>
      </c>
      <c r="AJ22" s="5" t="b">
        <f t="shared" si="13"/>
        <v>1</v>
      </c>
      <c r="AK22" s="5">
        <f t="shared" si="14"/>
        <v>-7.3230000000000075</v>
      </c>
      <c r="AL22" s="5" t="b">
        <f t="shared" si="27"/>
        <v>0</v>
      </c>
      <c r="AM22" s="5">
        <f t="shared" si="5"/>
        <v>0</v>
      </c>
      <c r="AN22" s="6"/>
      <c r="AO22" s="9"/>
    </row>
    <row r="23" spans="1:41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5" t="s">
        <v>0</v>
      </c>
      <c r="G23">
        <v>1376370000</v>
      </c>
      <c r="H23" s="6"/>
      <c r="I23" s="3">
        <f t="shared" si="0"/>
        <v>4.9300000000000068</v>
      </c>
      <c r="J23" s="3">
        <f t="shared" si="1"/>
        <v>1</v>
      </c>
      <c r="K23" s="3">
        <f t="shared" si="2"/>
        <v>3.9300000000000068</v>
      </c>
      <c r="L23" s="3">
        <f t="shared" si="6"/>
        <v>4.9300000000000068</v>
      </c>
      <c r="M23" s="3">
        <f t="shared" si="15"/>
        <v>9.5226666666666642</v>
      </c>
      <c r="N23" s="4">
        <f t="shared" si="16"/>
        <v>150.60299999999998</v>
      </c>
      <c r="O23" s="4">
        <f t="shared" si="17"/>
        <v>93.467000000000013</v>
      </c>
      <c r="P23" s="4">
        <f t="shared" si="18"/>
        <v>150.60299999999998</v>
      </c>
      <c r="Q23" s="4">
        <f t="shared" si="19"/>
        <v>93.467000000000013</v>
      </c>
      <c r="R23" s="4">
        <f t="shared" si="20"/>
        <v>150.60299999999998</v>
      </c>
      <c r="S23" s="4">
        <f t="shared" si="21"/>
        <v>155.36433333333332</v>
      </c>
      <c r="T23" s="4">
        <f t="shared" si="22"/>
        <v>88.705666666666673</v>
      </c>
      <c r="U23" s="4">
        <f t="shared" si="23"/>
        <v>155.36433333333332</v>
      </c>
      <c r="V23" s="4">
        <f t="shared" si="24"/>
        <v>88.705666666666673</v>
      </c>
      <c r="W23" s="4">
        <f t="shared" si="25"/>
        <v>155.36433333333332</v>
      </c>
      <c r="X23" s="6"/>
      <c r="Y23" t="b">
        <f t="shared" si="7"/>
        <v>0</v>
      </c>
      <c r="Z23" t="b">
        <f t="shared" si="8"/>
        <v>0</v>
      </c>
      <c r="AA23" t="b">
        <f t="shared" si="9"/>
        <v>0</v>
      </c>
      <c r="AB23" s="5">
        <f t="shared" si="10"/>
        <v>-4.7613333333333401</v>
      </c>
      <c r="AC23" t="b">
        <f t="shared" si="26"/>
        <v>0</v>
      </c>
      <c r="AD23" s="6"/>
      <c r="AE23" s="5">
        <f t="shared" si="4"/>
        <v>0</v>
      </c>
      <c r="AF23" s="6"/>
      <c r="AG23" s="6"/>
      <c r="AH23" s="5" t="b">
        <f t="shared" si="11"/>
        <v>0</v>
      </c>
      <c r="AI23" s="5" t="b">
        <f t="shared" si="12"/>
        <v>1</v>
      </c>
      <c r="AJ23" s="5" t="b">
        <f t="shared" si="13"/>
        <v>1</v>
      </c>
      <c r="AK23" s="5">
        <f t="shared" si="14"/>
        <v>-4.7613333333333401</v>
      </c>
      <c r="AL23" s="5" t="b">
        <f t="shared" si="27"/>
        <v>0</v>
      </c>
      <c r="AM23" s="5">
        <f t="shared" si="5"/>
        <v>0</v>
      </c>
      <c r="AN23" s="6"/>
      <c r="AO23" s="9"/>
    </row>
    <row r="24" spans="1:41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5" t="s">
        <v>0</v>
      </c>
      <c r="G24">
        <v>1368910000</v>
      </c>
      <c r="H24" s="6"/>
      <c r="I24" s="3">
        <f t="shared" si="0"/>
        <v>3.5</v>
      </c>
      <c r="J24" s="3">
        <f t="shared" si="1"/>
        <v>1.6300000000000097</v>
      </c>
      <c r="K24" s="3">
        <f t="shared" si="2"/>
        <v>1.8699999999999903</v>
      </c>
      <c r="L24" s="3">
        <f t="shared" si="6"/>
        <v>3.5</v>
      </c>
      <c r="M24" s="3">
        <f t="shared" si="15"/>
        <v>8.3513333333333346</v>
      </c>
      <c r="N24" s="4">
        <f t="shared" si="16"/>
        <v>146.92400000000001</v>
      </c>
      <c r="O24" s="4">
        <f t="shared" si="17"/>
        <v>96.816000000000003</v>
      </c>
      <c r="P24" s="4">
        <f t="shared" si="18"/>
        <v>146.92400000000001</v>
      </c>
      <c r="Q24" s="4">
        <f t="shared" si="19"/>
        <v>96.816000000000003</v>
      </c>
      <c r="R24" s="4">
        <f t="shared" si="20"/>
        <v>146.92400000000001</v>
      </c>
      <c r="S24" s="4">
        <f t="shared" si="21"/>
        <v>151.09966666666668</v>
      </c>
      <c r="T24" s="4">
        <f t="shared" si="22"/>
        <v>92.640333333333331</v>
      </c>
      <c r="U24" s="4">
        <f t="shared" si="23"/>
        <v>151.09966666666668</v>
      </c>
      <c r="V24" s="4">
        <f t="shared" si="24"/>
        <v>92.640333333333331</v>
      </c>
      <c r="W24" s="4">
        <f t="shared" si="25"/>
        <v>151.09966666666668</v>
      </c>
      <c r="X24" s="6"/>
      <c r="Y24" t="b">
        <f t="shared" si="7"/>
        <v>0</v>
      </c>
      <c r="Z24" t="b">
        <f t="shared" si="8"/>
        <v>0</v>
      </c>
      <c r="AA24" t="b">
        <f t="shared" si="9"/>
        <v>0</v>
      </c>
      <c r="AB24" s="5">
        <f t="shared" si="10"/>
        <v>-4.1756666666666717</v>
      </c>
      <c r="AC24" t="b">
        <f t="shared" si="26"/>
        <v>0</v>
      </c>
      <c r="AD24" s="6"/>
      <c r="AE24" s="5">
        <f t="shared" si="4"/>
        <v>0</v>
      </c>
      <c r="AF24" s="6"/>
      <c r="AG24" s="6"/>
      <c r="AH24" s="5" t="b">
        <f t="shared" si="11"/>
        <v>0</v>
      </c>
      <c r="AI24" s="5" t="b">
        <f t="shared" si="12"/>
        <v>1</v>
      </c>
      <c r="AJ24" s="5" t="b">
        <f t="shared" si="13"/>
        <v>1</v>
      </c>
      <c r="AK24" s="5">
        <f t="shared" si="14"/>
        <v>-4.1756666666666717</v>
      </c>
      <c r="AL24" s="5" t="b">
        <f t="shared" si="27"/>
        <v>0</v>
      </c>
      <c r="AM24" s="5">
        <f t="shared" si="5"/>
        <v>0</v>
      </c>
      <c r="AN24" s="6"/>
      <c r="AO24" s="9"/>
    </row>
    <row r="25" spans="1:41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5" t="s">
        <v>0</v>
      </c>
      <c r="G25">
        <v>1363940000</v>
      </c>
      <c r="H25" s="6"/>
      <c r="I25" s="3">
        <f t="shared" si="0"/>
        <v>1.7900000000000063</v>
      </c>
      <c r="J25" s="3">
        <f t="shared" si="1"/>
        <v>1</v>
      </c>
      <c r="K25" s="3">
        <f t="shared" si="2"/>
        <v>0.79000000000000625</v>
      </c>
      <c r="L25" s="3">
        <f t="shared" si="6"/>
        <v>1.7900000000000063</v>
      </c>
      <c r="M25" s="3">
        <f t="shared" si="15"/>
        <v>7.8073333333333341</v>
      </c>
      <c r="N25" s="4">
        <f t="shared" si="16"/>
        <v>145.52699999999999</v>
      </c>
      <c r="O25" s="4">
        <f t="shared" si="17"/>
        <v>98.682999999999993</v>
      </c>
      <c r="P25" s="4">
        <f t="shared" si="18"/>
        <v>145.52699999999999</v>
      </c>
      <c r="Q25" s="4">
        <f t="shared" si="19"/>
        <v>98.682999999999993</v>
      </c>
      <c r="R25" s="4">
        <f t="shared" si="20"/>
        <v>145.52699999999999</v>
      </c>
      <c r="S25" s="4">
        <f t="shared" si="21"/>
        <v>149.43066666666667</v>
      </c>
      <c r="T25" s="4">
        <f t="shared" si="22"/>
        <v>94.779333333333312</v>
      </c>
      <c r="U25" s="4">
        <f t="shared" si="23"/>
        <v>149.43066666666667</v>
      </c>
      <c r="V25" s="4">
        <f t="shared" si="24"/>
        <v>94.779333333333312</v>
      </c>
      <c r="W25" s="4">
        <f t="shared" si="25"/>
        <v>149.43066666666667</v>
      </c>
      <c r="X25" s="6"/>
      <c r="Y25" t="b">
        <f t="shared" si="7"/>
        <v>0</v>
      </c>
      <c r="Z25" t="b">
        <f t="shared" si="8"/>
        <v>0</v>
      </c>
      <c r="AA25" t="b">
        <f t="shared" si="9"/>
        <v>0</v>
      </c>
      <c r="AB25" s="5">
        <f t="shared" si="10"/>
        <v>-3.9036666666666804</v>
      </c>
      <c r="AC25" t="b">
        <f t="shared" si="26"/>
        <v>0</v>
      </c>
      <c r="AD25" s="6"/>
      <c r="AE25" s="5">
        <f t="shared" si="4"/>
        <v>0</v>
      </c>
      <c r="AF25" s="6"/>
      <c r="AG25" s="6"/>
      <c r="AH25" s="5" t="b">
        <f t="shared" si="11"/>
        <v>0</v>
      </c>
      <c r="AI25" s="5" t="b">
        <f t="shared" si="12"/>
        <v>1</v>
      </c>
      <c r="AJ25" s="5" t="b">
        <f t="shared" si="13"/>
        <v>1</v>
      </c>
      <c r="AK25" s="5">
        <f t="shared" si="14"/>
        <v>-3.9036666666666804</v>
      </c>
      <c r="AL25" s="5" t="b">
        <f t="shared" si="27"/>
        <v>0</v>
      </c>
      <c r="AM25" s="5">
        <f t="shared" si="5"/>
        <v>0</v>
      </c>
      <c r="AN25" s="6"/>
      <c r="AO25" s="9"/>
    </row>
    <row r="26" spans="1:41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5" t="s">
        <v>0</v>
      </c>
      <c r="G26">
        <v>1374130000</v>
      </c>
      <c r="H26" s="6"/>
      <c r="I26" s="3">
        <f t="shared" si="0"/>
        <v>2</v>
      </c>
      <c r="J26" s="3">
        <f t="shared" si="1"/>
        <v>1.1200000000000045</v>
      </c>
      <c r="K26" s="3">
        <f t="shared" si="2"/>
        <v>0.87999999999999545</v>
      </c>
      <c r="L26" s="3">
        <f t="shared" si="6"/>
        <v>2</v>
      </c>
      <c r="M26" s="3">
        <f t="shared" si="15"/>
        <v>6.7253333333333352</v>
      </c>
      <c r="N26" s="4">
        <f t="shared" si="16"/>
        <v>143.17600000000002</v>
      </c>
      <c r="O26" s="4">
        <f t="shared" si="17"/>
        <v>102.824</v>
      </c>
      <c r="P26" s="4">
        <f t="shared" si="18"/>
        <v>143.17600000000002</v>
      </c>
      <c r="Q26" s="4">
        <f t="shared" si="19"/>
        <v>102.824</v>
      </c>
      <c r="R26" s="4">
        <f t="shared" ref="R26:R89" si="28">IF(E26&lt;=P26,P26,Q26)</f>
        <v>143.17600000000002</v>
      </c>
      <c r="S26" s="4">
        <f t="shared" si="21"/>
        <v>146.53866666666667</v>
      </c>
      <c r="T26" s="4">
        <f t="shared" si="22"/>
        <v>99.461333333333329</v>
      </c>
      <c r="U26" s="4">
        <f t="shared" ref="U26:U89" si="29">IF(OR(S26&lt;U25,$E25&gt;U25),S26,U25)</f>
        <v>146.53866666666667</v>
      </c>
      <c r="V26" s="4">
        <f t="shared" ref="V26:V89" si="30">IF(OR(T26&gt;V25,$E25&lt;V25),T26,V25)</f>
        <v>99.461333333333329</v>
      </c>
      <c r="W26" s="4">
        <f t="shared" ref="W26:W89" si="31">IF($E26&lt;=U26,U26,V26)</f>
        <v>146.53866666666667</v>
      </c>
      <c r="X26" s="6"/>
      <c r="Y26" t="b">
        <f t="shared" ref="Y26:Y89" si="32">C26&gt;MAX(C11:C25)</f>
        <v>0</v>
      </c>
      <c r="Z26" t="b">
        <f t="shared" ref="Z26:Z89" si="33">E26&gt;R26</f>
        <v>0</v>
      </c>
      <c r="AA26" t="b">
        <f t="shared" ref="AA26:AA89" si="34">E26&gt;W26</f>
        <v>0</v>
      </c>
      <c r="AB26" s="5">
        <f t="shared" si="10"/>
        <v>-3.3626666666666551</v>
      </c>
      <c r="AC26" t="b">
        <f t="shared" si="26"/>
        <v>0</v>
      </c>
      <c r="AD26" s="6"/>
      <c r="AE26" s="5">
        <f t="shared" ref="AE26:AE89" si="35">SUM(AC21:AC25)</f>
        <v>0</v>
      </c>
      <c r="AF26" s="6"/>
      <c r="AG26" s="6"/>
      <c r="AH26" s="5" t="b">
        <f t="shared" ref="AH26:AH89" si="36">D26&lt;MIN(D11:D25)</f>
        <v>0</v>
      </c>
      <c r="AI26" s="5" t="b">
        <f t="shared" ref="AI26:AI89" si="37">E26&lt;R26</f>
        <v>1</v>
      </c>
      <c r="AJ26" s="5" t="b">
        <f t="shared" ref="AJ26:AJ89" si="38">E26&lt;W26</f>
        <v>1</v>
      </c>
      <c r="AK26" s="5">
        <f t="shared" si="14"/>
        <v>-3.3626666666666551</v>
      </c>
      <c r="AL26" s="5" t="b">
        <f t="shared" si="27"/>
        <v>0</v>
      </c>
      <c r="AM26" s="5">
        <f t="shared" si="5"/>
        <v>0</v>
      </c>
      <c r="AN26" s="6"/>
      <c r="AO26" s="9"/>
    </row>
    <row r="27" spans="1:41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5" t="s">
        <v>0</v>
      </c>
      <c r="G27">
        <v>1384780000</v>
      </c>
      <c r="H27" s="6"/>
      <c r="I27" s="3">
        <f t="shared" si="0"/>
        <v>3.8300000000000125</v>
      </c>
      <c r="J27" s="3">
        <f t="shared" si="1"/>
        <v>3.0400000000000063</v>
      </c>
      <c r="K27" s="3">
        <f t="shared" si="2"/>
        <v>0.79000000000000625</v>
      </c>
      <c r="L27" s="3">
        <f t="shared" si="6"/>
        <v>3.8300000000000125</v>
      </c>
      <c r="M27" s="3">
        <f t="shared" si="15"/>
        <v>5.8093333333333357</v>
      </c>
      <c r="N27" s="4">
        <f t="shared" si="16"/>
        <v>142.44300000000001</v>
      </c>
      <c r="O27" s="4">
        <f t="shared" si="17"/>
        <v>107.58699999999999</v>
      </c>
      <c r="P27" s="4">
        <f t="shared" si="18"/>
        <v>142.44300000000001</v>
      </c>
      <c r="Q27" s="4">
        <f t="shared" si="19"/>
        <v>107.58699999999999</v>
      </c>
      <c r="R27" s="4">
        <f t="shared" si="28"/>
        <v>142.44300000000001</v>
      </c>
      <c r="S27" s="4">
        <f t="shared" si="21"/>
        <v>145.34766666666667</v>
      </c>
      <c r="T27" s="4">
        <f t="shared" si="22"/>
        <v>104.68233333333333</v>
      </c>
      <c r="U27" s="4">
        <f t="shared" si="29"/>
        <v>145.34766666666667</v>
      </c>
      <c r="V27" s="4">
        <f t="shared" si="30"/>
        <v>104.68233333333333</v>
      </c>
      <c r="W27" s="4">
        <f t="shared" si="31"/>
        <v>145.34766666666667</v>
      </c>
      <c r="X27" s="6"/>
      <c r="Y27" t="b">
        <f t="shared" si="32"/>
        <v>1</v>
      </c>
      <c r="Z27" t="b">
        <f t="shared" si="33"/>
        <v>0</v>
      </c>
      <c r="AA27" t="b">
        <f t="shared" si="34"/>
        <v>0</v>
      </c>
      <c r="AB27" s="5">
        <f t="shared" si="10"/>
        <v>-2.9046666666666567</v>
      </c>
      <c r="AC27" t="b">
        <f t="shared" si="26"/>
        <v>0</v>
      </c>
      <c r="AD27" s="6"/>
      <c r="AE27" s="5">
        <f t="shared" si="35"/>
        <v>0</v>
      </c>
      <c r="AF27" s="6"/>
      <c r="AG27" s="6"/>
      <c r="AH27" s="5" t="b">
        <f t="shared" si="36"/>
        <v>0</v>
      </c>
      <c r="AI27" s="5" t="b">
        <f t="shared" si="37"/>
        <v>1</v>
      </c>
      <c r="AJ27" s="5" t="b">
        <f t="shared" si="38"/>
        <v>1</v>
      </c>
      <c r="AK27" s="5">
        <f t="shared" ref="AK27:AK90" si="39">$R27-$W27</f>
        <v>-2.9046666666666567</v>
      </c>
      <c r="AL27" s="5" t="b">
        <f t="shared" si="27"/>
        <v>0</v>
      </c>
      <c r="AM27" s="5">
        <f t="shared" si="5"/>
        <v>0</v>
      </c>
      <c r="AN27" s="6"/>
      <c r="AO27" s="9"/>
    </row>
    <row r="28" spans="1:41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5" t="s">
        <v>0</v>
      </c>
      <c r="G28">
        <v>1413300000</v>
      </c>
      <c r="H28" s="6"/>
      <c r="I28" s="3">
        <f t="shared" si="0"/>
        <v>8.1299999999999955</v>
      </c>
      <c r="J28" s="3">
        <f t="shared" si="1"/>
        <v>7.1499999999999915</v>
      </c>
      <c r="K28" s="3">
        <f t="shared" si="2"/>
        <v>0.98000000000000398</v>
      </c>
      <c r="L28" s="3">
        <f t="shared" si="6"/>
        <v>8.1299999999999955</v>
      </c>
      <c r="M28" s="3">
        <f t="shared" si="15"/>
        <v>5.6526666666666694</v>
      </c>
      <c r="N28" s="4">
        <f t="shared" si="16"/>
        <v>146.74299999999999</v>
      </c>
      <c r="O28" s="4">
        <f t="shared" si="17"/>
        <v>112.82699999999998</v>
      </c>
      <c r="P28" s="4">
        <f t="shared" si="18"/>
        <v>142.44300000000001</v>
      </c>
      <c r="Q28" s="4">
        <f t="shared" si="19"/>
        <v>112.82699999999998</v>
      </c>
      <c r="R28" s="4">
        <f t="shared" si="28"/>
        <v>142.44300000000001</v>
      </c>
      <c r="S28" s="4">
        <f t="shared" si="21"/>
        <v>149.56933333333333</v>
      </c>
      <c r="T28" s="4">
        <f t="shared" si="22"/>
        <v>110.00066666666666</v>
      </c>
      <c r="U28" s="4">
        <f t="shared" si="29"/>
        <v>145.34766666666667</v>
      </c>
      <c r="V28" s="4">
        <f t="shared" si="30"/>
        <v>110.00066666666666</v>
      </c>
      <c r="W28" s="4">
        <f t="shared" si="31"/>
        <v>145.34766666666667</v>
      </c>
      <c r="X28" s="6"/>
      <c r="Y28" t="b">
        <f t="shared" si="32"/>
        <v>1</v>
      </c>
      <c r="Z28" t="b">
        <f t="shared" si="33"/>
        <v>0</v>
      </c>
      <c r="AA28" t="b">
        <f t="shared" si="34"/>
        <v>0</v>
      </c>
      <c r="AB28" s="5">
        <f t="shared" si="10"/>
        <v>-2.9046666666666567</v>
      </c>
      <c r="AC28" t="b">
        <f t="shared" si="26"/>
        <v>0</v>
      </c>
      <c r="AD28" s="6"/>
      <c r="AE28" s="5">
        <f t="shared" si="35"/>
        <v>0</v>
      </c>
      <c r="AF28" s="6"/>
      <c r="AG28" s="6"/>
      <c r="AH28" s="5" t="b">
        <f t="shared" si="36"/>
        <v>0</v>
      </c>
      <c r="AI28" s="5" t="b">
        <f t="shared" si="37"/>
        <v>1</v>
      </c>
      <c r="AJ28" s="5" t="b">
        <f t="shared" si="38"/>
        <v>1</v>
      </c>
      <c r="AK28" s="5">
        <f t="shared" si="39"/>
        <v>-2.9046666666666567</v>
      </c>
      <c r="AL28" s="5" t="b">
        <f t="shared" si="27"/>
        <v>0</v>
      </c>
      <c r="AM28" s="5">
        <f t="shared" si="5"/>
        <v>0</v>
      </c>
      <c r="AN28" s="6"/>
      <c r="AO28" s="9"/>
    </row>
    <row r="29" spans="1:41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5" t="s">
        <v>0</v>
      </c>
      <c r="G29">
        <v>1489950000</v>
      </c>
      <c r="H29" s="6"/>
      <c r="I29" s="3">
        <f t="shared" si="0"/>
        <v>4.3199999999999932</v>
      </c>
      <c r="J29" s="3">
        <f t="shared" si="1"/>
        <v>2.0000000000010232E-2</v>
      </c>
      <c r="K29" s="3">
        <f t="shared" si="2"/>
        <v>4.2999999999999829</v>
      </c>
      <c r="L29" s="3">
        <f t="shared" si="6"/>
        <v>4.3199999999999932</v>
      </c>
      <c r="M29" s="3">
        <f t="shared" si="15"/>
        <v>5.9073333333333364</v>
      </c>
      <c r="N29" s="4">
        <f t="shared" si="16"/>
        <v>148.78200000000001</v>
      </c>
      <c r="O29" s="4">
        <f t="shared" si="17"/>
        <v>113.33799999999999</v>
      </c>
      <c r="P29" s="4">
        <f t="shared" si="18"/>
        <v>142.44300000000001</v>
      </c>
      <c r="Q29" s="4">
        <f t="shared" si="19"/>
        <v>113.33799999999999</v>
      </c>
      <c r="R29" s="4">
        <f t="shared" si="28"/>
        <v>142.44300000000001</v>
      </c>
      <c r="S29" s="4">
        <f t="shared" si="21"/>
        <v>151.73566666666667</v>
      </c>
      <c r="T29" s="4">
        <f t="shared" si="22"/>
        <v>110.38433333333333</v>
      </c>
      <c r="U29" s="4">
        <f t="shared" si="29"/>
        <v>145.34766666666667</v>
      </c>
      <c r="V29" s="4">
        <f t="shared" si="30"/>
        <v>110.38433333333333</v>
      </c>
      <c r="W29" s="4">
        <f t="shared" si="31"/>
        <v>145.34766666666667</v>
      </c>
      <c r="X29" s="6"/>
      <c r="Y29" t="b">
        <f t="shared" si="32"/>
        <v>0</v>
      </c>
      <c r="Z29" t="b">
        <f t="shared" si="33"/>
        <v>0</v>
      </c>
      <c r="AA29" t="b">
        <f t="shared" si="34"/>
        <v>0</v>
      </c>
      <c r="AB29" s="5">
        <f t="shared" si="10"/>
        <v>-2.9046666666666567</v>
      </c>
      <c r="AC29" t="b">
        <f t="shared" si="26"/>
        <v>0</v>
      </c>
      <c r="AD29" s="6"/>
      <c r="AE29" s="5">
        <f t="shared" si="35"/>
        <v>0</v>
      </c>
      <c r="AF29" s="6"/>
      <c r="AG29" s="6"/>
      <c r="AH29" s="5" t="b">
        <f t="shared" si="36"/>
        <v>0</v>
      </c>
      <c r="AI29" s="5" t="b">
        <f t="shared" si="37"/>
        <v>1</v>
      </c>
      <c r="AJ29" s="5" t="b">
        <f t="shared" si="38"/>
        <v>1</v>
      </c>
      <c r="AK29" s="5">
        <f t="shared" si="39"/>
        <v>-2.9046666666666567</v>
      </c>
      <c r="AL29" s="5" t="b">
        <f t="shared" si="27"/>
        <v>0</v>
      </c>
      <c r="AM29" s="5">
        <f t="shared" si="5"/>
        <v>0</v>
      </c>
      <c r="AN29" s="6"/>
      <c r="AO29" s="9"/>
    </row>
    <row r="30" spans="1:41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5" t="s">
        <v>0</v>
      </c>
      <c r="G30">
        <v>1478030000</v>
      </c>
      <c r="H30" s="6"/>
      <c r="I30" s="3">
        <f t="shared" si="0"/>
        <v>5.3799999999999955</v>
      </c>
      <c r="J30" s="3">
        <f t="shared" si="1"/>
        <v>4.0200000000000102</v>
      </c>
      <c r="K30" s="3">
        <f t="shared" si="2"/>
        <v>1.3599999999999852</v>
      </c>
      <c r="L30" s="3">
        <f t="shared" si="6"/>
        <v>5.3799999999999955</v>
      </c>
      <c r="M30" s="3">
        <f t="shared" si="15"/>
        <v>5.4986666666666686</v>
      </c>
      <c r="N30" s="4">
        <f t="shared" si="16"/>
        <v>149.80600000000001</v>
      </c>
      <c r="O30" s="4">
        <f t="shared" si="17"/>
        <v>116.81399999999999</v>
      </c>
      <c r="P30" s="4">
        <f t="shared" si="18"/>
        <v>142.44300000000001</v>
      </c>
      <c r="Q30" s="4">
        <f t="shared" si="19"/>
        <v>116.81399999999999</v>
      </c>
      <c r="R30" s="4">
        <f t="shared" si="28"/>
        <v>142.44300000000001</v>
      </c>
      <c r="S30" s="4">
        <f t="shared" si="21"/>
        <v>152.55533333333335</v>
      </c>
      <c r="T30" s="4">
        <f t="shared" si="22"/>
        <v>114.06466666666665</v>
      </c>
      <c r="U30" s="4">
        <f t="shared" si="29"/>
        <v>145.34766666666667</v>
      </c>
      <c r="V30" s="4">
        <f t="shared" si="30"/>
        <v>114.06466666666665</v>
      </c>
      <c r="W30" s="4">
        <f t="shared" si="31"/>
        <v>145.34766666666667</v>
      </c>
      <c r="X30" s="6"/>
      <c r="Y30" t="b">
        <f t="shared" si="32"/>
        <v>1</v>
      </c>
      <c r="Z30" t="b">
        <f t="shared" si="33"/>
        <v>0</v>
      </c>
      <c r="AA30" t="b">
        <f t="shared" si="34"/>
        <v>0</v>
      </c>
      <c r="AB30" s="5">
        <f t="shared" si="10"/>
        <v>-2.9046666666666567</v>
      </c>
      <c r="AC30" t="b">
        <f t="shared" si="26"/>
        <v>0</v>
      </c>
      <c r="AD30" s="6"/>
      <c r="AE30" s="5">
        <f t="shared" si="35"/>
        <v>0</v>
      </c>
      <c r="AF30" s="6"/>
      <c r="AG30" s="6"/>
      <c r="AH30" s="5" t="b">
        <f t="shared" si="36"/>
        <v>0</v>
      </c>
      <c r="AI30" s="5" t="b">
        <f t="shared" si="37"/>
        <v>1</v>
      </c>
      <c r="AJ30" s="5" t="b">
        <f t="shared" si="38"/>
        <v>1</v>
      </c>
      <c r="AK30" s="5">
        <f t="shared" si="39"/>
        <v>-2.9046666666666567</v>
      </c>
      <c r="AL30" s="5" t="b">
        <f t="shared" si="27"/>
        <v>0</v>
      </c>
      <c r="AM30" s="5">
        <f t="shared" si="5"/>
        <v>0</v>
      </c>
      <c r="AN30" s="6"/>
      <c r="AO30" s="9"/>
    </row>
    <row r="31" spans="1:41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5" t="s">
        <v>0</v>
      </c>
      <c r="G31">
        <v>1495520000</v>
      </c>
      <c r="H31" s="6"/>
      <c r="I31" s="3">
        <f t="shared" si="0"/>
        <v>10.769999999999996</v>
      </c>
      <c r="J31" s="3">
        <f t="shared" si="1"/>
        <v>1.9900000000000091</v>
      </c>
      <c r="K31" s="3">
        <f t="shared" si="2"/>
        <v>8.7799999999999869</v>
      </c>
      <c r="L31" s="3">
        <f t="shared" si="6"/>
        <v>10.769999999999996</v>
      </c>
      <c r="M31" s="3">
        <f t="shared" si="15"/>
        <v>5.4793333333333347</v>
      </c>
      <c r="N31" s="4">
        <f t="shared" si="16"/>
        <v>146.52300000000002</v>
      </c>
      <c r="O31" s="4">
        <f t="shared" si="17"/>
        <v>113.64700000000001</v>
      </c>
      <c r="P31" s="4">
        <f t="shared" si="18"/>
        <v>142.44300000000001</v>
      </c>
      <c r="Q31" s="4">
        <f t="shared" si="19"/>
        <v>116.81399999999999</v>
      </c>
      <c r="R31" s="4">
        <f t="shared" si="28"/>
        <v>142.44300000000001</v>
      </c>
      <c r="S31" s="4">
        <f t="shared" si="21"/>
        <v>149.26266666666669</v>
      </c>
      <c r="T31" s="4">
        <f t="shared" si="22"/>
        <v>110.90733333333334</v>
      </c>
      <c r="U31" s="4">
        <f t="shared" si="29"/>
        <v>145.34766666666667</v>
      </c>
      <c r="V31" s="4">
        <f t="shared" si="30"/>
        <v>114.06466666666665</v>
      </c>
      <c r="W31" s="4">
        <f t="shared" si="31"/>
        <v>145.34766666666667</v>
      </c>
      <c r="X31" s="6"/>
      <c r="Y31" t="b">
        <f t="shared" si="32"/>
        <v>0</v>
      </c>
      <c r="Z31" t="b">
        <f t="shared" si="33"/>
        <v>0</v>
      </c>
      <c r="AA31" t="b">
        <f t="shared" si="34"/>
        <v>0</v>
      </c>
      <c r="AB31" s="5">
        <f t="shared" si="10"/>
        <v>-2.9046666666666567</v>
      </c>
      <c r="AC31" t="b">
        <f t="shared" si="26"/>
        <v>0</v>
      </c>
      <c r="AD31" s="6"/>
      <c r="AE31" s="5">
        <f t="shared" si="35"/>
        <v>0</v>
      </c>
      <c r="AF31" s="6"/>
      <c r="AG31" s="6"/>
      <c r="AH31" s="5" t="b">
        <f t="shared" si="36"/>
        <v>0</v>
      </c>
      <c r="AI31" s="5" t="b">
        <f t="shared" si="37"/>
        <v>1</v>
      </c>
      <c r="AJ31" s="5" t="b">
        <f t="shared" si="38"/>
        <v>1</v>
      </c>
      <c r="AK31" s="5">
        <f t="shared" si="39"/>
        <v>-2.9046666666666567</v>
      </c>
      <c r="AL31" s="5" t="b">
        <f t="shared" si="27"/>
        <v>0</v>
      </c>
      <c r="AM31" s="5">
        <f t="shared" si="5"/>
        <v>0</v>
      </c>
      <c r="AN31" s="6"/>
      <c r="AO31" s="9"/>
    </row>
    <row r="32" spans="1:41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5" t="s">
        <v>0</v>
      </c>
      <c r="G32">
        <v>1454310000</v>
      </c>
      <c r="H32" s="6"/>
      <c r="I32" s="3">
        <f t="shared" si="0"/>
        <v>4.9800000000000182</v>
      </c>
      <c r="J32" s="3">
        <f t="shared" si="1"/>
        <v>0.83000000000001251</v>
      </c>
      <c r="K32" s="3">
        <f t="shared" si="2"/>
        <v>4.1500000000000057</v>
      </c>
      <c r="L32" s="3">
        <f t="shared" ref="L32:L95" si="40">MAX(I32:K32)</f>
        <v>4.9800000000000182</v>
      </c>
      <c r="M32" s="3">
        <f t="shared" si="15"/>
        <v>5.9300000000000015</v>
      </c>
      <c r="N32" s="4">
        <f t="shared" si="16"/>
        <v>145.88</v>
      </c>
      <c r="O32" s="4">
        <f t="shared" si="17"/>
        <v>110.3</v>
      </c>
      <c r="P32" s="4">
        <f t="shared" si="18"/>
        <v>142.44300000000001</v>
      </c>
      <c r="Q32" s="4">
        <f t="shared" si="19"/>
        <v>116.81399999999999</v>
      </c>
      <c r="R32" s="4">
        <f t="shared" si="28"/>
        <v>142.44300000000001</v>
      </c>
      <c r="S32" s="4">
        <f t="shared" si="21"/>
        <v>148.845</v>
      </c>
      <c r="T32" s="4">
        <f t="shared" si="22"/>
        <v>107.33499999999999</v>
      </c>
      <c r="U32" s="4">
        <f t="shared" si="29"/>
        <v>145.34766666666667</v>
      </c>
      <c r="V32" s="4">
        <f t="shared" si="30"/>
        <v>114.06466666666665</v>
      </c>
      <c r="W32" s="4">
        <f t="shared" si="31"/>
        <v>145.34766666666667</v>
      </c>
      <c r="X32" s="6"/>
      <c r="Y32" t="b">
        <f t="shared" si="32"/>
        <v>0</v>
      </c>
      <c r="Z32" t="b">
        <f t="shared" si="33"/>
        <v>0</v>
      </c>
      <c r="AA32" t="b">
        <f t="shared" si="34"/>
        <v>0</v>
      </c>
      <c r="AB32" s="5">
        <f t="shared" si="10"/>
        <v>-2.9046666666666567</v>
      </c>
      <c r="AC32" t="b">
        <f t="shared" si="26"/>
        <v>0</v>
      </c>
      <c r="AD32" s="6"/>
      <c r="AE32" s="5">
        <f t="shared" si="35"/>
        <v>0</v>
      </c>
      <c r="AF32" s="6"/>
      <c r="AG32" s="6"/>
      <c r="AH32" s="5" t="b">
        <f t="shared" si="36"/>
        <v>0</v>
      </c>
      <c r="AI32" s="5" t="b">
        <f t="shared" si="37"/>
        <v>1</v>
      </c>
      <c r="AJ32" s="5" t="b">
        <f t="shared" si="38"/>
        <v>1</v>
      </c>
      <c r="AK32" s="5">
        <f t="shared" si="39"/>
        <v>-2.9046666666666567</v>
      </c>
      <c r="AL32" s="5" t="b">
        <f t="shared" si="27"/>
        <v>0</v>
      </c>
      <c r="AM32" s="5">
        <f t="shared" si="5"/>
        <v>0</v>
      </c>
      <c r="AN32" s="6"/>
      <c r="AO32" s="9"/>
    </row>
    <row r="33" spans="1:41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5" t="s">
        <v>0</v>
      </c>
      <c r="G33">
        <v>1446190000</v>
      </c>
      <c r="H33" s="6"/>
      <c r="I33" s="3">
        <f t="shared" si="0"/>
        <v>4.9300000000000068</v>
      </c>
      <c r="J33" s="3">
        <f t="shared" si="1"/>
        <v>3.5900000000000034</v>
      </c>
      <c r="K33" s="3">
        <f t="shared" si="2"/>
        <v>1.3400000000000034</v>
      </c>
      <c r="L33" s="3">
        <f t="shared" si="40"/>
        <v>4.9300000000000068</v>
      </c>
      <c r="M33" s="3">
        <f t="shared" si="15"/>
        <v>5.982000000000002</v>
      </c>
      <c r="N33" s="4">
        <f t="shared" si="16"/>
        <v>148.071</v>
      </c>
      <c r="O33" s="4">
        <f t="shared" si="17"/>
        <v>112.179</v>
      </c>
      <c r="P33" s="4">
        <f t="shared" si="18"/>
        <v>142.44300000000001</v>
      </c>
      <c r="Q33" s="4">
        <f t="shared" si="19"/>
        <v>116.81399999999999</v>
      </c>
      <c r="R33" s="4">
        <f t="shared" si="28"/>
        <v>142.44300000000001</v>
      </c>
      <c r="S33" s="4">
        <f t="shared" si="21"/>
        <v>151.06200000000001</v>
      </c>
      <c r="T33" s="4">
        <f t="shared" si="22"/>
        <v>109.18799999999999</v>
      </c>
      <c r="U33" s="4">
        <f t="shared" si="29"/>
        <v>145.34766666666667</v>
      </c>
      <c r="V33" s="4">
        <f t="shared" si="30"/>
        <v>114.06466666666665</v>
      </c>
      <c r="W33" s="4">
        <f t="shared" si="31"/>
        <v>145.34766666666667</v>
      </c>
      <c r="X33" s="6"/>
      <c r="Y33" t="b">
        <f t="shared" si="32"/>
        <v>0</v>
      </c>
      <c r="Z33" t="b">
        <f t="shared" si="33"/>
        <v>0</v>
      </c>
      <c r="AA33" t="b">
        <f t="shared" si="34"/>
        <v>0</v>
      </c>
      <c r="AB33" s="5">
        <f t="shared" si="10"/>
        <v>-2.9046666666666567</v>
      </c>
      <c r="AC33" t="b">
        <f t="shared" si="26"/>
        <v>0</v>
      </c>
      <c r="AD33" s="6"/>
      <c r="AE33" s="5">
        <f t="shared" si="35"/>
        <v>0</v>
      </c>
      <c r="AF33" s="6"/>
      <c r="AG33" s="6"/>
      <c r="AH33" s="5" t="b">
        <f t="shared" si="36"/>
        <v>0</v>
      </c>
      <c r="AI33" s="5" t="b">
        <f t="shared" si="37"/>
        <v>1</v>
      </c>
      <c r="AJ33" s="5" t="b">
        <f t="shared" si="38"/>
        <v>1</v>
      </c>
      <c r="AK33" s="5">
        <f t="shared" si="39"/>
        <v>-2.9046666666666567</v>
      </c>
      <c r="AL33" s="5" t="b">
        <f t="shared" si="27"/>
        <v>0</v>
      </c>
      <c r="AM33" s="5">
        <f t="shared" si="5"/>
        <v>0</v>
      </c>
      <c r="AN33" s="6"/>
      <c r="AO33" s="9"/>
    </row>
    <row r="34" spans="1:41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5" t="s">
        <v>0</v>
      </c>
      <c r="G34">
        <v>1483180000</v>
      </c>
      <c r="H34" s="6"/>
      <c r="I34" s="3">
        <f t="shared" si="0"/>
        <v>5.25</v>
      </c>
      <c r="J34" s="3">
        <f t="shared" si="1"/>
        <v>5.0000000000011369E-2</v>
      </c>
      <c r="K34" s="3">
        <f t="shared" si="2"/>
        <v>5.3000000000000114</v>
      </c>
      <c r="L34" s="3">
        <f t="shared" si="40"/>
        <v>5.3000000000000114</v>
      </c>
      <c r="M34" s="3">
        <f t="shared" si="15"/>
        <v>5.674000000000003</v>
      </c>
      <c r="N34" s="4">
        <f t="shared" si="16"/>
        <v>146.64700000000002</v>
      </c>
      <c r="O34" s="4">
        <f t="shared" si="17"/>
        <v>112.60299999999999</v>
      </c>
      <c r="P34" s="4">
        <f t="shared" si="18"/>
        <v>142.44300000000001</v>
      </c>
      <c r="Q34" s="4">
        <f t="shared" si="19"/>
        <v>116.81399999999999</v>
      </c>
      <c r="R34" s="4">
        <f t="shared" si="28"/>
        <v>142.44300000000001</v>
      </c>
      <c r="S34" s="4">
        <f t="shared" si="21"/>
        <v>149.48400000000001</v>
      </c>
      <c r="T34" s="4">
        <f t="shared" si="22"/>
        <v>109.76599999999999</v>
      </c>
      <c r="U34" s="4">
        <f t="shared" si="29"/>
        <v>145.34766666666667</v>
      </c>
      <c r="V34" s="4">
        <f t="shared" si="30"/>
        <v>114.06466666666665</v>
      </c>
      <c r="W34" s="4">
        <f t="shared" si="31"/>
        <v>145.34766666666667</v>
      </c>
      <c r="X34" s="6"/>
      <c r="Y34" t="b">
        <f t="shared" si="32"/>
        <v>0</v>
      </c>
      <c r="Z34" t="b">
        <f t="shared" si="33"/>
        <v>0</v>
      </c>
      <c r="AA34" t="b">
        <f t="shared" si="34"/>
        <v>0</v>
      </c>
      <c r="AB34" s="5">
        <f t="shared" si="10"/>
        <v>-2.9046666666666567</v>
      </c>
      <c r="AC34" t="b">
        <f t="shared" si="26"/>
        <v>0</v>
      </c>
      <c r="AD34" s="6"/>
      <c r="AE34" s="5">
        <f t="shared" si="35"/>
        <v>0</v>
      </c>
      <c r="AF34" s="6"/>
      <c r="AG34" s="6"/>
      <c r="AH34" s="5" t="b">
        <f t="shared" si="36"/>
        <v>0</v>
      </c>
      <c r="AI34" s="5" t="b">
        <f t="shared" si="37"/>
        <v>1</v>
      </c>
      <c r="AJ34" s="5" t="b">
        <f t="shared" si="38"/>
        <v>1</v>
      </c>
      <c r="AK34" s="5">
        <f t="shared" si="39"/>
        <v>-2.9046666666666567</v>
      </c>
      <c r="AL34" s="5" t="b">
        <f t="shared" si="27"/>
        <v>0</v>
      </c>
      <c r="AM34" s="5">
        <f t="shared" si="5"/>
        <v>0</v>
      </c>
      <c r="AN34" s="6"/>
      <c r="AO34" s="9"/>
    </row>
    <row r="35" spans="1:41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5" t="s">
        <v>0</v>
      </c>
      <c r="G35">
        <v>1445050000</v>
      </c>
      <c r="H35" s="6"/>
      <c r="I35" s="3">
        <f t="shared" si="0"/>
        <v>3.5</v>
      </c>
      <c r="J35" s="3">
        <f t="shared" si="1"/>
        <v>1.0999999999999943</v>
      </c>
      <c r="K35" s="3">
        <f t="shared" si="2"/>
        <v>2.4000000000000057</v>
      </c>
      <c r="L35" s="3">
        <f t="shared" si="40"/>
        <v>3.5</v>
      </c>
      <c r="M35" s="3">
        <f t="shared" si="15"/>
        <v>5.2066666666666697</v>
      </c>
      <c r="N35" s="4">
        <f t="shared" si="16"/>
        <v>143.77000000000001</v>
      </c>
      <c r="O35" s="4">
        <f t="shared" si="17"/>
        <v>112.53</v>
      </c>
      <c r="P35" s="4">
        <f t="shared" si="18"/>
        <v>142.44300000000001</v>
      </c>
      <c r="Q35" s="4">
        <f t="shared" si="19"/>
        <v>116.81399999999999</v>
      </c>
      <c r="R35" s="4">
        <f t="shared" si="28"/>
        <v>142.44300000000001</v>
      </c>
      <c r="S35" s="4">
        <f t="shared" si="21"/>
        <v>146.37333333333333</v>
      </c>
      <c r="T35" s="4">
        <f t="shared" si="22"/>
        <v>109.92666666666666</v>
      </c>
      <c r="U35" s="4">
        <f t="shared" si="29"/>
        <v>145.34766666666667</v>
      </c>
      <c r="V35" s="4">
        <f t="shared" si="30"/>
        <v>114.06466666666665</v>
      </c>
      <c r="W35" s="4">
        <f t="shared" si="31"/>
        <v>145.34766666666667</v>
      </c>
      <c r="X35" s="6"/>
      <c r="Y35" t="b">
        <f t="shared" si="32"/>
        <v>0</v>
      </c>
      <c r="Z35" t="b">
        <f t="shared" si="33"/>
        <v>0</v>
      </c>
      <c r="AA35" t="b">
        <f t="shared" si="34"/>
        <v>0</v>
      </c>
      <c r="AB35" s="5">
        <f t="shared" si="10"/>
        <v>-2.9046666666666567</v>
      </c>
      <c r="AC35" t="b">
        <f t="shared" si="26"/>
        <v>0</v>
      </c>
      <c r="AD35" s="6"/>
      <c r="AE35" s="5">
        <f t="shared" si="35"/>
        <v>0</v>
      </c>
      <c r="AF35" s="6"/>
      <c r="AG35" s="6"/>
      <c r="AH35" s="5" t="b">
        <f t="shared" si="36"/>
        <v>0</v>
      </c>
      <c r="AI35" s="5" t="b">
        <f t="shared" si="37"/>
        <v>1</v>
      </c>
      <c r="AJ35" s="5" t="b">
        <f t="shared" si="38"/>
        <v>1</v>
      </c>
      <c r="AK35" s="5">
        <f t="shared" si="39"/>
        <v>-2.9046666666666567</v>
      </c>
      <c r="AL35" s="5" t="b">
        <f t="shared" si="27"/>
        <v>0</v>
      </c>
      <c r="AM35" s="5">
        <f t="shared" si="5"/>
        <v>0</v>
      </c>
      <c r="AN35" s="6"/>
      <c r="AO35" s="9"/>
    </row>
    <row r="36" spans="1:41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5" t="s">
        <v>0</v>
      </c>
      <c r="G36">
        <v>1445800000</v>
      </c>
      <c r="H36" s="6"/>
      <c r="I36" s="3">
        <f t="shared" si="0"/>
        <v>2.5799999999999983</v>
      </c>
      <c r="J36" s="3">
        <f t="shared" si="1"/>
        <v>0.78000000000000114</v>
      </c>
      <c r="K36" s="3">
        <f t="shared" si="2"/>
        <v>1.7999999999999972</v>
      </c>
      <c r="L36" s="3">
        <f t="shared" si="40"/>
        <v>2.5799999999999983</v>
      </c>
      <c r="M36" s="3">
        <f t="shared" si="15"/>
        <v>5.0026666666666699</v>
      </c>
      <c r="N36" s="4">
        <f t="shared" si="16"/>
        <v>143.49800000000002</v>
      </c>
      <c r="O36" s="4">
        <f t="shared" si="17"/>
        <v>113.482</v>
      </c>
      <c r="P36" s="4">
        <f t="shared" si="18"/>
        <v>142.44300000000001</v>
      </c>
      <c r="Q36" s="4">
        <f t="shared" si="19"/>
        <v>116.81399999999999</v>
      </c>
      <c r="R36" s="4">
        <f t="shared" si="28"/>
        <v>142.44300000000001</v>
      </c>
      <c r="S36" s="4">
        <f t="shared" si="21"/>
        <v>145.99933333333337</v>
      </c>
      <c r="T36" s="4">
        <f t="shared" si="22"/>
        <v>110.98066666666666</v>
      </c>
      <c r="U36" s="4">
        <f t="shared" si="29"/>
        <v>145.34766666666667</v>
      </c>
      <c r="V36" s="4">
        <f t="shared" si="30"/>
        <v>114.06466666666665</v>
      </c>
      <c r="W36" s="4">
        <f t="shared" si="31"/>
        <v>145.34766666666667</v>
      </c>
      <c r="X36" s="6"/>
      <c r="Y36" t="b">
        <f t="shared" si="32"/>
        <v>0</v>
      </c>
      <c r="Z36" t="b">
        <f t="shared" si="33"/>
        <v>0</v>
      </c>
      <c r="AA36" t="b">
        <f t="shared" si="34"/>
        <v>0</v>
      </c>
      <c r="AB36" s="5">
        <f t="shared" si="10"/>
        <v>-2.9046666666666567</v>
      </c>
      <c r="AC36" t="b">
        <f t="shared" si="26"/>
        <v>0</v>
      </c>
      <c r="AD36" s="6"/>
      <c r="AE36" s="5">
        <f t="shared" si="35"/>
        <v>0</v>
      </c>
      <c r="AF36" s="6"/>
      <c r="AG36" s="6"/>
      <c r="AH36" s="5" t="b">
        <f t="shared" si="36"/>
        <v>0</v>
      </c>
      <c r="AI36" s="5" t="b">
        <f t="shared" si="37"/>
        <v>1</v>
      </c>
      <c r="AJ36" s="5" t="b">
        <f t="shared" si="38"/>
        <v>1</v>
      </c>
      <c r="AK36" s="5">
        <f t="shared" si="39"/>
        <v>-2.9046666666666567</v>
      </c>
      <c r="AL36" s="5" t="b">
        <f t="shared" si="27"/>
        <v>0</v>
      </c>
      <c r="AM36" s="5">
        <f t="shared" si="5"/>
        <v>0</v>
      </c>
      <c r="AN36" s="6"/>
      <c r="AO36" s="9"/>
    </row>
    <row r="37" spans="1:41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5" t="s">
        <v>0</v>
      </c>
      <c r="G37">
        <v>1451930000</v>
      </c>
      <c r="H37" s="6"/>
      <c r="I37" s="3">
        <f t="shared" si="0"/>
        <v>14.350000000000009</v>
      </c>
      <c r="J37" s="3">
        <f t="shared" si="1"/>
        <v>9.9999999999994316E-2</v>
      </c>
      <c r="K37" s="3">
        <f t="shared" si="2"/>
        <v>14.250000000000014</v>
      </c>
      <c r="L37" s="3">
        <f t="shared" si="40"/>
        <v>14.350000000000009</v>
      </c>
      <c r="M37" s="3">
        <f t="shared" si="15"/>
        <v>4.5926666666666698</v>
      </c>
      <c r="N37" s="4">
        <f t="shared" si="16"/>
        <v>136.00300000000001</v>
      </c>
      <c r="O37" s="4">
        <f t="shared" si="17"/>
        <v>108.44699999999999</v>
      </c>
      <c r="P37" s="4">
        <f t="shared" si="18"/>
        <v>136.00300000000001</v>
      </c>
      <c r="Q37" s="4">
        <f t="shared" si="19"/>
        <v>116.81399999999999</v>
      </c>
      <c r="R37" s="4">
        <f t="shared" si="28"/>
        <v>136.00300000000001</v>
      </c>
      <c r="S37" s="4">
        <f t="shared" si="21"/>
        <v>138.29933333333332</v>
      </c>
      <c r="T37" s="4">
        <f t="shared" si="22"/>
        <v>106.15066666666665</v>
      </c>
      <c r="U37" s="4">
        <f t="shared" si="29"/>
        <v>138.29933333333332</v>
      </c>
      <c r="V37" s="4">
        <f t="shared" si="30"/>
        <v>114.06466666666665</v>
      </c>
      <c r="W37" s="4">
        <f t="shared" si="31"/>
        <v>138.29933333333332</v>
      </c>
      <c r="X37" s="6"/>
      <c r="Y37" t="b">
        <f t="shared" si="32"/>
        <v>0</v>
      </c>
      <c r="Z37" t="b">
        <f t="shared" si="33"/>
        <v>0</v>
      </c>
      <c r="AA37" t="b">
        <f t="shared" si="34"/>
        <v>0</v>
      </c>
      <c r="AB37" s="5">
        <f t="shared" si="10"/>
        <v>-2.2963333333333082</v>
      </c>
      <c r="AC37" t="b">
        <f t="shared" si="26"/>
        <v>0</v>
      </c>
      <c r="AD37" s="6"/>
      <c r="AE37" s="5">
        <f t="shared" si="35"/>
        <v>0</v>
      </c>
      <c r="AF37" s="6"/>
      <c r="AG37" s="6"/>
      <c r="AH37" s="5" t="b">
        <f t="shared" si="36"/>
        <v>1</v>
      </c>
      <c r="AI37" s="5" t="b">
        <f t="shared" si="37"/>
        <v>1</v>
      </c>
      <c r="AJ37" s="5" t="b">
        <f t="shared" si="38"/>
        <v>1</v>
      </c>
      <c r="AK37" s="5">
        <f t="shared" si="39"/>
        <v>-2.2963333333333082</v>
      </c>
      <c r="AL37" s="5" t="b">
        <f t="shared" si="27"/>
        <v>0</v>
      </c>
      <c r="AM37" s="5">
        <f t="shared" si="5"/>
        <v>0</v>
      </c>
      <c r="AN37" s="6"/>
      <c r="AO37" s="9"/>
    </row>
    <row r="38" spans="1:41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5" t="s">
        <v>0</v>
      </c>
      <c r="G38">
        <v>1376180000</v>
      </c>
      <c r="H38" s="6"/>
      <c r="I38" s="3">
        <f t="shared" si="0"/>
        <v>6.5</v>
      </c>
      <c r="J38" s="3">
        <f t="shared" si="1"/>
        <v>0.20999999999999375</v>
      </c>
      <c r="K38" s="3">
        <f t="shared" si="2"/>
        <v>6.2900000000000063</v>
      </c>
      <c r="L38" s="3">
        <f t="shared" si="40"/>
        <v>6.5</v>
      </c>
      <c r="M38" s="3">
        <f t="shared" si="15"/>
        <v>5.3526666666666696</v>
      </c>
      <c r="N38" s="4">
        <f t="shared" si="16"/>
        <v>135.30799999999999</v>
      </c>
      <c r="O38" s="4">
        <f t="shared" si="17"/>
        <v>103.19199999999999</v>
      </c>
      <c r="P38" s="4">
        <f t="shared" si="18"/>
        <v>135.30799999999999</v>
      </c>
      <c r="Q38" s="4">
        <f t="shared" si="19"/>
        <v>116.81399999999999</v>
      </c>
      <c r="R38" s="4">
        <f t="shared" si="28"/>
        <v>135.30799999999999</v>
      </c>
      <c r="S38" s="4">
        <f t="shared" si="21"/>
        <v>137.98433333333335</v>
      </c>
      <c r="T38" s="4">
        <f t="shared" si="22"/>
        <v>100.51566666666666</v>
      </c>
      <c r="U38" s="4">
        <f t="shared" si="29"/>
        <v>137.98433333333335</v>
      </c>
      <c r="V38" s="4">
        <f t="shared" si="30"/>
        <v>114.06466666666665</v>
      </c>
      <c r="W38" s="4">
        <f t="shared" si="31"/>
        <v>137.98433333333335</v>
      </c>
      <c r="X38" s="6"/>
      <c r="Y38" t="b">
        <f t="shared" si="32"/>
        <v>0</v>
      </c>
      <c r="Z38" t="b">
        <f t="shared" si="33"/>
        <v>0</v>
      </c>
      <c r="AA38" t="b">
        <f t="shared" si="34"/>
        <v>0</v>
      </c>
      <c r="AB38" s="5">
        <f t="shared" si="10"/>
        <v>-2.6763333333333605</v>
      </c>
      <c r="AC38" t="b">
        <f t="shared" si="26"/>
        <v>0</v>
      </c>
      <c r="AD38" s="6"/>
      <c r="AE38" s="5">
        <f t="shared" si="35"/>
        <v>0</v>
      </c>
      <c r="AF38" s="6"/>
      <c r="AG38" s="6"/>
      <c r="AH38" s="5" t="b">
        <f t="shared" si="36"/>
        <v>0</v>
      </c>
      <c r="AI38" s="5" t="b">
        <f t="shared" si="37"/>
        <v>1</v>
      </c>
      <c r="AJ38" s="5" t="b">
        <f t="shared" si="38"/>
        <v>1</v>
      </c>
      <c r="AK38" s="5">
        <f t="shared" si="39"/>
        <v>-2.6763333333333605</v>
      </c>
      <c r="AL38" s="5" t="b">
        <f t="shared" si="27"/>
        <v>0</v>
      </c>
      <c r="AM38" s="5">
        <f t="shared" si="5"/>
        <v>0</v>
      </c>
      <c r="AN38" s="6"/>
      <c r="AO38" s="9"/>
    </row>
    <row r="39" spans="1:41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5" t="s">
        <v>0</v>
      </c>
      <c r="G39">
        <v>1357020000</v>
      </c>
      <c r="H39" s="6"/>
      <c r="I39" s="3">
        <f t="shared" si="0"/>
        <v>4.7400000000000091</v>
      </c>
      <c r="J39" s="3">
        <f t="shared" si="1"/>
        <v>1.6200000000000045</v>
      </c>
      <c r="K39" s="3">
        <f t="shared" si="2"/>
        <v>3.1200000000000045</v>
      </c>
      <c r="L39" s="3">
        <f t="shared" si="40"/>
        <v>4.7400000000000091</v>
      </c>
      <c r="M39" s="3">
        <f t="shared" si="15"/>
        <v>5.4573333333333363</v>
      </c>
      <c r="N39" s="4">
        <f t="shared" si="16"/>
        <v>137.84200000000001</v>
      </c>
      <c r="O39" s="4">
        <f t="shared" si="17"/>
        <v>105.09799999999998</v>
      </c>
      <c r="P39" s="4">
        <f t="shared" si="18"/>
        <v>135.30799999999999</v>
      </c>
      <c r="Q39" s="4">
        <f t="shared" si="19"/>
        <v>116.81399999999999</v>
      </c>
      <c r="R39" s="4">
        <f t="shared" si="28"/>
        <v>135.30799999999999</v>
      </c>
      <c r="S39" s="4">
        <f t="shared" si="21"/>
        <v>140.57066666666668</v>
      </c>
      <c r="T39" s="4">
        <f t="shared" si="22"/>
        <v>102.36933333333332</v>
      </c>
      <c r="U39" s="4">
        <f t="shared" si="29"/>
        <v>137.98433333333335</v>
      </c>
      <c r="V39" s="4">
        <f t="shared" si="30"/>
        <v>114.06466666666665</v>
      </c>
      <c r="W39" s="4">
        <f t="shared" si="31"/>
        <v>137.98433333333335</v>
      </c>
      <c r="X39" s="6"/>
      <c r="Y39" t="b">
        <f t="shared" si="32"/>
        <v>0</v>
      </c>
      <c r="Z39" t="b">
        <f t="shared" si="33"/>
        <v>0</v>
      </c>
      <c r="AA39" t="b">
        <f t="shared" si="34"/>
        <v>0</v>
      </c>
      <c r="AB39" s="5">
        <f t="shared" si="10"/>
        <v>-2.6763333333333605</v>
      </c>
      <c r="AC39" t="b">
        <f t="shared" si="26"/>
        <v>0</v>
      </c>
      <c r="AD39" s="6"/>
      <c r="AE39" s="5">
        <f t="shared" si="35"/>
        <v>0</v>
      </c>
      <c r="AF39" s="6"/>
      <c r="AG39" s="6"/>
      <c r="AH39" s="5" t="b">
        <f t="shared" si="36"/>
        <v>0</v>
      </c>
      <c r="AI39" s="5" t="b">
        <f t="shared" si="37"/>
        <v>1</v>
      </c>
      <c r="AJ39" s="5" t="b">
        <f t="shared" si="38"/>
        <v>1</v>
      </c>
      <c r="AK39" s="5">
        <f t="shared" si="39"/>
        <v>-2.6763333333333605</v>
      </c>
      <c r="AL39" s="5" t="b">
        <f t="shared" si="27"/>
        <v>0</v>
      </c>
      <c r="AM39" s="5">
        <f t="shared" si="5"/>
        <v>0</v>
      </c>
      <c r="AN39" s="6"/>
      <c r="AO39" s="9"/>
    </row>
    <row r="40" spans="1:41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5" t="s">
        <v>0</v>
      </c>
      <c r="G40">
        <v>1365110000</v>
      </c>
      <c r="H40" s="6"/>
      <c r="I40" s="3">
        <f t="shared" si="0"/>
        <v>3.5699999999999932</v>
      </c>
      <c r="J40" s="3">
        <f t="shared" si="1"/>
        <v>2.0499999999999972</v>
      </c>
      <c r="K40" s="3">
        <f t="shared" si="2"/>
        <v>1.519999999999996</v>
      </c>
      <c r="L40" s="3">
        <f t="shared" si="40"/>
        <v>3.5699999999999932</v>
      </c>
      <c r="M40" s="3">
        <f t="shared" si="15"/>
        <v>5.5400000000000036</v>
      </c>
      <c r="N40" s="4">
        <f t="shared" si="16"/>
        <v>138.30500000000001</v>
      </c>
      <c r="O40" s="4">
        <f t="shared" si="17"/>
        <v>105.065</v>
      </c>
      <c r="P40" s="4">
        <f t="shared" si="18"/>
        <v>135.30799999999999</v>
      </c>
      <c r="Q40" s="4">
        <f t="shared" si="19"/>
        <v>116.81399999999999</v>
      </c>
      <c r="R40" s="4">
        <f t="shared" si="28"/>
        <v>135.30799999999999</v>
      </c>
      <c r="S40" s="4">
        <f t="shared" si="21"/>
        <v>141.07500000000002</v>
      </c>
      <c r="T40" s="4">
        <f t="shared" si="22"/>
        <v>102.29499999999999</v>
      </c>
      <c r="U40" s="4">
        <f t="shared" si="29"/>
        <v>137.98433333333335</v>
      </c>
      <c r="V40" s="4">
        <f t="shared" si="30"/>
        <v>114.06466666666665</v>
      </c>
      <c r="W40" s="4">
        <f t="shared" si="31"/>
        <v>137.98433333333335</v>
      </c>
      <c r="X40" s="6"/>
      <c r="Y40" t="b">
        <f t="shared" si="32"/>
        <v>0</v>
      </c>
      <c r="Z40" t="b">
        <f t="shared" si="33"/>
        <v>0</v>
      </c>
      <c r="AA40" t="b">
        <f t="shared" si="34"/>
        <v>0</v>
      </c>
      <c r="AB40" s="5">
        <f t="shared" si="10"/>
        <v>-2.6763333333333605</v>
      </c>
      <c r="AC40" t="b">
        <f t="shared" si="26"/>
        <v>0</v>
      </c>
      <c r="AD40" s="6"/>
      <c r="AE40" s="5">
        <f t="shared" si="35"/>
        <v>0</v>
      </c>
      <c r="AF40" s="6"/>
      <c r="AG40" s="6"/>
      <c r="AH40" s="5" t="b">
        <f t="shared" si="36"/>
        <v>0</v>
      </c>
      <c r="AI40" s="5" t="b">
        <f t="shared" si="37"/>
        <v>1</v>
      </c>
      <c r="AJ40" s="5" t="b">
        <f t="shared" si="38"/>
        <v>1</v>
      </c>
      <c r="AK40" s="5">
        <f t="shared" si="39"/>
        <v>-2.6763333333333605</v>
      </c>
      <c r="AL40" s="5" t="b">
        <f t="shared" si="27"/>
        <v>0</v>
      </c>
      <c r="AM40" s="5">
        <f t="shared" si="5"/>
        <v>0</v>
      </c>
      <c r="AN40" s="6"/>
      <c r="AO40" s="9"/>
    </row>
    <row r="41" spans="1:41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5" t="s">
        <v>0</v>
      </c>
      <c r="G41">
        <v>1371300000</v>
      </c>
      <c r="H41" s="6"/>
      <c r="I41" s="3">
        <f t="shared" si="0"/>
        <v>5.8499999999999943</v>
      </c>
      <c r="J41" s="3">
        <f t="shared" si="1"/>
        <v>1.4499999999999886</v>
      </c>
      <c r="K41" s="3">
        <f t="shared" si="2"/>
        <v>4.4000000000000057</v>
      </c>
      <c r="L41" s="3">
        <f t="shared" si="40"/>
        <v>5.8499999999999943</v>
      </c>
      <c r="M41" s="3">
        <f t="shared" si="15"/>
        <v>5.6586666666666696</v>
      </c>
      <c r="N41" s="4">
        <f t="shared" si="16"/>
        <v>137.15100000000001</v>
      </c>
      <c r="O41" s="4">
        <f t="shared" si="17"/>
        <v>103.19899999999998</v>
      </c>
      <c r="P41" s="4">
        <f t="shared" si="18"/>
        <v>135.30799999999999</v>
      </c>
      <c r="Q41" s="4">
        <f t="shared" si="19"/>
        <v>116.81399999999999</v>
      </c>
      <c r="R41" s="4">
        <f t="shared" si="28"/>
        <v>135.30799999999999</v>
      </c>
      <c r="S41" s="4">
        <f t="shared" si="21"/>
        <v>139.98033333333333</v>
      </c>
      <c r="T41" s="4">
        <f t="shared" si="22"/>
        <v>100.36966666666666</v>
      </c>
      <c r="U41" s="4">
        <f t="shared" si="29"/>
        <v>137.98433333333335</v>
      </c>
      <c r="V41" s="4">
        <f t="shared" si="30"/>
        <v>114.06466666666665</v>
      </c>
      <c r="W41" s="4">
        <f t="shared" si="31"/>
        <v>137.98433333333335</v>
      </c>
      <c r="X41" s="6"/>
      <c r="Y41" t="b">
        <f t="shared" si="32"/>
        <v>0</v>
      </c>
      <c r="Z41" t="b">
        <f t="shared" si="33"/>
        <v>0</v>
      </c>
      <c r="AA41" t="b">
        <f t="shared" si="34"/>
        <v>0</v>
      </c>
      <c r="AB41" s="5">
        <f t="shared" si="10"/>
        <v>-2.6763333333333605</v>
      </c>
      <c r="AC41" t="b">
        <f t="shared" si="26"/>
        <v>0</v>
      </c>
      <c r="AD41" s="6"/>
      <c r="AE41" s="5">
        <f t="shared" si="35"/>
        <v>0</v>
      </c>
      <c r="AF41" s="6"/>
      <c r="AG41" s="6"/>
      <c r="AH41" s="5" t="b">
        <f t="shared" si="36"/>
        <v>0</v>
      </c>
      <c r="AI41" s="5" t="b">
        <f t="shared" si="37"/>
        <v>1</v>
      </c>
      <c r="AJ41" s="5" t="b">
        <f t="shared" si="38"/>
        <v>1</v>
      </c>
      <c r="AK41" s="5">
        <f t="shared" si="39"/>
        <v>-2.6763333333333605</v>
      </c>
      <c r="AL41" s="5" t="b">
        <f t="shared" si="27"/>
        <v>0</v>
      </c>
      <c r="AM41" s="5">
        <f t="shared" si="5"/>
        <v>0</v>
      </c>
      <c r="AN41" s="6"/>
      <c r="AO41" s="9"/>
    </row>
    <row r="42" spans="1:41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5" t="s">
        <v>0</v>
      </c>
      <c r="G42">
        <v>1338880000</v>
      </c>
      <c r="H42" s="6"/>
      <c r="I42" s="3">
        <f t="shared" si="0"/>
        <v>12.579999999999998</v>
      </c>
      <c r="J42" s="3">
        <f t="shared" si="1"/>
        <v>1</v>
      </c>
      <c r="K42" s="3">
        <f t="shared" si="2"/>
        <v>11.579999999999998</v>
      </c>
      <c r="L42" s="3">
        <f t="shared" si="40"/>
        <v>12.579999999999998</v>
      </c>
      <c r="M42" s="3">
        <f t="shared" si="15"/>
        <v>5.9153333333333356</v>
      </c>
      <c r="N42" s="4">
        <f t="shared" si="16"/>
        <v>130.45600000000002</v>
      </c>
      <c r="O42" s="4">
        <f t="shared" si="17"/>
        <v>94.963999999999999</v>
      </c>
      <c r="P42" s="4">
        <f t="shared" si="18"/>
        <v>130.45600000000002</v>
      </c>
      <c r="Q42" s="4">
        <f t="shared" si="19"/>
        <v>116.81399999999999</v>
      </c>
      <c r="R42" s="4">
        <f t="shared" si="28"/>
        <v>130.45600000000002</v>
      </c>
      <c r="S42" s="4">
        <f t="shared" si="21"/>
        <v>133.41366666666667</v>
      </c>
      <c r="T42" s="4">
        <f t="shared" si="22"/>
        <v>92.00633333333333</v>
      </c>
      <c r="U42" s="4">
        <f t="shared" si="29"/>
        <v>133.41366666666667</v>
      </c>
      <c r="V42" s="4">
        <f t="shared" si="30"/>
        <v>114.06466666666665</v>
      </c>
      <c r="W42" s="4">
        <f t="shared" si="31"/>
        <v>133.41366666666667</v>
      </c>
      <c r="X42" s="6"/>
      <c r="Y42" t="b">
        <f t="shared" si="32"/>
        <v>0</v>
      </c>
      <c r="Z42" t="b">
        <f t="shared" si="33"/>
        <v>0</v>
      </c>
      <c r="AA42" t="b">
        <f t="shared" si="34"/>
        <v>0</v>
      </c>
      <c r="AB42" s="5">
        <f t="shared" si="10"/>
        <v>-2.957666666666654</v>
      </c>
      <c r="AC42" t="b">
        <f t="shared" si="26"/>
        <v>0</v>
      </c>
      <c r="AD42" s="6"/>
      <c r="AE42" s="5">
        <f t="shared" si="35"/>
        <v>0</v>
      </c>
      <c r="AF42" s="6"/>
      <c r="AG42" s="6"/>
      <c r="AH42" s="5" t="b">
        <f t="shared" si="36"/>
        <v>1</v>
      </c>
      <c r="AI42" s="5" t="b">
        <f t="shared" si="37"/>
        <v>1</v>
      </c>
      <c r="AJ42" s="5" t="b">
        <f t="shared" si="38"/>
        <v>1</v>
      </c>
      <c r="AK42" s="5">
        <f t="shared" si="39"/>
        <v>-2.957666666666654</v>
      </c>
      <c r="AL42" s="5" t="b">
        <f t="shared" si="27"/>
        <v>0</v>
      </c>
      <c r="AM42" s="5">
        <f t="shared" si="5"/>
        <v>0</v>
      </c>
      <c r="AN42" s="6"/>
      <c r="AO42" s="9"/>
    </row>
    <row r="43" spans="1:41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5" t="s">
        <v>0</v>
      </c>
      <c r="G43">
        <v>1249630000</v>
      </c>
      <c r="H43" s="6"/>
      <c r="I43" s="3">
        <f t="shared" si="0"/>
        <v>4.1200000000000045</v>
      </c>
      <c r="J43" s="3">
        <f t="shared" si="1"/>
        <v>7.9999999999998295E-2</v>
      </c>
      <c r="K43" s="3">
        <f t="shared" si="2"/>
        <v>4.2000000000000028</v>
      </c>
      <c r="L43" s="3">
        <f t="shared" si="40"/>
        <v>4.2000000000000028</v>
      </c>
      <c r="M43" s="3">
        <f t="shared" si="15"/>
        <v>6.4986666666666677</v>
      </c>
      <c r="N43" s="4">
        <f t="shared" si="16"/>
        <v>128.85599999999999</v>
      </c>
      <c r="O43" s="4">
        <f t="shared" si="17"/>
        <v>89.864000000000004</v>
      </c>
      <c r="P43" s="4">
        <f t="shared" si="18"/>
        <v>128.85599999999999</v>
      </c>
      <c r="Q43" s="4">
        <f t="shared" si="19"/>
        <v>89.864000000000004</v>
      </c>
      <c r="R43" s="4">
        <f t="shared" si="28"/>
        <v>128.85599999999999</v>
      </c>
      <c r="S43" s="4">
        <f t="shared" si="21"/>
        <v>132.10533333333333</v>
      </c>
      <c r="T43" s="4">
        <f t="shared" si="22"/>
        <v>86.614666666666665</v>
      </c>
      <c r="U43" s="4">
        <f t="shared" si="29"/>
        <v>132.10533333333333</v>
      </c>
      <c r="V43" s="4">
        <f t="shared" si="30"/>
        <v>86.614666666666665</v>
      </c>
      <c r="W43" s="4">
        <f t="shared" si="31"/>
        <v>132.10533333333333</v>
      </c>
      <c r="X43" s="6"/>
      <c r="Y43" t="b">
        <f t="shared" si="32"/>
        <v>0</v>
      </c>
      <c r="Z43" t="b">
        <f t="shared" si="33"/>
        <v>0</v>
      </c>
      <c r="AA43" t="b">
        <f t="shared" si="34"/>
        <v>0</v>
      </c>
      <c r="AB43" s="5">
        <f t="shared" si="10"/>
        <v>-3.2493333333333396</v>
      </c>
      <c r="AC43" t="b">
        <f t="shared" si="26"/>
        <v>0</v>
      </c>
      <c r="AD43" s="6"/>
      <c r="AE43" s="5">
        <f t="shared" si="35"/>
        <v>0</v>
      </c>
      <c r="AF43" s="6"/>
      <c r="AG43" s="6"/>
      <c r="AH43" s="5" t="b">
        <f t="shared" si="36"/>
        <v>0</v>
      </c>
      <c r="AI43" s="5" t="b">
        <f t="shared" si="37"/>
        <v>1</v>
      </c>
      <c r="AJ43" s="5" t="b">
        <f t="shared" si="38"/>
        <v>1</v>
      </c>
      <c r="AK43" s="5">
        <f t="shared" si="39"/>
        <v>-3.2493333333333396</v>
      </c>
      <c r="AL43" s="5" t="b">
        <f t="shared" si="27"/>
        <v>0</v>
      </c>
      <c r="AM43" s="5">
        <f t="shared" si="5"/>
        <v>0</v>
      </c>
      <c r="AN43" s="6"/>
      <c r="AO43" s="9"/>
    </row>
    <row r="44" spans="1:41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5" t="s">
        <v>0</v>
      </c>
      <c r="G44">
        <v>1215130000</v>
      </c>
      <c r="H44" s="6"/>
      <c r="I44" s="3">
        <f t="shared" si="0"/>
        <v>20.489999999999995</v>
      </c>
      <c r="J44" s="3">
        <f t="shared" si="1"/>
        <v>0.68999999999999773</v>
      </c>
      <c r="K44" s="3">
        <f t="shared" si="2"/>
        <v>19.799999999999997</v>
      </c>
      <c r="L44" s="3">
        <f t="shared" si="40"/>
        <v>20.489999999999995</v>
      </c>
      <c r="M44" s="3">
        <f t="shared" si="15"/>
        <v>6.2366666666666681</v>
      </c>
      <c r="N44" s="4">
        <f t="shared" si="16"/>
        <v>117.45500000000001</v>
      </c>
      <c r="O44" s="4">
        <f t="shared" si="17"/>
        <v>80.034999999999997</v>
      </c>
      <c r="P44" s="4">
        <f t="shared" si="18"/>
        <v>117.45500000000001</v>
      </c>
      <c r="Q44" s="4">
        <f t="shared" si="19"/>
        <v>89.864000000000004</v>
      </c>
      <c r="R44" s="4">
        <f t="shared" si="28"/>
        <v>117.45500000000001</v>
      </c>
      <c r="S44" s="4">
        <f t="shared" si="21"/>
        <v>120.57333333333335</v>
      </c>
      <c r="T44" s="4">
        <f t="shared" si="22"/>
        <v>76.916666666666657</v>
      </c>
      <c r="U44" s="4">
        <f t="shared" si="29"/>
        <v>120.57333333333335</v>
      </c>
      <c r="V44" s="4">
        <f t="shared" si="30"/>
        <v>86.614666666666665</v>
      </c>
      <c r="W44" s="4">
        <f t="shared" si="31"/>
        <v>120.57333333333335</v>
      </c>
      <c r="X44" s="6"/>
      <c r="Y44" t="b">
        <f t="shared" si="32"/>
        <v>0</v>
      </c>
      <c r="Z44" t="b">
        <f t="shared" si="33"/>
        <v>0</v>
      </c>
      <c r="AA44" t="b">
        <f t="shared" si="34"/>
        <v>0</v>
      </c>
      <c r="AB44" s="5">
        <f t="shared" si="10"/>
        <v>-3.1183333333333394</v>
      </c>
      <c r="AC44" t="b">
        <f t="shared" si="26"/>
        <v>0</v>
      </c>
      <c r="AD44" s="6"/>
      <c r="AE44" s="5">
        <f t="shared" si="35"/>
        <v>0</v>
      </c>
      <c r="AF44" s="6"/>
      <c r="AG44" s="6"/>
      <c r="AH44" s="5" t="b">
        <f t="shared" si="36"/>
        <v>1</v>
      </c>
      <c r="AI44" s="5" t="b">
        <f t="shared" si="37"/>
        <v>1</v>
      </c>
      <c r="AJ44" s="5" t="b">
        <f t="shared" si="38"/>
        <v>1</v>
      </c>
      <c r="AK44" s="5">
        <f t="shared" si="39"/>
        <v>-3.1183333333333394</v>
      </c>
      <c r="AL44" s="5" t="b">
        <f t="shared" si="27"/>
        <v>0</v>
      </c>
      <c r="AM44" s="5">
        <f t="shared" si="5"/>
        <v>0</v>
      </c>
      <c r="AN44" s="6"/>
      <c r="AO44" s="9"/>
    </row>
    <row r="45" spans="1:41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5" t="s">
        <v>0</v>
      </c>
      <c r="G45">
        <v>1131570000</v>
      </c>
      <c r="H45" s="6"/>
      <c r="I45" s="3">
        <f t="shared" si="0"/>
        <v>15.099999999999994</v>
      </c>
      <c r="J45" s="3">
        <f t="shared" si="1"/>
        <v>10.099999999999994</v>
      </c>
      <c r="K45" s="3">
        <f t="shared" si="2"/>
        <v>5</v>
      </c>
      <c r="L45" s="3">
        <f t="shared" si="40"/>
        <v>15.099999999999994</v>
      </c>
      <c r="M45" s="3">
        <f t="shared" si="15"/>
        <v>7.3146666666666684</v>
      </c>
      <c r="N45" s="4">
        <f t="shared" si="16"/>
        <v>124.494</v>
      </c>
      <c r="O45" s="4">
        <f t="shared" si="17"/>
        <v>80.605999999999995</v>
      </c>
      <c r="P45" s="4">
        <f t="shared" si="18"/>
        <v>117.45500000000001</v>
      </c>
      <c r="Q45" s="4">
        <f t="shared" si="19"/>
        <v>89.864000000000004</v>
      </c>
      <c r="R45" s="4">
        <f t="shared" si="28"/>
        <v>117.45500000000001</v>
      </c>
      <c r="S45" s="4">
        <f t="shared" si="21"/>
        <v>128.15133333333333</v>
      </c>
      <c r="T45" s="4">
        <f t="shared" si="22"/>
        <v>76.948666666666654</v>
      </c>
      <c r="U45" s="4">
        <f t="shared" si="29"/>
        <v>120.57333333333335</v>
      </c>
      <c r="V45" s="4">
        <f t="shared" si="30"/>
        <v>86.614666666666665</v>
      </c>
      <c r="W45" s="4">
        <f t="shared" si="31"/>
        <v>120.57333333333335</v>
      </c>
      <c r="X45" s="6"/>
      <c r="Y45" t="b">
        <f t="shared" si="32"/>
        <v>0</v>
      </c>
      <c r="Z45" t="b">
        <f t="shared" si="33"/>
        <v>0</v>
      </c>
      <c r="AA45" t="b">
        <f t="shared" si="34"/>
        <v>0</v>
      </c>
      <c r="AB45" s="5">
        <f t="shared" si="10"/>
        <v>-3.1183333333333394</v>
      </c>
      <c r="AC45" t="b">
        <f t="shared" si="26"/>
        <v>0</v>
      </c>
      <c r="AD45" s="6"/>
      <c r="AE45" s="5">
        <f t="shared" si="35"/>
        <v>0</v>
      </c>
      <c r="AF45" s="6"/>
      <c r="AG45" s="6"/>
      <c r="AH45" s="5" t="b">
        <f t="shared" si="36"/>
        <v>0</v>
      </c>
      <c r="AI45" s="5" t="b">
        <f t="shared" si="37"/>
        <v>1</v>
      </c>
      <c r="AJ45" s="5" t="b">
        <f t="shared" si="38"/>
        <v>1</v>
      </c>
      <c r="AK45" s="5">
        <f t="shared" si="39"/>
        <v>-3.1183333333333394</v>
      </c>
      <c r="AL45" s="5" t="b">
        <f t="shared" si="27"/>
        <v>0</v>
      </c>
      <c r="AM45" s="5">
        <f t="shared" si="5"/>
        <v>0</v>
      </c>
      <c r="AN45" s="6"/>
      <c r="AO45" s="9"/>
    </row>
    <row r="46" spans="1:41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5" t="s">
        <v>0</v>
      </c>
      <c r="G46">
        <v>1198640000</v>
      </c>
      <c r="H46" s="6"/>
      <c r="I46" s="3">
        <f t="shared" si="0"/>
        <v>5.5999999999999943</v>
      </c>
      <c r="J46" s="3">
        <f t="shared" si="1"/>
        <v>3.25</v>
      </c>
      <c r="K46" s="3">
        <f t="shared" si="2"/>
        <v>2.3499999999999943</v>
      </c>
      <c r="L46" s="3">
        <f t="shared" si="40"/>
        <v>5.5999999999999943</v>
      </c>
      <c r="M46" s="3">
        <f t="shared" si="15"/>
        <v>7.9626666666666681</v>
      </c>
      <c r="N46" s="4">
        <f t="shared" si="16"/>
        <v>130.68799999999999</v>
      </c>
      <c r="O46" s="4">
        <f t="shared" si="17"/>
        <v>82.911999999999992</v>
      </c>
      <c r="P46" s="4">
        <f t="shared" si="18"/>
        <v>117.45500000000001</v>
      </c>
      <c r="Q46" s="4">
        <f t="shared" si="19"/>
        <v>89.864000000000004</v>
      </c>
      <c r="R46" s="4">
        <f t="shared" si="28"/>
        <v>117.45500000000001</v>
      </c>
      <c r="S46" s="4">
        <f t="shared" si="21"/>
        <v>134.66933333333333</v>
      </c>
      <c r="T46" s="4">
        <f t="shared" si="22"/>
        <v>78.930666666666667</v>
      </c>
      <c r="U46" s="4">
        <f t="shared" si="29"/>
        <v>120.57333333333335</v>
      </c>
      <c r="V46" s="4">
        <f t="shared" si="30"/>
        <v>86.614666666666665</v>
      </c>
      <c r="W46" s="4">
        <f t="shared" si="31"/>
        <v>120.57333333333335</v>
      </c>
      <c r="X46" s="6"/>
      <c r="Y46" t="b">
        <f t="shared" si="32"/>
        <v>0</v>
      </c>
      <c r="Z46" t="b">
        <f t="shared" si="33"/>
        <v>0</v>
      </c>
      <c r="AA46" t="b">
        <f t="shared" si="34"/>
        <v>0</v>
      </c>
      <c r="AB46" s="5">
        <f t="shared" si="10"/>
        <v>-3.1183333333333394</v>
      </c>
      <c r="AC46" t="b">
        <f t="shared" si="26"/>
        <v>0</v>
      </c>
      <c r="AD46" s="6"/>
      <c r="AE46" s="5">
        <f t="shared" si="35"/>
        <v>0</v>
      </c>
      <c r="AF46" s="6"/>
      <c r="AG46" s="6"/>
      <c r="AH46" s="5" t="b">
        <f t="shared" si="36"/>
        <v>0</v>
      </c>
      <c r="AI46" s="5" t="b">
        <f t="shared" si="37"/>
        <v>1</v>
      </c>
      <c r="AJ46" s="5" t="b">
        <f t="shared" si="38"/>
        <v>1</v>
      </c>
      <c r="AK46" s="5">
        <f t="shared" si="39"/>
        <v>-3.1183333333333394</v>
      </c>
      <c r="AL46" s="5" t="b">
        <f t="shared" si="27"/>
        <v>0</v>
      </c>
      <c r="AM46" s="5">
        <f t="shared" si="5"/>
        <v>0</v>
      </c>
      <c r="AN46" s="6"/>
      <c r="AO46" s="9"/>
    </row>
    <row r="47" spans="1:41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5" t="s">
        <v>0</v>
      </c>
      <c r="G47">
        <v>1229000000</v>
      </c>
      <c r="H47" s="6"/>
      <c r="I47" s="3">
        <f t="shared" si="0"/>
        <v>5.0600000000000023</v>
      </c>
      <c r="J47" s="3">
        <f t="shared" si="1"/>
        <v>2.8900000000000006</v>
      </c>
      <c r="K47" s="3">
        <f t="shared" si="2"/>
        <v>2.1700000000000017</v>
      </c>
      <c r="L47" s="3">
        <f t="shared" si="40"/>
        <v>5.0600000000000023</v>
      </c>
      <c r="M47" s="3">
        <f t="shared" si="15"/>
        <v>7.6180000000000012</v>
      </c>
      <c r="N47" s="4">
        <f t="shared" si="16"/>
        <v>132.114</v>
      </c>
      <c r="O47" s="4">
        <f t="shared" si="17"/>
        <v>86.406000000000006</v>
      </c>
      <c r="P47" s="4">
        <f t="shared" si="18"/>
        <v>117.45500000000001</v>
      </c>
      <c r="Q47" s="4">
        <f t="shared" si="19"/>
        <v>89.864000000000004</v>
      </c>
      <c r="R47" s="4">
        <f t="shared" si="28"/>
        <v>117.45500000000001</v>
      </c>
      <c r="S47" s="4">
        <f t="shared" si="21"/>
        <v>135.923</v>
      </c>
      <c r="T47" s="4">
        <f t="shared" si="22"/>
        <v>82.597000000000008</v>
      </c>
      <c r="U47" s="4">
        <f t="shared" si="29"/>
        <v>120.57333333333335</v>
      </c>
      <c r="V47" s="4">
        <f t="shared" si="30"/>
        <v>86.614666666666665</v>
      </c>
      <c r="W47" s="4">
        <f t="shared" si="31"/>
        <v>120.57333333333335</v>
      </c>
      <c r="X47" s="6"/>
      <c r="Y47" t="b">
        <f t="shared" si="32"/>
        <v>0</v>
      </c>
      <c r="Z47" t="b">
        <f t="shared" si="33"/>
        <v>0</v>
      </c>
      <c r="AA47" t="b">
        <f t="shared" si="34"/>
        <v>0</v>
      </c>
      <c r="AB47" s="5">
        <f t="shared" si="10"/>
        <v>-3.1183333333333394</v>
      </c>
      <c r="AC47" t="b">
        <f t="shared" si="26"/>
        <v>0</v>
      </c>
      <c r="AD47" s="6"/>
      <c r="AE47" s="5">
        <f t="shared" si="35"/>
        <v>0</v>
      </c>
      <c r="AF47" s="6"/>
      <c r="AG47" s="6"/>
      <c r="AH47" s="5" t="b">
        <f t="shared" si="36"/>
        <v>0</v>
      </c>
      <c r="AI47" s="5" t="b">
        <f t="shared" si="37"/>
        <v>1</v>
      </c>
      <c r="AJ47" s="5" t="b">
        <f t="shared" si="38"/>
        <v>1</v>
      </c>
      <c r="AK47" s="5">
        <f t="shared" si="39"/>
        <v>-3.1183333333333394</v>
      </c>
      <c r="AL47" s="5" t="b">
        <f t="shared" si="27"/>
        <v>0</v>
      </c>
      <c r="AM47" s="5">
        <f t="shared" si="5"/>
        <v>0</v>
      </c>
      <c r="AN47" s="6"/>
      <c r="AO47" s="9"/>
    </row>
    <row r="48" spans="1:41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5" t="s">
        <v>0</v>
      </c>
      <c r="G48">
        <v>1227030000</v>
      </c>
      <c r="H48" s="6"/>
      <c r="I48" s="3">
        <f t="shared" si="0"/>
        <v>9.769999999999996</v>
      </c>
      <c r="J48" s="3">
        <f t="shared" si="1"/>
        <v>2.1499999999999915</v>
      </c>
      <c r="K48" s="3">
        <f t="shared" si="2"/>
        <v>7.6200000000000045</v>
      </c>
      <c r="L48" s="3">
        <f t="shared" si="40"/>
        <v>9.769999999999996</v>
      </c>
      <c r="M48" s="3">
        <f t="shared" si="15"/>
        <v>7.623333333333334</v>
      </c>
      <c r="N48" s="4">
        <f t="shared" si="16"/>
        <v>128.285</v>
      </c>
      <c r="O48" s="4">
        <f t="shared" si="17"/>
        <v>82.544999999999987</v>
      </c>
      <c r="P48" s="4">
        <f t="shared" si="18"/>
        <v>117.45500000000001</v>
      </c>
      <c r="Q48" s="4">
        <f t="shared" si="19"/>
        <v>89.864000000000004</v>
      </c>
      <c r="R48" s="4">
        <f t="shared" si="28"/>
        <v>117.45500000000001</v>
      </c>
      <c r="S48" s="4">
        <f t="shared" si="21"/>
        <v>132.09666666666666</v>
      </c>
      <c r="T48" s="4">
        <f t="shared" si="22"/>
        <v>78.73333333333332</v>
      </c>
      <c r="U48" s="4">
        <f t="shared" si="29"/>
        <v>120.57333333333335</v>
      </c>
      <c r="V48" s="4">
        <f t="shared" si="30"/>
        <v>86.614666666666665</v>
      </c>
      <c r="W48" s="4">
        <f t="shared" si="31"/>
        <v>120.57333333333335</v>
      </c>
      <c r="X48" s="6"/>
      <c r="Y48" t="b">
        <f t="shared" si="32"/>
        <v>0</v>
      </c>
      <c r="Z48" t="b">
        <f t="shared" si="33"/>
        <v>0</v>
      </c>
      <c r="AA48" t="b">
        <f t="shared" si="34"/>
        <v>0</v>
      </c>
      <c r="AB48" s="5">
        <f t="shared" si="10"/>
        <v>-3.1183333333333394</v>
      </c>
      <c r="AC48" t="b">
        <f t="shared" si="26"/>
        <v>0</v>
      </c>
      <c r="AD48" s="6"/>
      <c r="AE48" s="5">
        <f t="shared" si="35"/>
        <v>0</v>
      </c>
      <c r="AF48" s="6"/>
      <c r="AG48" s="6"/>
      <c r="AH48" s="5" t="b">
        <f t="shared" si="36"/>
        <v>0</v>
      </c>
      <c r="AI48" s="5" t="b">
        <f t="shared" si="37"/>
        <v>1</v>
      </c>
      <c r="AJ48" s="5" t="b">
        <f t="shared" si="38"/>
        <v>1</v>
      </c>
      <c r="AK48" s="5">
        <f t="shared" si="39"/>
        <v>-3.1183333333333394</v>
      </c>
      <c r="AL48" s="5" t="b">
        <f t="shared" si="27"/>
        <v>0</v>
      </c>
      <c r="AM48" s="5">
        <f t="shared" si="5"/>
        <v>0</v>
      </c>
      <c r="AN48" s="6"/>
      <c r="AO48" s="9"/>
    </row>
    <row r="49" spans="1:41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5" t="s">
        <v>0</v>
      </c>
      <c r="G49">
        <v>1173060000</v>
      </c>
      <c r="H49" s="6"/>
      <c r="I49" s="3">
        <f t="shared" si="0"/>
        <v>6.7000000000000028</v>
      </c>
      <c r="J49" s="3">
        <f t="shared" si="1"/>
        <v>0.70000000000000284</v>
      </c>
      <c r="K49" s="3">
        <f t="shared" si="2"/>
        <v>6</v>
      </c>
      <c r="L49" s="3">
        <f t="shared" si="40"/>
        <v>6.7000000000000028</v>
      </c>
      <c r="M49" s="3">
        <f t="shared" si="15"/>
        <v>7.9459999999999997</v>
      </c>
      <c r="N49" s="4">
        <f t="shared" si="16"/>
        <v>125.18799999999999</v>
      </c>
      <c r="O49" s="4">
        <f t="shared" si="17"/>
        <v>77.512</v>
      </c>
      <c r="P49" s="4">
        <f t="shared" si="18"/>
        <v>117.45500000000001</v>
      </c>
      <c r="Q49" s="4">
        <f t="shared" si="19"/>
        <v>89.864000000000004</v>
      </c>
      <c r="R49" s="4">
        <f t="shared" si="28"/>
        <v>117.45500000000001</v>
      </c>
      <c r="S49" s="4">
        <f t="shared" si="21"/>
        <v>129.161</v>
      </c>
      <c r="T49" s="4">
        <f t="shared" si="22"/>
        <v>73.538999999999987</v>
      </c>
      <c r="U49" s="4">
        <f t="shared" si="29"/>
        <v>120.57333333333335</v>
      </c>
      <c r="V49" s="4">
        <f t="shared" si="30"/>
        <v>86.614666666666665</v>
      </c>
      <c r="W49" s="4">
        <f t="shared" si="31"/>
        <v>120.57333333333335</v>
      </c>
      <c r="X49" s="6"/>
      <c r="Y49" t="b">
        <f t="shared" si="32"/>
        <v>0</v>
      </c>
      <c r="Z49" t="b">
        <f t="shared" si="33"/>
        <v>0</v>
      </c>
      <c r="AA49" t="b">
        <f t="shared" si="34"/>
        <v>0</v>
      </c>
      <c r="AB49" s="5">
        <f t="shared" si="10"/>
        <v>-3.1183333333333394</v>
      </c>
      <c r="AC49" t="b">
        <f t="shared" si="26"/>
        <v>0</v>
      </c>
      <c r="AD49" s="6"/>
      <c r="AE49" s="5">
        <f t="shared" si="35"/>
        <v>0</v>
      </c>
      <c r="AF49" s="6"/>
      <c r="AG49" s="6"/>
      <c r="AH49" s="5" t="b">
        <f t="shared" si="36"/>
        <v>0</v>
      </c>
      <c r="AI49" s="5" t="b">
        <f t="shared" si="37"/>
        <v>1</v>
      </c>
      <c r="AJ49" s="5" t="b">
        <f t="shared" si="38"/>
        <v>1</v>
      </c>
      <c r="AK49" s="5">
        <f t="shared" si="39"/>
        <v>-3.1183333333333394</v>
      </c>
      <c r="AL49" s="5" t="b">
        <f t="shared" si="27"/>
        <v>0</v>
      </c>
      <c r="AM49" s="5">
        <f t="shared" si="5"/>
        <v>0</v>
      </c>
      <c r="AN49" s="6"/>
      <c r="AO49" s="9"/>
    </row>
    <row r="50" spans="1:41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5" t="s">
        <v>0</v>
      </c>
      <c r="G50">
        <v>1128950000</v>
      </c>
      <c r="H50" s="6"/>
      <c r="I50" s="3">
        <f t="shared" si="0"/>
        <v>5.7000000000000028</v>
      </c>
      <c r="J50" s="3">
        <f t="shared" si="1"/>
        <v>3.7199999999999989</v>
      </c>
      <c r="K50" s="3">
        <f t="shared" si="2"/>
        <v>1.980000000000004</v>
      </c>
      <c r="L50" s="3">
        <f t="shared" si="40"/>
        <v>5.7000000000000028</v>
      </c>
      <c r="M50" s="3">
        <f t="shared" si="15"/>
        <v>8.0393333333333334</v>
      </c>
      <c r="N50" s="4">
        <f t="shared" si="16"/>
        <v>124.96799999999999</v>
      </c>
      <c r="O50" s="4">
        <f t="shared" si="17"/>
        <v>76.731999999999999</v>
      </c>
      <c r="P50" s="4">
        <f t="shared" si="18"/>
        <v>117.45500000000001</v>
      </c>
      <c r="Q50" s="4">
        <f t="shared" si="19"/>
        <v>89.864000000000004</v>
      </c>
      <c r="R50" s="4">
        <f t="shared" si="28"/>
        <v>117.45500000000001</v>
      </c>
      <c r="S50" s="4">
        <f t="shared" si="21"/>
        <v>128.98766666666666</v>
      </c>
      <c r="T50" s="4">
        <f t="shared" si="22"/>
        <v>72.712333333333333</v>
      </c>
      <c r="U50" s="4">
        <f t="shared" si="29"/>
        <v>120.57333333333335</v>
      </c>
      <c r="V50" s="4">
        <f t="shared" si="30"/>
        <v>86.614666666666665</v>
      </c>
      <c r="W50" s="4">
        <f t="shared" si="31"/>
        <v>120.57333333333335</v>
      </c>
      <c r="X50" s="6"/>
      <c r="Y50" t="b">
        <f t="shared" si="32"/>
        <v>0</v>
      </c>
      <c r="Z50" t="b">
        <f t="shared" si="33"/>
        <v>0</v>
      </c>
      <c r="AA50" t="b">
        <f t="shared" si="34"/>
        <v>0</v>
      </c>
      <c r="AB50" s="5">
        <f t="shared" si="10"/>
        <v>-3.1183333333333394</v>
      </c>
      <c r="AC50" t="b">
        <f t="shared" si="26"/>
        <v>0</v>
      </c>
      <c r="AD50" s="6"/>
      <c r="AE50" s="5">
        <f t="shared" si="35"/>
        <v>0</v>
      </c>
      <c r="AF50" s="6"/>
      <c r="AG50" s="6"/>
      <c r="AH50" s="5" t="b">
        <f t="shared" si="36"/>
        <v>0</v>
      </c>
      <c r="AI50" s="5" t="b">
        <f t="shared" si="37"/>
        <v>1</v>
      </c>
      <c r="AJ50" s="5" t="b">
        <f t="shared" si="38"/>
        <v>1</v>
      </c>
      <c r="AK50" s="5">
        <f t="shared" si="39"/>
        <v>-3.1183333333333394</v>
      </c>
      <c r="AL50" s="5" t="b">
        <f t="shared" si="27"/>
        <v>0</v>
      </c>
      <c r="AM50" s="5">
        <f t="shared" si="5"/>
        <v>0</v>
      </c>
      <c r="AN50" s="6"/>
      <c r="AO50" s="9"/>
    </row>
    <row r="51" spans="1:41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5" t="s">
        <v>0</v>
      </c>
      <c r="G51">
        <v>1127120000</v>
      </c>
      <c r="H51" s="6"/>
      <c r="I51" s="3">
        <f t="shared" si="0"/>
        <v>2.6499999999999915</v>
      </c>
      <c r="J51" s="3">
        <f t="shared" si="1"/>
        <v>1.6099999999999994</v>
      </c>
      <c r="K51" s="3">
        <f t="shared" si="2"/>
        <v>1.039999999999992</v>
      </c>
      <c r="L51" s="3">
        <f t="shared" si="40"/>
        <v>2.6499999999999915</v>
      </c>
      <c r="M51" s="3">
        <f t="shared" si="15"/>
        <v>8.1859999999999999</v>
      </c>
      <c r="N51" s="4">
        <f t="shared" si="16"/>
        <v>124.833</v>
      </c>
      <c r="O51" s="4">
        <f t="shared" si="17"/>
        <v>75.717000000000013</v>
      </c>
      <c r="P51" s="4">
        <f t="shared" si="18"/>
        <v>117.45500000000001</v>
      </c>
      <c r="Q51" s="4">
        <f t="shared" si="19"/>
        <v>89.864000000000004</v>
      </c>
      <c r="R51" s="4">
        <f t="shared" si="28"/>
        <v>117.45500000000001</v>
      </c>
      <c r="S51" s="4">
        <f t="shared" si="21"/>
        <v>128.92600000000002</v>
      </c>
      <c r="T51" s="4">
        <f t="shared" si="22"/>
        <v>71.624000000000009</v>
      </c>
      <c r="U51" s="4">
        <f t="shared" si="29"/>
        <v>120.57333333333335</v>
      </c>
      <c r="V51" s="4">
        <f t="shared" si="30"/>
        <v>86.614666666666665</v>
      </c>
      <c r="W51" s="4">
        <f t="shared" si="31"/>
        <v>120.57333333333335</v>
      </c>
      <c r="X51" s="6"/>
      <c r="Y51" t="b">
        <f t="shared" si="32"/>
        <v>0</v>
      </c>
      <c r="Z51" t="b">
        <f t="shared" si="33"/>
        <v>0</v>
      </c>
      <c r="AA51" t="b">
        <f t="shared" si="34"/>
        <v>0</v>
      </c>
      <c r="AB51" s="5">
        <f t="shared" si="10"/>
        <v>-3.1183333333333394</v>
      </c>
      <c r="AC51" t="b">
        <f t="shared" si="26"/>
        <v>0</v>
      </c>
      <c r="AD51" s="6"/>
      <c r="AE51" s="5">
        <f t="shared" si="35"/>
        <v>0</v>
      </c>
      <c r="AF51" s="6"/>
      <c r="AG51" s="6"/>
      <c r="AH51" s="5" t="b">
        <f t="shared" si="36"/>
        <v>0</v>
      </c>
      <c r="AI51" s="5" t="b">
        <f t="shared" si="37"/>
        <v>1</v>
      </c>
      <c r="AJ51" s="5" t="b">
        <f t="shared" si="38"/>
        <v>1</v>
      </c>
      <c r="AK51" s="5">
        <f t="shared" si="39"/>
        <v>-3.1183333333333394</v>
      </c>
      <c r="AL51" s="5" t="b">
        <f t="shared" si="27"/>
        <v>0</v>
      </c>
      <c r="AM51" s="5">
        <f t="shared" si="5"/>
        <v>0</v>
      </c>
      <c r="AN51" s="6"/>
      <c r="AO51" s="9"/>
    </row>
    <row r="52" spans="1:41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5" t="s">
        <v>0</v>
      </c>
      <c r="G52">
        <v>1128720000</v>
      </c>
      <c r="H52" s="6"/>
      <c r="I52" s="3">
        <f t="shared" si="0"/>
        <v>3.2099999999999937</v>
      </c>
      <c r="J52" s="3">
        <f t="shared" si="1"/>
        <v>2.6999999999999886</v>
      </c>
      <c r="K52" s="3">
        <f t="shared" si="2"/>
        <v>0.51000000000000512</v>
      </c>
      <c r="L52" s="3">
        <f t="shared" si="40"/>
        <v>3.2099999999999937</v>
      </c>
      <c r="M52" s="3">
        <f t="shared" si="15"/>
        <v>8.1906666666666652</v>
      </c>
      <c r="N52" s="4">
        <f t="shared" si="16"/>
        <v>125.17699999999999</v>
      </c>
      <c r="O52" s="4">
        <f t="shared" si="17"/>
        <v>76.032999999999987</v>
      </c>
      <c r="P52" s="4">
        <f t="shared" si="18"/>
        <v>117.45500000000001</v>
      </c>
      <c r="Q52" s="4">
        <f t="shared" si="19"/>
        <v>89.864000000000004</v>
      </c>
      <c r="R52" s="4">
        <f t="shared" si="28"/>
        <v>117.45500000000001</v>
      </c>
      <c r="S52" s="4">
        <f t="shared" si="21"/>
        <v>129.27233333333331</v>
      </c>
      <c r="T52" s="4">
        <f t="shared" si="22"/>
        <v>71.937666666666658</v>
      </c>
      <c r="U52" s="4">
        <f t="shared" si="29"/>
        <v>120.57333333333335</v>
      </c>
      <c r="V52" s="4">
        <f t="shared" si="30"/>
        <v>86.614666666666665</v>
      </c>
      <c r="W52" s="4">
        <f t="shared" si="31"/>
        <v>120.57333333333335</v>
      </c>
      <c r="X52" s="6"/>
      <c r="Y52" t="b">
        <f t="shared" si="32"/>
        <v>0</v>
      </c>
      <c r="Z52" t="b">
        <f t="shared" si="33"/>
        <v>0</v>
      </c>
      <c r="AA52" t="b">
        <f t="shared" si="34"/>
        <v>0</v>
      </c>
      <c r="AB52" s="5">
        <f t="shared" si="10"/>
        <v>-3.1183333333333394</v>
      </c>
      <c r="AC52" t="b">
        <f t="shared" si="26"/>
        <v>0</v>
      </c>
      <c r="AD52" s="6"/>
      <c r="AE52" s="5">
        <f t="shared" si="35"/>
        <v>0</v>
      </c>
      <c r="AF52" s="6"/>
      <c r="AG52" s="6"/>
      <c r="AH52" s="5" t="b">
        <f t="shared" si="36"/>
        <v>0</v>
      </c>
      <c r="AI52" s="5" t="b">
        <f t="shared" si="37"/>
        <v>1</v>
      </c>
      <c r="AJ52" s="5" t="b">
        <f t="shared" si="38"/>
        <v>1</v>
      </c>
      <c r="AK52" s="5">
        <f t="shared" si="39"/>
        <v>-3.1183333333333394</v>
      </c>
      <c r="AL52" s="5" t="b">
        <f t="shared" si="27"/>
        <v>0</v>
      </c>
      <c r="AM52" s="5">
        <f t="shared" si="5"/>
        <v>0</v>
      </c>
      <c r="AN52" s="6"/>
      <c r="AO52" s="9"/>
    </row>
    <row r="53" spans="1:41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5" t="s">
        <v>0</v>
      </c>
      <c r="G53">
        <v>1152250000</v>
      </c>
      <c r="H53" s="6"/>
      <c r="I53" s="3">
        <f t="shared" si="0"/>
        <v>10.079999999999998</v>
      </c>
      <c r="J53" s="3">
        <f t="shared" si="1"/>
        <v>9.4099999999999966</v>
      </c>
      <c r="K53" s="3">
        <f t="shared" si="2"/>
        <v>0.67000000000000171</v>
      </c>
      <c r="L53" s="3">
        <f t="shared" si="40"/>
        <v>10.079999999999998</v>
      </c>
      <c r="M53" s="3">
        <f t="shared" si="15"/>
        <v>7.4479999999999977</v>
      </c>
      <c r="N53" s="4">
        <f t="shared" si="16"/>
        <v>128.41399999999999</v>
      </c>
      <c r="O53" s="4">
        <f t="shared" si="17"/>
        <v>83.725999999999999</v>
      </c>
      <c r="P53" s="4">
        <f t="shared" si="18"/>
        <v>117.45500000000001</v>
      </c>
      <c r="Q53" s="4">
        <f t="shared" si="19"/>
        <v>89.864000000000004</v>
      </c>
      <c r="R53" s="4">
        <f t="shared" si="28"/>
        <v>117.45500000000001</v>
      </c>
      <c r="S53" s="4">
        <f t="shared" si="21"/>
        <v>132.13799999999998</v>
      </c>
      <c r="T53" s="4">
        <f t="shared" si="22"/>
        <v>80.00200000000001</v>
      </c>
      <c r="U53" s="4">
        <f t="shared" si="29"/>
        <v>120.57333333333335</v>
      </c>
      <c r="V53" s="4">
        <f t="shared" si="30"/>
        <v>86.614666666666665</v>
      </c>
      <c r="W53" s="4">
        <f t="shared" si="31"/>
        <v>120.57333333333335</v>
      </c>
      <c r="X53" s="6"/>
      <c r="Y53" t="b">
        <f t="shared" si="32"/>
        <v>0</v>
      </c>
      <c r="Z53" t="b">
        <f t="shared" si="33"/>
        <v>0</v>
      </c>
      <c r="AA53" t="b">
        <f t="shared" si="34"/>
        <v>0</v>
      </c>
      <c r="AB53" s="5">
        <f t="shared" si="10"/>
        <v>-3.1183333333333394</v>
      </c>
      <c r="AC53" t="b">
        <f t="shared" si="26"/>
        <v>0</v>
      </c>
      <c r="AD53" s="6"/>
      <c r="AE53" s="5">
        <f t="shared" si="35"/>
        <v>0</v>
      </c>
      <c r="AF53" s="6"/>
      <c r="AG53" s="6"/>
      <c r="AH53" s="5" t="b">
        <f t="shared" si="36"/>
        <v>0</v>
      </c>
      <c r="AI53" s="5" t="b">
        <f t="shared" si="37"/>
        <v>1</v>
      </c>
      <c r="AJ53" s="5" t="b">
        <f t="shared" si="38"/>
        <v>1</v>
      </c>
      <c r="AK53" s="5">
        <f t="shared" si="39"/>
        <v>-3.1183333333333394</v>
      </c>
      <c r="AL53" s="5" t="b">
        <f t="shared" si="27"/>
        <v>0</v>
      </c>
      <c r="AM53" s="5">
        <f t="shared" si="5"/>
        <v>0</v>
      </c>
      <c r="AN53" s="6"/>
      <c r="AO53" s="9"/>
    </row>
    <row r="54" spans="1:41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5" t="s">
        <v>0</v>
      </c>
      <c r="G54">
        <v>1210260000</v>
      </c>
      <c r="H54" s="6"/>
      <c r="I54" s="3">
        <f t="shared" si="0"/>
        <v>4.4699999999999989</v>
      </c>
      <c r="J54" s="3">
        <f t="shared" si="1"/>
        <v>2.8199999999999932</v>
      </c>
      <c r="K54" s="3">
        <f t="shared" si="2"/>
        <v>1.6500000000000057</v>
      </c>
      <c r="L54" s="3">
        <f t="shared" si="40"/>
        <v>4.4699999999999989</v>
      </c>
      <c r="M54" s="3">
        <f t="shared" si="15"/>
        <v>7.6866666666666648</v>
      </c>
      <c r="N54" s="4">
        <f t="shared" si="16"/>
        <v>131.04499999999999</v>
      </c>
      <c r="O54" s="4">
        <f t="shared" si="17"/>
        <v>84.925000000000011</v>
      </c>
      <c r="P54" s="4">
        <f t="shared" si="18"/>
        <v>117.45500000000001</v>
      </c>
      <c r="Q54" s="4">
        <f t="shared" si="19"/>
        <v>89.864000000000004</v>
      </c>
      <c r="R54" s="4">
        <f t="shared" si="28"/>
        <v>117.45500000000001</v>
      </c>
      <c r="S54" s="4">
        <f t="shared" si="21"/>
        <v>134.88833333333332</v>
      </c>
      <c r="T54" s="4">
        <f t="shared" si="22"/>
        <v>81.081666666666678</v>
      </c>
      <c r="U54" s="4">
        <f t="shared" si="29"/>
        <v>120.57333333333335</v>
      </c>
      <c r="V54" s="4">
        <f t="shared" si="30"/>
        <v>86.614666666666665</v>
      </c>
      <c r="W54" s="4">
        <f t="shared" si="31"/>
        <v>120.57333333333335</v>
      </c>
      <c r="X54" s="6"/>
      <c r="Y54" t="b">
        <f t="shared" si="32"/>
        <v>0</v>
      </c>
      <c r="Z54" t="b">
        <f t="shared" si="33"/>
        <v>0</v>
      </c>
      <c r="AA54" t="b">
        <f t="shared" si="34"/>
        <v>0</v>
      </c>
      <c r="AB54" s="5">
        <f t="shared" si="10"/>
        <v>-3.1183333333333394</v>
      </c>
      <c r="AC54" t="b">
        <f t="shared" si="26"/>
        <v>0</v>
      </c>
      <c r="AD54" s="6"/>
      <c r="AE54" s="5">
        <f t="shared" si="35"/>
        <v>0</v>
      </c>
      <c r="AF54" s="6"/>
      <c r="AG54" s="6"/>
      <c r="AH54" s="5" t="b">
        <f t="shared" si="36"/>
        <v>0</v>
      </c>
      <c r="AI54" s="5" t="b">
        <f t="shared" si="37"/>
        <v>1</v>
      </c>
      <c r="AJ54" s="5" t="b">
        <f t="shared" si="38"/>
        <v>1</v>
      </c>
      <c r="AK54" s="5">
        <f t="shared" si="39"/>
        <v>-3.1183333333333394</v>
      </c>
      <c r="AL54" s="5" t="b">
        <f t="shared" si="27"/>
        <v>0</v>
      </c>
      <c r="AM54" s="5">
        <f t="shared" si="5"/>
        <v>0</v>
      </c>
      <c r="AN54" s="6"/>
      <c r="AO54" s="9"/>
    </row>
    <row r="55" spans="1:41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5" t="s">
        <v>0</v>
      </c>
      <c r="G55">
        <v>1224210000</v>
      </c>
      <c r="H55" s="6"/>
      <c r="I55" s="3">
        <f t="shared" si="0"/>
        <v>6.7999999999999972</v>
      </c>
      <c r="J55" s="3">
        <f t="shared" si="1"/>
        <v>6.0499999999999972</v>
      </c>
      <c r="K55" s="3">
        <f t="shared" si="2"/>
        <v>0.75</v>
      </c>
      <c r="L55" s="3">
        <f t="shared" si="40"/>
        <v>6.7999999999999972</v>
      </c>
      <c r="M55" s="3">
        <f t="shared" si="15"/>
        <v>7.6686666666666641</v>
      </c>
      <c r="N55" s="4">
        <f t="shared" si="16"/>
        <v>133.90600000000001</v>
      </c>
      <c r="O55" s="4">
        <f t="shared" si="17"/>
        <v>87.894000000000005</v>
      </c>
      <c r="P55" s="4">
        <f t="shared" si="18"/>
        <v>117.45500000000001</v>
      </c>
      <c r="Q55" s="4">
        <f t="shared" si="19"/>
        <v>89.864000000000004</v>
      </c>
      <c r="R55" s="4">
        <f t="shared" si="28"/>
        <v>117.45500000000001</v>
      </c>
      <c r="S55" s="4">
        <f t="shared" si="21"/>
        <v>137.74033333333333</v>
      </c>
      <c r="T55" s="4">
        <f t="shared" si="22"/>
        <v>84.059666666666686</v>
      </c>
      <c r="U55" s="4">
        <f t="shared" si="29"/>
        <v>120.57333333333335</v>
      </c>
      <c r="V55" s="4">
        <f t="shared" si="30"/>
        <v>86.614666666666665</v>
      </c>
      <c r="W55" s="4">
        <f t="shared" si="31"/>
        <v>120.57333333333335</v>
      </c>
      <c r="X55" s="6"/>
      <c r="Y55" t="b">
        <f t="shared" si="32"/>
        <v>0</v>
      </c>
      <c r="Z55" t="b">
        <f t="shared" si="33"/>
        <v>0</v>
      </c>
      <c r="AA55" t="b">
        <f t="shared" si="34"/>
        <v>0</v>
      </c>
      <c r="AB55" s="5">
        <f t="shared" si="10"/>
        <v>-3.1183333333333394</v>
      </c>
      <c r="AC55" t="b">
        <f t="shared" si="26"/>
        <v>0</v>
      </c>
      <c r="AD55" s="6"/>
      <c r="AE55" s="5">
        <f t="shared" si="35"/>
        <v>0</v>
      </c>
      <c r="AF55" s="6"/>
      <c r="AG55" s="6"/>
      <c r="AH55" s="5" t="b">
        <f t="shared" si="36"/>
        <v>0</v>
      </c>
      <c r="AI55" s="5" t="b">
        <f t="shared" si="37"/>
        <v>1</v>
      </c>
      <c r="AJ55" s="5" t="b">
        <f t="shared" si="38"/>
        <v>1</v>
      </c>
      <c r="AK55" s="5">
        <f t="shared" si="39"/>
        <v>-3.1183333333333394</v>
      </c>
      <c r="AL55" s="5" t="b">
        <f t="shared" si="27"/>
        <v>0</v>
      </c>
      <c r="AM55" s="5">
        <f t="shared" si="5"/>
        <v>0</v>
      </c>
      <c r="AN55" s="6"/>
      <c r="AO55" s="9"/>
    </row>
    <row r="56" spans="1:41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5" t="s">
        <v>0</v>
      </c>
      <c r="G56">
        <v>1259000000</v>
      </c>
      <c r="H56" s="6"/>
      <c r="I56" s="3">
        <f t="shared" si="0"/>
        <v>7.2999999999999972</v>
      </c>
      <c r="J56" s="3">
        <f t="shared" si="1"/>
        <v>4.8399999999999892</v>
      </c>
      <c r="K56" s="3">
        <f t="shared" si="2"/>
        <v>2.460000000000008</v>
      </c>
      <c r="L56" s="3">
        <f t="shared" si="40"/>
        <v>7.2999999999999972</v>
      </c>
      <c r="M56" s="3">
        <f t="shared" si="15"/>
        <v>7.8839999999999977</v>
      </c>
      <c r="N56" s="4">
        <f t="shared" si="16"/>
        <v>134.99199999999999</v>
      </c>
      <c r="O56" s="4">
        <f t="shared" si="17"/>
        <v>87.688000000000017</v>
      </c>
      <c r="P56" s="4">
        <f t="shared" si="18"/>
        <v>117.45500000000001</v>
      </c>
      <c r="Q56" s="4">
        <f t="shared" si="19"/>
        <v>89.864000000000004</v>
      </c>
      <c r="R56" s="4">
        <f t="shared" si="28"/>
        <v>117.45500000000001</v>
      </c>
      <c r="S56" s="4">
        <f t="shared" si="21"/>
        <v>138.934</v>
      </c>
      <c r="T56" s="4">
        <f t="shared" si="22"/>
        <v>83.746000000000009</v>
      </c>
      <c r="U56" s="4">
        <f t="shared" si="29"/>
        <v>120.57333333333335</v>
      </c>
      <c r="V56" s="4">
        <f t="shared" si="30"/>
        <v>86.614666666666665</v>
      </c>
      <c r="W56" s="4">
        <f t="shared" si="31"/>
        <v>120.57333333333335</v>
      </c>
      <c r="X56" s="6"/>
      <c r="Y56" t="b">
        <f t="shared" si="32"/>
        <v>0</v>
      </c>
      <c r="Z56" t="b">
        <f t="shared" si="33"/>
        <v>0</v>
      </c>
      <c r="AA56" t="b">
        <f t="shared" si="34"/>
        <v>0</v>
      </c>
      <c r="AB56" s="5">
        <f t="shared" si="10"/>
        <v>-3.1183333333333394</v>
      </c>
      <c r="AC56" t="b">
        <f t="shared" si="26"/>
        <v>0</v>
      </c>
      <c r="AD56" s="6"/>
      <c r="AE56" s="5">
        <f t="shared" si="35"/>
        <v>0</v>
      </c>
      <c r="AF56" s="6"/>
      <c r="AG56" s="6"/>
      <c r="AH56" s="5" t="b">
        <f t="shared" si="36"/>
        <v>0</v>
      </c>
      <c r="AI56" s="5" t="b">
        <f t="shared" si="37"/>
        <v>1</v>
      </c>
      <c r="AJ56" s="5" t="b">
        <f t="shared" si="38"/>
        <v>1</v>
      </c>
      <c r="AK56" s="5">
        <f t="shared" si="39"/>
        <v>-3.1183333333333394</v>
      </c>
      <c r="AL56" s="5" t="b">
        <f t="shared" si="27"/>
        <v>0</v>
      </c>
      <c r="AM56" s="5">
        <f t="shared" si="5"/>
        <v>0</v>
      </c>
      <c r="AN56" s="6"/>
      <c r="AO56" s="9"/>
    </row>
    <row r="57" spans="1:41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5" t="s">
        <v>0</v>
      </c>
      <c r="G57">
        <v>1239210000</v>
      </c>
      <c r="H57" s="6"/>
      <c r="I57" s="3">
        <f t="shared" si="0"/>
        <v>2.4499999999999886</v>
      </c>
      <c r="J57" s="3">
        <f t="shared" si="1"/>
        <v>0.45999999999999375</v>
      </c>
      <c r="K57" s="3">
        <f t="shared" si="2"/>
        <v>1.9899999999999949</v>
      </c>
      <c r="L57" s="3">
        <f t="shared" si="40"/>
        <v>2.4499999999999886</v>
      </c>
      <c r="M57" s="3">
        <f t="shared" si="15"/>
        <v>7.9806666666666644</v>
      </c>
      <c r="N57" s="4">
        <f t="shared" si="16"/>
        <v>132.67699999999999</v>
      </c>
      <c r="O57" s="4">
        <f t="shared" si="17"/>
        <v>84.793000000000006</v>
      </c>
      <c r="P57" s="4">
        <f t="shared" si="18"/>
        <v>117.45500000000001</v>
      </c>
      <c r="Q57" s="4">
        <f t="shared" si="19"/>
        <v>89.864000000000004</v>
      </c>
      <c r="R57" s="4">
        <f t="shared" si="28"/>
        <v>117.45500000000001</v>
      </c>
      <c r="S57" s="4">
        <f t="shared" si="21"/>
        <v>136.66733333333332</v>
      </c>
      <c r="T57" s="4">
        <f t="shared" si="22"/>
        <v>80.802666666666681</v>
      </c>
      <c r="U57" s="4">
        <f t="shared" si="29"/>
        <v>120.57333333333335</v>
      </c>
      <c r="V57" s="4">
        <f t="shared" si="30"/>
        <v>86.614666666666665</v>
      </c>
      <c r="W57" s="4">
        <f t="shared" si="31"/>
        <v>120.57333333333335</v>
      </c>
      <c r="X57" s="6"/>
      <c r="Y57" t="b">
        <f t="shared" si="32"/>
        <v>0</v>
      </c>
      <c r="Z57" t="b">
        <f t="shared" si="33"/>
        <v>0</v>
      </c>
      <c r="AA57" t="b">
        <f t="shared" si="34"/>
        <v>0</v>
      </c>
      <c r="AB57" s="5">
        <f t="shared" si="10"/>
        <v>-3.1183333333333394</v>
      </c>
      <c r="AC57" t="b">
        <f t="shared" si="26"/>
        <v>0</v>
      </c>
      <c r="AD57" s="6"/>
      <c r="AE57" s="5">
        <f t="shared" si="35"/>
        <v>0</v>
      </c>
      <c r="AF57" s="6"/>
      <c r="AG57" s="6"/>
      <c r="AH57" s="5" t="b">
        <f t="shared" si="36"/>
        <v>0</v>
      </c>
      <c r="AI57" s="5" t="b">
        <f t="shared" si="37"/>
        <v>1</v>
      </c>
      <c r="AJ57" s="5" t="b">
        <f t="shared" si="38"/>
        <v>1</v>
      </c>
      <c r="AK57" s="5">
        <f t="shared" si="39"/>
        <v>-3.1183333333333394</v>
      </c>
      <c r="AL57" s="5" t="b">
        <f t="shared" si="27"/>
        <v>0</v>
      </c>
      <c r="AM57" s="5">
        <f t="shared" si="5"/>
        <v>0</v>
      </c>
      <c r="AN57" s="6"/>
      <c r="AO57" s="9"/>
    </row>
    <row r="58" spans="1:41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5" t="s">
        <v>0</v>
      </c>
      <c r="G58">
        <v>1224980000</v>
      </c>
      <c r="H58" s="6"/>
      <c r="I58" s="3">
        <f t="shared" si="0"/>
        <v>2.5699999999999932</v>
      </c>
      <c r="J58" s="3">
        <f t="shared" si="1"/>
        <v>0.5</v>
      </c>
      <c r="K58" s="3">
        <f t="shared" si="2"/>
        <v>2.0699999999999932</v>
      </c>
      <c r="L58" s="3">
        <f t="shared" si="40"/>
        <v>2.5699999999999932</v>
      </c>
      <c r="M58" s="3">
        <f t="shared" si="15"/>
        <v>7.3053333333333308</v>
      </c>
      <c r="N58" s="4">
        <f t="shared" si="16"/>
        <v>129.43099999999998</v>
      </c>
      <c r="O58" s="4">
        <f t="shared" si="17"/>
        <v>85.599000000000004</v>
      </c>
      <c r="P58" s="4">
        <f t="shared" si="18"/>
        <v>117.45500000000001</v>
      </c>
      <c r="Q58" s="4">
        <f t="shared" si="19"/>
        <v>89.864000000000004</v>
      </c>
      <c r="R58" s="4">
        <f t="shared" si="28"/>
        <v>117.45500000000001</v>
      </c>
      <c r="S58" s="4">
        <f t="shared" si="21"/>
        <v>133.08366666666666</v>
      </c>
      <c r="T58" s="4">
        <f t="shared" si="22"/>
        <v>81.946333333333342</v>
      </c>
      <c r="U58" s="4">
        <f t="shared" si="29"/>
        <v>120.57333333333335</v>
      </c>
      <c r="V58" s="4">
        <f t="shared" si="30"/>
        <v>86.614666666666665</v>
      </c>
      <c r="W58" s="4">
        <f t="shared" si="31"/>
        <v>120.57333333333335</v>
      </c>
      <c r="X58" s="6"/>
      <c r="Y58" t="b">
        <f t="shared" si="32"/>
        <v>0</v>
      </c>
      <c r="Z58" t="b">
        <f t="shared" si="33"/>
        <v>0</v>
      </c>
      <c r="AA58" t="b">
        <f t="shared" si="34"/>
        <v>0</v>
      </c>
      <c r="AB58" s="5">
        <f t="shared" si="10"/>
        <v>-3.1183333333333394</v>
      </c>
      <c r="AC58" t="b">
        <f t="shared" si="26"/>
        <v>0</v>
      </c>
      <c r="AD58" s="6"/>
      <c r="AE58" s="5">
        <f t="shared" si="35"/>
        <v>0</v>
      </c>
      <c r="AF58" s="6"/>
      <c r="AG58" s="6"/>
      <c r="AH58" s="5" t="b">
        <f t="shared" si="36"/>
        <v>0</v>
      </c>
      <c r="AI58" s="5" t="b">
        <f t="shared" si="37"/>
        <v>1</v>
      </c>
      <c r="AJ58" s="5" t="b">
        <f t="shared" si="38"/>
        <v>1</v>
      </c>
      <c r="AK58" s="5">
        <f t="shared" si="39"/>
        <v>-3.1183333333333394</v>
      </c>
      <c r="AL58" s="5" t="b">
        <f t="shared" si="27"/>
        <v>0</v>
      </c>
      <c r="AM58" s="5">
        <f t="shared" si="5"/>
        <v>0</v>
      </c>
      <c r="AN58" s="6"/>
      <c r="AO58" s="9"/>
    </row>
    <row r="59" spans="1:41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5" t="s">
        <v>0</v>
      </c>
      <c r="G59">
        <v>1222030000</v>
      </c>
      <c r="H59" s="6"/>
      <c r="I59" s="3">
        <f t="shared" si="0"/>
        <v>7.3499999999999943</v>
      </c>
      <c r="J59" s="3">
        <f t="shared" si="1"/>
        <v>0.73000000000000398</v>
      </c>
      <c r="K59" s="3">
        <f t="shared" si="2"/>
        <v>6.6199999999999903</v>
      </c>
      <c r="L59" s="3">
        <f t="shared" si="40"/>
        <v>7.3499999999999943</v>
      </c>
      <c r="M59" s="3">
        <f t="shared" si="15"/>
        <v>7.1966666666666628</v>
      </c>
      <c r="N59" s="4">
        <f t="shared" si="16"/>
        <v>126.24499999999999</v>
      </c>
      <c r="O59" s="4">
        <f t="shared" si="17"/>
        <v>83.065000000000012</v>
      </c>
      <c r="P59" s="4">
        <f t="shared" si="18"/>
        <v>117.45500000000001</v>
      </c>
      <c r="Q59" s="4">
        <f t="shared" si="19"/>
        <v>89.864000000000004</v>
      </c>
      <c r="R59" s="4">
        <f t="shared" si="28"/>
        <v>117.45500000000001</v>
      </c>
      <c r="S59" s="4">
        <f t="shared" si="21"/>
        <v>129.84333333333331</v>
      </c>
      <c r="T59" s="4">
        <f t="shared" si="22"/>
        <v>79.466666666666683</v>
      </c>
      <c r="U59" s="4">
        <f t="shared" si="29"/>
        <v>120.57333333333335</v>
      </c>
      <c r="V59" s="4">
        <f t="shared" si="30"/>
        <v>86.614666666666665</v>
      </c>
      <c r="W59" s="4">
        <f t="shared" si="31"/>
        <v>120.57333333333335</v>
      </c>
      <c r="X59" s="6"/>
      <c r="Y59" t="b">
        <f t="shared" si="32"/>
        <v>0</v>
      </c>
      <c r="Z59" t="b">
        <f t="shared" si="33"/>
        <v>0</v>
      </c>
      <c r="AA59" t="b">
        <f t="shared" si="34"/>
        <v>0</v>
      </c>
      <c r="AB59" s="5">
        <f t="shared" si="10"/>
        <v>-3.1183333333333394</v>
      </c>
      <c r="AC59" t="b">
        <f t="shared" si="26"/>
        <v>0</v>
      </c>
      <c r="AD59" s="6"/>
      <c r="AE59" s="5">
        <f t="shared" si="35"/>
        <v>0</v>
      </c>
      <c r="AF59" s="6"/>
      <c r="AG59" s="6"/>
      <c r="AH59" s="5" t="b">
        <f t="shared" si="36"/>
        <v>0</v>
      </c>
      <c r="AI59" s="5" t="b">
        <f t="shared" si="37"/>
        <v>1</v>
      </c>
      <c r="AJ59" s="5" t="b">
        <f t="shared" si="38"/>
        <v>1</v>
      </c>
      <c r="AK59" s="5">
        <f t="shared" si="39"/>
        <v>-3.1183333333333394</v>
      </c>
      <c r="AL59" s="5" t="b">
        <f t="shared" si="27"/>
        <v>0</v>
      </c>
      <c r="AM59" s="5">
        <f t="shared" si="5"/>
        <v>0</v>
      </c>
      <c r="AN59" s="6"/>
      <c r="AO59" s="9"/>
    </row>
    <row r="60" spans="1:41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5" t="s">
        <v>0</v>
      </c>
      <c r="G60">
        <v>1156610000</v>
      </c>
      <c r="H60" s="6"/>
      <c r="I60" s="3">
        <f t="shared" si="0"/>
        <v>5.4599999999999937</v>
      </c>
      <c r="J60" s="3">
        <f t="shared" si="1"/>
        <v>3.730000000000004</v>
      </c>
      <c r="K60" s="3">
        <f t="shared" si="2"/>
        <v>1.7299999999999898</v>
      </c>
      <c r="L60" s="3">
        <f t="shared" si="40"/>
        <v>5.4599999999999937</v>
      </c>
      <c r="M60" s="3">
        <f t="shared" si="15"/>
        <v>6.3206666666666633</v>
      </c>
      <c r="N60" s="4">
        <f t="shared" si="16"/>
        <v>122.702</v>
      </c>
      <c r="O60" s="4">
        <f t="shared" si="17"/>
        <v>84.77800000000002</v>
      </c>
      <c r="P60" s="4">
        <f t="shared" si="18"/>
        <v>117.45500000000001</v>
      </c>
      <c r="Q60" s="4">
        <f t="shared" si="19"/>
        <v>89.864000000000004</v>
      </c>
      <c r="R60" s="4">
        <f t="shared" si="28"/>
        <v>117.45500000000001</v>
      </c>
      <c r="S60" s="4">
        <f t="shared" si="21"/>
        <v>125.86233333333334</v>
      </c>
      <c r="T60" s="4">
        <f t="shared" si="22"/>
        <v>81.617666666666679</v>
      </c>
      <c r="U60" s="4">
        <f t="shared" si="29"/>
        <v>120.57333333333335</v>
      </c>
      <c r="V60" s="4">
        <f t="shared" si="30"/>
        <v>86.614666666666665</v>
      </c>
      <c r="W60" s="4">
        <f t="shared" si="31"/>
        <v>120.57333333333335</v>
      </c>
      <c r="X60" s="6"/>
      <c r="Y60" t="b">
        <f t="shared" si="32"/>
        <v>0</v>
      </c>
      <c r="Z60" t="b">
        <f t="shared" si="33"/>
        <v>0</v>
      </c>
      <c r="AA60" t="b">
        <f t="shared" si="34"/>
        <v>0</v>
      </c>
      <c r="AB60" s="5">
        <f t="shared" si="10"/>
        <v>-3.1183333333333394</v>
      </c>
      <c r="AC60" t="b">
        <f t="shared" si="26"/>
        <v>0</v>
      </c>
      <c r="AD60" s="6"/>
      <c r="AE60" s="5">
        <f t="shared" si="35"/>
        <v>0</v>
      </c>
      <c r="AF60" s="6"/>
      <c r="AG60" s="6"/>
      <c r="AH60" s="5" t="b">
        <f t="shared" si="36"/>
        <v>0</v>
      </c>
      <c r="AI60" s="5" t="b">
        <f t="shared" si="37"/>
        <v>1</v>
      </c>
      <c r="AJ60" s="5" t="b">
        <f t="shared" si="38"/>
        <v>1</v>
      </c>
      <c r="AK60" s="5">
        <f t="shared" si="39"/>
        <v>-3.1183333333333394</v>
      </c>
      <c r="AL60" s="5" t="b">
        <f t="shared" si="27"/>
        <v>0</v>
      </c>
      <c r="AM60" s="5">
        <f t="shared" si="5"/>
        <v>0</v>
      </c>
      <c r="AN60" s="6"/>
      <c r="AO60" s="9"/>
    </row>
    <row r="61" spans="1:41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5" t="s">
        <v>0</v>
      </c>
      <c r="G61">
        <v>1171050000</v>
      </c>
      <c r="H61" s="6"/>
      <c r="I61" s="3">
        <f t="shared" si="0"/>
        <v>2.6999999999999886</v>
      </c>
      <c r="J61" s="3">
        <f t="shared" si="1"/>
        <v>1.539999999999992</v>
      </c>
      <c r="K61" s="3">
        <f t="shared" si="2"/>
        <v>1.1599999999999966</v>
      </c>
      <c r="L61" s="3">
        <f t="shared" si="40"/>
        <v>2.6999999999999886</v>
      </c>
      <c r="M61" s="3">
        <f t="shared" si="15"/>
        <v>5.6779999999999964</v>
      </c>
      <c r="N61" s="4">
        <f t="shared" si="16"/>
        <v>121.17399999999999</v>
      </c>
      <c r="O61" s="4">
        <f t="shared" si="17"/>
        <v>87.106000000000009</v>
      </c>
      <c r="P61" s="4">
        <f t="shared" si="18"/>
        <v>117.45500000000001</v>
      </c>
      <c r="Q61" s="4">
        <f t="shared" si="19"/>
        <v>89.864000000000004</v>
      </c>
      <c r="R61" s="4">
        <f t="shared" si="28"/>
        <v>117.45500000000001</v>
      </c>
      <c r="S61" s="4">
        <f t="shared" si="21"/>
        <v>124.01299999999999</v>
      </c>
      <c r="T61" s="4">
        <f t="shared" si="22"/>
        <v>84.26700000000001</v>
      </c>
      <c r="U61" s="4">
        <f t="shared" si="29"/>
        <v>120.57333333333335</v>
      </c>
      <c r="V61" s="4">
        <f t="shared" si="30"/>
        <v>86.614666666666665</v>
      </c>
      <c r="W61" s="4">
        <f t="shared" si="31"/>
        <v>120.57333333333335</v>
      </c>
      <c r="X61" s="6"/>
      <c r="Y61" t="b">
        <f t="shared" si="32"/>
        <v>0</v>
      </c>
      <c r="Z61" t="b">
        <f t="shared" si="33"/>
        <v>0</v>
      </c>
      <c r="AA61" t="b">
        <f t="shared" si="34"/>
        <v>0</v>
      </c>
      <c r="AB61" s="5">
        <f t="shared" si="10"/>
        <v>-3.1183333333333394</v>
      </c>
      <c r="AC61" t="b">
        <f t="shared" si="26"/>
        <v>0</v>
      </c>
      <c r="AD61" s="6"/>
      <c r="AE61" s="5">
        <f t="shared" si="35"/>
        <v>0</v>
      </c>
      <c r="AF61" s="6"/>
      <c r="AG61" s="6"/>
      <c r="AH61" s="5" t="b">
        <f t="shared" si="36"/>
        <v>0</v>
      </c>
      <c r="AI61" s="5" t="b">
        <f t="shared" si="37"/>
        <v>1</v>
      </c>
      <c r="AJ61" s="5" t="b">
        <f t="shared" si="38"/>
        <v>1</v>
      </c>
      <c r="AK61" s="5">
        <f t="shared" si="39"/>
        <v>-3.1183333333333394</v>
      </c>
      <c r="AL61" s="5" t="b">
        <f t="shared" si="27"/>
        <v>0</v>
      </c>
      <c r="AM61" s="5">
        <f t="shared" si="5"/>
        <v>0</v>
      </c>
      <c r="AN61" s="6"/>
      <c r="AO61" s="9"/>
    </row>
    <row r="62" spans="1:41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5" t="s">
        <v>0</v>
      </c>
      <c r="G62">
        <v>1179110000</v>
      </c>
      <c r="H62" s="6"/>
      <c r="I62" s="3">
        <f t="shared" si="0"/>
        <v>2.9000000000000057</v>
      </c>
      <c r="J62" s="3">
        <f t="shared" si="1"/>
        <v>0</v>
      </c>
      <c r="K62" s="3">
        <f t="shared" si="2"/>
        <v>2.9000000000000057</v>
      </c>
      <c r="L62" s="3">
        <f t="shared" si="40"/>
        <v>2.9000000000000057</v>
      </c>
      <c r="M62" s="3">
        <f t="shared" si="15"/>
        <v>5.484666666666663</v>
      </c>
      <c r="N62" s="4">
        <f t="shared" si="16"/>
        <v>119.00399999999999</v>
      </c>
      <c r="O62" s="4">
        <f t="shared" si="17"/>
        <v>86.096000000000004</v>
      </c>
      <c r="P62" s="4">
        <f t="shared" si="18"/>
        <v>117.45500000000001</v>
      </c>
      <c r="Q62" s="4">
        <f t="shared" si="19"/>
        <v>89.864000000000004</v>
      </c>
      <c r="R62" s="4">
        <f t="shared" si="28"/>
        <v>117.45500000000001</v>
      </c>
      <c r="S62" s="4">
        <f t="shared" si="21"/>
        <v>121.74633333333333</v>
      </c>
      <c r="T62" s="4">
        <f t="shared" si="22"/>
        <v>83.353666666666669</v>
      </c>
      <c r="U62" s="4">
        <f t="shared" si="29"/>
        <v>120.57333333333335</v>
      </c>
      <c r="V62" s="4">
        <f t="shared" si="30"/>
        <v>86.614666666666665</v>
      </c>
      <c r="W62" s="4">
        <f t="shared" si="31"/>
        <v>120.57333333333335</v>
      </c>
      <c r="X62" s="6"/>
      <c r="Y62" t="b">
        <f t="shared" si="32"/>
        <v>0</v>
      </c>
      <c r="Z62" t="b">
        <f t="shared" si="33"/>
        <v>0</v>
      </c>
      <c r="AA62" t="b">
        <f t="shared" si="34"/>
        <v>0</v>
      </c>
      <c r="AB62" s="5">
        <f t="shared" si="10"/>
        <v>-3.1183333333333394</v>
      </c>
      <c r="AC62" t="b">
        <f t="shared" si="26"/>
        <v>0</v>
      </c>
      <c r="AD62" s="6"/>
      <c r="AE62" s="5">
        <f t="shared" si="35"/>
        <v>0</v>
      </c>
      <c r="AF62" s="6"/>
      <c r="AG62" s="6"/>
      <c r="AH62" s="5" t="b">
        <f t="shared" si="36"/>
        <v>0</v>
      </c>
      <c r="AI62" s="5" t="b">
        <f t="shared" si="37"/>
        <v>1</v>
      </c>
      <c r="AJ62" s="5" t="b">
        <f t="shared" si="38"/>
        <v>1</v>
      </c>
      <c r="AK62" s="5">
        <f t="shared" si="39"/>
        <v>-3.1183333333333394</v>
      </c>
      <c r="AL62" s="5" t="b">
        <f t="shared" si="27"/>
        <v>0</v>
      </c>
      <c r="AM62" s="5">
        <f t="shared" si="5"/>
        <v>0</v>
      </c>
      <c r="AN62" s="6"/>
      <c r="AO62" s="9"/>
    </row>
    <row r="63" spans="1:41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5" t="s">
        <v>0</v>
      </c>
      <c r="G63">
        <v>1153880000</v>
      </c>
      <c r="H63" s="6"/>
      <c r="I63" s="3">
        <f t="shared" si="0"/>
        <v>9.4099999999999966</v>
      </c>
      <c r="J63" s="3">
        <f t="shared" si="1"/>
        <v>0.29999999999999716</v>
      </c>
      <c r="K63" s="3">
        <f t="shared" si="2"/>
        <v>9.11</v>
      </c>
      <c r="L63" s="3">
        <f t="shared" si="40"/>
        <v>9.4099999999999966</v>
      </c>
      <c r="M63" s="3">
        <f t="shared" si="15"/>
        <v>5.3406666666666629</v>
      </c>
      <c r="N63" s="4">
        <f t="shared" si="16"/>
        <v>113.05699999999999</v>
      </c>
      <c r="O63" s="4">
        <f t="shared" si="17"/>
        <v>81.013000000000005</v>
      </c>
      <c r="P63" s="4">
        <f t="shared" si="18"/>
        <v>113.05699999999999</v>
      </c>
      <c r="Q63" s="4">
        <f t="shared" si="19"/>
        <v>89.864000000000004</v>
      </c>
      <c r="R63" s="4">
        <f t="shared" si="28"/>
        <v>113.05699999999999</v>
      </c>
      <c r="S63" s="4">
        <f t="shared" si="21"/>
        <v>115.72733333333332</v>
      </c>
      <c r="T63" s="4">
        <f t="shared" si="22"/>
        <v>78.342666666666673</v>
      </c>
      <c r="U63" s="4">
        <f t="shared" si="29"/>
        <v>115.72733333333332</v>
      </c>
      <c r="V63" s="4">
        <f t="shared" si="30"/>
        <v>86.614666666666665</v>
      </c>
      <c r="W63" s="4">
        <f t="shared" si="31"/>
        <v>115.72733333333332</v>
      </c>
      <c r="X63" s="6"/>
      <c r="Y63" t="b">
        <f t="shared" si="32"/>
        <v>0</v>
      </c>
      <c r="Z63" t="b">
        <f t="shared" si="33"/>
        <v>0</v>
      </c>
      <c r="AA63" t="b">
        <f t="shared" si="34"/>
        <v>0</v>
      </c>
      <c r="AB63" s="5">
        <f t="shared" si="10"/>
        <v>-2.6703333333333319</v>
      </c>
      <c r="AC63" t="b">
        <f t="shared" si="26"/>
        <v>0</v>
      </c>
      <c r="AD63" s="6"/>
      <c r="AE63" s="5">
        <f t="shared" si="35"/>
        <v>0</v>
      </c>
      <c r="AF63" s="6"/>
      <c r="AG63" s="6"/>
      <c r="AH63" s="5" t="b">
        <f t="shared" si="36"/>
        <v>1</v>
      </c>
      <c r="AI63" s="5" t="b">
        <f t="shared" si="37"/>
        <v>1</v>
      </c>
      <c r="AJ63" s="5" t="b">
        <f t="shared" si="38"/>
        <v>1</v>
      </c>
      <c r="AK63" s="5">
        <f t="shared" si="39"/>
        <v>-2.6703333333333319</v>
      </c>
      <c r="AL63" s="5" t="b">
        <f t="shared" si="27"/>
        <v>0</v>
      </c>
      <c r="AM63" s="5">
        <f t="shared" si="5"/>
        <v>0</v>
      </c>
      <c r="AN63" s="6"/>
      <c r="AO63" s="9"/>
    </row>
    <row r="64" spans="1:41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5" t="s">
        <v>0</v>
      </c>
      <c r="G64">
        <v>1074010000</v>
      </c>
      <c r="H64" s="6"/>
      <c r="I64" s="3">
        <f t="shared" si="0"/>
        <v>6.9899999999999949</v>
      </c>
      <c r="J64" s="3">
        <f t="shared" si="1"/>
        <v>5.3399999999999892</v>
      </c>
      <c r="K64" s="3">
        <f t="shared" si="2"/>
        <v>1.6500000000000057</v>
      </c>
      <c r="L64" s="3">
        <f t="shared" si="40"/>
        <v>6.9899999999999949</v>
      </c>
      <c r="M64" s="3">
        <f t="shared" si="15"/>
        <v>5.3166666666666629</v>
      </c>
      <c r="N64" s="4">
        <f t="shared" si="16"/>
        <v>112.44499999999999</v>
      </c>
      <c r="O64" s="4">
        <f t="shared" si="17"/>
        <v>80.545000000000016</v>
      </c>
      <c r="P64" s="4">
        <f t="shared" si="18"/>
        <v>112.44499999999999</v>
      </c>
      <c r="Q64" s="4">
        <f t="shared" si="19"/>
        <v>89.864000000000004</v>
      </c>
      <c r="R64" s="4">
        <f t="shared" si="28"/>
        <v>112.44499999999999</v>
      </c>
      <c r="S64" s="4">
        <f t="shared" si="21"/>
        <v>115.10333333333332</v>
      </c>
      <c r="T64" s="4">
        <f t="shared" si="22"/>
        <v>77.886666666666684</v>
      </c>
      <c r="U64" s="4">
        <f t="shared" si="29"/>
        <v>115.10333333333332</v>
      </c>
      <c r="V64" s="4">
        <f t="shared" si="30"/>
        <v>86.614666666666665</v>
      </c>
      <c r="W64" s="4">
        <f t="shared" si="31"/>
        <v>115.10333333333332</v>
      </c>
      <c r="X64" s="6"/>
      <c r="Y64" t="b">
        <f t="shared" si="32"/>
        <v>0</v>
      </c>
      <c r="Z64" t="b">
        <f t="shared" si="33"/>
        <v>0</v>
      </c>
      <c r="AA64" t="b">
        <f t="shared" si="34"/>
        <v>0</v>
      </c>
      <c r="AB64" s="5">
        <f t="shared" si="10"/>
        <v>-2.6583333333333314</v>
      </c>
      <c r="AC64" t="b">
        <f t="shared" si="26"/>
        <v>0</v>
      </c>
      <c r="AD64" s="6"/>
      <c r="AE64" s="5">
        <f t="shared" si="35"/>
        <v>0</v>
      </c>
      <c r="AF64" s="6"/>
      <c r="AG64" s="6"/>
      <c r="AH64" s="5" t="b">
        <f t="shared" si="36"/>
        <v>0</v>
      </c>
      <c r="AI64" s="5" t="b">
        <f t="shared" si="37"/>
        <v>1</v>
      </c>
      <c r="AJ64" s="5" t="b">
        <f t="shared" si="38"/>
        <v>1</v>
      </c>
      <c r="AK64" s="5">
        <f t="shared" si="39"/>
        <v>-2.6583333333333314</v>
      </c>
      <c r="AL64" s="5" t="b">
        <f t="shared" si="27"/>
        <v>0</v>
      </c>
      <c r="AM64" s="5">
        <f t="shared" si="5"/>
        <v>0</v>
      </c>
      <c r="AN64" s="6"/>
      <c r="AO64" s="9"/>
    </row>
    <row r="65" spans="1:41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5" t="s">
        <v>0</v>
      </c>
      <c r="G65">
        <v>1078260000</v>
      </c>
      <c r="H65" s="6"/>
      <c r="I65" s="3">
        <f t="shared" si="0"/>
        <v>3.9000000000000057</v>
      </c>
      <c r="J65" s="3">
        <f t="shared" si="1"/>
        <v>3.1300000000000097</v>
      </c>
      <c r="K65" s="3">
        <f t="shared" si="2"/>
        <v>0.76999999999999602</v>
      </c>
      <c r="L65" s="3">
        <f t="shared" si="40"/>
        <v>3.9000000000000057</v>
      </c>
      <c r="M65" s="3">
        <f t="shared" si="15"/>
        <v>5.3359999999999959</v>
      </c>
      <c r="N65" s="4">
        <f t="shared" si="16"/>
        <v>112.178</v>
      </c>
      <c r="O65" s="4">
        <f t="shared" si="17"/>
        <v>80.162000000000006</v>
      </c>
      <c r="P65" s="4">
        <f t="shared" si="18"/>
        <v>112.178</v>
      </c>
      <c r="Q65" s="4">
        <f t="shared" si="19"/>
        <v>89.864000000000004</v>
      </c>
      <c r="R65" s="4">
        <f t="shared" si="28"/>
        <v>112.178</v>
      </c>
      <c r="S65" s="4">
        <f t="shared" si="21"/>
        <v>114.84599999999999</v>
      </c>
      <c r="T65" s="4">
        <f t="shared" si="22"/>
        <v>77.494000000000014</v>
      </c>
      <c r="U65" s="4">
        <f t="shared" si="29"/>
        <v>114.84599999999999</v>
      </c>
      <c r="V65" s="4">
        <f t="shared" si="30"/>
        <v>86.614666666666665</v>
      </c>
      <c r="W65" s="4">
        <f t="shared" si="31"/>
        <v>114.84599999999999</v>
      </c>
      <c r="X65" s="6"/>
      <c r="Y65" t="b">
        <f t="shared" si="32"/>
        <v>0</v>
      </c>
      <c r="Z65" t="b">
        <f t="shared" si="33"/>
        <v>0</v>
      </c>
      <c r="AA65" t="b">
        <f t="shared" si="34"/>
        <v>0</v>
      </c>
      <c r="AB65" s="5">
        <f t="shared" si="10"/>
        <v>-2.6679999999999922</v>
      </c>
      <c r="AC65" t="b">
        <f t="shared" si="26"/>
        <v>0</v>
      </c>
      <c r="AD65" s="6"/>
      <c r="AE65" s="5">
        <f t="shared" si="35"/>
        <v>0</v>
      </c>
      <c r="AF65" s="6"/>
      <c r="AG65" s="6"/>
      <c r="AH65" s="5" t="b">
        <f t="shared" si="36"/>
        <v>0</v>
      </c>
      <c r="AI65" s="5" t="b">
        <f t="shared" si="37"/>
        <v>1</v>
      </c>
      <c r="AJ65" s="5" t="b">
        <f t="shared" si="38"/>
        <v>1</v>
      </c>
      <c r="AK65" s="5">
        <f t="shared" si="39"/>
        <v>-2.6679999999999922</v>
      </c>
      <c r="AL65" s="5" t="b">
        <f t="shared" si="27"/>
        <v>0</v>
      </c>
      <c r="AM65" s="5">
        <f t="shared" si="5"/>
        <v>0</v>
      </c>
      <c r="AN65" s="6"/>
      <c r="AO65" s="9"/>
    </row>
    <row r="66" spans="1:41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5" t="s">
        <v>0</v>
      </c>
      <c r="G66">
        <v>1107130000</v>
      </c>
      <c r="H66" s="6"/>
      <c r="I66" s="3">
        <f t="shared" ref="I66:I129" si="41">High-Low</f>
        <v>11.36</v>
      </c>
      <c r="J66" s="3">
        <f t="shared" si="1"/>
        <v>1.0499999999999972</v>
      </c>
      <c r="K66" s="3">
        <f t="shared" si="2"/>
        <v>10.310000000000002</v>
      </c>
      <c r="L66" s="3">
        <f t="shared" si="40"/>
        <v>11.36</v>
      </c>
      <c r="M66" s="3">
        <f t="shared" si="15"/>
        <v>5.2159999999999958</v>
      </c>
      <c r="N66" s="4">
        <f t="shared" si="16"/>
        <v>107.62799999999997</v>
      </c>
      <c r="O66" s="4">
        <f t="shared" si="17"/>
        <v>76.332000000000008</v>
      </c>
      <c r="P66" s="4">
        <f t="shared" si="18"/>
        <v>107.62799999999997</v>
      </c>
      <c r="Q66" s="4">
        <f t="shared" si="19"/>
        <v>89.864000000000004</v>
      </c>
      <c r="R66" s="4">
        <f t="shared" si="28"/>
        <v>107.62799999999997</v>
      </c>
      <c r="S66" s="4">
        <f t="shared" si="21"/>
        <v>110.23599999999998</v>
      </c>
      <c r="T66" s="4">
        <f t="shared" si="22"/>
        <v>73.724000000000004</v>
      </c>
      <c r="U66" s="4">
        <f t="shared" si="29"/>
        <v>110.23599999999998</v>
      </c>
      <c r="V66" s="4">
        <f t="shared" si="30"/>
        <v>86.614666666666665</v>
      </c>
      <c r="W66" s="4">
        <f t="shared" si="31"/>
        <v>110.23599999999998</v>
      </c>
      <c r="X66" s="6"/>
      <c r="Y66" t="b">
        <f t="shared" si="32"/>
        <v>0</v>
      </c>
      <c r="Z66" t="b">
        <f t="shared" si="33"/>
        <v>0</v>
      </c>
      <c r="AA66" t="b">
        <f t="shared" si="34"/>
        <v>0</v>
      </c>
      <c r="AB66" s="5">
        <f t="shared" si="10"/>
        <v>-2.6080000000000041</v>
      </c>
      <c r="AC66" t="b">
        <f t="shared" si="26"/>
        <v>0</v>
      </c>
      <c r="AD66" s="6"/>
      <c r="AE66" s="5">
        <f t="shared" si="35"/>
        <v>0</v>
      </c>
      <c r="AF66" s="6"/>
      <c r="AG66" s="6"/>
      <c r="AH66" s="5" t="b">
        <f t="shared" si="36"/>
        <v>1</v>
      </c>
      <c r="AI66" s="5" t="b">
        <f t="shared" si="37"/>
        <v>1</v>
      </c>
      <c r="AJ66" s="5" t="b">
        <f t="shared" si="38"/>
        <v>1</v>
      </c>
      <c r="AK66" s="5">
        <f t="shared" si="39"/>
        <v>-2.6080000000000041</v>
      </c>
      <c r="AL66" s="5" t="b">
        <f t="shared" si="27"/>
        <v>0</v>
      </c>
      <c r="AM66" s="5">
        <f t="shared" si="5"/>
        <v>0</v>
      </c>
      <c r="AN66" s="6"/>
      <c r="AO66" s="9"/>
    </row>
    <row r="67" spans="1:41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5" t="s">
        <v>0</v>
      </c>
      <c r="G67">
        <v>1000070000</v>
      </c>
      <c r="H67" s="6"/>
      <c r="I67" s="3">
        <f t="shared" si="41"/>
        <v>4.789999999999992</v>
      </c>
      <c r="J67" s="3">
        <f t="shared" ref="J67:J130" si="42">ABS(High-E66)</f>
        <v>4.25</v>
      </c>
      <c r="K67" s="3">
        <f t="shared" ref="K67:K130" si="43">ABS(Low-E66)</f>
        <v>0.53999999999999204</v>
      </c>
      <c r="L67" s="3">
        <f t="shared" si="40"/>
        <v>4.789999999999992</v>
      </c>
      <c r="M67" s="3">
        <f t="shared" si="15"/>
        <v>5.7966666666666633</v>
      </c>
      <c r="N67" s="4">
        <f t="shared" si="16"/>
        <v>107.29499999999999</v>
      </c>
      <c r="O67" s="4">
        <f t="shared" si="17"/>
        <v>72.515000000000015</v>
      </c>
      <c r="P67" s="4">
        <f t="shared" si="18"/>
        <v>107.29499999999999</v>
      </c>
      <c r="Q67" s="4">
        <f t="shared" si="19"/>
        <v>72.515000000000015</v>
      </c>
      <c r="R67" s="4">
        <f t="shared" si="28"/>
        <v>107.29499999999999</v>
      </c>
      <c r="S67" s="4">
        <f t="shared" si="21"/>
        <v>110.19333333333333</v>
      </c>
      <c r="T67" s="4">
        <f t="shared" si="22"/>
        <v>69.616666666666674</v>
      </c>
      <c r="U67" s="4">
        <f t="shared" si="29"/>
        <v>110.19333333333333</v>
      </c>
      <c r="V67" s="4">
        <f t="shared" si="30"/>
        <v>86.614666666666665</v>
      </c>
      <c r="W67" s="4">
        <f t="shared" si="31"/>
        <v>110.19333333333333</v>
      </c>
      <c r="X67" s="6"/>
      <c r="Y67" t="b">
        <f t="shared" si="32"/>
        <v>0</v>
      </c>
      <c r="Z67" t="b">
        <f t="shared" si="33"/>
        <v>0</v>
      </c>
      <c r="AA67" t="b">
        <f t="shared" si="34"/>
        <v>0</v>
      </c>
      <c r="AB67" s="5">
        <f t="shared" ref="AB67:AB130" si="44">$R67-$W67</f>
        <v>-2.8983333333333405</v>
      </c>
      <c r="AC67" t="b">
        <f t="shared" si="26"/>
        <v>0</v>
      </c>
      <c r="AD67" s="6"/>
      <c r="AE67" s="5">
        <f t="shared" si="35"/>
        <v>0</v>
      </c>
      <c r="AF67" s="6"/>
      <c r="AG67" s="6"/>
      <c r="AH67" s="5" t="b">
        <f t="shared" si="36"/>
        <v>0</v>
      </c>
      <c r="AI67" s="5" t="b">
        <f t="shared" si="37"/>
        <v>1</v>
      </c>
      <c r="AJ67" s="5" t="b">
        <f t="shared" si="38"/>
        <v>1</v>
      </c>
      <c r="AK67" s="5">
        <f t="shared" si="39"/>
        <v>-2.8983333333333405</v>
      </c>
      <c r="AL67" s="5" t="b">
        <f t="shared" si="27"/>
        <v>0</v>
      </c>
      <c r="AM67" s="5">
        <f t="shared" si="5"/>
        <v>0</v>
      </c>
      <c r="AN67" s="6"/>
      <c r="AO67" s="9"/>
    </row>
    <row r="68" spans="1:41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5" t="s">
        <v>0</v>
      </c>
      <c r="G68">
        <v>1027160000</v>
      </c>
      <c r="H68" s="6"/>
      <c r="I68" s="3">
        <f t="shared" si="41"/>
        <v>14</v>
      </c>
      <c r="J68" s="3">
        <f t="shared" si="42"/>
        <v>0.85000000000000853</v>
      </c>
      <c r="K68" s="3">
        <f t="shared" si="43"/>
        <v>13.149999999999991</v>
      </c>
      <c r="L68" s="3">
        <f t="shared" si="40"/>
        <v>14</v>
      </c>
      <c r="M68" s="3">
        <f t="shared" si="15"/>
        <v>5.9019999999999966</v>
      </c>
      <c r="N68" s="4">
        <f t="shared" si="16"/>
        <v>101.68599999999999</v>
      </c>
      <c r="O68" s="4">
        <f t="shared" si="17"/>
        <v>66.274000000000015</v>
      </c>
      <c r="P68" s="4">
        <f t="shared" si="18"/>
        <v>101.68599999999999</v>
      </c>
      <c r="Q68" s="4">
        <f t="shared" si="19"/>
        <v>72.515000000000015</v>
      </c>
      <c r="R68" s="4">
        <f t="shared" si="28"/>
        <v>101.68599999999999</v>
      </c>
      <c r="S68" s="4">
        <f t="shared" si="21"/>
        <v>104.637</v>
      </c>
      <c r="T68" s="4">
        <f t="shared" si="22"/>
        <v>63.323000000000015</v>
      </c>
      <c r="U68" s="4">
        <f t="shared" si="29"/>
        <v>104.637</v>
      </c>
      <c r="V68" s="4">
        <f t="shared" si="30"/>
        <v>86.614666666666665</v>
      </c>
      <c r="W68" s="4">
        <f t="shared" si="31"/>
        <v>104.637</v>
      </c>
      <c r="X68" s="6"/>
      <c r="Y68" t="b">
        <f t="shared" si="32"/>
        <v>0</v>
      </c>
      <c r="Z68" t="b">
        <f t="shared" si="33"/>
        <v>0</v>
      </c>
      <c r="AA68" t="b">
        <f t="shared" si="34"/>
        <v>0</v>
      </c>
      <c r="AB68" s="5">
        <f t="shared" si="44"/>
        <v>-2.9510000000000076</v>
      </c>
      <c r="AC68" t="b">
        <f t="shared" si="26"/>
        <v>0</v>
      </c>
      <c r="AD68" s="6"/>
      <c r="AE68" s="5">
        <f t="shared" si="35"/>
        <v>0</v>
      </c>
      <c r="AF68" s="6"/>
      <c r="AG68" s="6"/>
      <c r="AH68" s="5" t="b">
        <f t="shared" si="36"/>
        <v>1</v>
      </c>
      <c r="AI68" s="5" t="b">
        <f t="shared" si="37"/>
        <v>1</v>
      </c>
      <c r="AJ68" s="5" t="b">
        <f t="shared" si="38"/>
        <v>1</v>
      </c>
      <c r="AK68" s="5">
        <f t="shared" si="39"/>
        <v>-2.9510000000000076</v>
      </c>
      <c r="AL68" s="5" t="b">
        <f t="shared" si="27"/>
        <v>0</v>
      </c>
      <c r="AM68" s="5">
        <f t="shared" si="5"/>
        <v>0</v>
      </c>
      <c r="AN68" s="6"/>
      <c r="AO68" s="9"/>
    </row>
    <row r="69" spans="1:41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5" t="s">
        <v>0</v>
      </c>
      <c r="G69">
        <v>896693000</v>
      </c>
      <c r="H69" s="6"/>
      <c r="I69" s="3">
        <f t="shared" si="41"/>
        <v>11.11</v>
      </c>
      <c r="J69" s="3">
        <f t="shared" si="42"/>
        <v>5.5799999999999983</v>
      </c>
      <c r="K69" s="3">
        <f t="shared" si="43"/>
        <v>5.5300000000000011</v>
      </c>
      <c r="L69" s="3">
        <f t="shared" si="40"/>
        <v>11.11</v>
      </c>
      <c r="M69" s="3">
        <f t="shared" si="15"/>
        <v>6.1633333333333296</v>
      </c>
      <c r="N69" s="4">
        <f t="shared" si="16"/>
        <v>96.044999999999987</v>
      </c>
      <c r="O69" s="4">
        <f t="shared" si="17"/>
        <v>59.065000000000019</v>
      </c>
      <c r="P69" s="4">
        <f t="shared" si="18"/>
        <v>96.044999999999987</v>
      </c>
      <c r="Q69" s="4">
        <f t="shared" si="19"/>
        <v>72.515000000000015</v>
      </c>
      <c r="R69" s="4">
        <f t="shared" si="28"/>
        <v>96.044999999999987</v>
      </c>
      <c r="S69" s="4">
        <f t="shared" si="21"/>
        <v>99.126666666666665</v>
      </c>
      <c r="T69" s="4">
        <f t="shared" si="22"/>
        <v>55.983333333333348</v>
      </c>
      <c r="U69" s="4">
        <f t="shared" si="29"/>
        <v>99.126666666666665</v>
      </c>
      <c r="V69" s="4">
        <f t="shared" si="30"/>
        <v>55.983333333333348</v>
      </c>
      <c r="W69" s="4">
        <f t="shared" si="31"/>
        <v>99.126666666666665</v>
      </c>
      <c r="X69" s="6"/>
      <c r="Y69" t="b">
        <f t="shared" si="32"/>
        <v>0</v>
      </c>
      <c r="Z69" t="b">
        <f t="shared" si="33"/>
        <v>0</v>
      </c>
      <c r="AA69" t="b">
        <f t="shared" si="34"/>
        <v>0</v>
      </c>
      <c r="AB69" s="5">
        <f t="shared" si="44"/>
        <v>-3.0816666666666777</v>
      </c>
      <c r="AC69" t="b">
        <f t="shared" si="26"/>
        <v>0</v>
      </c>
      <c r="AD69" s="6"/>
      <c r="AE69" s="5">
        <f t="shared" si="35"/>
        <v>0</v>
      </c>
      <c r="AF69" s="6"/>
      <c r="AG69" s="6"/>
      <c r="AH69" s="5" t="b">
        <f t="shared" si="36"/>
        <v>1</v>
      </c>
      <c r="AI69" s="5" t="b">
        <f t="shared" si="37"/>
        <v>1</v>
      </c>
      <c r="AJ69" s="5" t="b">
        <f t="shared" si="38"/>
        <v>1</v>
      </c>
      <c r="AK69" s="5">
        <f t="shared" si="39"/>
        <v>-3.0816666666666777</v>
      </c>
      <c r="AL69" s="5" t="b">
        <f t="shared" si="27"/>
        <v>0</v>
      </c>
      <c r="AM69" s="5">
        <f t="shared" si="5"/>
        <v>0</v>
      </c>
      <c r="AN69" s="6"/>
      <c r="AO69" s="9"/>
    </row>
    <row r="70" spans="1:41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5" t="s">
        <v>0</v>
      </c>
      <c r="G70">
        <v>909526000</v>
      </c>
      <c r="H70" s="6"/>
      <c r="I70" s="3">
        <f t="shared" si="41"/>
        <v>14.469999999999999</v>
      </c>
      <c r="J70" s="3">
        <f t="shared" si="42"/>
        <v>0.53000000000000114</v>
      </c>
      <c r="K70" s="3">
        <f t="shared" si="43"/>
        <v>15</v>
      </c>
      <c r="L70" s="3">
        <f t="shared" si="40"/>
        <v>15</v>
      </c>
      <c r="M70" s="3">
        <f t="shared" si="15"/>
        <v>6.6059999999999963</v>
      </c>
      <c r="N70" s="4">
        <f t="shared" si="16"/>
        <v>92.582999999999998</v>
      </c>
      <c r="O70" s="4">
        <f t="shared" si="17"/>
        <v>52.94700000000001</v>
      </c>
      <c r="P70" s="4">
        <f t="shared" si="18"/>
        <v>92.582999999999998</v>
      </c>
      <c r="Q70" s="4">
        <f t="shared" si="19"/>
        <v>72.515000000000015</v>
      </c>
      <c r="R70" s="4">
        <f t="shared" si="28"/>
        <v>92.582999999999998</v>
      </c>
      <c r="S70" s="4">
        <f t="shared" si="21"/>
        <v>95.885999999999996</v>
      </c>
      <c r="T70" s="4">
        <f t="shared" si="22"/>
        <v>49.644000000000013</v>
      </c>
      <c r="U70" s="4">
        <f t="shared" si="29"/>
        <v>95.885999999999996</v>
      </c>
      <c r="V70" s="4">
        <f t="shared" si="30"/>
        <v>55.983333333333348</v>
      </c>
      <c r="W70" s="4">
        <f t="shared" si="31"/>
        <v>95.885999999999996</v>
      </c>
      <c r="X70" s="6"/>
      <c r="Y70" t="b">
        <f t="shared" si="32"/>
        <v>0</v>
      </c>
      <c r="Z70" t="b">
        <f t="shared" si="33"/>
        <v>0</v>
      </c>
      <c r="AA70" t="b">
        <f t="shared" si="34"/>
        <v>0</v>
      </c>
      <c r="AB70" s="5">
        <f t="shared" si="44"/>
        <v>-3.3029999999999973</v>
      </c>
      <c r="AC70" t="b">
        <f t="shared" si="26"/>
        <v>0</v>
      </c>
      <c r="AD70" s="6"/>
      <c r="AE70" s="5">
        <f t="shared" si="35"/>
        <v>0</v>
      </c>
      <c r="AF70" s="6"/>
      <c r="AG70" s="6"/>
      <c r="AH70" s="5" t="b">
        <f t="shared" si="36"/>
        <v>1</v>
      </c>
      <c r="AI70" s="5" t="b">
        <f t="shared" si="37"/>
        <v>1</v>
      </c>
      <c r="AJ70" s="5" t="b">
        <f t="shared" si="38"/>
        <v>1</v>
      </c>
      <c r="AK70" s="5">
        <f t="shared" si="39"/>
        <v>-3.3029999999999973</v>
      </c>
      <c r="AL70" s="5" t="b">
        <f t="shared" si="27"/>
        <v>0</v>
      </c>
      <c r="AM70" s="5">
        <f t="shared" si="5"/>
        <v>0</v>
      </c>
      <c r="AN70" s="6"/>
      <c r="AO70" s="9"/>
    </row>
    <row r="71" spans="1:41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5" t="s">
        <v>0</v>
      </c>
      <c r="G71">
        <v>779255000</v>
      </c>
      <c r="H71" s="6"/>
      <c r="I71" s="3">
        <f t="shared" si="41"/>
        <v>8.1800000000000068</v>
      </c>
      <c r="J71" s="3">
        <f t="shared" si="42"/>
        <v>6.5699999999999932</v>
      </c>
      <c r="K71" s="3">
        <f t="shared" si="43"/>
        <v>1.6100000000000136</v>
      </c>
      <c r="L71" s="3">
        <f t="shared" si="40"/>
        <v>8.1800000000000068</v>
      </c>
      <c r="M71" s="3">
        <f t="shared" si="15"/>
        <v>7.1526666666666632</v>
      </c>
      <c r="N71" s="4">
        <f t="shared" si="16"/>
        <v>92.367999999999995</v>
      </c>
      <c r="O71" s="4">
        <f t="shared" si="17"/>
        <v>49.452000000000005</v>
      </c>
      <c r="P71" s="4">
        <f t="shared" si="18"/>
        <v>92.367999999999995</v>
      </c>
      <c r="Q71" s="4">
        <f t="shared" si="19"/>
        <v>49.452000000000005</v>
      </c>
      <c r="R71" s="4">
        <f t="shared" si="28"/>
        <v>92.367999999999995</v>
      </c>
      <c r="S71" s="4">
        <f t="shared" si="21"/>
        <v>95.944333333333319</v>
      </c>
      <c r="T71" s="4">
        <f t="shared" si="22"/>
        <v>45.875666666666675</v>
      </c>
      <c r="U71" s="4">
        <f t="shared" si="29"/>
        <v>95.885999999999996</v>
      </c>
      <c r="V71" s="4">
        <f t="shared" si="30"/>
        <v>55.983333333333348</v>
      </c>
      <c r="W71" s="4">
        <f t="shared" si="31"/>
        <v>95.885999999999996</v>
      </c>
      <c r="X71" s="6"/>
      <c r="Y71" t="b">
        <f t="shared" si="32"/>
        <v>0</v>
      </c>
      <c r="Z71" t="b">
        <f t="shared" si="33"/>
        <v>0</v>
      </c>
      <c r="AA71" t="b">
        <f t="shared" si="34"/>
        <v>0</v>
      </c>
      <c r="AB71" s="5">
        <f t="shared" si="44"/>
        <v>-3.5180000000000007</v>
      </c>
      <c r="AC71" t="b">
        <f t="shared" si="26"/>
        <v>0</v>
      </c>
      <c r="AD71" s="6"/>
      <c r="AE71" s="5">
        <f t="shared" si="35"/>
        <v>0</v>
      </c>
      <c r="AF71" s="6"/>
      <c r="AG71" s="6"/>
      <c r="AH71" s="5" t="b">
        <f t="shared" si="36"/>
        <v>0</v>
      </c>
      <c r="AI71" s="5" t="b">
        <f t="shared" si="37"/>
        <v>1</v>
      </c>
      <c r="AJ71" s="5" t="b">
        <f t="shared" si="38"/>
        <v>1</v>
      </c>
      <c r="AK71" s="5">
        <f t="shared" si="39"/>
        <v>-3.5180000000000007</v>
      </c>
      <c r="AL71" s="5" t="b">
        <f t="shared" si="27"/>
        <v>0</v>
      </c>
      <c r="AM71" s="5">
        <f t="shared" si="5"/>
        <v>0</v>
      </c>
      <c r="AN71" s="6"/>
      <c r="AO71" s="9"/>
    </row>
    <row r="72" spans="1:41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5" t="s">
        <v>0</v>
      </c>
      <c r="G72">
        <v>782352000</v>
      </c>
      <c r="H72" s="6"/>
      <c r="I72" s="3">
        <f t="shared" si="41"/>
        <v>7.9399999999999977</v>
      </c>
      <c r="J72" s="3">
        <f t="shared" si="42"/>
        <v>4.2800000000000011</v>
      </c>
      <c r="K72" s="3">
        <f t="shared" si="43"/>
        <v>3.6599999999999966</v>
      </c>
      <c r="L72" s="3">
        <f t="shared" si="40"/>
        <v>7.9399999999999977</v>
      </c>
      <c r="M72" s="3">
        <f t="shared" si="15"/>
        <v>7.2113333333333305</v>
      </c>
      <c r="N72" s="4">
        <f t="shared" si="16"/>
        <v>92.22399999999999</v>
      </c>
      <c r="O72" s="4">
        <f t="shared" si="17"/>
        <v>48.95600000000001</v>
      </c>
      <c r="P72" s="4">
        <f t="shared" si="18"/>
        <v>92.22399999999999</v>
      </c>
      <c r="Q72" s="4">
        <f t="shared" si="19"/>
        <v>49.452000000000005</v>
      </c>
      <c r="R72" s="4">
        <f t="shared" si="28"/>
        <v>92.22399999999999</v>
      </c>
      <c r="S72" s="4">
        <f t="shared" si="21"/>
        <v>95.829666666666668</v>
      </c>
      <c r="T72" s="4">
        <f t="shared" si="22"/>
        <v>45.350333333333346</v>
      </c>
      <c r="U72" s="4">
        <f t="shared" si="29"/>
        <v>95.829666666666668</v>
      </c>
      <c r="V72" s="4">
        <f t="shared" si="30"/>
        <v>55.983333333333348</v>
      </c>
      <c r="W72" s="4">
        <f t="shared" si="31"/>
        <v>95.829666666666668</v>
      </c>
      <c r="X72" s="6"/>
      <c r="Y72" t="b">
        <f t="shared" si="32"/>
        <v>0</v>
      </c>
      <c r="Z72" t="b">
        <f t="shared" si="33"/>
        <v>0</v>
      </c>
      <c r="AA72" t="b">
        <f t="shared" si="34"/>
        <v>0</v>
      </c>
      <c r="AB72" s="5">
        <f t="shared" si="44"/>
        <v>-3.6056666666666786</v>
      </c>
      <c r="AC72" t="b">
        <f t="shared" si="26"/>
        <v>0</v>
      </c>
      <c r="AD72" s="6"/>
      <c r="AE72" s="5">
        <f t="shared" si="35"/>
        <v>0</v>
      </c>
      <c r="AF72" s="6"/>
      <c r="AG72" s="6"/>
      <c r="AH72" s="5" t="b">
        <f t="shared" si="36"/>
        <v>0</v>
      </c>
      <c r="AI72" s="5" t="b">
        <f t="shared" si="37"/>
        <v>1</v>
      </c>
      <c r="AJ72" s="5" t="b">
        <f t="shared" si="38"/>
        <v>1</v>
      </c>
      <c r="AK72" s="5">
        <f t="shared" si="39"/>
        <v>-3.6056666666666786</v>
      </c>
      <c r="AL72" s="5" t="b">
        <f t="shared" si="27"/>
        <v>0</v>
      </c>
      <c r="AM72" s="5">
        <f t="shared" ref="AM72:AM135" si="45">SUM(AL67:AL71)</f>
        <v>0</v>
      </c>
      <c r="AN72" s="6"/>
      <c r="AO72" s="9"/>
    </row>
    <row r="73" spans="1:41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5" t="s">
        <v>0</v>
      </c>
      <c r="G73">
        <v>870912000</v>
      </c>
      <c r="H73" s="6"/>
      <c r="I73" s="3">
        <f t="shared" si="41"/>
        <v>7.4000000000000057</v>
      </c>
      <c r="J73" s="3">
        <f t="shared" si="42"/>
        <v>5.4399999999999977</v>
      </c>
      <c r="K73" s="3">
        <f t="shared" si="43"/>
        <v>1.960000000000008</v>
      </c>
      <c r="L73" s="3">
        <f t="shared" si="40"/>
        <v>7.4000000000000057</v>
      </c>
      <c r="M73" s="3">
        <f t="shared" si="15"/>
        <v>7.577333333333331</v>
      </c>
      <c r="N73" s="4">
        <f t="shared" si="16"/>
        <v>99.031999999999982</v>
      </c>
      <c r="O73" s="4">
        <f t="shared" si="17"/>
        <v>53.568000000000005</v>
      </c>
      <c r="P73" s="4">
        <f t="shared" si="18"/>
        <v>92.22399999999999</v>
      </c>
      <c r="Q73" s="4">
        <f t="shared" si="19"/>
        <v>53.568000000000005</v>
      </c>
      <c r="R73" s="4">
        <f t="shared" si="28"/>
        <v>92.22399999999999</v>
      </c>
      <c r="S73" s="4">
        <f t="shared" si="21"/>
        <v>102.82066666666665</v>
      </c>
      <c r="T73" s="4">
        <f t="shared" si="22"/>
        <v>49.779333333333341</v>
      </c>
      <c r="U73" s="4">
        <f t="shared" si="29"/>
        <v>95.829666666666668</v>
      </c>
      <c r="V73" s="4">
        <f t="shared" si="30"/>
        <v>55.983333333333348</v>
      </c>
      <c r="W73" s="4">
        <f t="shared" si="31"/>
        <v>95.829666666666668</v>
      </c>
      <c r="X73" s="6"/>
      <c r="Y73" t="b">
        <f t="shared" si="32"/>
        <v>0</v>
      </c>
      <c r="Z73" t="b">
        <f t="shared" si="33"/>
        <v>0</v>
      </c>
      <c r="AA73" t="b">
        <f t="shared" si="34"/>
        <v>0</v>
      </c>
      <c r="AB73" s="5">
        <f t="shared" si="44"/>
        <v>-3.6056666666666786</v>
      </c>
      <c r="AC73" t="b">
        <f t="shared" si="26"/>
        <v>0</v>
      </c>
      <c r="AD73" s="6"/>
      <c r="AE73" s="5">
        <f t="shared" si="35"/>
        <v>0</v>
      </c>
      <c r="AF73" s="6"/>
      <c r="AG73" s="6"/>
      <c r="AH73" s="5" t="b">
        <f t="shared" si="36"/>
        <v>0</v>
      </c>
      <c r="AI73" s="5" t="b">
        <f t="shared" si="37"/>
        <v>1</v>
      </c>
      <c r="AJ73" s="5" t="b">
        <f t="shared" si="38"/>
        <v>1</v>
      </c>
      <c r="AK73" s="5">
        <f t="shared" si="39"/>
        <v>-3.6056666666666786</v>
      </c>
      <c r="AL73" s="5" t="b">
        <f t="shared" si="27"/>
        <v>0</v>
      </c>
      <c r="AM73" s="5">
        <f t="shared" si="45"/>
        <v>0</v>
      </c>
      <c r="AN73" s="6"/>
      <c r="AO73" s="9"/>
    </row>
    <row r="74" spans="1:41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5" t="s">
        <v>0</v>
      </c>
      <c r="G74">
        <v>865585000</v>
      </c>
      <c r="H74" s="6"/>
      <c r="I74" s="3">
        <f t="shared" si="41"/>
        <v>5.7800000000000011</v>
      </c>
      <c r="J74" s="3">
        <f t="shared" si="42"/>
        <v>1.7800000000000011</v>
      </c>
      <c r="K74" s="3">
        <f t="shared" si="43"/>
        <v>4</v>
      </c>
      <c r="L74" s="3">
        <f t="shared" si="40"/>
        <v>5.7800000000000011</v>
      </c>
      <c r="M74" s="3">
        <f t="shared" si="15"/>
        <v>7.899333333333332</v>
      </c>
      <c r="N74" s="4">
        <f t="shared" si="16"/>
        <v>99.10799999999999</v>
      </c>
      <c r="O74" s="4">
        <f t="shared" si="17"/>
        <v>51.712000000000003</v>
      </c>
      <c r="P74" s="4">
        <f t="shared" si="18"/>
        <v>92.22399999999999</v>
      </c>
      <c r="Q74" s="4">
        <f t="shared" si="19"/>
        <v>53.568000000000005</v>
      </c>
      <c r="R74" s="4">
        <f t="shared" si="28"/>
        <v>92.22399999999999</v>
      </c>
      <c r="S74" s="4">
        <f t="shared" si="21"/>
        <v>103.05766666666666</v>
      </c>
      <c r="T74" s="4">
        <f t="shared" si="22"/>
        <v>47.762333333333331</v>
      </c>
      <c r="U74" s="4">
        <f t="shared" si="29"/>
        <v>95.829666666666668</v>
      </c>
      <c r="V74" s="4">
        <f t="shared" si="30"/>
        <v>55.983333333333348</v>
      </c>
      <c r="W74" s="4">
        <f t="shared" si="31"/>
        <v>95.829666666666668</v>
      </c>
      <c r="X74" s="6"/>
      <c r="Y74" t="b">
        <f t="shared" si="32"/>
        <v>0</v>
      </c>
      <c r="Z74" t="b">
        <f t="shared" si="33"/>
        <v>0</v>
      </c>
      <c r="AA74" t="b">
        <f t="shared" si="34"/>
        <v>0</v>
      </c>
      <c r="AB74" s="5">
        <f t="shared" si="44"/>
        <v>-3.6056666666666786</v>
      </c>
      <c r="AC74" t="b">
        <f t="shared" si="26"/>
        <v>0</v>
      </c>
      <c r="AD74" s="6"/>
      <c r="AE74" s="5">
        <f t="shared" si="35"/>
        <v>0</v>
      </c>
      <c r="AF74" s="6"/>
      <c r="AG74" s="6"/>
      <c r="AH74" s="5" t="b">
        <f t="shared" si="36"/>
        <v>0</v>
      </c>
      <c r="AI74" s="5" t="b">
        <f t="shared" si="37"/>
        <v>1</v>
      </c>
      <c r="AJ74" s="5" t="b">
        <f t="shared" si="38"/>
        <v>1</v>
      </c>
      <c r="AK74" s="5">
        <f t="shared" si="39"/>
        <v>-3.6056666666666786</v>
      </c>
      <c r="AL74" s="5" t="b">
        <f t="shared" si="27"/>
        <v>0</v>
      </c>
      <c r="AM74" s="5">
        <f t="shared" si="45"/>
        <v>0</v>
      </c>
      <c r="AN74" s="6"/>
      <c r="AO74" s="9"/>
    </row>
    <row r="75" spans="1:41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5" t="s">
        <v>0</v>
      </c>
      <c r="G75">
        <v>874138000</v>
      </c>
      <c r="H75" s="6"/>
      <c r="I75" s="3">
        <f t="shared" si="41"/>
        <v>10.799999999999997</v>
      </c>
      <c r="J75" s="3">
        <f t="shared" si="42"/>
        <v>10.310000000000002</v>
      </c>
      <c r="K75" s="3">
        <f t="shared" si="43"/>
        <v>0.48999999999999488</v>
      </c>
      <c r="L75" s="3">
        <f t="shared" si="40"/>
        <v>10.799999999999997</v>
      </c>
      <c r="M75" s="3">
        <f t="shared" si="15"/>
        <v>7.7946666666666662</v>
      </c>
      <c r="N75" s="4">
        <f t="shared" si="16"/>
        <v>104.98399999999999</v>
      </c>
      <c r="O75" s="4">
        <f t="shared" si="17"/>
        <v>58.215999999999994</v>
      </c>
      <c r="P75" s="4">
        <f t="shared" si="18"/>
        <v>92.22399999999999</v>
      </c>
      <c r="Q75" s="4">
        <f t="shared" si="19"/>
        <v>58.215999999999994</v>
      </c>
      <c r="R75" s="4">
        <f t="shared" si="28"/>
        <v>92.22399999999999</v>
      </c>
      <c r="S75" s="4">
        <f t="shared" si="21"/>
        <v>108.88133333333333</v>
      </c>
      <c r="T75" s="4">
        <f t="shared" si="22"/>
        <v>54.318666666666658</v>
      </c>
      <c r="U75" s="4">
        <f t="shared" si="29"/>
        <v>95.829666666666668</v>
      </c>
      <c r="V75" s="4">
        <f t="shared" si="30"/>
        <v>55.983333333333348</v>
      </c>
      <c r="W75" s="4">
        <f t="shared" si="31"/>
        <v>95.829666666666668</v>
      </c>
      <c r="X75" s="6"/>
      <c r="Y75" t="b">
        <f t="shared" si="32"/>
        <v>0</v>
      </c>
      <c r="Z75" t="b">
        <f t="shared" si="33"/>
        <v>0</v>
      </c>
      <c r="AA75" t="b">
        <f t="shared" si="34"/>
        <v>0</v>
      </c>
      <c r="AB75" s="5">
        <f t="shared" si="44"/>
        <v>-3.6056666666666786</v>
      </c>
      <c r="AC75" t="b">
        <f t="shared" si="26"/>
        <v>0</v>
      </c>
      <c r="AD75" s="6"/>
      <c r="AE75" s="5">
        <f t="shared" si="35"/>
        <v>0</v>
      </c>
      <c r="AF75" s="6"/>
      <c r="AG75" s="6"/>
      <c r="AH75" s="5" t="b">
        <f t="shared" si="36"/>
        <v>0</v>
      </c>
      <c r="AI75" s="5" t="b">
        <f t="shared" si="37"/>
        <v>1</v>
      </c>
      <c r="AJ75" s="5" t="b">
        <f t="shared" si="38"/>
        <v>1</v>
      </c>
      <c r="AK75" s="5">
        <f t="shared" si="39"/>
        <v>-3.6056666666666786</v>
      </c>
      <c r="AL75" s="5" t="b">
        <f t="shared" si="27"/>
        <v>0</v>
      </c>
      <c r="AM75" s="5">
        <f t="shared" si="45"/>
        <v>0</v>
      </c>
      <c r="AN75" s="6"/>
      <c r="AO75" s="9"/>
    </row>
    <row r="76" spans="1:41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5" t="s">
        <v>0</v>
      </c>
      <c r="G76">
        <v>1003090000</v>
      </c>
      <c r="H76" s="6"/>
      <c r="I76" s="3">
        <f t="shared" si="41"/>
        <v>5.2000000000000028</v>
      </c>
      <c r="J76" s="3">
        <f t="shared" si="42"/>
        <v>3.519999999999996</v>
      </c>
      <c r="K76" s="3">
        <f t="shared" si="43"/>
        <v>1.6800000000000068</v>
      </c>
      <c r="L76" s="3">
        <f t="shared" si="40"/>
        <v>5.2000000000000028</v>
      </c>
      <c r="M76" s="3">
        <f t="shared" si="15"/>
        <v>8.1506666666666661</v>
      </c>
      <c r="N76" s="4">
        <f t="shared" si="16"/>
        <v>112.13200000000001</v>
      </c>
      <c r="O76" s="4">
        <f t="shared" si="17"/>
        <v>63.228000000000009</v>
      </c>
      <c r="P76" s="4">
        <f t="shared" si="18"/>
        <v>92.22399999999999</v>
      </c>
      <c r="Q76" s="4">
        <f t="shared" si="19"/>
        <v>63.228000000000009</v>
      </c>
      <c r="R76" s="4">
        <f t="shared" si="28"/>
        <v>92.22399999999999</v>
      </c>
      <c r="S76" s="4">
        <f t="shared" si="21"/>
        <v>116.20733333333334</v>
      </c>
      <c r="T76" s="4">
        <f t="shared" si="22"/>
        <v>59.152666666666676</v>
      </c>
      <c r="U76" s="4">
        <f t="shared" si="29"/>
        <v>95.829666666666668</v>
      </c>
      <c r="V76" s="4">
        <f t="shared" si="30"/>
        <v>59.152666666666676</v>
      </c>
      <c r="W76" s="4">
        <f t="shared" si="31"/>
        <v>95.829666666666668</v>
      </c>
      <c r="X76" s="6"/>
      <c r="Y76" t="b">
        <f t="shared" si="32"/>
        <v>0</v>
      </c>
      <c r="Z76" t="b">
        <f t="shared" si="33"/>
        <v>0</v>
      </c>
      <c r="AA76" t="b">
        <f t="shared" si="34"/>
        <v>0</v>
      </c>
      <c r="AB76" s="5">
        <f t="shared" si="44"/>
        <v>-3.6056666666666786</v>
      </c>
      <c r="AC76" t="b">
        <f t="shared" si="26"/>
        <v>0</v>
      </c>
      <c r="AD76" s="6"/>
      <c r="AE76" s="5">
        <f t="shared" si="35"/>
        <v>0</v>
      </c>
      <c r="AF76" s="6"/>
      <c r="AG76" s="6"/>
      <c r="AH76" s="5" t="b">
        <f t="shared" si="36"/>
        <v>0</v>
      </c>
      <c r="AI76" s="5" t="b">
        <f t="shared" si="37"/>
        <v>1</v>
      </c>
      <c r="AJ76" s="5" t="b">
        <f t="shared" si="38"/>
        <v>1</v>
      </c>
      <c r="AK76" s="5">
        <f t="shared" si="39"/>
        <v>-3.6056666666666786</v>
      </c>
      <c r="AL76" s="5" t="b">
        <f t="shared" si="27"/>
        <v>0</v>
      </c>
      <c r="AM76" s="5">
        <f t="shared" si="45"/>
        <v>0</v>
      </c>
      <c r="AN76" s="6"/>
      <c r="AO76" s="9"/>
    </row>
    <row r="77" spans="1:41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5" t="s">
        <v>0</v>
      </c>
      <c r="G77">
        <v>1014640000</v>
      </c>
      <c r="H77" s="6"/>
      <c r="I77" s="3">
        <f t="shared" si="41"/>
        <v>15.829999999999998</v>
      </c>
      <c r="J77" s="3">
        <f t="shared" si="42"/>
        <v>15.019999999999996</v>
      </c>
      <c r="K77" s="3">
        <f t="shared" si="43"/>
        <v>0.81000000000000227</v>
      </c>
      <c r="L77" s="3">
        <f t="shared" si="40"/>
        <v>15.829999999999998</v>
      </c>
      <c r="M77" s="3">
        <f t="shared" si="15"/>
        <v>8.3173333333333339</v>
      </c>
      <c r="N77" s="4">
        <f t="shared" si="16"/>
        <v>121.03700000000001</v>
      </c>
      <c r="O77" s="4">
        <f t="shared" si="17"/>
        <v>71.13300000000001</v>
      </c>
      <c r="P77" s="4">
        <f t="shared" si="18"/>
        <v>92.22399999999999</v>
      </c>
      <c r="Q77" s="4">
        <f t="shared" si="19"/>
        <v>71.13300000000001</v>
      </c>
      <c r="R77" s="4">
        <f t="shared" si="28"/>
        <v>71.13300000000001</v>
      </c>
      <c r="S77" s="4">
        <f t="shared" si="21"/>
        <v>125.19566666666668</v>
      </c>
      <c r="T77" s="4">
        <f t="shared" si="22"/>
        <v>66.974333333333334</v>
      </c>
      <c r="U77" s="4">
        <f t="shared" si="29"/>
        <v>95.829666666666668</v>
      </c>
      <c r="V77" s="4">
        <f t="shared" si="30"/>
        <v>66.974333333333334</v>
      </c>
      <c r="W77" s="4">
        <f t="shared" si="31"/>
        <v>95.829666666666668</v>
      </c>
      <c r="X77" s="6"/>
      <c r="Y77" t="b">
        <f t="shared" si="32"/>
        <v>0</v>
      </c>
      <c r="Z77" t="b">
        <f t="shared" si="33"/>
        <v>1</v>
      </c>
      <c r="AA77" t="b">
        <f t="shared" si="34"/>
        <v>0</v>
      </c>
      <c r="AB77" s="5">
        <f t="shared" si="44"/>
        <v>-24.696666666666658</v>
      </c>
      <c r="AC77" t="b">
        <f t="shared" si="26"/>
        <v>0</v>
      </c>
      <c r="AD77" s="6"/>
      <c r="AE77" s="5">
        <f t="shared" si="35"/>
        <v>0</v>
      </c>
      <c r="AF77" s="6"/>
      <c r="AG77" s="6"/>
      <c r="AH77" s="5" t="b">
        <f t="shared" si="36"/>
        <v>0</v>
      </c>
      <c r="AI77" s="5" t="b">
        <f t="shared" si="37"/>
        <v>0</v>
      </c>
      <c r="AJ77" s="5" t="b">
        <f t="shared" si="38"/>
        <v>1</v>
      </c>
      <c r="AK77" s="5">
        <f t="shared" si="39"/>
        <v>-24.696666666666658</v>
      </c>
      <c r="AL77" s="5" t="b">
        <f t="shared" si="27"/>
        <v>0</v>
      </c>
      <c r="AM77" s="5">
        <f t="shared" si="45"/>
        <v>0</v>
      </c>
      <c r="AN77" s="6"/>
      <c r="AO77" s="9"/>
    </row>
    <row r="78" spans="1:41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5" t="s">
        <v>0</v>
      </c>
      <c r="G78">
        <v>1072140000</v>
      </c>
      <c r="H78" s="6"/>
      <c r="I78" s="3">
        <f t="shared" si="41"/>
        <v>10.189999999999998</v>
      </c>
      <c r="J78" s="3">
        <f t="shared" si="42"/>
        <v>4.6599999999999966</v>
      </c>
      <c r="K78" s="3">
        <f t="shared" si="43"/>
        <v>5.5300000000000011</v>
      </c>
      <c r="L78" s="3">
        <f t="shared" si="40"/>
        <v>10.189999999999998</v>
      </c>
      <c r="M78" s="3">
        <f t="shared" si="15"/>
        <v>9.179333333333334</v>
      </c>
      <c r="N78" s="4">
        <f t="shared" si="16"/>
        <v>120.69300000000001</v>
      </c>
      <c r="O78" s="4">
        <f t="shared" si="17"/>
        <v>65.61699999999999</v>
      </c>
      <c r="P78" s="4">
        <f t="shared" si="18"/>
        <v>120.69300000000001</v>
      </c>
      <c r="Q78" s="4">
        <f t="shared" si="19"/>
        <v>71.13300000000001</v>
      </c>
      <c r="R78" s="4">
        <f t="shared" si="28"/>
        <v>120.69300000000001</v>
      </c>
      <c r="S78" s="4">
        <f t="shared" si="21"/>
        <v>125.28266666666667</v>
      </c>
      <c r="T78" s="4">
        <f t="shared" si="22"/>
        <v>61.027333333333331</v>
      </c>
      <c r="U78" s="4">
        <f t="shared" si="29"/>
        <v>95.829666666666668</v>
      </c>
      <c r="V78" s="4">
        <f t="shared" si="30"/>
        <v>66.974333333333334</v>
      </c>
      <c r="W78" s="4">
        <f t="shared" si="31"/>
        <v>66.974333333333334</v>
      </c>
      <c r="X78" s="6"/>
      <c r="Y78" t="b">
        <f t="shared" si="32"/>
        <v>0</v>
      </c>
      <c r="Z78" t="b">
        <f t="shared" si="33"/>
        <v>0</v>
      </c>
      <c r="AA78" t="b">
        <f t="shared" si="34"/>
        <v>1</v>
      </c>
      <c r="AB78" s="5">
        <f t="shared" si="44"/>
        <v>53.718666666666678</v>
      </c>
      <c r="AC78" t="b">
        <f t="shared" si="26"/>
        <v>0</v>
      </c>
      <c r="AD78" s="6"/>
      <c r="AE78" s="5">
        <f t="shared" si="35"/>
        <v>0</v>
      </c>
      <c r="AF78" s="6"/>
      <c r="AG78" s="6"/>
      <c r="AH78" s="5" t="b">
        <f t="shared" si="36"/>
        <v>0</v>
      </c>
      <c r="AI78" s="5" t="b">
        <f t="shared" si="37"/>
        <v>1</v>
      </c>
      <c r="AJ78" s="5" t="b">
        <f t="shared" si="38"/>
        <v>0</v>
      </c>
      <c r="AK78" s="5">
        <f t="shared" si="39"/>
        <v>53.718666666666678</v>
      </c>
      <c r="AL78" s="5" t="b">
        <f t="shared" si="27"/>
        <v>1</v>
      </c>
      <c r="AM78" s="5">
        <f t="shared" si="45"/>
        <v>0</v>
      </c>
      <c r="AN78" s="6"/>
      <c r="AO78" s="9"/>
    </row>
    <row r="79" spans="1:41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5" t="s">
        <v>0</v>
      </c>
      <c r="G79">
        <v>1126260000</v>
      </c>
      <c r="H79" s="6"/>
      <c r="I79" s="3">
        <f t="shared" si="41"/>
        <v>5.8400000000000034</v>
      </c>
      <c r="J79" s="3">
        <f t="shared" si="42"/>
        <v>0.57000000000000739</v>
      </c>
      <c r="K79" s="3">
        <f t="shared" si="43"/>
        <v>5.269999999999996</v>
      </c>
      <c r="L79" s="3">
        <f t="shared" si="40"/>
        <v>5.8400000000000034</v>
      </c>
      <c r="M79" s="3">
        <f t="shared" si="15"/>
        <v>9.2313333333333336</v>
      </c>
      <c r="N79" s="4">
        <f t="shared" si="16"/>
        <v>123.474</v>
      </c>
      <c r="O79" s="4">
        <f t="shared" si="17"/>
        <v>68.085999999999999</v>
      </c>
      <c r="P79" s="4">
        <f t="shared" si="18"/>
        <v>120.69300000000001</v>
      </c>
      <c r="Q79" s="4">
        <f t="shared" si="19"/>
        <v>71.13300000000001</v>
      </c>
      <c r="R79" s="4">
        <f t="shared" si="28"/>
        <v>120.69300000000001</v>
      </c>
      <c r="S79" s="4">
        <f t="shared" si="21"/>
        <v>128.08966666666666</v>
      </c>
      <c r="T79" s="4">
        <f t="shared" si="22"/>
        <v>63.470333333333336</v>
      </c>
      <c r="U79" s="4">
        <f t="shared" si="29"/>
        <v>128.08966666666666</v>
      </c>
      <c r="V79" s="4">
        <f t="shared" si="30"/>
        <v>66.974333333333334</v>
      </c>
      <c r="W79" s="4">
        <f t="shared" si="31"/>
        <v>128.08966666666666</v>
      </c>
      <c r="X79" s="6"/>
      <c r="Y79" t="b">
        <f t="shared" si="32"/>
        <v>0</v>
      </c>
      <c r="Z79" t="b">
        <f t="shared" si="33"/>
        <v>0</v>
      </c>
      <c r="AA79" t="b">
        <f t="shared" si="34"/>
        <v>0</v>
      </c>
      <c r="AB79" s="5">
        <f t="shared" si="44"/>
        <v>-7.396666666666647</v>
      </c>
      <c r="AC79" t="b">
        <f t="shared" si="26"/>
        <v>1</v>
      </c>
      <c r="AD79" s="6"/>
      <c r="AE79" s="5">
        <f t="shared" si="35"/>
        <v>0</v>
      </c>
      <c r="AF79" s="6"/>
      <c r="AG79" s="6"/>
      <c r="AH79" s="5" t="b">
        <f t="shared" si="36"/>
        <v>0</v>
      </c>
      <c r="AI79" s="5" t="b">
        <f t="shared" si="37"/>
        <v>1</v>
      </c>
      <c r="AJ79" s="5" t="b">
        <f t="shared" si="38"/>
        <v>1</v>
      </c>
      <c r="AK79" s="5">
        <f t="shared" si="39"/>
        <v>-7.396666666666647</v>
      </c>
      <c r="AL79" s="5" t="b">
        <f t="shared" si="27"/>
        <v>0</v>
      </c>
      <c r="AM79" s="5">
        <f t="shared" si="45"/>
        <v>0</v>
      </c>
      <c r="AN79" s="6"/>
      <c r="AO79" s="9"/>
    </row>
    <row r="80" spans="1:41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5" t="s">
        <v>0</v>
      </c>
      <c r="G80">
        <v>1068520000</v>
      </c>
      <c r="H80" s="6"/>
      <c r="I80" s="3">
        <f t="shared" si="41"/>
        <v>8.7900000000000063</v>
      </c>
      <c r="J80" s="3">
        <f t="shared" si="42"/>
        <v>7.210000000000008</v>
      </c>
      <c r="K80" s="3">
        <f t="shared" si="43"/>
        <v>1.5799999999999983</v>
      </c>
      <c r="L80" s="3">
        <f t="shared" si="40"/>
        <v>8.7900000000000063</v>
      </c>
      <c r="M80" s="3">
        <f t="shared" si="15"/>
        <v>9.1546666666666674</v>
      </c>
      <c r="N80" s="4">
        <f t="shared" si="16"/>
        <v>124.96899999999999</v>
      </c>
      <c r="O80" s="4">
        <f t="shared" si="17"/>
        <v>70.040999999999997</v>
      </c>
      <c r="P80" s="4">
        <f t="shared" si="18"/>
        <v>120.69300000000001</v>
      </c>
      <c r="Q80" s="4">
        <f t="shared" si="19"/>
        <v>71.13300000000001</v>
      </c>
      <c r="R80" s="4">
        <f t="shared" si="28"/>
        <v>120.69300000000001</v>
      </c>
      <c r="S80" s="4">
        <f t="shared" si="21"/>
        <v>129.54633333333334</v>
      </c>
      <c r="T80" s="4">
        <f t="shared" si="22"/>
        <v>65.463666666666654</v>
      </c>
      <c r="U80" s="4">
        <f t="shared" si="29"/>
        <v>128.08966666666666</v>
      </c>
      <c r="V80" s="4">
        <f t="shared" si="30"/>
        <v>66.974333333333334</v>
      </c>
      <c r="W80" s="4">
        <f t="shared" si="31"/>
        <v>128.08966666666666</v>
      </c>
      <c r="X80" s="6"/>
      <c r="Y80" t="b">
        <f t="shared" si="32"/>
        <v>0</v>
      </c>
      <c r="Z80" t="b">
        <f t="shared" si="33"/>
        <v>0</v>
      </c>
      <c r="AA80" t="b">
        <f t="shared" si="34"/>
        <v>0</v>
      </c>
      <c r="AB80" s="5">
        <f t="shared" si="44"/>
        <v>-7.396666666666647</v>
      </c>
      <c r="AC80" t="b">
        <f t="shared" si="26"/>
        <v>0</v>
      </c>
      <c r="AD80" s="6"/>
      <c r="AE80" s="5">
        <f t="shared" si="35"/>
        <v>0</v>
      </c>
      <c r="AF80" s="6"/>
      <c r="AG80" s="6"/>
      <c r="AH80" s="5" t="b">
        <f t="shared" si="36"/>
        <v>0</v>
      </c>
      <c r="AI80" s="5" t="b">
        <f t="shared" si="37"/>
        <v>1</v>
      </c>
      <c r="AJ80" s="5" t="b">
        <f t="shared" si="38"/>
        <v>1</v>
      </c>
      <c r="AK80" s="5">
        <f t="shared" si="39"/>
        <v>-7.396666666666647</v>
      </c>
      <c r="AL80" s="5" t="b">
        <f t="shared" si="27"/>
        <v>0</v>
      </c>
      <c r="AM80" s="5">
        <f t="shared" si="45"/>
        <v>0</v>
      </c>
      <c r="AN80" s="6"/>
      <c r="AO80" s="9"/>
    </row>
    <row r="81" spans="1:41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5" t="s">
        <v>0</v>
      </c>
      <c r="G81">
        <v>1129260000</v>
      </c>
      <c r="H81" s="6"/>
      <c r="I81" s="3">
        <f t="shared" si="41"/>
        <v>3.7199999999999989</v>
      </c>
      <c r="J81" s="3">
        <f t="shared" si="42"/>
        <v>1.4599999999999937</v>
      </c>
      <c r="K81" s="3">
        <f t="shared" si="43"/>
        <v>2.2600000000000051</v>
      </c>
      <c r="L81" s="3">
        <f t="shared" si="40"/>
        <v>3.7199999999999989</v>
      </c>
      <c r="M81" s="3">
        <f t="shared" si="15"/>
        <v>9.4806666666666697</v>
      </c>
      <c r="N81" s="4">
        <f t="shared" si="16"/>
        <v>126.44200000000001</v>
      </c>
      <c r="O81" s="4">
        <f t="shared" si="17"/>
        <v>69.557999999999993</v>
      </c>
      <c r="P81" s="4">
        <f t="shared" si="18"/>
        <v>120.69300000000001</v>
      </c>
      <c r="Q81" s="4">
        <f t="shared" si="19"/>
        <v>71.13300000000001</v>
      </c>
      <c r="R81" s="4">
        <f t="shared" si="28"/>
        <v>120.69300000000001</v>
      </c>
      <c r="S81" s="4">
        <f t="shared" si="21"/>
        <v>131.18233333333336</v>
      </c>
      <c r="T81" s="4">
        <f t="shared" si="22"/>
        <v>64.817666666666653</v>
      </c>
      <c r="U81" s="4">
        <f t="shared" si="29"/>
        <v>128.08966666666666</v>
      </c>
      <c r="V81" s="4">
        <f t="shared" si="30"/>
        <v>66.974333333333334</v>
      </c>
      <c r="W81" s="4">
        <f t="shared" si="31"/>
        <v>128.08966666666666</v>
      </c>
      <c r="X81" s="6"/>
      <c r="Y81" t="b">
        <f t="shared" si="32"/>
        <v>0</v>
      </c>
      <c r="Z81" t="b">
        <f t="shared" si="33"/>
        <v>0</v>
      </c>
      <c r="AA81" t="b">
        <f t="shared" si="34"/>
        <v>0</v>
      </c>
      <c r="AB81" s="5">
        <f t="shared" si="44"/>
        <v>-7.396666666666647</v>
      </c>
      <c r="AC81" t="b">
        <f t="shared" si="26"/>
        <v>0</v>
      </c>
      <c r="AD81" s="6"/>
      <c r="AE81" s="5">
        <f t="shared" si="35"/>
        <v>0</v>
      </c>
      <c r="AF81" s="6"/>
      <c r="AG81" s="6"/>
      <c r="AH81" s="5" t="b">
        <f t="shared" si="36"/>
        <v>0</v>
      </c>
      <c r="AI81" s="5" t="b">
        <f t="shared" si="37"/>
        <v>1</v>
      </c>
      <c r="AJ81" s="5" t="b">
        <f t="shared" si="38"/>
        <v>1</v>
      </c>
      <c r="AK81" s="5">
        <f t="shared" si="39"/>
        <v>-7.396666666666647</v>
      </c>
      <c r="AL81" s="5" t="b">
        <f t="shared" si="27"/>
        <v>0</v>
      </c>
      <c r="AM81" s="5">
        <f t="shared" si="45"/>
        <v>0</v>
      </c>
      <c r="AN81" s="6"/>
      <c r="AO81" s="9"/>
    </row>
    <row r="82" spans="1:41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5" t="s">
        <v>0</v>
      </c>
      <c r="G82">
        <v>1104760000</v>
      </c>
      <c r="H82" s="6"/>
      <c r="I82" s="3">
        <f t="shared" si="41"/>
        <v>3.789999999999992</v>
      </c>
      <c r="J82" s="3">
        <f t="shared" si="42"/>
        <v>2.519999999999996</v>
      </c>
      <c r="K82" s="3">
        <f t="shared" si="43"/>
        <v>1.269999999999996</v>
      </c>
      <c r="L82" s="3">
        <f t="shared" si="40"/>
        <v>3.789999999999992</v>
      </c>
      <c r="M82" s="3">
        <f t="shared" si="15"/>
        <v>8.9713333333333356</v>
      </c>
      <c r="N82" s="4">
        <f t="shared" ref="N82:N145" si="46">(C82+D82)/2+3*M82</f>
        <v>124.989</v>
      </c>
      <c r="O82" s="4">
        <f t="shared" ref="O82:O145" si="47">(C82+D82)/2-3*M82</f>
        <v>71.161000000000001</v>
      </c>
      <c r="P82" s="4">
        <f t="shared" ref="P82:P145" si="48">IF(OR(N82&lt;P81,E81&gt;P81),N82,P81)</f>
        <v>120.69300000000001</v>
      </c>
      <c r="Q82" s="4">
        <f t="shared" ref="Q82:Q145" si="49">IF(OR(O82&gt;Q81,E81&lt;Q81),O82,Q81)</f>
        <v>71.161000000000001</v>
      </c>
      <c r="R82" s="4">
        <f t="shared" si="28"/>
        <v>120.69300000000001</v>
      </c>
      <c r="S82" s="4">
        <f t="shared" si="21"/>
        <v>129.47466666666668</v>
      </c>
      <c r="T82" s="4">
        <f t="shared" si="22"/>
        <v>66.675333333333327</v>
      </c>
      <c r="U82" s="4">
        <f t="shared" si="29"/>
        <v>128.08966666666666</v>
      </c>
      <c r="V82" s="4">
        <f t="shared" si="30"/>
        <v>66.974333333333334</v>
      </c>
      <c r="W82" s="4">
        <f t="shared" si="31"/>
        <v>128.08966666666666</v>
      </c>
      <c r="X82" s="6"/>
      <c r="Y82" t="b">
        <f t="shared" si="32"/>
        <v>0</v>
      </c>
      <c r="Z82" t="b">
        <f t="shared" si="33"/>
        <v>0</v>
      </c>
      <c r="AA82" t="b">
        <f t="shared" si="34"/>
        <v>0</v>
      </c>
      <c r="AB82" s="5">
        <f t="shared" si="44"/>
        <v>-7.396666666666647</v>
      </c>
      <c r="AC82" t="b">
        <f t="shared" si="26"/>
        <v>0</v>
      </c>
      <c r="AD82" s="6"/>
      <c r="AE82" s="5">
        <f t="shared" si="35"/>
        <v>0</v>
      </c>
      <c r="AF82" s="6"/>
      <c r="AG82" s="6"/>
      <c r="AH82" s="5" t="b">
        <f t="shared" si="36"/>
        <v>0</v>
      </c>
      <c r="AI82" s="5" t="b">
        <f t="shared" si="37"/>
        <v>1</v>
      </c>
      <c r="AJ82" s="5" t="b">
        <f t="shared" si="38"/>
        <v>1</v>
      </c>
      <c r="AK82" s="5">
        <f t="shared" si="39"/>
        <v>-7.396666666666647</v>
      </c>
      <c r="AL82" s="5" t="b">
        <f t="shared" si="27"/>
        <v>0</v>
      </c>
      <c r="AM82" s="5">
        <f t="shared" si="45"/>
        <v>0</v>
      </c>
      <c r="AN82" s="6"/>
      <c r="AO82" s="9"/>
    </row>
    <row r="83" spans="1:41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5" t="s">
        <v>0</v>
      </c>
      <c r="G83">
        <v>1125660000</v>
      </c>
      <c r="H83" s="6"/>
      <c r="I83" s="3">
        <f t="shared" si="41"/>
        <v>12.599999999999994</v>
      </c>
      <c r="J83" s="3">
        <f t="shared" si="42"/>
        <v>0.29999999999999716</v>
      </c>
      <c r="K83" s="3">
        <f t="shared" si="43"/>
        <v>12.299999999999997</v>
      </c>
      <c r="L83" s="3">
        <f t="shared" si="40"/>
        <v>12.599999999999994</v>
      </c>
      <c r="M83" s="3">
        <f t="shared" ref="M83:M146" si="50">SUM(L68:L82)/15</f>
        <v>8.9046666666666674</v>
      </c>
      <c r="N83" s="4">
        <f t="shared" si="46"/>
        <v>119.214</v>
      </c>
      <c r="O83" s="4">
        <f t="shared" si="47"/>
        <v>65.786000000000001</v>
      </c>
      <c r="P83" s="4">
        <f t="shared" si="48"/>
        <v>119.214</v>
      </c>
      <c r="Q83" s="4">
        <f t="shared" si="49"/>
        <v>71.161000000000001</v>
      </c>
      <c r="R83" s="4">
        <f t="shared" si="28"/>
        <v>119.214</v>
      </c>
      <c r="S83" s="4">
        <f t="shared" ref="S83:S146" si="51">($C83+$D83)/2+3.5*$M83</f>
        <v>123.66633333333334</v>
      </c>
      <c r="T83" s="4">
        <f t="shared" ref="T83:T146" si="52">($C83+$D83)/2-3.5*$M83</f>
        <v>61.333666666666666</v>
      </c>
      <c r="U83" s="4">
        <f t="shared" si="29"/>
        <v>123.66633333333334</v>
      </c>
      <c r="V83" s="4">
        <f t="shared" si="30"/>
        <v>66.974333333333334</v>
      </c>
      <c r="W83" s="4">
        <f t="shared" si="31"/>
        <v>123.66633333333334</v>
      </c>
      <c r="X83" s="6"/>
      <c r="Y83" t="b">
        <f t="shared" si="32"/>
        <v>0</v>
      </c>
      <c r="Z83" t="b">
        <f t="shared" si="33"/>
        <v>0</v>
      </c>
      <c r="AA83" t="b">
        <f t="shared" si="34"/>
        <v>0</v>
      </c>
      <c r="AB83" s="5">
        <f t="shared" si="44"/>
        <v>-4.4523333333333426</v>
      </c>
      <c r="AC83" t="b">
        <f t="shared" si="26"/>
        <v>0</v>
      </c>
      <c r="AD83" s="6"/>
      <c r="AE83" s="5">
        <f t="shared" si="35"/>
        <v>0</v>
      </c>
      <c r="AF83" s="6"/>
      <c r="AG83" s="6"/>
      <c r="AH83" s="5" t="b">
        <f t="shared" si="36"/>
        <v>0</v>
      </c>
      <c r="AI83" s="5" t="b">
        <f t="shared" si="37"/>
        <v>1</v>
      </c>
      <c r="AJ83" s="5" t="b">
        <f t="shared" si="38"/>
        <v>1</v>
      </c>
      <c r="AK83" s="5">
        <f t="shared" si="39"/>
        <v>-4.4523333333333426</v>
      </c>
      <c r="AL83" s="5" t="b">
        <f t="shared" si="27"/>
        <v>0</v>
      </c>
      <c r="AM83" s="5">
        <f t="shared" si="45"/>
        <v>0</v>
      </c>
      <c r="AN83" s="6"/>
      <c r="AO83" s="9"/>
    </row>
    <row r="84" spans="1:41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5" t="s">
        <v>0</v>
      </c>
      <c r="G84">
        <v>1029670000</v>
      </c>
      <c r="H84" s="6"/>
      <c r="I84" s="3">
        <f t="shared" si="41"/>
        <v>7.4000000000000057</v>
      </c>
      <c r="J84" s="3">
        <f t="shared" si="42"/>
        <v>4.6200000000000045</v>
      </c>
      <c r="K84" s="3">
        <f t="shared" si="43"/>
        <v>2.7800000000000011</v>
      </c>
      <c r="L84" s="3">
        <f t="shared" si="40"/>
        <v>7.4000000000000057</v>
      </c>
      <c r="M84" s="3">
        <f t="shared" si="50"/>
        <v>8.8113333333333337</v>
      </c>
      <c r="N84" s="4">
        <f t="shared" si="46"/>
        <v>117.934</v>
      </c>
      <c r="O84" s="4">
        <f t="shared" si="47"/>
        <v>65.066000000000003</v>
      </c>
      <c r="P84" s="4">
        <f t="shared" si="48"/>
        <v>117.934</v>
      </c>
      <c r="Q84" s="4">
        <f t="shared" si="49"/>
        <v>71.161000000000001</v>
      </c>
      <c r="R84" s="4">
        <f t="shared" si="28"/>
        <v>117.934</v>
      </c>
      <c r="S84" s="4">
        <f t="shared" si="51"/>
        <v>122.33966666666666</v>
      </c>
      <c r="T84" s="4">
        <f t="shared" si="52"/>
        <v>60.660333333333334</v>
      </c>
      <c r="U84" s="4">
        <f t="shared" si="29"/>
        <v>122.33966666666666</v>
      </c>
      <c r="V84" s="4">
        <f t="shared" si="30"/>
        <v>66.974333333333334</v>
      </c>
      <c r="W84" s="4">
        <f t="shared" si="31"/>
        <v>122.33966666666666</v>
      </c>
      <c r="X84" s="6"/>
      <c r="Y84" t="b">
        <f t="shared" si="32"/>
        <v>0</v>
      </c>
      <c r="Z84" t="b">
        <f t="shared" si="33"/>
        <v>0</v>
      </c>
      <c r="AA84" t="b">
        <f t="shared" si="34"/>
        <v>0</v>
      </c>
      <c r="AB84" s="5">
        <f t="shared" si="44"/>
        <v>-4.4056666666666615</v>
      </c>
      <c r="AC84" t="b">
        <f t="shared" ref="AC84:AC147" si="53">AND(AB84&lt;0,AB83&gt;0)</f>
        <v>0</v>
      </c>
      <c r="AD84" s="6"/>
      <c r="AE84" s="5">
        <f t="shared" si="35"/>
        <v>0</v>
      </c>
      <c r="AF84" s="6"/>
      <c r="AG84" s="6"/>
      <c r="AH84" s="5" t="b">
        <f t="shared" si="36"/>
        <v>0</v>
      </c>
      <c r="AI84" s="5" t="b">
        <f t="shared" si="37"/>
        <v>1</v>
      </c>
      <c r="AJ84" s="5" t="b">
        <f t="shared" si="38"/>
        <v>1</v>
      </c>
      <c r="AK84" s="5">
        <f t="shared" si="39"/>
        <v>-4.4056666666666615</v>
      </c>
      <c r="AL84" s="5" t="b">
        <f t="shared" ref="AL84:AL147" si="54">AND(AK84&gt;0,AK83&lt;0)</f>
        <v>0</v>
      </c>
      <c r="AM84" s="5">
        <f t="shared" si="45"/>
        <v>0</v>
      </c>
      <c r="AN84" s="6"/>
      <c r="AO84" s="9"/>
    </row>
    <row r="85" spans="1:41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5" t="s">
        <v>0</v>
      </c>
      <c r="G85">
        <v>1052140000</v>
      </c>
      <c r="H85" s="6"/>
      <c r="I85" s="3">
        <f t="shared" si="41"/>
        <v>3.8299999999999983</v>
      </c>
      <c r="J85" s="3">
        <f t="shared" si="42"/>
        <v>0.92999999999999261</v>
      </c>
      <c r="K85" s="3">
        <f t="shared" si="43"/>
        <v>2.9000000000000057</v>
      </c>
      <c r="L85" s="3">
        <f t="shared" si="40"/>
        <v>3.8299999999999983</v>
      </c>
      <c r="M85" s="3">
        <f t="shared" si="50"/>
        <v>8.5640000000000001</v>
      </c>
      <c r="N85" s="4">
        <f t="shared" si="46"/>
        <v>116.87700000000001</v>
      </c>
      <c r="O85" s="4">
        <f t="shared" si="47"/>
        <v>65.492999999999995</v>
      </c>
      <c r="P85" s="4">
        <f t="shared" si="48"/>
        <v>116.87700000000001</v>
      </c>
      <c r="Q85" s="4">
        <f t="shared" si="49"/>
        <v>71.161000000000001</v>
      </c>
      <c r="R85" s="4">
        <f t="shared" si="28"/>
        <v>116.87700000000001</v>
      </c>
      <c r="S85" s="4">
        <f t="shared" si="51"/>
        <v>121.15900000000001</v>
      </c>
      <c r="T85" s="4">
        <f t="shared" si="52"/>
        <v>61.210999999999999</v>
      </c>
      <c r="U85" s="4">
        <f t="shared" si="29"/>
        <v>121.15900000000001</v>
      </c>
      <c r="V85" s="4">
        <f t="shared" si="30"/>
        <v>66.974333333333334</v>
      </c>
      <c r="W85" s="4">
        <f t="shared" si="31"/>
        <v>121.15900000000001</v>
      </c>
      <c r="X85" s="6"/>
      <c r="Y85" t="b">
        <f t="shared" si="32"/>
        <v>0</v>
      </c>
      <c r="Z85" t="b">
        <f t="shared" si="33"/>
        <v>0</v>
      </c>
      <c r="AA85" t="b">
        <f t="shared" si="34"/>
        <v>0</v>
      </c>
      <c r="AB85" s="5">
        <f t="shared" si="44"/>
        <v>-4.2819999999999965</v>
      </c>
      <c r="AC85" t="b">
        <f t="shared" si="53"/>
        <v>0</v>
      </c>
      <c r="AD85" s="6"/>
      <c r="AE85" s="5">
        <f t="shared" si="35"/>
        <v>0</v>
      </c>
      <c r="AF85" s="6"/>
      <c r="AG85" s="6"/>
      <c r="AH85" s="5" t="b">
        <f t="shared" si="36"/>
        <v>0</v>
      </c>
      <c r="AI85" s="5" t="b">
        <f t="shared" si="37"/>
        <v>1</v>
      </c>
      <c r="AJ85" s="5" t="b">
        <f t="shared" si="38"/>
        <v>1</v>
      </c>
      <c r="AK85" s="5">
        <f t="shared" si="39"/>
        <v>-4.2819999999999965</v>
      </c>
      <c r="AL85" s="5" t="b">
        <f t="shared" si="54"/>
        <v>0</v>
      </c>
      <c r="AM85" s="5">
        <f t="shared" si="45"/>
        <v>0</v>
      </c>
      <c r="AN85" s="6"/>
      <c r="AO85" s="9"/>
    </row>
    <row r="86" spans="1:41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5" t="s">
        <v>0</v>
      </c>
      <c r="G86">
        <v>1027640000</v>
      </c>
      <c r="H86" s="6"/>
      <c r="I86" s="3">
        <f t="shared" si="41"/>
        <v>3.9500000000000028</v>
      </c>
      <c r="J86" s="3">
        <f t="shared" si="42"/>
        <v>2.5600000000000023</v>
      </c>
      <c r="K86" s="3">
        <f t="shared" si="43"/>
        <v>1.3900000000000006</v>
      </c>
      <c r="L86" s="3">
        <f t="shared" si="40"/>
        <v>3.9500000000000028</v>
      </c>
      <c r="M86" s="3">
        <f t="shared" si="50"/>
        <v>7.8193333333333337</v>
      </c>
      <c r="N86" s="4">
        <f t="shared" si="46"/>
        <v>113.43299999999999</v>
      </c>
      <c r="O86" s="4">
        <f t="shared" si="47"/>
        <v>66.516999999999996</v>
      </c>
      <c r="P86" s="4">
        <f t="shared" si="48"/>
        <v>113.43299999999999</v>
      </c>
      <c r="Q86" s="4">
        <f t="shared" si="49"/>
        <v>71.161000000000001</v>
      </c>
      <c r="R86" s="4">
        <f t="shared" si="28"/>
        <v>113.43299999999999</v>
      </c>
      <c r="S86" s="4">
        <f t="shared" si="51"/>
        <v>117.34266666666666</v>
      </c>
      <c r="T86" s="4">
        <f t="shared" si="52"/>
        <v>62.60733333333333</v>
      </c>
      <c r="U86" s="4">
        <f t="shared" si="29"/>
        <v>117.34266666666666</v>
      </c>
      <c r="V86" s="4">
        <f t="shared" si="30"/>
        <v>66.974333333333334</v>
      </c>
      <c r="W86" s="4">
        <f t="shared" si="31"/>
        <v>117.34266666666666</v>
      </c>
      <c r="X86" s="6"/>
      <c r="Y86" t="b">
        <f t="shared" si="32"/>
        <v>0</v>
      </c>
      <c r="Z86" t="b">
        <f t="shared" si="33"/>
        <v>0</v>
      </c>
      <c r="AA86" t="b">
        <f t="shared" si="34"/>
        <v>0</v>
      </c>
      <c r="AB86" s="5">
        <f t="shared" si="44"/>
        <v>-3.9096666666666664</v>
      </c>
      <c r="AC86" t="b">
        <f t="shared" si="53"/>
        <v>0</v>
      </c>
      <c r="AD86" s="6"/>
      <c r="AE86" s="5">
        <f t="shared" si="35"/>
        <v>0</v>
      </c>
      <c r="AF86" s="6"/>
      <c r="AG86" s="6"/>
      <c r="AH86" s="5" t="b">
        <f t="shared" si="36"/>
        <v>0</v>
      </c>
      <c r="AI86" s="5" t="b">
        <f t="shared" si="37"/>
        <v>1</v>
      </c>
      <c r="AJ86" s="5" t="b">
        <f t="shared" si="38"/>
        <v>1</v>
      </c>
      <c r="AK86" s="5">
        <f t="shared" si="39"/>
        <v>-3.9096666666666664</v>
      </c>
      <c r="AL86" s="5" t="b">
        <f t="shared" si="54"/>
        <v>0</v>
      </c>
      <c r="AM86" s="5">
        <f t="shared" si="45"/>
        <v>0</v>
      </c>
      <c r="AN86" s="6"/>
      <c r="AO86" s="9"/>
    </row>
    <row r="87" spans="1:41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5" t="s">
        <v>0</v>
      </c>
      <c r="G87">
        <v>1053000000</v>
      </c>
      <c r="H87" s="6"/>
      <c r="I87" s="3">
        <f t="shared" si="41"/>
        <v>1.9200000000000017</v>
      </c>
      <c r="J87" s="3">
        <f t="shared" si="42"/>
        <v>1.2399999999999949</v>
      </c>
      <c r="K87" s="3">
        <f t="shared" si="43"/>
        <v>0.68000000000000682</v>
      </c>
      <c r="L87" s="3">
        <f t="shared" si="40"/>
        <v>1.9200000000000017</v>
      </c>
      <c r="M87" s="3">
        <f t="shared" si="50"/>
        <v>7.5373333333333337</v>
      </c>
      <c r="N87" s="4">
        <f t="shared" si="46"/>
        <v>113.65199999999999</v>
      </c>
      <c r="O87" s="4">
        <f t="shared" si="47"/>
        <v>68.427999999999997</v>
      </c>
      <c r="P87" s="4">
        <f t="shared" si="48"/>
        <v>113.43299999999999</v>
      </c>
      <c r="Q87" s="4">
        <f t="shared" si="49"/>
        <v>71.161000000000001</v>
      </c>
      <c r="R87" s="4">
        <f t="shared" si="28"/>
        <v>113.43299999999999</v>
      </c>
      <c r="S87" s="4">
        <f t="shared" si="51"/>
        <v>117.42066666666666</v>
      </c>
      <c r="T87" s="4">
        <f t="shared" si="52"/>
        <v>64.659333333333322</v>
      </c>
      <c r="U87" s="4">
        <f t="shared" si="29"/>
        <v>117.34266666666666</v>
      </c>
      <c r="V87" s="4">
        <f t="shared" si="30"/>
        <v>66.974333333333334</v>
      </c>
      <c r="W87" s="4">
        <f t="shared" si="31"/>
        <v>117.34266666666666</v>
      </c>
      <c r="X87" s="6"/>
      <c r="Y87" t="b">
        <f t="shared" si="32"/>
        <v>0</v>
      </c>
      <c r="Z87" t="b">
        <f t="shared" si="33"/>
        <v>0</v>
      </c>
      <c r="AA87" t="b">
        <f t="shared" si="34"/>
        <v>0</v>
      </c>
      <c r="AB87" s="5">
        <f t="shared" si="44"/>
        <v>-3.9096666666666664</v>
      </c>
      <c r="AC87" t="b">
        <f t="shared" si="53"/>
        <v>0</v>
      </c>
      <c r="AD87" s="6"/>
      <c r="AE87" s="5">
        <f t="shared" si="35"/>
        <v>0</v>
      </c>
      <c r="AF87" s="6"/>
      <c r="AG87" s="6"/>
      <c r="AH87" s="5" t="b">
        <f t="shared" si="36"/>
        <v>0</v>
      </c>
      <c r="AI87" s="5" t="b">
        <f t="shared" si="37"/>
        <v>1</v>
      </c>
      <c r="AJ87" s="5" t="b">
        <f t="shared" si="38"/>
        <v>1</v>
      </c>
      <c r="AK87" s="5">
        <f t="shared" si="39"/>
        <v>-3.9096666666666664</v>
      </c>
      <c r="AL87" s="5" t="b">
        <f t="shared" si="54"/>
        <v>0</v>
      </c>
      <c r="AM87" s="5">
        <f t="shared" si="45"/>
        <v>0</v>
      </c>
      <c r="AN87" s="6"/>
      <c r="AO87" s="9"/>
    </row>
    <row r="88" spans="1:41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5" t="s">
        <v>0</v>
      </c>
      <c r="G88">
        <v>1048820000</v>
      </c>
      <c r="H88" s="6"/>
      <c r="I88" s="3">
        <f t="shared" si="41"/>
        <v>5.2199999999999989</v>
      </c>
      <c r="J88" s="3">
        <f t="shared" si="42"/>
        <v>5.2099999999999937</v>
      </c>
      <c r="K88" s="3">
        <f t="shared" si="43"/>
        <v>1.0000000000005116E-2</v>
      </c>
      <c r="L88" s="3">
        <f t="shared" si="40"/>
        <v>5.2199999999999989</v>
      </c>
      <c r="M88" s="3">
        <f t="shared" si="50"/>
        <v>7.1360000000000001</v>
      </c>
      <c r="N88" s="4">
        <f t="shared" si="46"/>
        <v>115.61799999999999</v>
      </c>
      <c r="O88" s="4">
        <f t="shared" si="47"/>
        <v>72.801999999999992</v>
      </c>
      <c r="P88" s="4">
        <f t="shared" si="48"/>
        <v>113.43299999999999</v>
      </c>
      <c r="Q88" s="4">
        <f t="shared" si="49"/>
        <v>72.801999999999992</v>
      </c>
      <c r="R88" s="4">
        <f t="shared" si="28"/>
        <v>113.43299999999999</v>
      </c>
      <c r="S88" s="4">
        <f t="shared" si="51"/>
        <v>119.18599999999999</v>
      </c>
      <c r="T88" s="4">
        <f t="shared" si="52"/>
        <v>69.233999999999995</v>
      </c>
      <c r="U88" s="4">
        <f t="shared" si="29"/>
        <v>117.34266666666666</v>
      </c>
      <c r="V88" s="4">
        <f t="shared" si="30"/>
        <v>69.233999999999995</v>
      </c>
      <c r="W88" s="4">
        <f t="shared" si="31"/>
        <v>117.34266666666666</v>
      </c>
      <c r="X88" s="6"/>
      <c r="Y88" t="b">
        <f t="shared" si="32"/>
        <v>0</v>
      </c>
      <c r="Z88" t="b">
        <f t="shared" si="33"/>
        <v>0</v>
      </c>
      <c r="AA88" t="b">
        <f t="shared" si="34"/>
        <v>0</v>
      </c>
      <c r="AB88" s="5">
        <f t="shared" si="44"/>
        <v>-3.9096666666666664</v>
      </c>
      <c r="AC88" t="b">
        <f t="shared" si="53"/>
        <v>0</v>
      </c>
      <c r="AD88" s="6"/>
      <c r="AE88" s="5">
        <f t="shared" si="35"/>
        <v>0</v>
      </c>
      <c r="AF88" s="6"/>
      <c r="AG88" s="6"/>
      <c r="AH88" s="5" t="b">
        <f t="shared" si="36"/>
        <v>0</v>
      </c>
      <c r="AI88" s="5" t="b">
        <f t="shared" si="37"/>
        <v>1</v>
      </c>
      <c r="AJ88" s="5" t="b">
        <f t="shared" si="38"/>
        <v>1</v>
      </c>
      <c r="AK88" s="5">
        <f t="shared" si="39"/>
        <v>-3.9096666666666664</v>
      </c>
      <c r="AL88" s="5" t="b">
        <f t="shared" si="54"/>
        <v>0</v>
      </c>
      <c r="AM88" s="5">
        <f t="shared" si="45"/>
        <v>0</v>
      </c>
      <c r="AN88" s="6"/>
      <c r="AO88" s="9"/>
    </row>
    <row r="89" spans="1:41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5" t="s">
        <v>0</v>
      </c>
      <c r="G89">
        <v>1094490000</v>
      </c>
      <c r="H89" s="6"/>
      <c r="I89" s="3">
        <f t="shared" si="41"/>
        <v>2.9899999999999949</v>
      </c>
      <c r="J89" s="3">
        <f t="shared" si="42"/>
        <v>0.42999999999999261</v>
      </c>
      <c r="K89" s="3">
        <f t="shared" si="43"/>
        <v>2.5600000000000023</v>
      </c>
      <c r="L89" s="3">
        <f t="shared" si="40"/>
        <v>2.9899999999999949</v>
      </c>
      <c r="M89" s="3">
        <f t="shared" si="50"/>
        <v>6.9906666666666668</v>
      </c>
      <c r="N89" s="4">
        <f t="shared" si="46"/>
        <v>115.46700000000001</v>
      </c>
      <c r="O89" s="4">
        <f t="shared" si="47"/>
        <v>73.522999999999996</v>
      </c>
      <c r="P89" s="4">
        <f t="shared" si="48"/>
        <v>113.43299999999999</v>
      </c>
      <c r="Q89" s="4">
        <f t="shared" si="49"/>
        <v>73.522999999999996</v>
      </c>
      <c r="R89" s="4">
        <f t="shared" si="28"/>
        <v>113.43299999999999</v>
      </c>
      <c r="S89" s="4">
        <f t="shared" si="51"/>
        <v>118.96233333333333</v>
      </c>
      <c r="T89" s="4">
        <f t="shared" si="52"/>
        <v>70.027666666666676</v>
      </c>
      <c r="U89" s="4">
        <f t="shared" si="29"/>
        <v>117.34266666666666</v>
      </c>
      <c r="V89" s="4">
        <f t="shared" si="30"/>
        <v>70.027666666666676</v>
      </c>
      <c r="W89" s="4">
        <f t="shared" si="31"/>
        <v>117.34266666666666</v>
      </c>
      <c r="X89" s="6"/>
      <c r="Y89" t="b">
        <f t="shared" si="32"/>
        <v>0</v>
      </c>
      <c r="Z89" t="b">
        <f t="shared" si="33"/>
        <v>0</v>
      </c>
      <c r="AA89" t="b">
        <f t="shared" si="34"/>
        <v>0</v>
      </c>
      <c r="AB89" s="5">
        <f t="shared" si="44"/>
        <v>-3.9096666666666664</v>
      </c>
      <c r="AC89" t="b">
        <f t="shared" si="53"/>
        <v>0</v>
      </c>
      <c r="AD89" s="6"/>
      <c r="AE89" s="5">
        <f t="shared" si="35"/>
        <v>0</v>
      </c>
      <c r="AF89" s="6"/>
      <c r="AG89" s="6"/>
      <c r="AH89" s="5" t="b">
        <f t="shared" si="36"/>
        <v>0</v>
      </c>
      <c r="AI89" s="5" t="b">
        <f t="shared" si="37"/>
        <v>1</v>
      </c>
      <c r="AJ89" s="5" t="b">
        <f t="shared" si="38"/>
        <v>1</v>
      </c>
      <c r="AK89" s="5">
        <f t="shared" si="39"/>
        <v>-3.9096666666666664</v>
      </c>
      <c r="AL89" s="5" t="b">
        <f t="shared" si="54"/>
        <v>0</v>
      </c>
      <c r="AM89" s="5">
        <f t="shared" si="45"/>
        <v>0</v>
      </c>
      <c r="AN89" s="6"/>
      <c r="AO89" s="9"/>
    </row>
    <row r="90" spans="1:41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5" t="s">
        <v>0</v>
      </c>
      <c r="G90">
        <v>1082800000</v>
      </c>
      <c r="H90" s="6"/>
      <c r="I90" s="3">
        <f t="shared" si="41"/>
        <v>3.4599999999999937</v>
      </c>
      <c r="J90" s="3">
        <f t="shared" si="42"/>
        <v>2.8199999999999932</v>
      </c>
      <c r="K90" s="3">
        <f t="shared" si="43"/>
        <v>0.64000000000000057</v>
      </c>
      <c r="L90" s="3">
        <f t="shared" si="40"/>
        <v>3.4599999999999937</v>
      </c>
      <c r="M90" s="3">
        <f t="shared" si="50"/>
        <v>6.804666666666666</v>
      </c>
      <c r="N90" s="4">
        <f t="shared" si="46"/>
        <v>116.014</v>
      </c>
      <c r="O90" s="4">
        <f t="shared" si="47"/>
        <v>75.185999999999993</v>
      </c>
      <c r="P90" s="4">
        <f t="shared" si="48"/>
        <v>113.43299999999999</v>
      </c>
      <c r="Q90" s="4">
        <f t="shared" si="49"/>
        <v>75.185999999999993</v>
      </c>
      <c r="R90" s="4">
        <f t="shared" ref="R90:R153" si="55">IF(E90&lt;=P90,P90,Q90)</f>
        <v>113.43299999999999</v>
      </c>
      <c r="S90" s="4">
        <f t="shared" si="51"/>
        <v>119.41633333333333</v>
      </c>
      <c r="T90" s="4">
        <f t="shared" si="52"/>
        <v>71.783666666666662</v>
      </c>
      <c r="U90" s="4">
        <f t="shared" ref="U90:U153" si="56">IF(OR(S90&lt;U89,$E89&gt;U89),S90,U89)</f>
        <v>117.34266666666666</v>
      </c>
      <c r="V90" s="4">
        <f t="shared" ref="V90:V153" si="57">IF(OR(T90&gt;V89,$E89&lt;V89),T90,V89)</f>
        <v>71.783666666666662</v>
      </c>
      <c r="W90" s="4">
        <f t="shared" ref="W90:W153" si="58">IF($E90&lt;=U90,U90,V90)</f>
        <v>117.34266666666666</v>
      </c>
      <c r="X90" s="6"/>
      <c r="Y90" t="b">
        <f t="shared" ref="Y90:Y153" si="59">C90&gt;MAX(C75:C89)</f>
        <v>0</v>
      </c>
      <c r="Z90" t="b">
        <f t="shared" ref="Z90:Z153" si="60">E90&gt;R90</f>
        <v>0</v>
      </c>
      <c r="AA90" t="b">
        <f t="shared" ref="AA90:AA153" si="61">E90&gt;W90</f>
        <v>0</v>
      </c>
      <c r="AB90" s="5">
        <f t="shared" si="44"/>
        <v>-3.9096666666666664</v>
      </c>
      <c r="AC90" t="b">
        <f t="shared" si="53"/>
        <v>0</v>
      </c>
      <c r="AD90" s="6"/>
      <c r="AE90" s="5">
        <f t="shared" ref="AE90:AE153" si="62">SUM(AC85:AC89)</f>
        <v>0</v>
      </c>
      <c r="AF90" s="6"/>
      <c r="AG90" s="6"/>
      <c r="AH90" s="5" t="b">
        <f t="shared" ref="AH90:AH153" si="63">D90&lt;MIN(D75:D89)</f>
        <v>0</v>
      </c>
      <c r="AI90" s="5" t="b">
        <f t="shared" ref="AI90:AI153" si="64">E90&lt;R90</f>
        <v>1</v>
      </c>
      <c r="AJ90" s="5" t="b">
        <f t="shared" ref="AJ90:AJ153" si="65">E90&lt;W90</f>
        <v>1</v>
      </c>
      <c r="AK90" s="5">
        <f t="shared" si="39"/>
        <v>-3.9096666666666664</v>
      </c>
      <c r="AL90" s="5" t="b">
        <f t="shared" si="54"/>
        <v>0</v>
      </c>
      <c r="AM90" s="5">
        <f t="shared" si="45"/>
        <v>0</v>
      </c>
      <c r="AN90" s="6"/>
      <c r="AO90" s="9"/>
    </row>
    <row r="91" spans="1:41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5" t="s">
        <v>0</v>
      </c>
      <c r="G91">
        <v>1111160000</v>
      </c>
      <c r="H91" s="6"/>
      <c r="I91" s="3">
        <f t="shared" si="41"/>
        <v>1.4699999999999989</v>
      </c>
      <c r="J91" s="3">
        <f t="shared" si="42"/>
        <v>0.56999999999999318</v>
      </c>
      <c r="K91" s="3">
        <f t="shared" si="43"/>
        <v>0.90000000000000568</v>
      </c>
      <c r="L91" s="3">
        <f t="shared" si="40"/>
        <v>1.4699999999999989</v>
      </c>
      <c r="M91" s="3">
        <f t="shared" si="50"/>
        <v>6.3153333333333324</v>
      </c>
      <c r="N91" s="4">
        <f t="shared" si="46"/>
        <v>115.681</v>
      </c>
      <c r="O91" s="4">
        <f t="shared" si="47"/>
        <v>77.789000000000001</v>
      </c>
      <c r="P91" s="4">
        <f t="shared" si="48"/>
        <v>113.43299999999999</v>
      </c>
      <c r="Q91" s="4">
        <f t="shared" si="49"/>
        <v>77.789000000000001</v>
      </c>
      <c r="R91" s="4">
        <f t="shared" si="55"/>
        <v>113.43299999999999</v>
      </c>
      <c r="S91" s="4">
        <f t="shared" si="51"/>
        <v>118.83866666666665</v>
      </c>
      <c r="T91" s="4">
        <f t="shared" si="52"/>
        <v>74.631333333333345</v>
      </c>
      <c r="U91" s="4">
        <f t="shared" si="56"/>
        <v>117.34266666666666</v>
      </c>
      <c r="V91" s="4">
        <f t="shared" si="57"/>
        <v>74.631333333333345</v>
      </c>
      <c r="W91" s="4">
        <f t="shared" si="58"/>
        <v>117.34266666666666</v>
      </c>
      <c r="X91" s="6"/>
      <c r="Y91" t="b">
        <f t="shared" si="59"/>
        <v>0</v>
      </c>
      <c r="Z91" t="b">
        <f t="shared" si="60"/>
        <v>0</v>
      </c>
      <c r="AA91" t="b">
        <f t="shared" si="61"/>
        <v>0</v>
      </c>
      <c r="AB91" s="5">
        <f t="shared" si="44"/>
        <v>-3.9096666666666664</v>
      </c>
      <c r="AC91" t="b">
        <f t="shared" si="53"/>
        <v>0</v>
      </c>
      <c r="AD91" s="6"/>
      <c r="AE91" s="5">
        <f t="shared" si="62"/>
        <v>0</v>
      </c>
      <c r="AF91" s="6"/>
      <c r="AG91" s="6"/>
      <c r="AH91" s="5" t="b">
        <f t="shared" si="63"/>
        <v>0</v>
      </c>
      <c r="AI91" s="5" t="b">
        <f t="shared" si="64"/>
        <v>1</v>
      </c>
      <c r="AJ91" s="5" t="b">
        <f t="shared" si="65"/>
        <v>1</v>
      </c>
      <c r="AK91" s="5">
        <f t="shared" ref="AK91:AK154" si="66">$R91-$W91</f>
        <v>-3.9096666666666664</v>
      </c>
      <c r="AL91" s="5" t="b">
        <f t="shared" si="54"/>
        <v>0</v>
      </c>
      <c r="AM91" s="5">
        <f t="shared" si="45"/>
        <v>0</v>
      </c>
      <c r="AN91" s="6"/>
      <c r="AO91" s="9"/>
    </row>
    <row r="92" spans="1:41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5" t="s">
        <v>0</v>
      </c>
      <c r="G92">
        <v>1100900000</v>
      </c>
      <c r="H92">
        <f>SUM(E2:E91)/90</f>
        <v>107.41222222222221</v>
      </c>
      <c r="I92" s="3">
        <f t="shared" si="41"/>
        <v>4</v>
      </c>
      <c r="J92" s="3">
        <f t="shared" si="42"/>
        <v>0.98000000000000398</v>
      </c>
      <c r="K92" s="3">
        <f t="shared" si="43"/>
        <v>3.019999999999996</v>
      </c>
      <c r="L92" s="3">
        <f t="shared" si="40"/>
        <v>4</v>
      </c>
      <c r="M92" s="3">
        <f t="shared" si="50"/>
        <v>6.0666666666666655</v>
      </c>
      <c r="N92" s="4">
        <f t="shared" si="46"/>
        <v>113.19999999999999</v>
      </c>
      <c r="O92" s="4">
        <f t="shared" si="47"/>
        <v>76.800000000000011</v>
      </c>
      <c r="P92" s="4">
        <f t="shared" si="48"/>
        <v>113.19999999999999</v>
      </c>
      <c r="Q92" s="4">
        <f t="shared" si="49"/>
        <v>77.789000000000001</v>
      </c>
      <c r="R92" s="4">
        <f t="shared" si="55"/>
        <v>113.19999999999999</v>
      </c>
      <c r="S92" s="4">
        <f t="shared" si="51"/>
        <v>116.23333333333333</v>
      </c>
      <c r="T92" s="4">
        <f t="shared" si="52"/>
        <v>73.766666666666666</v>
      </c>
      <c r="U92" s="4">
        <f t="shared" si="56"/>
        <v>116.23333333333333</v>
      </c>
      <c r="V92" s="4">
        <f t="shared" si="57"/>
        <v>74.631333333333345</v>
      </c>
      <c r="W92" s="4">
        <f t="shared" si="58"/>
        <v>116.23333333333333</v>
      </c>
      <c r="X92" t="b">
        <f t="shared" ref="X92:X153" si="67">E92&gt;H92</f>
        <v>0</v>
      </c>
      <c r="Y92" t="b">
        <f t="shared" si="59"/>
        <v>0</v>
      </c>
      <c r="Z92" t="b">
        <f t="shared" si="60"/>
        <v>0</v>
      </c>
      <c r="AA92" t="b">
        <f t="shared" si="61"/>
        <v>0</v>
      </c>
      <c r="AB92" s="5">
        <f t="shared" si="44"/>
        <v>-3.0333333333333456</v>
      </c>
      <c r="AC92" t="b">
        <f t="shared" si="53"/>
        <v>0</v>
      </c>
      <c r="AD92" s="6"/>
      <c r="AE92" s="5">
        <f t="shared" si="62"/>
        <v>0</v>
      </c>
      <c r="AF92" s="5" t="b">
        <f t="shared" ref="AF92:AF153" si="68">AND(X92,Y92,Z92,AA92,AE92)</f>
        <v>0</v>
      </c>
      <c r="AG92" s="5" t="b">
        <f t="shared" ref="AG92:AG153" si="69">E92&lt;H92</f>
        <v>1</v>
      </c>
      <c r="AH92" s="5" t="b">
        <f t="shared" si="63"/>
        <v>0</v>
      </c>
      <c r="AI92" s="5" t="b">
        <f t="shared" si="64"/>
        <v>1</v>
      </c>
      <c r="AJ92" s="5" t="b">
        <f t="shared" si="65"/>
        <v>1</v>
      </c>
      <c r="AK92" s="5">
        <f t="shared" si="66"/>
        <v>-3.0333333333333456</v>
      </c>
      <c r="AL92" s="5" t="b">
        <f t="shared" si="54"/>
        <v>0</v>
      </c>
      <c r="AM92" s="5">
        <f t="shared" si="45"/>
        <v>0</v>
      </c>
      <c r="AN92" s="5" t="b">
        <f t="shared" ref="AN92:AN153" si="70">AND(AF92,AG92,AH92,AI92,AM92)</f>
        <v>0</v>
      </c>
      <c r="AO92" s="5">
        <f t="shared" ref="AO92:AO153" si="71">IF(AF92,1,IF(AN92,-1,0))</f>
        <v>0</v>
      </c>
    </row>
    <row r="93" spans="1:41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5" t="s">
        <v>0</v>
      </c>
      <c r="G93">
        <v>1082750000</v>
      </c>
      <c r="H93">
        <f t="shared" ref="H93:H156" si="72">SUM(E3:E92)/90</f>
        <v>106.96677777777776</v>
      </c>
      <c r="I93" s="3">
        <f t="shared" si="41"/>
        <v>6.5799999999999983</v>
      </c>
      <c r="J93" s="3">
        <f t="shared" si="42"/>
        <v>6.4599999999999937</v>
      </c>
      <c r="K93" s="3">
        <f t="shared" si="43"/>
        <v>0.12000000000000455</v>
      </c>
      <c r="L93" s="3">
        <f t="shared" si="40"/>
        <v>6.5799999999999983</v>
      </c>
      <c r="M93" s="3">
        <f t="shared" si="50"/>
        <v>5.2779999999999996</v>
      </c>
      <c r="N93" s="4">
        <f t="shared" si="46"/>
        <v>113.124</v>
      </c>
      <c r="O93" s="4">
        <f t="shared" si="47"/>
        <v>81.455999999999989</v>
      </c>
      <c r="P93" s="4">
        <f t="shared" si="48"/>
        <v>113.124</v>
      </c>
      <c r="Q93" s="4">
        <f t="shared" si="49"/>
        <v>81.455999999999989</v>
      </c>
      <c r="R93" s="4">
        <f t="shared" si="55"/>
        <v>113.124</v>
      </c>
      <c r="S93" s="4">
        <f t="shared" si="51"/>
        <v>115.76299999999999</v>
      </c>
      <c r="T93" s="4">
        <f t="shared" si="52"/>
        <v>78.816999999999993</v>
      </c>
      <c r="U93" s="4">
        <f t="shared" si="56"/>
        <v>115.76299999999999</v>
      </c>
      <c r="V93" s="4">
        <f t="shared" si="57"/>
        <v>78.816999999999993</v>
      </c>
      <c r="W93" s="4">
        <f t="shared" si="58"/>
        <v>115.76299999999999</v>
      </c>
      <c r="X93" t="b">
        <f t="shared" si="67"/>
        <v>0</v>
      </c>
      <c r="Y93" t="b">
        <f t="shared" si="59"/>
        <v>0</v>
      </c>
      <c r="Z93" t="b">
        <f t="shared" si="60"/>
        <v>0</v>
      </c>
      <c r="AA93" t="b">
        <f t="shared" si="61"/>
        <v>0</v>
      </c>
      <c r="AB93" s="5">
        <f t="shared" si="44"/>
        <v>-2.6389999999999958</v>
      </c>
      <c r="AC93" t="b">
        <f t="shared" si="53"/>
        <v>0</v>
      </c>
      <c r="AD93" s="6"/>
      <c r="AE93" s="5">
        <f t="shared" si="62"/>
        <v>0</v>
      </c>
      <c r="AF93" s="5" t="b">
        <f t="shared" si="68"/>
        <v>0</v>
      </c>
      <c r="AG93" s="5" t="b">
        <f t="shared" si="69"/>
        <v>1</v>
      </c>
      <c r="AH93" s="5" t="b">
        <f t="shared" si="63"/>
        <v>0</v>
      </c>
      <c r="AI93" s="5" t="b">
        <f t="shared" si="64"/>
        <v>1</v>
      </c>
      <c r="AJ93" s="5" t="b">
        <f t="shared" si="65"/>
        <v>1</v>
      </c>
      <c r="AK93" s="5">
        <f t="shared" si="66"/>
        <v>-2.6389999999999958</v>
      </c>
      <c r="AL93" s="5" t="b">
        <f t="shared" si="54"/>
        <v>0</v>
      </c>
      <c r="AM93" s="5">
        <f t="shared" si="45"/>
        <v>0</v>
      </c>
      <c r="AN93" s="5" t="b">
        <f t="shared" si="70"/>
        <v>0</v>
      </c>
      <c r="AO93" s="5">
        <f t="shared" si="71"/>
        <v>0</v>
      </c>
    </row>
    <row r="94" spans="1:41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5" t="s">
        <v>0</v>
      </c>
      <c r="G94">
        <v>1131340000</v>
      </c>
      <c r="H94">
        <f t="shared" si="72"/>
        <v>106.46922222222221</v>
      </c>
      <c r="I94" s="3">
        <f t="shared" si="41"/>
        <v>4.0499999999999972</v>
      </c>
      <c r="J94" s="3">
        <f t="shared" si="42"/>
        <v>2.7399999999999949</v>
      </c>
      <c r="K94" s="3">
        <f t="shared" si="43"/>
        <v>1.3100000000000023</v>
      </c>
      <c r="L94" s="3">
        <f t="shared" si="40"/>
        <v>4.0499999999999972</v>
      </c>
      <c r="M94" s="3">
        <f t="shared" si="50"/>
        <v>5.0373333333333328</v>
      </c>
      <c r="N94" s="4">
        <f t="shared" si="46"/>
        <v>115.58699999999999</v>
      </c>
      <c r="O94" s="4">
        <f t="shared" si="47"/>
        <v>85.363</v>
      </c>
      <c r="P94" s="4">
        <f t="shared" si="48"/>
        <v>113.124</v>
      </c>
      <c r="Q94" s="4">
        <f t="shared" si="49"/>
        <v>85.363</v>
      </c>
      <c r="R94" s="4">
        <f t="shared" si="55"/>
        <v>113.124</v>
      </c>
      <c r="S94" s="4">
        <f t="shared" si="51"/>
        <v>118.10566666666665</v>
      </c>
      <c r="T94" s="4">
        <f t="shared" si="52"/>
        <v>82.844333333333338</v>
      </c>
      <c r="U94" s="4">
        <f t="shared" si="56"/>
        <v>115.76299999999999</v>
      </c>
      <c r="V94" s="4">
        <f t="shared" si="57"/>
        <v>82.844333333333338</v>
      </c>
      <c r="W94" s="4">
        <f t="shared" si="58"/>
        <v>115.76299999999999</v>
      </c>
      <c r="X94" t="b">
        <f t="shared" si="67"/>
        <v>0</v>
      </c>
      <c r="Y94" t="b">
        <f t="shared" si="59"/>
        <v>1</v>
      </c>
      <c r="Z94" t="b">
        <f t="shared" si="60"/>
        <v>0</v>
      </c>
      <c r="AA94" t="b">
        <f t="shared" si="61"/>
        <v>0</v>
      </c>
      <c r="AB94" s="5">
        <f t="shared" si="44"/>
        <v>-2.6389999999999958</v>
      </c>
      <c r="AC94" t="b">
        <f t="shared" si="53"/>
        <v>0</v>
      </c>
      <c r="AD94" s="6"/>
      <c r="AE94" s="5">
        <f t="shared" si="62"/>
        <v>0</v>
      </c>
      <c r="AF94" s="5" t="b">
        <f t="shared" si="68"/>
        <v>0</v>
      </c>
      <c r="AG94" s="5" t="b">
        <f t="shared" si="69"/>
        <v>1</v>
      </c>
      <c r="AH94" s="5" t="b">
        <f t="shared" si="63"/>
        <v>0</v>
      </c>
      <c r="AI94" s="5" t="b">
        <f t="shared" si="64"/>
        <v>1</v>
      </c>
      <c r="AJ94" s="5" t="b">
        <f t="shared" si="65"/>
        <v>1</v>
      </c>
      <c r="AK94" s="5">
        <f t="shared" si="66"/>
        <v>-2.6389999999999958</v>
      </c>
      <c r="AL94" s="5" t="b">
        <f t="shared" si="54"/>
        <v>0</v>
      </c>
      <c r="AM94" s="5">
        <f t="shared" si="45"/>
        <v>0</v>
      </c>
      <c r="AN94" s="5" t="b">
        <f t="shared" si="70"/>
        <v>0</v>
      </c>
      <c r="AO94" s="5">
        <f t="shared" si="71"/>
        <v>0</v>
      </c>
    </row>
    <row r="95" spans="1:41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5" t="s">
        <v>0</v>
      </c>
      <c r="G95">
        <v>1164940000</v>
      </c>
      <c r="H95">
        <f t="shared" si="72"/>
        <v>106.0492222222222</v>
      </c>
      <c r="I95" s="3">
        <f t="shared" si="41"/>
        <v>7.519999999999996</v>
      </c>
      <c r="J95" s="3">
        <f t="shared" si="42"/>
        <v>6.789999999999992</v>
      </c>
      <c r="K95" s="3">
        <f t="shared" si="43"/>
        <v>0.73000000000000398</v>
      </c>
      <c r="L95" s="3">
        <f t="shared" si="40"/>
        <v>7.519999999999996</v>
      </c>
      <c r="M95" s="3">
        <f t="shared" si="50"/>
        <v>4.9179999999999984</v>
      </c>
      <c r="N95" s="4">
        <f t="shared" si="46"/>
        <v>118.98399999999998</v>
      </c>
      <c r="O95" s="4">
        <f t="shared" si="47"/>
        <v>89.475999999999999</v>
      </c>
      <c r="P95" s="4">
        <f t="shared" si="48"/>
        <v>113.124</v>
      </c>
      <c r="Q95" s="4">
        <f t="shared" si="49"/>
        <v>89.475999999999999</v>
      </c>
      <c r="R95" s="4">
        <f t="shared" si="55"/>
        <v>113.124</v>
      </c>
      <c r="S95" s="4">
        <f t="shared" si="51"/>
        <v>121.44299999999998</v>
      </c>
      <c r="T95" s="4">
        <f t="shared" si="52"/>
        <v>87.016999999999996</v>
      </c>
      <c r="U95" s="4">
        <f t="shared" si="56"/>
        <v>115.76299999999999</v>
      </c>
      <c r="V95" s="4">
        <f t="shared" si="57"/>
        <v>87.016999999999996</v>
      </c>
      <c r="W95" s="4">
        <f t="shared" si="58"/>
        <v>115.76299999999999</v>
      </c>
      <c r="X95" t="b">
        <f t="shared" si="67"/>
        <v>1</v>
      </c>
      <c r="Y95" t="b">
        <f t="shared" si="59"/>
        <v>1</v>
      </c>
      <c r="Z95" t="b">
        <f t="shared" si="60"/>
        <v>0</v>
      </c>
      <c r="AA95" t="b">
        <f t="shared" si="61"/>
        <v>0</v>
      </c>
      <c r="AB95" s="5">
        <f t="shared" si="44"/>
        <v>-2.6389999999999958</v>
      </c>
      <c r="AC95" t="b">
        <f t="shared" si="53"/>
        <v>0</v>
      </c>
      <c r="AD95" s="6"/>
      <c r="AE95" s="5">
        <f t="shared" si="62"/>
        <v>0</v>
      </c>
      <c r="AF95" s="5" t="b">
        <f t="shared" si="68"/>
        <v>0</v>
      </c>
      <c r="AG95" s="5" t="b">
        <f t="shared" si="69"/>
        <v>0</v>
      </c>
      <c r="AH95" s="5" t="b">
        <f t="shared" si="63"/>
        <v>0</v>
      </c>
      <c r="AI95" s="5" t="b">
        <f t="shared" si="64"/>
        <v>1</v>
      </c>
      <c r="AJ95" s="5" t="b">
        <f t="shared" si="65"/>
        <v>1</v>
      </c>
      <c r="AK95" s="5">
        <f t="shared" si="66"/>
        <v>-2.6389999999999958</v>
      </c>
      <c r="AL95" s="5" t="b">
        <f t="shared" si="54"/>
        <v>0</v>
      </c>
      <c r="AM95" s="5">
        <f t="shared" si="45"/>
        <v>0</v>
      </c>
      <c r="AN95" s="5" t="b">
        <f t="shared" si="70"/>
        <v>0</v>
      </c>
      <c r="AO95" s="5">
        <f t="shared" si="71"/>
        <v>0</v>
      </c>
    </row>
    <row r="96" spans="1:41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5" t="s">
        <v>0</v>
      </c>
      <c r="G96">
        <v>1239630000</v>
      </c>
      <c r="H96">
        <f t="shared" si="72"/>
        <v>105.9492222222222</v>
      </c>
      <c r="I96" s="3">
        <f t="shared" si="41"/>
        <v>7.460000000000008</v>
      </c>
      <c r="J96" s="3">
        <f t="shared" si="42"/>
        <v>3.3500000000000085</v>
      </c>
      <c r="K96" s="3">
        <f t="shared" si="43"/>
        <v>4.1099999999999994</v>
      </c>
      <c r="L96" s="3">
        <f t="shared" ref="L96:L159" si="73">MAX(I96:K96)</f>
        <v>7.460000000000008</v>
      </c>
      <c r="M96" s="3">
        <f t="shared" si="50"/>
        <v>4.8333333333333313</v>
      </c>
      <c r="N96" s="4">
        <f t="shared" si="46"/>
        <v>122.10999999999999</v>
      </c>
      <c r="O96" s="4">
        <f t="shared" si="47"/>
        <v>93.110000000000014</v>
      </c>
      <c r="P96" s="4">
        <f t="shared" si="48"/>
        <v>113.124</v>
      </c>
      <c r="Q96" s="4">
        <f t="shared" si="49"/>
        <v>93.110000000000014</v>
      </c>
      <c r="R96" s="4">
        <f t="shared" si="55"/>
        <v>113.124</v>
      </c>
      <c r="S96" s="4">
        <f t="shared" si="51"/>
        <v>124.52666666666666</v>
      </c>
      <c r="T96" s="4">
        <f t="shared" si="52"/>
        <v>90.693333333333342</v>
      </c>
      <c r="U96" s="4">
        <f t="shared" si="56"/>
        <v>115.76299999999999</v>
      </c>
      <c r="V96" s="4">
        <f t="shared" si="57"/>
        <v>90.693333333333342</v>
      </c>
      <c r="W96" s="4">
        <f t="shared" si="58"/>
        <v>115.76299999999999</v>
      </c>
      <c r="X96" t="b">
        <f t="shared" si="67"/>
        <v>1</v>
      </c>
      <c r="Y96" t="b">
        <f t="shared" si="59"/>
        <v>1</v>
      </c>
      <c r="Z96" t="b">
        <f t="shared" si="60"/>
        <v>0</v>
      </c>
      <c r="AA96" t="b">
        <f t="shared" si="61"/>
        <v>0</v>
      </c>
      <c r="AB96" s="5">
        <f t="shared" si="44"/>
        <v>-2.6389999999999958</v>
      </c>
      <c r="AC96" t="b">
        <f t="shared" si="53"/>
        <v>0</v>
      </c>
      <c r="AD96" s="6"/>
      <c r="AE96" s="5">
        <f t="shared" si="62"/>
        <v>0</v>
      </c>
      <c r="AF96" s="5" t="b">
        <f t="shared" si="68"/>
        <v>0</v>
      </c>
      <c r="AG96" s="5" t="b">
        <f t="shared" si="69"/>
        <v>0</v>
      </c>
      <c r="AH96" s="5" t="b">
        <f t="shared" si="63"/>
        <v>0</v>
      </c>
      <c r="AI96" s="5" t="b">
        <f t="shared" si="64"/>
        <v>1</v>
      </c>
      <c r="AJ96" s="5" t="b">
        <f t="shared" si="65"/>
        <v>1</v>
      </c>
      <c r="AK96" s="5">
        <f t="shared" si="66"/>
        <v>-2.6389999999999958</v>
      </c>
      <c r="AL96" s="5" t="b">
        <f t="shared" si="54"/>
        <v>0</v>
      </c>
      <c r="AM96" s="5">
        <f t="shared" si="45"/>
        <v>0</v>
      </c>
      <c r="AN96" s="5" t="b">
        <f t="shared" si="70"/>
        <v>0</v>
      </c>
      <c r="AO96" s="5">
        <f t="shared" si="71"/>
        <v>0</v>
      </c>
    </row>
    <row r="97" spans="1:41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5" t="s">
        <v>0</v>
      </c>
      <c r="G97">
        <v>1220190000</v>
      </c>
      <c r="H97">
        <f t="shared" si="72"/>
        <v>105.95899999999997</v>
      </c>
      <c r="I97" s="3">
        <f t="shared" si="41"/>
        <v>4.9899999999999949</v>
      </c>
      <c r="J97" s="3">
        <f t="shared" si="42"/>
        <v>1.9099999999999966</v>
      </c>
      <c r="K97" s="3">
        <f t="shared" si="43"/>
        <v>3.0799999999999983</v>
      </c>
      <c r="L97" s="3">
        <f t="shared" si="73"/>
        <v>4.9899999999999949</v>
      </c>
      <c r="M97" s="3">
        <f t="shared" si="50"/>
        <v>5.0826666666666656</v>
      </c>
      <c r="N97" s="4">
        <f t="shared" si="46"/>
        <v>120.75299999999999</v>
      </c>
      <c r="O97" s="4">
        <f t="shared" si="47"/>
        <v>90.257000000000005</v>
      </c>
      <c r="P97" s="4">
        <f t="shared" si="48"/>
        <v>113.124</v>
      </c>
      <c r="Q97" s="4">
        <f t="shared" si="49"/>
        <v>93.110000000000014</v>
      </c>
      <c r="R97" s="4">
        <f t="shared" si="55"/>
        <v>113.124</v>
      </c>
      <c r="S97" s="4">
        <f t="shared" si="51"/>
        <v>123.29433333333333</v>
      </c>
      <c r="T97" s="4">
        <f t="shared" si="52"/>
        <v>87.715666666666664</v>
      </c>
      <c r="U97" s="4">
        <f t="shared" si="56"/>
        <v>115.76299999999999</v>
      </c>
      <c r="V97" s="4">
        <f t="shared" si="57"/>
        <v>90.693333333333342</v>
      </c>
      <c r="W97" s="4">
        <f t="shared" si="58"/>
        <v>115.76299999999999</v>
      </c>
      <c r="X97" t="b">
        <f t="shared" si="67"/>
        <v>0</v>
      </c>
      <c r="Y97" t="b">
        <f t="shared" si="59"/>
        <v>0</v>
      </c>
      <c r="Z97" t="b">
        <f t="shared" si="60"/>
        <v>0</v>
      </c>
      <c r="AA97" t="b">
        <f t="shared" si="61"/>
        <v>0</v>
      </c>
      <c r="AB97" s="5">
        <f t="shared" si="44"/>
        <v>-2.6389999999999958</v>
      </c>
      <c r="AC97" t="b">
        <f t="shared" si="53"/>
        <v>0</v>
      </c>
      <c r="AD97" s="6"/>
      <c r="AE97" s="5">
        <f t="shared" si="62"/>
        <v>0</v>
      </c>
      <c r="AF97" s="5" t="b">
        <f t="shared" si="68"/>
        <v>0</v>
      </c>
      <c r="AG97" s="5" t="b">
        <f t="shared" si="69"/>
        <v>1</v>
      </c>
      <c r="AH97" s="5" t="b">
        <f t="shared" si="63"/>
        <v>0</v>
      </c>
      <c r="AI97" s="5" t="b">
        <f t="shared" si="64"/>
        <v>1</v>
      </c>
      <c r="AJ97" s="5" t="b">
        <f t="shared" si="65"/>
        <v>1</v>
      </c>
      <c r="AK97" s="5">
        <f t="shared" si="66"/>
        <v>-2.6389999999999958</v>
      </c>
      <c r="AL97" s="5" t="b">
        <f t="shared" si="54"/>
        <v>0</v>
      </c>
      <c r="AM97" s="5">
        <f t="shared" si="45"/>
        <v>0</v>
      </c>
      <c r="AN97" s="5" t="b">
        <f t="shared" si="70"/>
        <v>0</v>
      </c>
      <c r="AO97" s="5">
        <f t="shared" si="71"/>
        <v>0</v>
      </c>
    </row>
    <row r="98" spans="1:41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5" t="s">
        <v>0</v>
      </c>
      <c r="G98">
        <v>1205070000</v>
      </c>
      <c r="H98">
        <f t="shared" si="72"/>
        <v>106.02844444444442</v>
      </c>
      <c r="I98" s="3">
        <f t="shared" si="41"/>
        <v>6.7900000000000063</v>
      </c>
      <c r="J98" s="3">
        <f t="shared" si="42"/>
        <v>4</v>
      </c>
      <c r="K98" s="3">
        <f t="shared" si="43"/>
        <v>2.7900000000000063</v>
      </c>
      <c r="L98" s="3">
        <f t="shared" si="73"/>
        <v>6.7900000000000063</v>
      </c>
      <c r="M98" s="3">
        <f t="shared" si="50"/>
        <v>5.1626666666666656</v>
      </c>
      <c r="N98" s="4">
        <f t="shared" si="46"/>
        <v>120.09299999999999</v>
      </c>
      <c r="O98" s="4">
        <f t="shared" si="47"/>
        <v>89.11699999999999</v>
      </c>
      <c r="P98" s="4">
        <f t="shared" si="48"/>
        <v>113.124</v>
      </c>
      <c r="Q98" s="4">
        <f t="shared" si="49"/>
        <v>93.110000000000014</v>
      </c>
      <c r="R98" s="4">
        <f t="shared" si="55"/>
        <v>113.124</v>
      </c>
      <c r="S98" s="4">
        <f t="shared" si="51"/>
        <v>122.67433333333332</v>
      </c>
      <c r="T98" s="4">
        <f t="shared" si="52"/>
        <v>86.535666666666657</v>
      </c>
      <c r="U98" s="4">
        <f t="shared" si="56"/>
        <v>115.76299999999999</v>
      </c>
      <c r="V98" s="4">
        <f t="shared" si="57"/>
        <v>90.693333333333342</v>
      </c>
      <c r="W98" s="4">
        <f t="shared" si="58"/>
        <v>115.76299999999999</v>
      </c>
      <c r="X98" t="b">
        <f t="shared" si="67"/>
        <v>0</v>
      </c>
      <c r="Y98" t="b">
        <f t="shared" si="59"/>
        <v>0</v>
      </c>
      <c r="Z98" t="b">
        <f t="shared" si="60"/>
        <v>0</v>
      </c>
      <c r="AA98" t="b">
        <f t="shared" si="61"/>
        <v>0</v>
      </c>
      <c r="AB98" s="5">
        <f t="shared" si="44"/>
        <v>-2.6389999999999958</v>
      </c>
      <c r="AC98" t="b">
        <f t="shared" si="53"/>
        <v>0</v>
      </c>
      <c r="AD98" s="6"/>
      <c r="AE98" s="5">
        <f t="shared" si="62"/>
        <v>0</v>
      </c>
      <c r="AF98" s="5" t="b">
        <f t="shared" si="68"/>
        <v>0</v>
      </c>
      <c r="AG98" s="5" t="b">
        <f t="shared" si="69"/>
        <v>1</v>
      </c>
      <c r="AH98" s="5" t="b">
        <f t="shared" si="63"/>
        <v>0</v>
      </c>
      <c r="AI98" s="5" t="b">
        <f t="shared" si="64"/>
        <v>1</v>
      </c>
      <c r="AJ98" s="5" t="b">
        <f t="shared" si="65"/>
        <v>1</v>
      </c>
      <c r="AK98" s="5">
        <f t="shared" si="66"/>
        <v>-2.6389999999999958</v>
      </c>
      <c r="AL98" s="5" t="b">
        <f t="shared" si="54"/>
        <v>0</v>
      </c>
      <c r="AM98" s="5">
        <f t="shared" si="45"/>
        <v>0</v>
      </c>
      <c r="AN98" s="5" t="b">
        <f t="shared" si="70"/>
        <v>0</v>
      </c>
      <c r="AO98" s="5">
        <f t="shared" si="71"/>
        <v>0</v>
      </c>
    </row>
    <row r="99" spans="1:41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5" t="s">
        <v>0</v>
      </c>
      <c r="G99">
        <v>1201490000</v>
      </c>
      <c r="H99">
        <f t="shared" si="72"/>
        <v>105.93955555555553</v>
      </c>
      <c r="I99" s="3">
        <f t="shared" si="41"/>
        <v>3.7800000000000011</v>
      </c>
      <c r="J99" s="3">
        <f t="shared" si="42"/>
        <v>1.2800000000000011</v>
      </c>
      <c r="K99" s="3">
        <f t="shared" si="43"/>
        <v>2.5</v>
      </c>
      <c r="L99" s="3">
        <f t="shared" si="73"/>
        <v>3.7800000000000011</v>
      </c>
      <c r="M99" s="3">
        <f t="shared" si="50"/>
        <v>4.7753333333333332</v>
      </c>
      <c r="N99" s="4">
        <f t="shared" si="46"/>
        <v>118.21600000000001</v>
      </c>
      <c r="O99" s="4">
        <f t="shared" si="47"/>
        <v>89.563999999999993</v>
      </c>
      <c r="P99" s="4">
        <f t="shared" si="48"/>
        <v>113.124</v>
      </c>
      <c r="Q99" s="4">
        <f t="shared" si="49"/>
        <v>93.110000000000014</v>
      </c>
      <c r="R99" s="4">
        <f t="shared" si="55"/>
        <v>113.124</v>
      </c>
      <c r="S99" s="4">
        <f t="shared" si="51"/>
        <v>120.60366666666667</v>
      </c>
      <c r="T99" s="4">
        <f t="shared" si="52"/>
        <v>87.176333333333332</v>
      </c>
      <c r="U99" s="4">
        <f t="shared" si="56"/>
        <v>115.76299999999999</v>
      </c>
      <c r="V99" s="4">
        <f t="shared" si="57"/>
        <v>90.693333333333342</v>
      </c>
      <c r="W99" s="4">
        <f t="shared" si="58"/>
        <v>115.76299999999999</v>
      </c>
      <c r="X99" t="b">
        <f t="shared" si="67"/>
        <v>0</v>
      </c>
      <c r="Y99" t="b">
        <f t="shared" si="59"/>
        <v>0</v>
      </c>
      <c r="Z99" t="b">
        <f t="shared" si="60"/>
        <v>0</v>
      </c>
      <c r="AA99" t="b">
        <f t="shared" si="61"/>
        <v>0</v>
      </c>
      <c r="AB99" s="5">
        <f t="shared" si="44"/>
        <v>-2.6389999999999958</v>
      </c>
      <c r="AC99" t="b">
        <f t="shared" si="53"/>
        <v>0</v>
      </c>
      <c r="AD99" s="6"/>
      <c r="AE99" s="5">
        <f t="shared" si="62"/>
        <v>0</v>
      </c>
      <c r="AF99" s="5" t="b">
        <f t="shared" si="68"/>
        <v>0</v>
      </c>
      <c r="AG99" s="5" t="b">
        <f t="shared" si="69"/>
        <v>1</v>
      </c>
      <c r="AH99" s="5" t="b">
        <f t="shared" si="63"/>
        <v>0</v>
      </c>
      <c r="AI99" s="5" t="b">
        <f t="shared" si="64"/>
        <v>1</v>
      </c>
      <c r="AJ99" s="5" t="b">
        <f t="shared" si="65"/>
        <v>1</v>
      </c>
      <c r="AK99" s="5">
        <f t="shared" si="66"/>
        <v>-2.6389999999999958</v>
      </c>
      <c r="AL99" s="5" t="b">
        <f t="shared" si="54"/>
        <v>0</v>
      </c>
      <c r="AM99" s="5">
        <f t="shared" si="45"/>
        <v>0</v>
      </c>
      <c r="AN99" s="5" t="b">
        <f t="shared" si="70"/>
        <v>0</v>
      </c>
      <c r="AO99" s="5">
        <f t="shared" si="71"/>
        <v>0</v>
      </c>
    </row>
    <row r="100" spans="1:41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5" t="s">
        <v>0</v>
      </c>
      <c r="G100">
        <v>1207100000</v>
      </c>
      <c r="H100">
        <f t="shared" si="72"/>
        <v>105.80722222222222</v>
      </c>
      <c r="I100" s="3">
        <f t="shared" si="41"/>
        <v>2.4300000000000068</v>
      </c>
      <c r="J100" s="3">
        <f t="shared" si="42"/>
        <v>1.9500000000000028</v>
      </c>
      <c r="K100" s="3">
        <f t="shared" si="43"/>
        <v>0.48000000000000398</v>
      </c>
      <c r="L100" s="3">
        <f t="shared" si="73"/>
        <v>2.4300000000000068</v>
      </c>
      <c r="M100" s="3">
        <f t="shared" si="50"/>
        <v>4.5339999999999998</v>
      </c>
      <c r="N100" s="4">
        <f t="shared" si="46"/>
        <v>118.337</v>
      </c>
      <c r="O100" s="4">
        <f t="shared" si="47"/>
        <v>91.132999999999996</v>
      </c>
      <c r="P100" s="4">
        <f t="shared" si="48"/>
        <v>113.124</v>
      </c>
      <c r="Q100" s="4">
        <f t="shared" si="49"/>
        <v>93.110000000000014</v>
      </c>
      <c r="R100" s="4">
        <f t="shared" si="55"/>
        <v>113.124</v>
      </c>
      <c r="S100" s="4">
        <f t="shared" si="51"/>
        <v>120.604</v>
      </c>
      <c r="T100" s="4">
        <f t="shared" si="52"/>
        <v>88.866</v>
      </c>
      <c r="U100" s="4">
        <f t="shared" si="56"/>
        <v>115.76299999999999</v>
      </c>
      <c r="V100" s="4">
        <f t="shared" si="57"/>
        <v>90.693333333333342</v>
      </c>
      <c r="W100" s="4">
        <f t="shared" si="58"/>
        <v>115.76299999999999</v>
      </c>
      <c r="X100" t="b">
        <f t="shared" si="67"/>
        <v>0</v>
      </c>
      <c r="Y100" t="b">
        <f t="shared" si="59"/>
        <v>0</v>
      </c>
      <c r="Z100" t="b">
        <f t="shared" si="60"/>
        <v>0</v>
      </c>
      <c r="AA100" t="b">
        <f t="shared" si="61"/>
        <v>0</v>
      </c>
      <c r="AB100" s="5">
        <f t="shared" si="44"/>
        <v>-2.6389999999999958</v>
      </c>
      <c r="AC100" t="b">
        <f t="shared" si="53"/>
        <v>0</v>
      </c>
      <c r="AD100" s="6"/>
      <c r="AE100" s="5">
        <f t="shared" si="62"/>
        <v>0</v>
      </c>
      <c r="AF100" s="5" t="b">
        <f t="shared" si="68"/>
        <v>0</v>
      </c>
      <c r="AG100" s="5" t="b">
        <f t="shared" si="69"/>
        <v>1</v>
      </c>
      <c r="AH100" s="5" t="b">
        <f t="shared" si="63"/>
        <v>0</v>
      </c>
      <c r="AI100" s="5" t="b">
        <f t="shared" si="64"/>
        <v>1</v>
      </c>
      <c r="AJ100" s="5" t="b">
        <f t="shared" si="65"/>
        <v>1</v>
      </c>
      <c r="AK100" s="5">
        <f t="shared" si="66"/>
        <v>-2.6389999999999958</v>
      </c>
      <c r="AL100" s="5" t="b">
        <f t="shared" si="54"/>
        <v>0</v>
      </c>
      <c r="AM100" s="5">
        <f t="shared" si="45"/>
        <v>0</v>
      </c>
      <c r="AN100" s="5" t="b">
        <f t="shared" si="70"/>
        <v>0</v>
      </c>
      <c r="AO100" s="5">
        <f t="shared" si="71"/>
        <v>0</v>
      </c>
    </row>
    <row r="101" spans="1:41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5" t="s">
        <v>0</v>
      </c>
      <c r="G101">
        <v>1209520000</v>
      </c>
      <c r="H101">
        <f t="shared" si="72"/>
        <v>105.72766666666665</v>
      </c>
      <c r="I101" s="3">
        <f t="shared" si="41"/>
        <v>2.769999999999996</v>
      </c>
      <c r="J101" s="3">
        <f t="shared" si="42"/>
        <v>2.6299999999999955</v>
      </c>
      <c r="K101" s="3">
        <f t="shared" si="43"/>
        <v>0.14000000000000057</v>
      </c>
      <c r="L101" s="3">
        <f t="shared" si="73"/>
        <v>2.769999999999996</v>
      </c>
      <c r="M101" s="3">
        <f t="shared" si="50"/>
        <v>4.440666666666667</v>
      </c>
      <c r="N101" s="4">
        <f t="shared" si="46"/>
        <v>119.70699999999999</v>
      </c>
      <c r="O101" s="4">
        <f t="shared" si="47"/>
        <v>93.062999999999988</v>
      </c>
      <c r="P101" s="4">
        <f t="shared" si="48"/>
        <v>113.124</v>
      </c>
      <c r="Q101" s="4">
        <f t="shared" si="49"/>
        <v>93.110000000000014</v>
      </c>
      <c r="R101" s="4">
        <f t="shared" si="55"/>
        <v>113.124</v>
      </c>
      <c r="S101" s="4">
        <f t="shared" si="51"/>
        <v>121.92733333333332</v>
      </c>
      <c r="T101" s="4">
        <f t="shared" si="52"/>
        <v>90.842666666666659</v>
      </c>
      <c r="U101" s="4">
        <f t="shared" si="56"/>
        <v>115.76299999999999</v>
      </c>
      <c r="V101" s="4">
        <f t="shared" si="57"/>
        <v>90.842666666666659</v>
      </c>
      <c r="W101" s="4">
        <f t="shared" si="58"/>
        <v>115.76299999999999</v>
      </c>
      <c r="X101" t="b">
        <f t="shared" si="67"/>
        <v>1</v>
      </c>
      <c r="Y101" t="b">
        <f t="shared" si="59"/>
        <v>0</v>
      </c>
      <c r="Z101" t="b">
        <f t="shared" si="60"/>
        <v>0</v>
      </c>
      <c r="AA101" t="b">
        <f t="shared" si="61"/>
        <v>0</v>
      </c>
      <c r="AB101" s="5">
        <f t="shared" si="44"/>
        <v>-2.6389999999999958</v>
      </c>
      <c r="AC101" t="b">
        <f t="shared" si="53"/>
        <v>0</v>
      </c>
      <c r="AD101" s="6"/>
      <c r="AE101" s="5">
        <f t="shared" si="62"/>
        <v>0</v>
      </c>
      <c r="AF101" s="5" t="b">
        <f t="shared" si="68"/>
        <v>0</v>
      </c>
      <c r="AG101" s="5" t="b">
        <f t="shared" si="69"/>
        <v>0</v>
      </c>
      <c r="AH101" s="5" t="b">
        <f t="shared" si="63"/>
        <v>0</v>
      </c>
      <c r="AI101" s="5" t="b">
        <f t="shared" si="64"/>
        <v>1</v>
      </c>
      <c r="AJ101" s="5" t="b">
        <f t="shared" si="65"/>
        <v>1</v>
      </c>
      <c r="AK101" s="5">
        <f t="shared" si="66"/>
        <v>-2.6389999999999958</v>
      </c>
      <c r="AL101" s="5" t="b">
        <f t="shared" si="54"/>
        <v>0</v>
      </c>
      <c r="AM101" s="5">
        <f t="shared" si="45"/>
        <v>0</v>
      </c>
      <c r="AN101" s="5" t="b">
        <f t="shared" si="70"/>
        <v>0</v>
      </c>
      <c r="AO101" s="5">
        <f t="shared" si="71"/>
        <v>0</v>
      </c>
    </row>
    <row r="102" spans="1:41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5" t="s">
        <v>0</v>
      </c>
      <c r="G102">
        <v>1228440000</v>
      </c>
      <c r="H102">
        <f t="shared" si="72"/>
        <v>105.66899999999997</v>
      </c>
      <c r="I102" s="3">
        <f t="shared" si="41"/>
        <v>1.8199999999999932</v>
      </c>
      <c r="J102" s="3">
        <f t="shared" si="42"/>
        <v>1.1599999999999966</v>
      </c>
      <c r="K102" s="3">
        <f t="shared" si="43"/>
        <v>0.65999999999999659</v>
      </c>
      <c r="L102" s="3">
        <f t="shared" si="73"/>
        <v>1.8199999999999932</v>
      </c>
      <c r="M102" s="3">
        <f t="shared" si="50"/>
        <v>4.3619999999999992</v>
      </c>
      <c r="N102" s="4">
        <f t="shared" si="46"/>
        <v>119.556</v>
      </c>
      <c r="O102" s="4">
        <f t="shared" si="47"/>
        <v>93.384</v>
      </c>
      <c r="P102" s="4">
        <f t="shared" si="48"/>
        <v>113.124</v>
      </c>
      <c r="Q102" s="4">
        <f t="shared" si="49"/>
        <v>93.384</v>
      </c>
      <c r="R102" s="4">
        <f t="shared" si="55"/>
        <v>113.124</v>
      </c>
      <c r="S102" s="4">
        <f t="shared" si="51"/>
        <v>121.73699999999999</v>
      </c>
      <c r="T102" s="4">
        <f t="shared" si="52"/>
        <v>91.203000000000003</v>
      </c>
      <c r="U102" s="4">
        <f t="shared" si="56"/>
        <v>115.76299999999999</v>
      </c>
      <c r="V102" s="4">
        <f t="shared" si="57"/>
        <v>91.203000000000003</v>
      </c>
      <c r="W102" s="4">
        <f t="shared" si="58"/>
        <v>115.76299999999999</v>
      </c>
      <c r="X102" t="b">
        <f t="shared" si="67"/>
        <v>1</v>
      </c>
      <c r="Y102" t="b">
        <f t="shared" si="59"/>
        <v>0</v>
      </c>
      <c r="Z102" t="b">
        <f t="shared" si="60"/>
        <v>0</v>
      </c>
      <c r="AA102" t="b">
        <f t="shared" si="61"/>
        <v>0</v>
      </c>
      <c r="AB102" s="5">
        <f t="shared" si="44"/>
        <v>-2.6389999999999958</v>
      </c>
      <c r="AC102" t="b">
        <f t="shared" si="53"/>
        <v>0</v>
      </c>
      <c r="AD102" s="6"/>
      <c r="AE102" s="5">
        <f t="shared" si="62"/>
        <v>0</v>
      </c>
      <c r="AF102" s="5" t="b">
        <f t="shared" si="68"/>
        <v>0</v>
      </c>
      <c r="AG102" s="5" t="b">
        <f t="shared" si="69"/>
        <v>0</v>
      </c>
      <c r="AH102" s="5" t="b">
        <f t="shared" si="63"/>
        <v>0</v>
      </c>
      <c r="AI102" s="5" t="b">
        <f t="shared" si="64"/>
        <v>1</v>
      </c>
      <c r="AJ102" s="5" t="b">
        <f t="shared" si="65"/>
        <v>1</v>
      </c>
      <c r="AK102" s="5">
        <f t="shared" si="66"/>
        <v>-2.6389999999999958</v>
      </c>
      <c r="AL102" s="5" t="b">
        <f t="shared" si="54"/>
        <v>0</v>
      </c>
      <c r="AM102" s="5">
        <f t="shared" si="45"/>
        <v>0</v>
      </c>
      <c r="AN102" s="5" t="b">
        <f t="shared" si="70"/>
        <v>0</v>
      </c>
      <c r="AO102" s="5">
        <f t="shared" si="71"/>
        <v>0</v>
      </c>
    </row>
    <row r="103" spans="1:41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5" t="s">
        <v>0</v>
      </c>
      <c r="G103">
        <v>1229100000</v>
      </c>
      <c r="H103">
        <f t="shared" si="72"/>
        <v>105.59322222222221</v>
      </c>
      <c r="I103" s="3">
        <f t="shared" si="41"/>
        <v>0</v>
      </c>
      <c r="J103" s="3">
        <f t="shared" si="42"/>
        <v>0</v>
      </c>
      <c r="K103" s="3">
        <f t="shared" si="43"/>
        <v>0</v>
      </c>
      <c r="L103" s="3">
        <f t="shared" si="73"/>
        <v>0</v>
      </c>
      <c r="M103" s="3">
        <f t="shared" si="50"/>
        <v>4.3553333333333324</v>
      </c>
      <c r="N103" s="4">
        <f t="shared" si="46"/>
        <v>119.816</v>
      </c>
      <c r="O103" s="4">
        <f t="shared" si="47"/>
        <v>93.683999999999997</v>
      </c>
      <c r="P103" s="4">
        <f t="shared" si="48"/>
        <v>113.124</v>
      </c>
      <c r="Q103" s="4">
        <f t="shared" si="49"/>
        <v>93.683999999999997</v>
      </c>
      <c r="R103" s="4">
        <f t="shared" si="55"/>
        <v>113.124</v>
      </c>
      <c r="S103" s="4">
        <f t="shared" si="51"/>
        <v>121.99366666666666</v>
      </c>
      <c r="T103" s="4">
        <f t="shared" si="52"/>
        <v>91.506333333333345</v>
      </c>
      <c r="U103" s="4">
        <f t="shared" si="56"/>
        <v>115.76299999999999</v>
      </c>
      <c r="V103" s="4">
        <f t="shared" si="57"/>
        <v>91.506333333333345</v>
      </c>
      <c r="W103" s="4">
        <f t="shared" si="58"/>
        <v>115.76299999999999</v>
      </c>
      <c r="X103" t="b">
        <f t="shared" si="67"/>
        <v>1</v>
      </c>
      <c r="Y103" t="b">
        <f t="shared" si="59"/>
        <v>0</v>
      </c>
      <c r="Z103" t="b">
        <f t="shared" si="60"/>
        <v>0</v>
      </c>
      <c r="AA103" t="b">
        <f t="shared" si="61"/>
        <v>0</v>
      </c>
      <c r="AB103" s="5">
        <f t="shared" si="44"/>
        <v>-2.6389999999999958</v>
      </c>
      <c r="AC103" t="b">
        <f t="shared" si="53"/>
        <v>0</v>
      </c>
      <c r="AD103" s="6"/>
      <c r="AE103" s="5">
        <f t="shared" si="62"/>
        <v>0</v>
      </c>
      <c r="AF103" s="5" t="b">
        <f t="shared" si="68"/>
        <v>0</v>
      </c>
      <c r="AG103" s="5" t="b">
        <f t="shared" si="69"/>
        <v>0</v>
      </c>
      <c r="AH103" s="5" t="b">
        <f t="shared" si="63"/>
        <v>0</v>
      </c>
      <c r="AI103" s="5" t="b">
        <f t="shared" si="64"/>
        <v>1</v>
      </c>
      <c r="AJ103" s="5" t="b">
        <f t="shared" si="65"/>
        <v>1</v>
      </c>
      <c r="AK103" s="5">
        <f t="shared" si="66"/>
        <v>-2.6389999999999958</v>
      </c>
      <c r="AL103" s="5" t="b">
        <f t="shared" si="54"/>
        <v>0</v>
      </c>
      <c r="AM103" s="5">
        <f t="shared" si="45"/>
        <v>0</v>
      </c>
      <c r="AN103" s="5" t="b">
        <f t="shared" si="70"/>
        <v>0</v>
      </c>
      <c r="AO103" s="5">
        <f t="shared" si="71"/>
        <v>0</v>
      </c>
    </row>
    <row r="104" spans="1:41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5" t="s">
        <v>0</v>
      </c>
      <c r="G104">
        <v>1229100000</v>
      </c>
      <c r="H104">
        <f t="shared" si="72"/>
        <v>105.52744444444441</v>
      </c>
      <c r="I104" s="3">
        <f t="shared" si="41"/>
        <v>5.4899999999999949</v>
      </c>
      <c r="J104" s="3">
        <f t="shared" si="42"/>
        <v>0</v>
      </c>
      <c r="K104" s="3">
        <f t="shared" si="43"/>
        <v>5.4899999999999949</v>
      </c>
      <c r="L104" s="3">
        <f t="shared" si="73"/>
        <v>5.4899999999999949</v>
      </c>
      <c r="M104" s="3">
        <f t="shared" si="50"/>
        <v>4.0073333333333325</v>
      </c>
      <c r="N104" s="4">
        <f t="shared" si="46"/>
        <v>116.02699999999999</v>
      </c>
      <c r="O104" s="4">
        <f t="shared" si="47"/>
        <v>91.983000000000004</v>
      </c>
      <c r="P104" s="4">
        <f t="shared" si="48"/>
        <v>113.124</v>
      </c>
      <c r="Q104" s="4">
        <f t="shared" si="49"/>
        <v>93.683999999999997</v>
      </c>
      <c r="R104" s="4">
        <f t="shared" si="55"/>
        <v>113.124</v>
      </c>
      <c r="S104" s="4">
        <f t="shared" si="51"/>
        <v>118.03066666666666</v>
      </c>
      <c r="T104" s="4">
        <f t="shared" si="52"/>
        <v>89.979333333333329</v>
      </c>
      <c r="U104" s="4">
        <f t="shared" si="56"/>
        <v>115.76299999999999</v>
      </c>
      <c r="V104" s="4">
        <f t="shared" si="57"/>
        <v>91.506333333333345</v>
      </c>
      <c r="W104" s="4">
        <f t="shared" si="58"/>
        <v>115.76299999999999</v>
      </c>
      <c r="X104" t="b">
        <f t="shared" si="67"/>
        <v>0</v>
      </c>
      <c r="Y104" t="b">
        <f t="shared" si="59"/>
        <v>0</v>
      </c>
      <c r="Z104" t="b">
        <f t="shared" si="60"/>
        <v>0</v>
      </c>
      <c r="AA104" t="b">
        <f t="shared" si="61"/>
        <v>0</v>
      </c>
      <c r="AB104" s="5">
        <f t="shared" si="44"/>
        <v>-2.6389999999999958</v>
      </c>
      <c r="AC104" t="b">
        <f t="shared" si="53"/>
        <v>0</v>
      </c>
      <c r="AD104" s="6"/>
      <c r="AE104" s="5">
        <f t="shared" si="62"/>
        <v>0</v>
      </c>
      <c r="AF104" s="5" t="b">
        <f t="shared" si="68"/>
        <v>0</v>
      </c>
      <c r="AG104" s="5" t="b">
        <f t="shared" si="69"/>
        <v>1</v>
      </c>
      <c r="AH104" s="5" t="b">
        <f t="shared" si="63"/>
        <v>0</v>
      </c>
      <c r="AI104" s="5" t="b">
        <f t="shared" si="64"/>
        <v>1</v>
      </c>
      <c r="AJ104" s="5" t="b">
        <f t="shared" si="65"/>
        <v>1</v>
      </c>
      <c r="AK104" s="5">
        <f t="shared" si="66"/>
        <v>-2.6389999999999958</v>
      </c>
      <c r="AL104" s="5" t="b">
        <f t="shared" si="54"/>
        <v>0</v>
      </c>
      <c r="AM104" s="5">
        <f t="shared" si="45"/>
        <v>0</v>
      </c>
      <c r="AN104" s="5" t="b">
        <f t="shared" si="70"/>
        <v>0</v>
      </c>
      <c r="AO104" s="5">
        <f t="shared" si="71"/>
        <v>0</v>
      </c>
    </row>
    <row r="105" spans="1:41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5" t="s">
        <v>0</v>
      </c>
      <c r="G105">
        <v>1187920000</v>
      </c>
      <c r="H105">
        <f t="shared" si="72"/>
        <v>105.36966666666665</v>
      </c>
      <c r="I105" s="3">
        <f t="shared" si="41"/>
        <v>3.8100000000000023</v>
      </c>
      <c r="J105" s="3">
        <f t="shared" si="42"/>
        <v>2.75</v>
      </c>
      <c r="K105" s="3">
        <f t="shared" si="43"/>
        <v>1.0600000000000023</v>
      </c>
      <c r="L105" s="3">
        <f t="shared" si="73"/>
        <v>3.8100000000000023</v>
      </c>
      <c r="M105" s="3">
        <f t="shared" si="50"/>
        <v>4.1739999999999986</v>
      </c>
      <c r="N105" s="4">
        <f t="shared" si="46"/>
        <v>116.36699999999999</v>
      </c>
      <c r="O105" s="4">
        <f t="shared" si="47"/>
        <v>91.323000000000008</v>
      </c>
      <c r="P105" s="4">
        <f t="shared" si="48"/>
        <v>113.124</v>
      </c>
      <c r="Q105" s="4">
        <f t="shared" si="49"/>
        <v>93.683999999999997</v>
      </c>
      <c r="R105" s="4">
        <f t="shared" si="55"/>
        <v>113.124</v>
      </c>
      <c r="S105" s="4">
        <f t="shared" si="51"/>
        <v>118.45399999999999</v>
      </c>
      <c r="T105" s="4">
        <f t="shared" si="52"/>
        <v>89.236000000000004</v>
      </c>
      <c r="U105" s="4">
        <f t="shared" si="56"/>
        <v>115.76299999999999</v>
      </c>
      <c r="V105" s="4">
        <f t="shared" si="57"/>
        <v>91.506333333333345</v>
      </c>
      <c r="W105" s="4">
        <f t="shared" si="58"/>
        <v>115.76299999999999</v>
      </c>
      <c r="X105" t="b">
        <f t="shared" si="67"/>
        <v>0</v>
      </c>
      <c r="Y105" t="b">
        <f t="shared" si="59"/>
        <v>0</v>
      </c>
      <c r="Z105" t="b">
        <f t="shared" si="60"/>
        <v>0</v>
      </c>
      <c r="AA105" t="b">
        <f t="shared" si="61"/>
        <v>0</v>
      </c>
      <c r="AB105" s="5">
        <f t="shared" si="44"/>
        <v>-2.6389999999999958</v>
      </c>
      <c r="AC105" t="b">
        <f t="shared" si="53"/>
        <v>0</v>
      </c>
      <c r="AD105" s="6"/>
      <c r="AE105" s="5">
        <f t="shared" si="62"/>
        <v>0</v>
      </c>
      <c r="AF105" s="5" t="b">
        <f t="shared" si="68"/>
        <v>0</v>
      </c>
      <c r="AG105" s="5" t="b">
        <f t="shared" si="69"/>
        <v>1</v>
      </c>
      <c r="AH105" s="5" t="b">
        <f t="shared" si="63"/>
        <v>0</v>
      </c>
      <c r="AI105" s="5" t="b">
        <f t="shared" si="64"/>
        <v>1</v>
      </c>
      <c r="AJ105" s="5" t="b">
        <f t="shared" si="65"/>
        <v>1</v>
      </c>
      <c r="AK105" s="5">
        <f t="shared" si="66"/>
        <v>-2.6389999999999958</v>
      </c>
      <c r="AL105" s="5" t="b">
        <f t="shared" si="54"/>
        <v>0</v>
      </c>
      <c r="AM105" s="5">
        <f t="shared" si="45"/>
        <v>0</v>
      </c>
      <c r="AN105" s="5" t="b">
        <f t="shared" si="70"/>
        <v>0</v>
      </c>
      <c r="AO105" s="5">
        <f t="shared" si="71"/>
        <v>0</v>
      </c>
    </row>
    <row r="106" spans="1:41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5" t="s">
        <v>0</v>
      </c>
      <c r="G106">
        <v>1185310000</v>
      </c>
      <c r="H106">
        <f t="shared" si="72"/>
        <v>105.23144444444442</v>
      </c>
      <c r="I106" s="3">
        <f t="shared" si="41"/>
        <v>1.4900000000000091</v>
      </c>
      <c r="J106" s="3">
        <f t="shared" si="42"/>
        <v>1.1000000000000085</v>
      </c>
      <c r="K106" s="3">
        <f t="shared" si="43"/>
        <v>0.39000000000000057</v>
      </c>
      <c r="L106" s="3">
        <f t="shared" si="73"/>
        <v>1.4900000000000091</v>
      </c>
      <c r="M106" s="3">
        <f t="shared" si="50"/>
        <v>4.1973333333333329</v>
      </c>
      <c r="N106" s="4">
        <f t="shared" si="46"/>
        <v>115.747</v>
      </c>
      <c r="O106" s="4">
        <f t="shared" si="47"/>
        <v>90.563000000000002</v>
      </c>
      <c r="P106" s="4">
        <f t="shared" si="48"/>
        <v>113.124</v>
      </c>
      <c r="Q106" s="4">
        <f t="shared" si="49"/>
        <v>93.683999999999997</v>
      </c>
      <c r="R106" s="4">
        <f t="shared" si="55"/>
        <v>113.124</v>
      </c>
      <c r="S106" s="4">
        <f t="shared" si="51"/>
        <v>117.84566666666666</v>
      </c>
      <c r="T106" s="4">
        <f t="shared" si="52"/>
        <v>88.464333333333343</v>
      </c>
      <c r="U106" s="4">
        <f t="shared" si="56"/>
        <v>115.76299999999999</v>
      </c>
      <c r="V106" s="4">
        <f t="shared" si="57"/>
        <v>91.506333333333345</v>
      </c>
      <c r="W106" s="4">
        <f t="shared" si="58"/>
        <v>115.76299999999999</v>
      </c>
      <c r="X106" t="b">
        <f t="shared" si="67"/>
        <v>0</v>
      </c>
      <c r="Y106" t="b">
        <f t="shared" si="59"/>
        <v>0</v>
      </c>
      <c r="Z106" t="b">
        <f t="shared" si="60"/>
        <v>0</v>
      </c>
      <c r="AA106" t="b">
        <f t="shared" si="61"/>
        <v>0</v>
      </c>
      <c r="AB106" s="5">
        <f t="shared" si="44"/>
        <v>-2.6389999999999958</v>
      </c>
      <c r="AC106" t="b">
        <f t="shared" si="53"/>
        <v>0</v>
      </c>
      <c r="AD106" s="6"/>
      <c r="AE106" s="5">
        <f t="shared" si="62"/>
        <v>0</v>
      </c>
      <c r="AF106" s="5" t="b">
        <f t="shared" si="68"/>
        <v>0</v>
      </c>
      <c r="AG106" s="5" t="b">
        <f t="shared" si="69"/>
        <v>1</v>
      </c>
      <c r="AH106" s="5" t="b">
        <f t="shared" si="63"/>
        <v>0</v>
      </c>
      <c r="AI106" s="5" t="b">
        <f t="shared" si="64"/>
        <v>1</v>
      </c>
      <c r="AJ106" s="5" t="b">
        <f t="shared" si="65"/>
        <v>1</v>
      </c>
      <c r="AK106" s="5">
        <f t="shared" si="66"/>
        <v>-2.6389999999999958</v>
      </c>
      <c r="AL106" s="5" t="b">
        <f t="shared" si="54"/>
        <v>0</v>
      </c>
      <c r="AM106" s="5">
        <f t="shared" si="45"/>
        <v>0</v>
      </c>
      <c r="AN106" s="5" t="b">
        <f t="shared" si="70"/>
        <v>0</v>
      </c>
      <c r="AO106" s="5">
        <f t="shared" si="71"/>
        <v>0</v>
      </c>
    </row>
    <row r="107" spans="1:41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5" t="s">
        <v>0</v>
      </c>
      <c r="G107">
        <v>1188150000</v>
      </c>
      <c r="H107">
        <f t="shared" si="72"/>
        <v>105.09811111111107</v>
      </c>
      <c r="I107" s="3">
        <f t="shared" si="41"/>
        <v>2.4399999999999977</v>
      </c>
      <c r="J107" s="3">
        <f t="shared" si="42"/>
        <v>2.1899999999999977</v>
      </c>
      <c r="K107" s="3">
        <f t="shared" si="43"/>
        <v>0.25</v>
      </c>
      <c r="L107" s="3">
        <f t="shared" si="73"/>
        <v>2.4399999999999977</v>
      </c>
      <c r="M107" s="3">
        <f t="shared" si="50"/>
        <v>4.198666666666667</v>
      </c>
      <c r="N107" s="4">
        <f t="shared" si="46"/>
        <v>116.566</v>
      </c>
      <c r="O107" s="4">
        <f t="shared" si="47"/>
        <v>91.373999999999995</v>
      </c>
      <c r="P107" s="4">
        <f t="shared" si="48"/>
        <v>113.124</v>
      </c>
      <c r="Q107" s="4">
        <f t="shared" si="49"/>
        <v>93.683999999999997</v>
      </c>
      <c r="R107" s="4">
        <f t="shared" si="55"/>
        <v>113.124</v>
      </c>
      <c r="S107" s="4">
        <f t="shared" si="51"/>
        <v>118.66533333333334</v>
      </c>
      <c r="T107" s="4">
        <f t="shared" si="52"/>
        <v>89.274666666666661</v>
      </c>
      <c r="U107" s="4">
        <f t="shared" si="56"/>
        <v>115.76299999999999</v>
      </c>
      <c r="V107" s="4">
        <f t="shared" si="57"/>
        <v>91.506333333333345</v>
      </c>
      <c r="W107" s="4">
        <f t="shared" si="58"/>
        <v>115.76299999999999</v>
      </c>
      <c r="X107" t="b">
        <f t="shared" si="67"/>
        <v>0</v>
      </c>
      <c r="Y107" t="b">
        <f t="shared" si="59"/>
        <v>0</v>
      </c>
      <c r="Z107" t="b">
        <f t="shared" si="60"/>
        <v>0</v>
      </c>
      <c r="AA107" t="b">
        <f t="shared" si="61"/>
        <v>0</v>
      </c>
      <c r="AB107" s="5">
        <f t="shared" si="44"/>
        <v>-2.6389999999999958</v>
      </c>
      <c r="AC107" t="b">
        <f t="shared" si="53"/>
        <v>0</v>
      </c>
      <c r="AD107" s="6"/>
      <c r="AE107" s="5">
        <f t="shared" si="62"/>
        <v>0</v>
      </c>
      <c r="AF107" s="5" t="b">
        <f t="shared" si="68"/>
        <v>0</v>
      </c>
      <c r="AG107" s="5" t="b">
        <f t="shared" si="69"/>
        <v>1</v>
      </c>
      <c r="AH107" s="5" t="b">
        <f t="shared" si="63"/>
        <v>0</v>
      </c>
      <c r="AI107" s="5" t="b">
        <f t="shared" si="64"/>
        <v>1</v>
      </c>
      <c r="AJ107" s="5" t="b">
        <f t="shared" si="65"/>
        <v>1</v>
      </c>
      <c r="AK107" s="5">
        <f t="shared" si="66"/>
        <v>-2.6389999999999958</v>
      </c>
      <c r="AL107" s="5" t="b">
        <f t="shared" si="54"/>
        <v>0</v>
      </c>
      <c r="AM107" s="5">
        <f t="shared" si="45"/>
        <v>0</v>
      </c>
      <c r="AN107" s="5" t="b">
        <f t="shared" si="70"/>
        <v>0</v>
      </c>
      <c r="AO107" s="5">
        <f t="shared" si="71"/>
        <v>0</v>
      </c>
    </row>
    <row r="108" spans="1:41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5" t="s">
        <v>0</v>
      </c>
      <c r="G108">
        <v>1211790000</v>
      </c>
      <c r="H108">
        <f t="shared" si="72"/>
        <v>104.95388888888886</v>
      </c>
      <c r="I108" s="3">
        <f t="shared" si="41"/>
        <v>4.5</v>
      </c>
      <c r="J108" s="3">
        <f t="shared" si="42"/>
        <v>3</v>
      </c>
      <c r="K108" s="3">
        <f t="shared" si="43"/>
        <v>1.5</v>
      </c>
      <c r="L108" s="3">
        <f t="shared" si="73"/>
        <v>4.5</v>
      </c>
      <c r="M108" s="3">
        <f t="shared" si="50"/>
        <v>4.0946666666666669</v>
      </c>
      <c r="N108" s="4">
        <f t="shared" si="46"/>
        <v>118.03400000000001</v>
      </c>
      <c r="O108" s="4">
        <f t="shared" si="47"/>
        <v>93.465999999999994</v>
      </c>
      <c r="P108" s="4">
        <f t="shared" si="48"/>
        <v>113.124</v>
      </c>
      <c r="Q108" s="4">
        <f t="shared" si="49"/>
        <v>93.683999999999997</v>
      </c>
      <c r="R108" s="4">
        <f t="shared" si="55"/>
        <v>113.124</v>
      </c>
      <c r="S108" s="4">
        <f t="shared" si="51"/>
        <v>120.08133333333333</v>
      </c>
      <c r="T108" s="4">
        <f t="shared" si="52"/>
        <v>91.418666666666667</v>
      </c>
      <c r="U108" s="4">
        <f t="shared" si="56"/>
        <v>115.76299999999999</v>
      </c>
      <c r="V108" s="4">
        <f t="shared" si="57"/>
        <v>91.506333333333345</v>
      </c>
      <c r="W108" s="4">
        <f t="shared" si="58"/>
        <v>115.76299999999999</v>
      </c>
      <c r="X108" t="b">
        <f t="shared" si="67"/>
        <v>1</v>
      </c>
      <c r="Y108" t="b">
        <f t="shared" si="59"/>
        <v>0</v>
      </c>
      <c r="Z108" t="b">
        <f t="shared" si="60"/>
        <v>0</v>
      </c>
      <c r="AA108" t="b">
        <f t="shared" si="61"/>
        <v>0</v>
      </c>
      <c r="AB108" s="5">
        <f t="shared" si="44"/>
        <v>-2.6389999999999958</v>
      </c>
      <c r="AC108" t="b">
        <f t="shared" si="53"/>
        <v>0</v>
      </c>
      <c r="AD108" s="6"/>
      <c r="AE108" s="5">
        <f t="shared" si="62"/>
        <v>0</v>
      </c>
      <c r="AF108" s="5" t="b">
        <f t="shared" si="68"/>
        <v>0</v>
      </c>
      <c r="AG108" s="5" t="b">
        <f t="shared" si="69"/>
        <v>0</v>
      </c>
      <c r="AH108" s="5" t="b">
        <f t="shared" si="63"/>
        <v>0</v>
      </c>
      <c r="AI108" s="5" t="b">
        <f t="shared" si="64"/>
        <v>1</v>
      </c>
      <c r="AJ108" s="5" t="b">
        <f t="shared" si="65"/>
        <v>1</v>
      </c>
      <c r="AK108" s="5">
        <f t="shared" si="66"/>
        <v>-2.6389999999999958</v>
      </c>
      <c r="AL108" s="5" t="b">
        <f t="shared" si="54"/>
        <v>0</v>
      </c>
      <c r="AM108" s="5">
        <f t="shared" si="45"/>
        <v>0</v>
      </c>
      <c r="AN108" s="5" t="b">
        <f t="shared" si="70"/>
        <v>0</v>
      </c>
      <c r="AO108" s="5">
        <f t="shared" si="71"/>
        <v>0</v>
      </c>
    </row>
    <row r="109" spans="1:41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5" t="s">
        <v>0</v>
      </c>
      <c r="G109">
        <v>1235340000</v>
      </c>
      <c r="H109">
        <f t="shared" si="72"/>
        <v>104.89988888888885</v>
      </c>
      <c r="I109" s="3">
        <f t="shared" si="41"/>
        <v>4.6999999999999886</v>
      </c>
      <c r="J109" s="3">
        <f t="shared" si="42"/>
        <v>2.7099999999999937</v>
      </c>
      <c r="K109" s="3">
        <f t="shared" si="43"/>
        <v>1.9899999999999949</v>
      </c>
      <c r="L109" s="3">
        <f t="shared" si="73"/>
        <v>4.6999999999999886</v>
      </c>
      <c r="M109" s="3">
        <f t="shared" si="50"/>
        <v>3.9560000000000004</v>
      </c>
      <c r="N109" s="4">
        <f t="shared" si="46"/>
        <v>118.86799999999999</v>
      </c>
      <c r="O109" s="4">
        <f t="shared" si="47"/>
        <v>95.132000000000005</v>
      </c>
      <c r="P109" s="4">
        <f t="shared" si="48"/>
        <v>113.124</v>
      </c>
      <c r="Q109" s="4">
        <f t="shared" si="49"/>
        <v>95.132000000000005</v>
      </c>
      <c r="R109" s="4">
        <f t="shared" si="55"/>
        <v>113.124</v>
      </c>
      <c r="S109" s="4">
        <f t="shared" si="51"/>
        <v>120.846</v>
      </c>
      <c r="T109" s="4">
        <f t="shared" si="52"/>
        <v>93.153999999999996</v>
      </c>
      <c r="U109" s="4">
        <f t="shared" si="56"/>
        <v>115.76299999999999</v>
      </c>
      <c r="V109" s="4">
        <f t="shared" si="57"/>
        <v>93.153999999999996</v>
      </c>
      <c r="W109" s="4">
        <f t="shared" si="58"/>
        <v>115.76299999999999</v>
      </c>
      <c r="X109" t="b">
        <f t="shared" si="67"/>
        <v>1</v>
      </c>
      <c r="Y109" t="b">
        <f t="shared" si="59"/>
        <v>0</v>
      </c>
      <c r="Z109" t="b">
        <f t="shared" si="60"/>
        <v>0</v>
      </c>
      <c r="AA109" t="b">
        <f t="shared" si="61"/>
        <v>0</v>
      </c>
      <c r="AB109" s="5">
        <f t="shared" si="44"/>
        <v>-2.6389999999999958</v>
      </c>
      <c r="AC109" t="b">
        <f t="shared" si="53"/>
        <v>0</v>
      </c>
      <c r="AD109" s="6"/>
      <c r="AE109" s="5">
        <f t="shared" si="62"/>
        <v>0</v>
      </c>
      <c r="AF109" s="5" t="b">
        <f t="shared" si="68"/>
        <v>0</v>
      </c>
      <c r="AG109" s="5" t="b">
        <f t="shared" si="69"/>
        <v>0</v>
      </c>
      <c r="AH109" s="5" t="b">
        <f t="shared" si="63"/>
        <v>0</v>
      </c>
      <c r="AI109" s="5" t="b">
        <f t="shared" si="64"/>
        <v>1</v>
      </c>
      <c r="AJ109" s="5" t="b">
        <f t="shared" si="65"/>
        <v>1</v>
      </c>
      <c r="AK109" s="5">
        <f t="shared" si="66"/>
        <v>-2.6389999999999958</v>
      </c>
      <c r="AL109" s="5" t="b">
        <f t="shared" si="54"/>
        <v>0</v>
      </c>
      <c r="AM109" s="5">
        <f t="shared" si="45"/>
        <v>0</v>
      </c>
      <c r="AN109" s="5" t="b">
        <f t="shared" si="70"/>
        <v>0</v>
      </c>
      <c r="AO109" s="5">
        <f t="shared" si="71"/>
        <v>0</v>
      </c>
    </row>
    <row r="110" spans="1:41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5" t="s">
        <v>0</v>
      </c>
      <c r="G110">
        <v>1265450000</v>
      </c>
      <c r="H110">
        <f t="shared" si="72"/>
        <v>104.84188888888883</v>
      </c>
      <c r="I110" s="3">
        <f t="shared" si="41"/>
        <v>7</v>
      </c>
      <c r="J110" s="3">
        <f t="shared" si="42"/>
        <v>6</v>
      </c>
      <c r="K110" s="3">
        <f t="shared" si="43"/>
        <v>1</v>
      </c>
      <c r="L110" s="3">
        <f t="shared" si="73"/>
        <v>7</v>
      </c>
      <c r="M110" s="3">
        <f t="shared" si="50"/>
        <v>3.999333333333333</v>
      </c>
      <c r="N110" s="4">
        <f t="shared" si="46"/>
        <v>123.498</v>
      </c>
      <c r="O110" s="4">
        <f t="shared" si="47"/>
        <v>99.501999999999995</v>
      </c>
      <c r="P110" s="4">
        <f t="shared" si="48"/>
        <v>113.124</v>
      </c>
      <c r="Q110" s="4">
        <f t="shared" si="49"/>
        <v>99.501999999999995</v>
      </c>
      <c r="R110" s="4">
        <f t="shared" si="55"/>
        <v>113.124</v>
      </c>
      <c r="S110" s="4">
        <f t="shared" si="51"/>
        <v>125.49766666666666</v>
      </c>
      <c r="T110" s="4">
        <f t="shared" si="52"/>
        <v>97.50233333333334</v>
      </c>
      <c r="U110" s="4">
        <f t="shared" si="56"/>
        <v>115.76299999999999</v>
      </c>
      <c r="V110" s="4">
        <f t="shared" si="57"/>
        <v>97.50233333333334</v>
      </c>
      <c r="W110" s="4">
        <f t="shared" si="58"/>
        <v>115.76299999999999</v>
      </c>
      <c r="X110" t="b">
        <f t="shared" si="67"/>
        <v>1</v>
      </c>
      <c r="Y110" t="b">
        <f t="shared" si="59"/>
        <v>1</v>
      </c>
      <c r="Z110" t="b">
        <f t="shared" si="60"/>
        <v>0</v>
      </c>
      <c r="AA110" t="b">
        <f t="shared" si="61"/>
        <v>0</v>
      </c>
      <c r="AB110" s="5">
        <f t="shared" si="44"/>
        <v>-2.6389999999999958</v>
      </c>
      <c r="AC110" t="b">
        <f t="shared" si="53"/>
        <v>0</v>
      </c>
      <c r="AD110" s="6"/>
      <c r="AE110" s="5">
        <f t="shared" si="62"/>
        <v>0</v>
      </c>
      <c r="AF110" s="5" t="b">
        <f t="shared" si="68"/>
        <v>0</v>
      </c>
      <c r="AG110" s="5" t="b">
        <f t="shared" si="69"/>
        <v>0</v>
      </c>
      <c r="AH110" s="5" t="b">
        <f t="shared" si="63"/>
        <v>0</v>
      </c>
      <c r="AI110" s="5" t="b">
        <f t="shared" si="64"/>
        <v>1</v>
      </c>
      <c r="AJ110" s="5" t="b">
        <f t="shared" si="65"/>
        <v>1</v>
      </c>
      <c r="AK110" s="5">
        <f t="shared" si="66"/>
        <v>-2.6389999999999958</v>
      </c>
      <c r="AL110" s="5" t="b">
        <f t="shared" si="54"/>
        <v>0</v>
      </c>
      <c r="AM110" s="5">
        <f t="shared" si="45"/>
        <v>0</v>
      </c>
      <c r="AN110" s="5" t="b">
        <f t="shared" si="70"/>
        <v>0</v>
      </c>
      <c r="AO110" s="5">
        <f t="shared" si="71"/>
        <v>0</v>
      </c>
    </row>
    <row r="111" spans="1:41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5" t="s">
        <v>0</v>
      </c>
      <c r="G111">
        <v>1300660000</v>
      </c>
      <c r="H111">
        <f t="shared" si="72"/>
        <v>104.77299999999995</v>
      </c>
      <c r="I111" s="3">
        <f t="shared" si="41"/>
        <v>4.25</v>
      </c>
      <c r="J111" s="3">
        <f t="shared" si="42"/>
        <v>0.68999999999999773</v>
      </c>
      <c r="K111" s="3">
        <f t="shared" si="43"/>
        <v>3.5600000000000023</v>
      </c>
      <c r="L111" s="3">
        <f t="shared" si="73"/>
        <v>4.25</v>
      </c>
      <c r="M111" s="3">
        <f t="shared" si="50"/>
        <v>3.9646666666666666</v>
      </c>
      <c r="N111" s="4">
        <f t="shared" si="46"/>
        <v>123.01900000000001</v>
      </c>
      <c r="O111" s="4">
        <f t="shared" si="47"/>
        <v>99.230999999999995</v>
      </c>
      <c r="P111" s="4">
        <f t="shared" si="48"/>
        <v>113.124</v>
      </c>
      <c r="Q111" s="4">
        <f t="shared" si="49"/>
        <v>99.501999999999995</v>
      </c>
      <c r="R111" s="4">
        <f t="shared" si="55"/>
        <v>113.124</v>
      </c>
      <c r="S111" s="4">
        <f t="shared" si="51"/>
        <v>125.00133333333333</v>
      </c>
      <c r="T111" s="4">
        <f t="shared" si="52"/>
        <v>97.248666666666665</v>
      </c>
      <c r="U111" s="4">
        <f t="shared" si="56"/>
        <v>115.76299999999999</v>
      </c>
      <c r="V111" s="4">
        <f t="shared" si="57"/>
        <v>97.50233333333334</v>
      </c>
      <c r="W111" s="4">
        <f t="shared" si="58"/>
        <v>115.76299999999999</v>
      </c>
      <c r="X111" t="b">
        <f t="shared" si="67"/>
        <v>1</v>
      </c>
      <c r="Y111" t="b">
        <f t="shared" si="59"/>
        <v>0</v>
      </c>
      <c r="Z111" t="b">
        <f t="shared" si="60"/>
        <v>0</v>
      </c>
      <c r="AA111" t="b">
        <f t="shared" si="61"/>
        <v>0</v>
      </c>
      <c r="AB111" s="5">
        <f t="shared" si="44"/>
        <v>-2.6389999999999958</v>
      </c>
      <c r="AC111" t="b">
        <f t="shared" si="53"/>
        <v>0</v>
      </c>
      <c r="AD111" s="6"/>
      <c r="AE111" s="5">
        <f t="shared" si="62"/>
        <v>0</v>
      </c>
      <c r="AF111" s="5" t="b">
        <f t="shared" si="68"/>
        <v>0</v>
      </c>
      <c r="AG111" s="5" t="b">
        <f t="shared" si="69"/>
        <v>0</v>
      </c>
      <c r="AH111" s="5" t="b">
        <f t="shared" si="63"/>
        <v>0</v>
      </c>
      <c r="AI111" s="5" t="b">
        <f t="shared" si="64"/>
        <v>1</v>
      </c>
      <c r="AJ111" s="5" t="b">
        <f t="shared" si="65"/>
        <v>1</v>
      </c>
      <c r="AK111" s="5">
        <f t="shared" si="66"/>
        <v>-2.6389999999999958</v>
      </c>
      <c r="AL111" s="5" t="b">
        <f t="shared" si="54"/>
        <v>0</v>
      </c>
      <c r="AM111" s="5">
        <f t="shared" si="45"/>
        <v>0</v>
      </c>
      <c r="AN111" s="5" t="b">
        <f t="shared" si="70"/>
        <v>0</v>
      </c>
      <c r="AO111" s="5">
        <f t="shared" si="71"/>
        <v>0</v>
      </c>
    </row>
    <row r="112" spans="1:41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5" t="s">
        <v>0</v>
      </c>
      <c r="G112">
        <v>1271470000</v>
      </c>
      <c r="H112">
        <f t="shared" si="72"/>
        <v>104.62822222222219</v>
      </c>
      <c r="I112" s="3">
        <f t="shared" si="41"/>
        <v>3.7800000000000011</v>
      </c>
      <c r="J112" s="3">
        <f t="shared" si="42"/>
        <v>2.3100000000000023</v>
      </c>
      <c r="K112" s="3">
        <f t="shared" si="43"/>
        <v>1.4699999999999989</v>
      </c>
      <c r="L112" s="3">
        <f t="shared" si="73"/>
        <v>3.7800000000000011</v>
      </c>
      <c r="M112" s="3">
        <f t="shared" si="50"/>
        <v>3.7506666666666661</v>
      </c>
      <c r="N112" s="4">
        <f t="shared" si="46"/>
        <v>121.66199999999999</v>
      </c>
      <c r="O112" s="4">
        <f t="shared" si="47"/>
        <v>99.158000000000001</v>
      </c>
      <c r="P112" s="4">
        <f t="shared" si="48"/>
        <v>113.124</v>
      </c>
      <c r="Q112" s="4">
        <f t="shared" si="49"/>
        <v>99.501999999999995</v>
      </c>
      <c r="R112" s="4">
        <f t="shared" si="55"/>
        <v>113.124</v>
      </c>
      <c r="S112" s="4">
        <f t="shared" si="51"/>
        <v>123.53733333333332</v>
      </c>
      <c r="T112" s="4">
        <f t="shared" si="52"/>
        <v>97.282666666666671</v>
      </c>
      <c r="U112" s="4">
        <f t="shared" si="56"/>
        <v>115.76299999999999</v>
      </c>
      <c r="V112" s="4">
        <f t="shared" si="57"/>
        <v>97.50233333333334</v>
      </c>
      <c r="W112" s="4">
        <f t="shared" si="58"/>
        <v>115.76299999999999</v>
      </c>
      <c r="X112" t="b">
        <f t="shared" si="67"/>
        <v>1</v>
      </c>
      <c r="Y112" t="b">
        <f t="shared" si="59"/>
        <v>0</v>
      </c>
      <c r="Z112" t="b">
        <f t="shared" si="60"/>
        <v>0</v>
      </c>
      <c r="AA112" t="b">
        <f t="shared" si="61"/>
        <v>0</v>
      </c>
      <c r="AB112" s="5">
        <f t="shared" si="44"/>
        <v>-2.6389999999999958</v>
      </c>
      <c r="AC112" t="b">
        <f t="shared" si="53"/>
        <v>0</v>
      </c>
      <c r="AD112" s="6"/>
      <c r="AE112" s="5">
        <f t="shared" si="62"/>
        <v>0</v>
      </c>
      <c r="AF112" s="5" t="b">
        <f t="shared" si="68"/>
        <v>0</v>
      </c>
      <c r="AG112" s="5" t="b">
        <f t="shared" si="69"/>
        <v>0</v>
      </c>
      <c r="AH112" s="5" t="b">
        <f t="shared" si="63"/>
        <v>0</v>
      </c>
      <c r="AI112" s="5" t="b">
        <f t="shared" si="64"/>
        <v>1</v>
      </c>
      <c r="AJ112" s="5" t="b">
        <f t="shared" si="65"/>
        <v>1</v>
      </c>
      <c r="AK112" s="5">
        <f t="shared" si="66"/>
        <v>-2.6389999999999958</v>
      </c>
      <c r="AL112" s="5" t="b">
        <f t="shared" si="54"/>
        <v>0</v>
      </c>
      <c r="AM112" s="5">
        <f t="shared" si="45"/>
        <v>0</v>
      </c>
      <c r="AN112" s="5" t="b">
        <f t="shared" si="70"/>
        <v>0</v>
      </c>
      <c r="AO112" s="5">
        <f t="shared" si="71"/>
        <v>0</v>
      </c>
    </row>
    <row r="113" spans="1:41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5" t="s">
        <v>0</v>
      </c>
      <c r="G113">
        <v>1260350000</v>
      </c>
      <c r="H113">
        <f t="shared" si="72"/>
        <v>104.46699999999997</v>
      </c>
      <c r="I113" s="3">
        <f t="shared" si="41"/>
        <v>5.5300000000000011</v>
      </c>
      <c r="J113" s="3">
        <f t="shared" si="42"/>
        <v>4.7600000000000051</v>
      </c>
      <c r="K113" s="3">
        <f t="shared" si="43"/>
        <v>0.76999999999999602</v>
      </c>
      <c r="L113" s="3">
        <f t="shared" si="73"/>
        <v>5.5300000000000011</v>
      </c>
      <c r="M113" s="3">
        <f t="shared" si="50"/>
        <v>3.67</v>
      </c>
      <c r="N113" s="4">
        <f t="shared" si="46"/>
        <v>121.995</v>
      </c>
      <c r="O113" s="4">
        <f t="shared" si="47"/>
        <v>99.974999999999994</v>
      </c>
      <c r="P113" s="4">
        <f t="shared" si="48"/>
        <v>113.124</v>
      </c>
      <c r="Q113" s="4">
        <f t="shared" si="49"/>
        <v>99.974999999999994</v>
      </c>
      <c r="R113" s="4">
        <f t="shared" si="55"/>
        <v>99.974999999999994</v>
      </c>
      <c r="S113" s="4">
        <f t="shared" si="51"/>
        <v>123.83</v>
      </c>
      <c r="T113" s="4">
        <f t="shared" si="52"/>
        <v>98.14</v>
      </c>
      <c r="U113" s="4">
        <f t="shared" si="56"/>
        <v>115.76299999999999</v>
      </c>
      <c r="V113" s="4">
        <f t="shared" si="57"/>
        <v>98.14</v>
      </c>
      <c r="W113" s="4">
        <f t="shared" si="58"/>
        <v>115.76299999999999</v>
      </c>
      <c r="X113" t="b">
        <f t="shared" si="67"/>
        <v>1</v>
      </c>
      <c r="Y113" t="b">
        <f t="shared" si="59"/>
        <v>0</v>
      </c>
      <c r="Z113" t="b">
        <f t="shared" si="60"/>
        <v>1</v>
      </c>
      <c r="AA113" t="b">
        <f t="shared" si="61"/>
        <v>0</v>
      </c>
      <c r="AB113" s="5">
        <f t="shared" si="44"/>
        <v>-15.787999999999997</v>
      </c>
      <c r="AC113" t="b">
        <f t="shared" si="53"/>
        <v>0</v>
      </c>
      <c r="AD113" s="6"/>
      <c r="AE113" s="5">
        <f t="shared" si="62"/>
        <v>0</v>
      </c>
      <c r="AF113" s="5" t="b">
        <f t="shared" si="68"/>
        <v>0</v>
      </c>
      <c r="AG113" s="5" t="b">
        <f t="shared" si="69"/>
        <v>0</v>
      </c>
      <c r="AH113" s="5" t="b">
        <f t="shared" si="63"/>
        <v>0</v>
      </c>
      <c r="AI113" s="5" t="b">
        <f t="shared" si="64"/>
        <v>0</v>
      </c>
      <c r="AJ113" s="5" t="b">
        <f t="shared" si="65"/>
        <v>1</v>
      </c>
      <c r="AK113" s="5">
        <f t="shared" si="66"/>
        <v>-15.787999999999997</v>
      </c>
      <c r="AL113" s="5" t="b">
        <f t="shared" si="54"/>
        <v>0</v>
      </c>
      <c r="AM113" s="5">
        <f t="shared" si="45"/>
        <v>0</v>
      </c>
      <c r="AN113" s="5" t="b">
        <f t="shared" si="70"/>
        <v>0</v>
      </c>
      <c r="AO113" s="5">
        <f t="shared" si="71"/>
        <v>0</v>
      </c>
    </row>
    <row r="114" spans="1:41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5" t="s">
        <v>0</v>
      </c>
      <c r="G114">
        <v>1304320000</v>
      </c>
      <c r="H114">
        <f t="shared" si="72"/>
        <v>104.37266666666663</v>
      </c>
      <c r="I114" s="3">
        <f t="shared" si="41"/>
        <v>2.6899999999999977</v>
      </c>
      <c r="J114" s="3">
        <f t="shared" si="42"/>
        <v>1.1899999999999977</v>
      </c>
      <c r="K114" s="3">
        <f t="shared" si="43"/>
        <v>1.5</v>
      </c>
      <c r="L114" s="3">
        <f t="shared" si="73"/>
        <v>2.6899999999999977</v>
      </c>
      <c r="M114" s="3">
        <f t="shared" si="50"/>
        <v>3.5859999999999994</v>
      </c>
      <c r="N114" s="4">
        <f t="shared" si="46"/>
        <v>124.10299999999999</v>
      </c>
      <c r="O114" s="4">
        <f t="shared" si="47"/>
        <v>102.587</v>
      </c>
      <c r="P114" s="4">
        <f t="shared" si="48"/>
        <v>124.10299999999999</v>
      </c>
      <c r="Q114" s="4">
        <f t="shared" si="49"/>
        <v>102.587</v>
      </c>
      <c r="R114" s="4">
        <f t="shared" si="55"/>
        <v>124.10299999999999</v>
      </c>
      <c r="S114" s="4">
        <f t="shared" si="51"/>
        <v>125.896</v>
      </c>
      <c r="T114" s="4">
        <f t="shared" si="52"/>
        <v>100.794</v>
      </c>
      <c r="U114" s="4">
        <f t="shared" si="56"/>
        <v>115.76299999999999</v>
      </c>
      <c r="V114" s="4">
        <f t="shared" si="57"/>
        <v>100.794</v>
      </c>
      <c r="W114" s="4">
        <f t="shared" si="58"/>
        <v>115.76299999999999</v>
      </c>
      <c r="X114" t="b">
        <f t="shared" si="67"/>
        <v>1</v>
      </c>
      <c r="Y114" t="b">
        <f t="shared" si="59"/>
        <v>0</v>
      </c>
      <c r="Z114" t="b">
        <f t="shared" si="60"/>
        <v>0</v>
      </c>
      <c r="AA114" t="b">
        <f t="shared" si="61"/>
        <v>0</v>
      </c>
      <c r="AB114" s="5">
        <f t="shared" si="44"/>
        <v>8.3400000000000034</v>
      </c>
      <c r="AC114" t="b">
        <f t="shared" si="53"/>
        <v>0</v>
      </c>
      <c r="AD114" s="6"/>
      <c r="AE114" s="5">
        <f t="shared" si="62"/>
        <v>0</v>
      </c>
      <c r="AF114" s="5" t="b">
        <f t="shared" si="68"/>
        <v>0</v>
      </c>
      <c r="AG114" s="5" t="b">
        <f t="shared" si="69"/>
        <v>0</v>
      </c>
      <c r="AH114" s="5" t="b">
        <f t="shared" si="63"/>
        <v>0</v>
      </c>
      <c r="AI114" s="5" t="b">
        <f t="shared" si="64"/>
        <v>1</v>
      </c>
      <c r="AJ114" s="5" t="b">
        <f t="shared" si="65"/>
        <v>1</v>
      </c>
      <c r="AK114" s="5">
        <f t="shared" si="66"/>
        <v>8.3400000000000034</v>
      </c>
      <c r="AL114" s="5" t="b">
        <f t="shared" si="54"/>
        <v>1</v>
      </c>
      <c r="AM114" s="5">
        <f t="shared" si="45"/>
        <v>0</v>
      </c>
      <c r="AN114" s="5" t="b">
        <f t="shared" si="70"/>
        <v>0</v>
      </c>
      <c r="AO114" s="5">
        <f t="shared" si="71"/>
        <v>0</v>
      </c>
    </row>
    <row r="115" spans="1:41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5" t="s">
        <v>0</v>
      </c>
      <c r="G115">
        <v>1312160000</v>
      </c>
      <c r="H115">
        <f t="shared" si="72"/>
        <v>104.2782222222222</v>
      </c>
      <c r="I115" s="3">
        <f t="shared" si="41"/>
        <v>11.290000000000006</v>
      </c>
      <c r="J115" s="3">
        <f t="shared" si="42"/>
        <v>9.5600000000000023</v>
      </c>
      <c r="K115" s="3">
        <f t="shared" si="43"/>
        <v>1.730000000000004</v>
      </c>
      <c r="L115" s="3">
        <f t="shared" si="73"/>
        <v>11.290000000000006</v>
      </c>
      <c r="M115" s="3">
        <f t="shared" si="50"/>
        <v>3.5133333333333328</v>
      </c>
      <c r="N115" s="4">
        <f t="shared" si="46"/>
        <v>127.95499999999998</v>
      </c>
      <c r="O115" s="4">
        <f t="shared" si="47"/>
        <v>106.875</v>
      </c>
      <c r="P115" s="4">
        <f t="shared" si="48"/>
        <v>124.10299999999999</v>
      </c>
      <c r="Q115" s="4">
        <f t="shared" si="49"/>
        <v>106.875</v>
      </c>
      <c r="R115" s="4">
        <f t="shared" si="55"/>
        <v>124.10299999999999</v>
      </c>
      <c r="S115" s="4">
        <f t="shared" si="51"/>
        <v>129.71166666666664</v>
      </c>
      <c r="T115" s="4">
        <f t="shared" si="52"/>
        <v>105.11833333333333</v>
      </c>
      <c r="U115" s="4">
        <f t="shared" si="56"/>
        <v>115.76299999999999</v>
      </c>
      <c r="V115" s="4">
        <f t="shared" si="57"/>
        <v>105.11833333333333</v>
      </c>
      <c r="W115" s="4">
        <f t="shared" si="58"/>
        <v>105.11833333333333</v>
      </c>
      <c r="X115" t="b">
        <f t="shared" si="67"/>
        <v>1</v>
      </c>
      <c r="Y115" t="b">
        <f t="shared" si="59"/>
        <v>1</v>
      </c>
      <c r="Z115" t="b">
        <f t="shared" si="60"/>
        <v>0</v>
      </c>
      <c r="AA115" t="b">
        <f t="shared" si="61"/>
        <v>1</v>
      </c>
      <c r="AB115" s="5">
        <f t="shared" si="44"/>
        <v>18.984666666666669</v>
      </c>
      <c r="AC115" t="b">
        <f t="shared" si="53"/>
        <v>0</v>
      </c>
      <c r="AD115" s="6"/>
      <c r="AE115" s="5">
        <f t="shared" si="62"/>
        <v>0</v>
      </c>
      <c r="AF115" s="5" t="b">
        <f t="shared" si="68"/>
        <v>0</v>
      </c>
      <c r="AG115" s="5" t="b">
        <f t="shared" si="69"/>
        <v>0</v>
      </c>
      <c r="AH115" s="5" t="b">
        <f t="shared" si="63"/>
        <v>0</v>
      </c>
      <c r="AI115" s="5" t="b">
        <f t="shared" si="64"/>
        <v>1</v>
      </c>
      <c r="AJ115" s="5" t="b">
        <f t="shared" si="65"/>
        <v>0</v>
      </c>
      <c r="AK115" s="5">
        <f t="shared" si="66"/>
        <v>18.984666666666669</v>
      </c>
      <c r="AL115" s="5" t="b">
        <f t="shared" si="54"/>
        <v>0</v>
      </c>
      <c r="AM115" s="5">
        <f t="shared" si="45"/>
        <v>0</v>
      </c>
      <c r="AN115" s="5" t="b">
        <f t="shared" si="70"/>
        <v>0</v>
      </c>
      <c r="AO115" s="5">
        <f t="shared" si="71"/>
        <v>0</v>
      </c>
    </row>
    <row r="116" spans="1:41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5" t="s">
        <v>0</v>
      </c>
      <c r="G116">
        <v>1377730000</v>
      </c>
      <c r="H116">
        <f t="shared" si="72"/>
        <v>104.2351111111111</v>
      </c>
      <c r="I116" s="3">
        <f t="shared" si="41"/>
        <v>5.5</v>
      </c>
      <c r="J116" s="3">
        <f t="shared" si="42"/>
        <v>4.0100000000000051</v>
      </c>
      <c r="K116" s="3">
        <f t="shared" si="43"/>
        <v>1.4899999999999949</v>
      </c>
      <c r="L116" s="3">
        <f t="shared" si="73"/>
        <v>5.5</v>
      </c>
      <c r="M116" s="3">
        <f t="shared" si="50"/>
        <v>4.1039999999999992</v>
      </c>
      <c r="N116" s="4">
        <f t="shared" si="46"/>
        <v>132.572</v>
      </c>
      <c r="O116" s="4">
        <f t="shared" si="47"/>
        <v>107.94800000000001</v>
      </c>
      <c r="P116" s="4">
        <f t="shared" si="48"/>
        <v>124.10299999999999</v>
      </c>
      <c r="Q116" s="4">
        <f t="shared" si="49"/>
        <v>107.94800000000001</v>
      </c>
      <c r="R116" s="4">
        <f t="shared" si="55"/>
        <v>124.10299999999999</v>
      </c>
      <c r="S116" s="4">
        <f t="shared" si="51"/>
        <v>134.624</v>
      </c>
      <c r="T116" s="4">
        <f t="shared" si="52"/>
        <v>105.89600000000002</v>
      </c>
      <c r="U116" s="4">
        <f t="shared" si="56"/>
        <v>134.624</v>
      </c>
      <c r="V116" s="4">
        <f t="shared" si="57"/>
        <v>105.89600000000002</v>
      </c>
      <c r="W116" s="4">
        <f t="shared" si="58"/>
        <v>134.624</v>
      </c>
      <c r="X116" t="b">
        <f t="shared" si="67"/>
        <v>1</v>
      </c>
      <c r="Y116" t="b">
        <f t="shared" si="59"/>
        <v>0</v>
      </c>
      <c r="Z116" t="b">
        <f t="shared" si="60"/>
        <v>0</v>
      </c>
      <c r="AA116" t="b">
        <f t="shared" si="61"/>
        <v>0</v>
      </c>
      <c r="AB116" s="5">
        <f t="shared" si="44"/>
        <v>-10.521000000000001</v>
      </c>
      <c r="AC116" t="b">
        <f t="shared" si="53"/>
        <v>1</v>
      </c>
      <c r="AD116" s="6"/>
      <c r="AE116" s="5">
        <f t="shared" si="62"/>
        <v>0</v>
      </c>
      <c r="AF116" s="5" t="b">
        <f t="shared" si="68"/>
        <v>0</v>
      </c>
      <c r="AG116" s="5" t="b">
        <f t="shared" si="69"/>
        <v>0</v>
      </c>
      <c r="AH116" s="5" t="b">
        <f t="shared" si="63"/>
        <v>0</v>
      </c>
      <c r="AI116" s="5" t="b">
        <f t="shared" si="64"/>
        <v>1</v>
      </c>
      <c r="AJ116" s="5" t="b">
        <f t="shared" si="65"/>
        <v>1</v>
      </c>
      <c r="AK116" s="5">
        <f t="shared" si="66"/>
        <v>-10.521000000000001</v>
      </c>
      <c r="AL116" s="5" t="b">
        <f t="shared" si="54"/>
        <v>0</v>
      </c>
      <c r="AM116" s="5">
        <f t="shared" si="45"/>
        <v>0</v>
      </c>
      <c r="AN116" s="5" t="b">
        <f t="shared" si="70"/>
        <v>0</v>
      </c>
      <c r="AO116" s="5">
        <f t="shared" si="71"/>
        <v>0</v>
      </c>
    </row>
    <row r="117" spans="1:41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5" t="s">
        <v>0</v>
      </c>
      <c r="G117">
        <v>1403890000</v>
      </c>
      <c r="H117">
        <f t="shared" si="72"/>
        <v>104.20522222222222</v>
      </c>
      <c r="I117" s="3">
        <f t="shared" si="41"/>
        <v>5.2299999999999898</v>
      </c>
      <c r="J117" s="3">
        <f t="shared" si="42"/>
        <v>3.7099999999999937</v>
      </c>
      <c r="K117" s="3">
        <f t="shared" si="43"/>
        <v>1.519999999999996</v>
      </c>
      <c r="L117" s="3">
        <f t="shared" si="73"/>
        <v>5.2299999999999898</v>
      </c>
      <c r="M117" s="3">
        <f t="shared" si="50"/>
        <v>4.2859999999999996</v>
      </c>
      <c r="N117" s="4">
        <f t="shared" si="46"/>
        <v>135.15299999999999</v>
      </c>
      <c r="O117" s="4">
        <f t="shared" si="47"/>
        <v>109.437</v>
      </c>
      <c r="P117" s="4">
        <f t="shared" si="48"/>
        <v>124.10299999999999</v>
      </c>
      <c r="Q117" s="4">
        <f t="shared" si="49"/>
        <v>109.437</v>
      </c>
      <c r="R117" s="4">
        <f t="shared" si="55"/>
        <v>124.10299999999999</v>
      </c>
      <c r="S117" s="4">
        <f t="shared" si="51"/>
        <v>137.29599999999999</v>
      </c>
      <c r="T117" s="4">
        <f t="shared" si="52"/>
        <v>107.29400000000001</v>
      </c>
      <c r="U117" s="4">
        <f t="shared" si="56"/>
        <v>134.624</v>
      </c>
      <c r="V117" s="4">
        <f t="shared" si="57"/>
        <v>107.29400000000001</v>
      </c>
      <c r="W117" s="4">
        <f t="shared" si="58"/>
        <v>134.624</v>
      </c>
      <c r="X117" t="b">
        <f t="shared" si="67"/>
        <v>1</v>
      </c>
      <c r="Y117" t="b">
        <f t="shared" si="59"/>
        <v>1</v>
      </c>
      <c r="Z117" t="b">
        <f t="shared" si="60"/>
        <v>0</v>
      </c>
      <c r="AA117" t="b">
        <f t="shared" si="61"/>
        <v>0</v>
      </c>
      <c r="AB117" s="5">
        <f t="shared" si="44"/>
        <v>-10.521000000000001</v>
      </c>
      <c r="AC117" t="b">
        <f t="shared" si="53"/>
        <v>0</v>
      </c>
      <c r="AD117" s="6"/>
      <c r="AE117" s="5">
        <f t="shared" si="62"/>
        <v>0</v>
      </c>
      <c r="AF117" s="5" t="b">
        <f t="shared" si="68"/>
        <v>0</v>
      </c>
      <c r="AG117" s="5" t="b">
        <f t="shared" si="69"/>
        <v>0</v>
      </c>
      <c r="AH117" s="5" t="b">
        <f t="shared" si="63"/>
        <v>0</v>
      </c>
      <c r="AI117" s="5" t="b">
        <f t="shared" si="64"/>
        <v>1</v>
      </c>
      <c r="AJ117" s="5" t="b">
        <f t="shared" si="65"/>
        <v>1</v>
      </c>
      <c r="AK117" s="5">
        <f t="shared" si="66"/>
        <v>-10.521000000000001</v>
      </c>
      <c r="AL117" s="5" t="b">
        <f t="shared" si="54"/>
        <v>0</v>
      </c>
      <c r="AM117" s="5">
        <f t="shared" si="45"/>
        <v>0</v>
      </c>
      <c r="AN117" s="5" t="b">
        <f t="shared" si="70"/>
        <v>0</v>
      </c>
      <c r="AO117" s="5">
        <f t="shared" si="71"/>
        <v>0</v>
      </c>
    </row>
    <row r="118" spans="1:41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5" t="s">
        <v>0</v>
      </c>
      <c r="G118">
        <v>1428700000</v>
      </c>
      <c r="H118">
        <f t="shared" si="72"/>
        <v>104.16744444444443</v>
      </c>
      <c r="I118" s="3">
        <f t="shared" si="41"/>
        <v>2.9000000000000057</v>
      </c>
      <c r="J118" s="3">
        <f t="shared" si="42"/>
        <v>0.20000000000000284</v>
      </c>
      <c r="K118" s="3">
        <f t="shared" si="43"/>
        <v>2.7000000000000028</v>
      </c>
      <c r="L118" s="3">
        <f t="shared" si="73"/>
        <v>2.9000000000000057</v>
      </c>
      <c r="M118" s="3">
        <f t="shared" si="50"/>
        <v>4.5133333333333328</v>
      </c>
      <c r="N118" s="4">
        <f t="shared" si="46"/>
        <v>135.59</v>
      </c>
      <c r="O118" s="4">
        <f t="shared" si="47"/>
        <v>108.50999999999999</v>
      </c>
      <c r="P118" s="4">
        <f t="shared" si="48"/>
        <v>124.10299999999999</v>
      </c>
      <c r="Q118" s="4">
        <f t="shared" si="49"/>
        <v>109.437</v>
      </c>
      <c r="R118" s="4">
        <f t="shared" si="55"/>
        <v>124.10299999999999</v>
      </c>
      <c r="S118" s="4">
        <f t="shared" si="51"/>
        <v>137.84666666666666</v>
      </c>
      <c r="T118" s="4">
        <f t="shared" si="52"/>
        <v>106.25333333333333</v>
      </c>
      <c r="U118" s="4">
        <f t="shared" si="56"/>
        <v>134.624</v>
      </c>
      <c r="V118" s="4">
        <f t="shared" si="57"/>
        <v>107.29400000000001</v>
      </c>
      <c r="W118" s="4">
        <f t="shared" si="58"/>
        <v>134.624</v>
      </c>
      <c r="X118" t="b">
        <f t="shared" si="67"/>
        <v>1</v>
      </c>
      <c r="Y118" t="b">
        <f t="shared" si="59"/>
        <v>0</v>
      </c>
      <c r="Z118" t="b">
        <f t="shared" si="60"/>
        <v>0</v>
      </c>
      <c r="AA118" t="b">
        <f t="shared" si="61"/>
        <v>0</v>
      </c>
      <c r="AB118" s="5">
        <f t="shared" si="44"/>
        <v>-10.521000000000001</v>
      </c>
      <c r="AC118" t="b">
        <f t="shared" si="53"/>
        <v>0</v>
      </c>
      <c r="AD118" s="6"/>
      <c r="AE118" s="5">
        <f t="shared" si="62"/>
        <v>0</v>
      </c>
      <c r="AF118" s="5" t="b">
        <f t="shared" si="68"/>
        <v>0</v>
      </c>
      <c r="AG118" s="5" t="b">
        <f t="shared" si="69"/>
        <v>0</v>
      </c>
      <c r="AH118" s="5" t="b">
        <f t="shared" si="63"/>
        <v>0</v>
      </c>
      <c r="AI118" s="5" t="b">
        <f t="shared" si="64"/>
        <v>1</v>
      </c>
      <c r="AJ118" s="5" t="b">
        <f t="shared" si="65"/>
        <v>1</v>
      </c>
      <c r="AK118" s="5">
        <f t="shared" si="66"/>
        <v>-10.521000000000001</v>
      </c>
      <c r="AL118" s="5" t="b">
        <f t="shared" si="54"/>
        <v>0</v>
      </c>
      <c r="AM118" s="5">
        <f t="shared" si="45"/>
        <v>0</v>
      </c>
      <c r="AN118" s="5" t="b">
        <f t="shared" si="70"/>
        <v>0</v>
      </c>
      <c r="AO118" s="5">
        <f t="shared" si="71"/>
        <v>0</v>
      </c>
    </row>
    <row r="119" spans="1:41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5" t="s">
        <v>0</v>
      </c>
      <c r="G119">
        <v>1414290000</v>
      </c>
      <c r="H119">
        <f t="shared" si="72"/>
        <v>104.03355555555554</v>
      </c>
      <c r="I119" s="3">
        <f t="shared" si="41"/>
        <v>3.5600000000000023</v>
      </c>
      <c r="J119" s="3">
        <f t="shared" si="42"/>
        <v>0.84999999999999432</v>
      </c>
      <c r="K119" s="3">
        <f t="shared" si="43"/>
        <v>2.710000000000008</v>
      </c>
      <c r="L119" s="3">
        <f t="shared" si="73"/>
        <v>3.5600000000000023</v>
      </c>
      <c r="M119" s="3">
        <f t="shared" si="50"/>
        <v>4.7066666666666661</v>
      </c>
      <c r="N119" s="4">
        <f t="shared" si="46"/>
        <v>134.34</v>
      </c>
      <c r="O119" s="4">
        <f t="shared" si="47"/>
        <v>106.1</v>
      </c>
      <c r="P119" s="4">
        <f t="shared" si="48"/>
        <v>124.10299999999999</v>
      </c>
      <c r="Q119" s="4">
        <f t="shared" si="49"/>
        <v>109.437</v>
      </c>
      <c r="R119" s="4">
        <f t="shared" si="55"/>
        <v>124.10299999999999</v>
      </c>
      <c r="S119" s="4">
        <f t="shared" si="51"/>
        <v>136.69333333333333</v>
      </c>
      <c r="T119" s="4">
        <f t="shared" si="52"/>
        <v>103.74666666666667</v>
      </c>
      <c r="U119" s="4">
        <f t="shared" si="56"/>
        <v>134.624</v>
      </c>
      <c r="V119" s="4">
        <f t="shared" si="57"/>
        <v>107.29400000000001</v>
      </c>
      <c r="W119" s="4">
        <f t="shared" si="58"/>
        <v>134.624</v>
      </c>
      <c r="X119" t="b">
        <f t="shared" si="67"/>
        <v>1</v>
      </c>
      <c r="Y119" t="b">
        <f t="shared" si="59"/>
        <v>0</v>
      </c>
      <c r="Z119" t="b">
        <f t="shared" si="60"/>
        <v>0</v>
      </c>
      <c r="AA119" t="b">
        <f t="shared" si="61"/>
        <v>0</v>
      </c>
      <c r="AB119" s="5">
        <f t="shared" si="44"/>
        <v>-10.521000000000001</v>
      </c>
      <c r="AC119" t="b">
        <f t="shared" si="53"/>
        <v>0</v>
      </c>
      <c r="AD119" s="6"/>
      <c r="AE119" s="5">
        <f t="shared" si="62"/>
        <v>0</v>
      </c>
      <c r="AF119" s="5" t="b">
        <f t="shared" si="68"/>
        <v>0</v>
      </c>
      <c r="AG119" s="5" t="b">
        <f t="shared" si="69"/>
        <v>0</v>
      </c>
      <c r="AH119" s="5" t="b">
        <f t="shared" si="63"/>
        <v>0</v>
      </c>
      <c r="AI119" s="5" t="b">
        <f t="shared" si="64"/>
        <v>1</v>
      </c>
      <c r="AJ119" s="5" t="b">
        <f t="shared" si="65"/>
        <v>1</v>
      </c>
      <c r="AK119" s="5">
        <f t="shared" si="66"/>
        <v>-10.521000000000001</v>
      </c>
      <c r="AL119" s="5" t="b">
        <f t="shared" si="54"/>
        <v>0</v>
      </c>
      <c r="AM119" s="5">
        <f t="shared" si="45"/>
        <v>0</v>
      </c>
      <c r="AN119" s="5" t="b">
        <f t="shared" si="70"/>
        <v>0</v>
      </c>
      <c r="AO119" s="5">
        <f t="shared" si="71"/>
        <v>0</v>
      </c>
    </row>
    <row r="120" spans="1:41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5" t="s">
        <v>0</v>
      </c>
      <c r="G120">
        <v>1374420000</v>
      </c>
      <c r="H120">
        <f t="shared" si="72"/>
        <v>103.88377777777777</v>
      </c>
      <c r="I120" s="3">
        <f t="shared" si="41"/>
        <v>3.3700000000000045</v>
      </c>
      <c r="J120" s="3">
        <f t="shared" si="42"/>
        <v>2.8900000000000006</v>
      </c>
      <c r="K120" s="3">
        <f t="shared" si="43"/>
        <v>0.48000000000000398</v>
      </c>
      <c r="L120" s="3">
        <f t="shared" si="73"/>
        <v>3.3700000000000045</v>
      </c>
      <c r="M120" s="3">
        <f t="shared" si="50"/>
        <v>4.5780000000000003</v>
      </c>
      <c r="N120" s="4">
        <f t="shared" si="46"/>
        <v>133.43899999999999</v>
      </c>
      <c r="O120" s="4">
        <f t="shared" si="47"/>
        <v>105.971</v>
      </c>
      <c r="P120" s="4">
        <f t="shared" si="48"/>
        <v>124.10299999999999</v>
      </c>
      <c r="Q120" s="4">
        <f t="shared" si="49"/>
        <v>109.437</v>
      </c>
      <c r="R120" s="4">
        <f t="shared" si="55"/>
        <v>124.10299999999999</v>
      </c>
      <c r="S120" s="4">
        <f t="shared" si="51"/>
        <v>135.72800000000001</v>
      </c>
      <c r="T120" s="4">
        <f t="shared" si="52"/>
        <v>103.682</v>
      </c>
      <c r="U120" s="4">
        <f t="shared" si="56"/>
        <v>134.624</v>
      </c>
      <c r="V120" s="4">
        <f t="shared" si="57"/>
        <v>107.29400000000001</v>
      </c>
      <c r="W120" s="4">
        <f t="shared" si="58"/>
        <v>134.624</v>
      </c>
      <c r="X120" t="b">
        <f t="shared" si="67"/>
        <v>1</v>
      </c>
      <c r="Y120" t="b">
        <f t="shared" si="59"/>
        <v>0</v>
      </c>
      <c r="Z120" t="b">
        <f t="shared" si="60"/>
        <v>0</v>
      </c>
      <c r="AA120" t="b">
        <f t="shared" si="61"/>
        <v>0</v>
      </c>
      <c r="AB120" s="5">
        <f t="shared" si="44"/>
        <v>-10.521000000000001</v>
      </c>
      <c r="AC120" t="b">
        <f t="shared" si="53"/>
        <v>0</v>
      </c>
      <c r="AD120" s="6"/>
      <c r="AE120" s="5">
        <f t="shared" si="62"/>
        <v>0</v>
      </c>
      <c r="AF120" s="5" t="b">
        <f t="shared" si="68"/>
        <v>0</v>
      </c>
      <c r="AG120" s="5" t="b">
        <f t="shared" si="69"/>
        <v>0</v>
      </c>
      <c r="AH120" s="5" t="b">
        <f t="shared" si="63"/>
        <v>0</v>
      </c>
      <c r="AI120" s="5" t="b">
        <f t="shared" si="64"/>
        <v>1</v>
      </c>
      <c r="AJ120" s="5" t="b">
        <f t="shared" si="65"/>
        <v>1</v>
      </c>
      <c r="AK120" s="5">
        <f t="shared" si="66"/>
        <v>-10.521000000000001</v>
      </c>
      <c r="AL120" s="5" t="b">
        <f t="shared" si="54"/>
        <v>0</v>
      </c>
      <c r="AM120" s="5">
        <f t="shared" si="45"/>
        <v>0</v>
      </c>
      <c r="AN120" s="5" t="b">
        <f t="shared" si="70"/>
        <v>0</v>
      </c>
      <c r="AO120" s="5">
        <f t="shared" si="71"/>
        <v>0</v>
      </c>
    </row>
    <row r="121" spans="1:41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5" t="s">
        <v>0</v>
      </c>
      <c r="G121">
        <v>1387640000</v>
      </c>
      <c r="H121">
        <f t="shared" si="72"/>
        <v>103.73455555555556</v>
      </c>
      <c r="I121" s="3">
        <f t="shared" si="41"/>
        <v>3.8199999999999932</v>
      </c>
      <c r="J121" s="3">
        <f t="shared" si="42"/>
        <v>2.9399999999999977</v>
      </c>
      <c r="K121" s="3">
        <f t="shared" si="43"/>
        <v>0.87999999999999545</v>
      </c>
      <c r="L121" s="3">
        <f t="shared" si="73"/>
        <v>3.8199999999999932</v>
      </c>
      <c r="M121" s="3">
        <f t="shared" si="50"/>
        <v>4.5486666666666666</v>
      </c>
      <c r="N121" s="4">
        <f t="shared" si="46"/>
        <v>134.726</v>
      </c>
      <c r="O121" s="4">
        <f t="shared" si="47"/>
        <v>107.434</v>
      </c>
      <c r="P121" s="4">
        <f t="shared" si="48"/>
        <v>124.10299999999999</v>
      </c>
      <c r="Q121" s="4">
        <f t="shared" si="49"/>
        <v>109.437</v>
      </c>
      <c r="R121" s="4">
        <f t="shared" si="55"/>
        <v>124.10299999999999</v>
      </c>
      <c r="S121" s="4">
        <f t="shared" si="51"/>
        <v>137.00033333333334</v>
      </c>
      <c r="T121" s="4">
        <f t="shared" si="52"/>
        <v>105.15966666666667</v>
      </c>
      <c r="U121" s="4">
        <f t="shared" si="56"/>
        <v>134.624</v>
      </c>
      <c r="V121" s="4">
        <f t="shared" si="57"/>
        <v>107.29400000000001</v>
      </c>
      <c r="W121" s="4">
        <f t="shared" si="58"/>
        <v>134.624</v>
      </c>
      <c r="X121" t="b">
        <f t="shared" si="67"/>
        <v>1</v>
      </c>
      <c r="Y121" t="b">
        <f t="shared" si="59"/>
        <v>0</v>
      </c>
      <c r="Z121" t="b">
        <f t="shared" si="60"/>
        <v>0</v>
      </c>
      <c r="AA121" t="b">
        <f t="shared" si="61"/>
        <v>0</v>
      </c>
      <c r="AB121" s="5">
        <f t="shared" si="44"/>
        <v>-10.521000000000001</v>
      </c>
      <c r="AC121" t="b">
        <f t="shared" si="53"/>
        <v>0</v>
      </c>
      <c r="AD121" s="6"/>
      <c r="AE121" s="5">
        <f t="shared" si="62"/>
        <v>0</v>
      </c>
      <c r="AF121" s="5" t="b">
        <f t="shared" si="68"/>
        <v>0</v>
      </c>
      <c r="AG121" s="5" t="b">
        <f t="shared" si="69"/>
        <v>0</v>
      </c>
      <c r="AH121" s="5" t="b">
        <f t="shared" si="63"/>
        <v>0</v>
      </c>
      <c r="AI121" s="5" t="b">
        <f t="shared" si="64"/>
        <v>1</v>
      </c>
      <c r="AJ121" s="5" t="b">
        <f t="shared" si="65"/>
        <v>1</v>
      </c>
      <c r="AK121" s="5">
        <f t="shared" si="66"/>
        <v>-10.521000000000001</v>
      </c>
      <c r="AL121" s="5" t="b">
        <f t="shared" si="54"/>
        <v>0</v>
      </c>
      <c r="AM121" s="5">
        <f t="shared" si="45"/>
        <v>0</v>
      </c>
      <c r="AN121" s="5" t="b">
        <f t="shared" si="70"/>
        <v>0</v>
      </c>
      <c r="AO121" s="5">
        <f t="shared" si="71"/>
        <v>0</v>
      </c>
    </row>
    <row r="122" spans="1:41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5" t="s">
        <v>0</v>
      </c>
      <c r="G122">
        <v>1417200000</v>
      </c>
      <c r="H122">
        <f t="shared" si="72"/>
        <v>103.64966666666668</v>
      </c>
      <c r="I122" s="3">
        <f t="shared" si="41"/>
        <v>2.8199999999999932</v>
      </c>
      <c r="J122" s="3">
        <f t="shared" si="42"/>
        <v>0.64000000000000057</v>
      </c>
      <c r="K122" s="3">
        <f t="shared" si="43"/>
        <v>2.1799999999999926</v>
      </c>
      <c r="L122" s="3">
        <f t="shared" si="73"/>
        <v>2.8199999999999932</v>
      </c>
      <c r="M122" s="3">
        <f t="shared" si="50"/>
        <v>4.7039999999999988</v>
      </c>
      <c r="N122" s="4">
        <f t="shared" si="46"/>
        <v>135.452</v>
      </c>
      <c r="O122" s="4">
        <f t="shared" si="47"/>
        <v>107.22800000000001</v>
      </c>
      <c r="P122" s="4">
        <f t="shared" si="48"/>
        <v>124.10299999999999</v>
      </c>
      <c r="Q122" s="4">
        <f t="shared" si="49"/>
        <v>109.437</v>
      </c>
      <c r="R122" s="4">
        <f t="shared" si="55"/>
        <v>124.10299999999999</v>
      </c>
      <c r="S122" s="4">
        <f t="shared" si="51"/>
        <v>137.804</v>
      </c>
      <c r="T122" s="4">
        <f t="shared" si="52"/>
        <v>104.876</v>
      </c>
      <c r="U122" s="4">
        <f t="shared" si="56"/>
        <v>134.624</v>
      </c>
      <c r="V122" s="4">
        <f t="shared" si="57"/>
        <v>107.29400000000001</v>
      </c>
      <c r="W122" s="4">
        <f t="shared" si="58"/>
        <v>134.624</v>
      </c>
      <c r="X122" t="b">
        <f t="shared" si="67"/>
        <v>1</v>
      </c>
      <c r="Y122" t="b">
        <f t="shared" si="59"/>
        <v>0</v>
      </c>
      <c r="Z122" t="b">
        <f t="shared" si="60"/>
        <v>0</v>
      </c>
      <c r="AA122" t="b">
        <f t="shared" si="61"/>
        <v>0</v>
      </c>
      <c r="AB122" s="5">
        <f t="shared" si="44"/>
        <v>-10.521000000000001</v>
      </c>
      <c r="AC122" t="b">
        <f t="shared" si="53"/>
        <v>0</v>
      </c>
      <c r="AD122" s="6"/>
      <c r="AE122" s="5">
        <f t="shared" si="62"/>
        <v>0</v>
      </c>
      <c r="AF122" s="5" t="b">
        <f t="shared" si="68"/>
        <v>0</v>
      </c>
      <c r="AG122" s="5" t="b">
        <f t="shared" si="69"/>
        <v>0</v>
      </c>
      <c r="AH122" s="5" t="b">
        <f t="shared" si="63"/>
        <v>0</v>
      </c>
      <c r="AI122" s="5" t="b">
        <f t="shared" si="64"/>
        <v>1</v>
      </c>
      <c r="AJ122" s="5" t="b">
        <f t="shared" si="65"/>
        <v>1</v>
      </c>
      <c r="AK122" s="5">
        <f t="shared" si="66"/>
        <v>-10.521000000000001</v>
      </c>
      <c r="AL122" s="5" t="b">
        <f t="shared" si="54"/>
        <v>0</v>
      </c>
      <c r="AM122" s="5">
        <f t="shared" si="45"/>
        <v>0</v>
      </c>
      <c r="AN122" s="5" t="b">
        <f t="shared" si="70"/>
        <v>0</v>
      </c>
      <c r="AO122" s="5">
        <f t="shared" si="71"/>
        <v>0</v>
      </c>
    </row>
    <row r="123" spans="1:41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5" t="s">
        <v>0</v>
      </c>
      <c r="G123">
        <v>1394010000</v>
      </c>
      <c r="H123">
        <f t="shared" si="72"/>
        <v>103.55033333333334</v>
      </c>
      <c r="I123" s="3">
        <f t="shared" si="41"/>
        <v>7.1700000000000017</v>
      </c>
      <c r="J123" s="3">
        <f t="shared" si="42"/>
        <v>7.1799999999999926</v>
      </c>
      <c r="K123" s="3">
        <f t="shared" si="43"/>
        <v>9.9999999999909051E-3</v>
      </c>
      <c r="L123" s="3">
        <f t="shared" si="73"/>
        <v>7.1799999999999926</v>
      </c>
      <c r="M123" s="3">
        <f t="shared" si="50"/>
        <v>4.7293333333333321</v>
      </c>
      <c r="N123" s="4">
        <f t="shared" si="46"/>
        <v>137.84299999999999</v>
      </c>
      <c r="O123" s="4">
        <f t="shared" si="47"/>
        <v>109.46700000000001</v>
      </c>
      <c r="P123" s="4">
        <f t="shared" si="48"/>
        <v>124.10299999999999</v>
      </c>
      <c r="Q123" s="4">
        <f t="shared" si="49"/>
        <v>109.46700000000001</v>
      </c>
      <c r="R123" s="4">
        <f t="shared" si="55"/>
        <v>109.46700000000001</v>
      </c>
      <c r="S123" s="4">
        <f t="shared" si="51"/>
        <v>140.20766666666665</v>
      </c>
      <c r="T123" s="4">
        <f t="shared" si="52"/>
        <v>107.10233333333333</v>
      </c>
      <c r="U123" s="4">
        <f t="shared" si="56"/>
        <v>134.624</v>
      </c>
      <c r="V123" s="4">
        <f t="shared" si="57"/>
        <v>107.29400000000001</v>
      </c>
      <c r="W123" s="4">
        <f t="shared" si="58"/>
        <v>134.624</v>
      </c>
      <c r="X123" t="b">
        <f t="shared" si="67"/>
        <v>1</v>
      </c>
      <c r="Y123" t="b">
        <f t="shared" si="59"/>
        <v>1</v>
      </c>
      <c r="Z123" t="b">
        <f t="shared" si="60"/>
        <v>1</v>
      </c>
      <c r="AA123" t="b">
        <f t="shared" si="61"/>
        <v>0</v>
      </c>
      <c r="AB123" s="5">
        <f t="shared" si="44"/>
        <v>-25.156999999999982</v>
      </c>
      <c r="AC123" t="b">
        <f t="shared" si="53"/>
        <v>0</v>
      </c>
      <c r="AD123" s="6"/>
      <c r="AE123" s="5">
        <f t="shared" si="62"/>
        <v>0</v>
      </c>
      <c r="AF123" s="5" t="b">
        <f t="shared" si="68"/>
        <v>0</v>
      </c>
      <c r="AG123" s="5" t="b">
        <f t="shared" si="69"/>
        <v>0</v>
      </c>
      <c r="AH123" s="5" t="b">
        <f t="shared" si="63"/>
        <v>0</v>
      </c>
      <c r="AI123" s="5" t="b">
        <f t="shared" si="64"/>
        <v>0</v>
      </c>
      <c r="AJ123" s="5" t="b">
        <f t="shared" si="65"/>
        <v>1</v>
      </c>
      <c r="AK123" s="5">
        <f t="shared" si="66"/>
        <v>-25.156999999999982</v>
      </c>
      <c r="AL123" s="5" t="b">
        <f t="shared" si="54"/>
        <v>0</v>
      </c>
      <c r="AM123" s="5">
        <f t="shared" si="45"/>
        <v>0</v>
      </c>
      <c r="AN123" s="5" t="b">
        <f t="shared" si="70"/>
        <v>0</v>
      </c>
      <c r="AO123" s="5">
        <f t="shared" si="71"/>
        <v>0</v>
      </c>
    </row>
    <row r="124" spans="1:41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5" t="s">
        <v>0</v>
      </c>
      <c r="G124">
        <v>1468960000</v>
      </c>
      <c r="H124">
        <f t="shared" si="72"/>
        <v>103.48588888888888</v>
      </c>
      <c r="I124" s="3">
        <f t="shared" si="41"/>
        <v>4.6999999999999886</v>
      </c>
      <c r="J124" s="3">
        <f t="shared" si="42"/>
        <v>0.81999999999999318</v>
      </c>
      <c r="K124" s="3">
        <f t="shared" si="43"/>
        <v>3.8799999999999955</v>
      </c>
      <c r="L124" s="3">
        <f t="shared" si="73"/>
        <v>4.6999999999999886</v>
      </c>
      <c r="M124" s="3">
        <f t="shared" si="50"/>
        <v>4.9079999999999986</v>
      </c>
      <c r="N124" s="4">
        <f t="shared" si="46"/>
        <v>139.69399999999999</v>
      </c>
      <c r="O124" s="4">
        <f t="shared" si="47"/>
        <v>110.24600000000001</v>
      </c>
      <c r="P124" s="4">
        <f t="shared" si="48"/>
        <v>139.69399999999999</v>
      </c>
      <c r="Q124" s="4">
        <f t="shared" si="49"/>
        <v>110.24600000000001</v>
      </c>
      <c r="R124" s="4">
        <f t="shared" si="55"/>
        <v>139.69399999999999</v>
      </c>
      <c r="S124" s="4">
        <f t="shared" si="51"/>
        <v>142.148</v>
      </c>
      <c r="T124" s="4">
        <f t="shared" si="52"/>
        <v>107.792</v>
      </c>
      <c r="U124" s="4">
        <f t="shared" si="56"/>
        <v>134.624</v>
      </c>
      <c r="V124" s="4">
        <f t="shared" si="57"/>
        <v>107.792</v>
      </c>
      <c r="W124" s="4">
        <f t="shared" si="58"/>
        <v>134.624</v>
      </c>
      <c r="X124" t="b">
        <f t="shared" si="67"/>
        <v>1</v>
      </c>
      <c r="Y124" t="b">
        <f t="shared" si="59"/>
        <v>1</v>
      </c>
      <c r="Z124" t="b">
        <f t="shared" si="60"/>
        <v>0</v>
      </c>
      <c r="AA124" t="b">
        <f t="shared" si="61"/>
        <v>0</v>
      </c>
      <c r="AB124" s="5">
        <f t="shared" si="44"/>
        <v>5.0699999999999932</v>
      </c>
      <c r="AC124" t="b">
        <f t="shared" si="53"/>
        <v>0</v>
      </c>
      <c r="AD124" s="6"/>
      <c r="AE124" s="5">
        <f t="shared" si="62"/>
        <v>0</v>
      </c>
      <c r="AF124" s="5" t="b">
        <f t="shared" si="68"/>
        <v>0</v>
      </c>
      <c r="AG124" s="5" t="b">
        <f t="shared" si="69"/>
        <v>0</v>
      </c>
      <c r="AH124" s="5" t="b">
        <f t="shared" si="63"/>
        <v>0</v>
      </c>
      <c r="AI124" s="5" t="b">
        <f t="shared" si="64"/>
        <v>1</v>
      </c>
      <c r="AJ124" s="5" t="b">
        <f t="shared" si="65"/>
        <v>1</v>
      </c>
      <c r="AK124" s="5">
        <f t="shared" si="66"/>
        <v>5.0699999999999932</v>
      </c>
      <c r="AL124" s="5" t="b">
        <f t="shared" si="54"/>
        <v>1</v>
      </c>
      <c r="AM124" s="5">
        <f t="shared" si="45"/>
        <v>0</v>
      </c>
      <c r="AN124" s="5" t="b">
        <f t="shared" si="70"/>
        <v>0</v>
      </c>
      <c r="AO124" s="5">
        <f t="shared" si="71"/>
        <v>0</v>
      </c>
    </row>
    <row r="125" spans="1:41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5" t="s">
        <v>0</v>
      </c>
      <c r="G125">
        <v>1424680000</v>
      </c>
      <c r="H125">
        <f t="shared" si="72"/>
        <v>103.41722222222224</v>
      </c>
      <c r="I125" s="3">
        <f t="shared" si="41"/>
        <v>1.4900000000000091</v>
      </c>
      <c r="J125" s="3">
        <f t="shared" si="42"/>
        <v>1.0799999999999983</v>
      </c>
      <c r="K125" s="3">
        <f t="shared" si="43"/>
        <v>0.4100000000000108</v>
      </c>
      <c r="L125" s="3">
        <f t="shared" si="73"/>
        <v>1.4900000000000091</v>
      </c>
      <c r="M125" s="3">
        <f t="shared" si="50"/>
        <v>4.9079999999999986</v>
      </c>
      <c r="N125" s="4">
        <f t="shared" si="46"/>
        <v>137.679</v>
      </c>
      <c r="O125" s="4">
        <f t="shared" si="47"/>
        <v>108.23099999999999</v>
      </c>
      <c r="P125" s="4">
        <f t="shared" si="48"/>
        <v>137.679</v>
      </c>
      <c r="Q125" s="4">
        <f t="shared" si="49"/>
        <v>110.24600000000001</v>
      </c>
      <c r="R125" s="4">
        <f t="shared" si="55"/>
        <v>137.679</v>
      </c>
      <c r="S125" s="4">
        <f t="shared" si="51"/>
        <v>140.13299999999998</v>
      </c>
      <c r="T125" s="4">
        <f t="shared" si="52"/>
        <v>105.777</v>
      </c>
      <c r="U125" s="4">
        <f t="shared" si="56"/>
        <v>134.624</v>
      </c>
      <c r="V125" s="4">
        <f t="shared" si="57"/>
        <v>107.792</v>
      </c>
      <c r="W125" s="4">
        <f t="shared" si="58"/>
        <v>134.624</v>
      </c>
      <c r="X125" t="b">
        <f t="shared" si="67"/>
        <v>1</v>
      </c>
      <c r="Y125" t="b">
        <f t="shared" si="59"/>
        <v>0</v>
      </c>
      <c r="Z125" t="b">
        <f t="shared" si="60"/>
        <v>0</v>
      </c>
      <c r="AA125" t="b">
        <f t="shared" si="61"/>
        <v>0</v>
      </c>
      <c r="AB125" s="5">
        <f t="shared" si="44"/>
        <v>3.0550000000000068</v>
      </c>
      <c r="AC125" t="b">
        <f t="shared" si="53"/>
        <v>0</v>
      </c>
      <c r="AD125" s="6"/>
      <c r="AE125" s="5">
        <f t="shared" si="62"/>
        <v>0</v>
      </c>
      <c r="AF125" s="5" t="b">
        <f t="shared" si="68"/>
        <v>0</v>
      </c>
      <c r="AG125" s="5" t="b">
        <f t="shared" si="69"/>
        <v>0</v>
      </c>
      <c r="AH125" s="5" t="b">
        <f t="shared" si="63"/>
        <v>0</v>
      </c>
      <c r="AI125" s="5" t="b">
        <f t="shared" si="64"/>
        <v>1</v>
      </c>
      <c r="AJ125" s="5" t="b">
        <f t="shared" si="65"/>
        <v>1</v>
      </c>
      <c r="AK125" s="5">
        <f t="shared" si="66"/>
        <v>3.0550000000000068</v>
      </c>
      <c r="AL125" s="5" t="b">
        <f t="shared" si="54"/>
        <v>0</v>
      </c>
      <c r="AM125" s="5">
        <f t="shared" si="45"/>
        <v>0</v>
      </c>
      <c r="AN125" s="5" t="b">
        <f t="shared" si="70"/>
        <v>0</v>
      </c>
      <c r="AO125" s="5">
        <f t="shared" si="71"/>
        <v>0</v>
      </c>
    </row>
    <row r="126" spans="1:41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5" t="s">
        <v>0</v>
      </c>
      <c r="G126">
        <v>1422120000</v>
      </c>
      <c r="H126">
        <f t="shared" si="72"/>
        <v>103.34377777777779</v>
      </c>
      <c r="I126" s="3">
        <f t="shared" si="41"/>
        <v>14.760000000000005</v>
      </c>
      <c r="J126" s="3">
        <f t="shared" si="42"/>
        <v>13.36</v>
      </c>
      <c r="K126" s="3">
        <f t="shared" si="43"/>
        <v>1.4000000000000057</v>
      </c>
      <c r="L126" s="3">
        <f t="shared" si="73"/>
        <v>14.760000000000005</v>
      </c>
      <c r="M126" s="3">
        <f t="shared" si="50"/>
        <v>4.5406666666666657</v>
      </c>
      <c r="N126" s="4">
        <f t="shared" si="46"/>
        <v>141.99199999999999</v>
      </c>
      <c r="O126" s="4">
        <f t="shared" si="47"/>
        <v>114.748</v>
      </c>
      <c r="P126" s="4">
        <f t="shared" si="48"/>
        <v>137.679</v>
      </c>
      <c r="Q126" s="4">
        <f t="shared" si="49"/>
        <v>114.748</v>
      </c>
      <c r="R126" s="4">
        <f t="shared" si="55"/>
        <v>137.679</v>
      </c>
      <c r="S126" s="4">
        <f t="shared" si="51"/>
        <v>144.26233333333334</v>
      </c>
      <c r="T126" s="4">
        <f t="shared" si="52"/>
        <v>112.47766666666668</v>
      </c>
      <c r="U126" s="4">
        <f t="shared" si="56"/>
        <v>134.624</v>
      </c>
      <c r="V126" s="4">
        <f t="shared" si="57"/>
        <v>112.47766666666668</v>
      </c>
      <c r="W126" s="4">
        <f t="shared" si="58"/>
        <v>134.624</v>
      </c>
      <c r="X126" t="b">
        <f t="shared" si="67"/>
        <v>1</v>
      </c>
      <c r="Y126" t="b">
        <f t="shared" si="59"/>
        <v>1</v>
      </c>
      <c r="Z126" t="b">
        <f t="shared" si="60"/>
        <v>0</v>
      </c>
      <c r="AA126" t="b">
        <f t="shared" si="61"/>
        <v>0</v>
      </c>
      <c r="AB126" s="5">
        <f t="shared" si="44"/>
        <v>3.0550000000000068</v>
      </c>
      <c r="AC126" t="b">
        <f t="shared" si="53"/>
        <v>0</v>
      </c>
      <c r="AD126" s="6"/>
      <c r="AE126" s="5">
        <f t="shared" si="62"/>
        <v>0</v>
      </c>
      <c r="AF126" s="5" t="b">
        <f t="shared" si="68"/>
        <v>0</v>
      </c>
      <c r="AG126" s="5" t="b">
        <f t="shared" si="69"/>
        <v>0</v>
      </c>
      <c r="AH126" s="5" t="b">
        <f t="shared" si="63"/>
        <v>0</v>
      </c>
      <c r="AI126" s="5" t="b">
        <f t="shared" si="64"/>
        <v>1</v>
      </c>
      <c r="AJ126" s="5" t="b">
        <f t="shared" si="65"/>
        <v>1</v>
      </c>
      <c r="AK126" s="5">
        <f t="shared" si="66"/>
        <v>3.0550000000000068</v>
      </c>
      <c r="AL126" s="5" t="b">
        <f t="shared" si="54"/>
        <v>0</v>
      </c>
      <c r="AM126" s="5">
        <f t="shared" si="45"/>
        <v>0</v>
      </c>
      <c r="AN126" s="5" t="b">
        <f t="shared" si="70"/>
        <v>0</v>
      </c>
      <c r="AO126" s="5">
        <f t="shared" si="71"/>
        <v>0</v>
      </c>
    </row>
    <row r="127" spans="1:41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5" t="s">
        <v>0</v>
      </c>
      <c r="G127">
        <v>1547640000</v>
      </c>
      <c r="H127">
        <f t="shared" si="72"/>
        <v>103.39033333333334</v>
      </c>
      <c r="I127" s="3">
        <f t="shared" si="41"/>
        <v>8.1699999999999875</v>
      </c>
      <c r="J127" s="3">
        <f t="shared" si="42"/>
        <v>7.3999999999999773</v>
      </c>
      <c r="K127" s="3">
        <f t="shared" si="43"/>
        <v>0.77000000000001023</v>
      </c>
      <c r="L127" s="3">
        <f t="shared" si="73"/>
        <v>8.1699999999999875</v>
      </c>
      <c r="M127" s="3">
        <f t="shared" si="50"/>
        <v>5.2413333333333325</v>
      </c>
      <c r="N127" s="4">
        <f t="shared" si="46"/>
        <v>152.529</v>
      </c>
      <c r="O127" s="4">
        <f t="shared" si="47"/>
        <v>121.08100000000002</v>
      </c>
      <c r="P127" s="4">
        <f t="shared" si="48"/>
        <v>137.679</v>
      </c>
      <c r="Q127" s="4">
        <f t="shared" si="49"/>
        <v>121.08100000000002</v>
      </c>
      <c r="R127" s="4">
        <f t="shared" si="55"/>
        <v>137.679</v>
      </c>
      <c r="S127" s="4">
        <f t="shared" si="51"/>
        <v>155.14966666666666</v>
      </c>
      <c r="T127" s="4">
        <f t="shared" si="52"/>
        <v>118.46033333333334</v>
      </c>
      <c r="U127" s="4">
        <f t="shared" si="56"/>
        <v>134.624</v>
      </c>
      <c r="V127" s="4">
        <f t="shared" si="57"/>
        <v>118.46033333333334</v>
      </c>
      <c r="W127" s="4">
        <f t="shared" si="58"/>
        <v>118.46033333333334</v>
      </c>
      <c r="X127" t="b">
        <f t="shared" si="67"/>
        <v>1</v>
      </c>
      <c r="Y127" t="b">
        <f t="shared" si="59"/>
        <v>1</v>
      </c>
      <c r="Z127" t="b">
        <f t="shared" si="60"/>
        <v>0</v>
      </c>
      <c r="AA127" t="b">
        <f t="shared" si="61"/>
        <v>1</v>
      </c>
      <c r="AB127" s="5">
        <f t="shared" si="44"/>
        <v>19.218666666666664</v>
      </c>
      <c r="AC127" t="b">
        <f t="shared" si="53"/>
        <v>0</v>
      </c>
      <c r="AD127" s="6"/>
      <c r="AE127" s="5">
        <f t="shared" si="62"/>
        <v>0</v>
      </c>
      <c r="AF127" s="5" t="b">
        <f t="shared" si="68"/>
        <v>0</v>
      </c>
      <c r="AG127" s="5" t="b">
        <f t="shared" si="69"/>
        <v>0</v>
      </c>
      <c r="AH127" s="5" t="b">
        <f t="shared" si="63"/>
        <v>0</v>
      </c>
      <c r="AI127" s="5" t="b">
        <f t="shared" si="64"/>
        <v>1</v>
      </c>
      <c r="AJ127" s="5" t="b">
        <f t="shared" si="65"/>
        <v>0</v>
      </c>
      <c r="AK127" s="5">
        <f t="shared" si="66"/>
        <v>19.218666666666664</v>
      </c>
      <c r="AL127" s="5" t="b">
        <f t="shared" si="54"/>
        <v>0</v>
      </c>
      <c r="AM127" s="5">
        <f t="shared" si="45"/>
        <v>0</v>
      </c>
      <c r="AN127" s="5" t="b">
        <f t="shared" si="70"/>
        <v>0</v>
      </c>
      <c r="AO127" s="5">
        <f t="shared" si="71"/>
        <v>0</v>
      </c>
    </row>
    <row r="128" spans="1:41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5" t="s">
        <v>0</v>
      </c>
      <c r="G128">
        <v>1572230000</v>
      </c>
      <c r="H128">
        <f t="shared" si="72"/>
        <v>103.53544444444447</v>
      </c>
      <c r="I128" s="3">
        <f t="shared" si="41"/>
        <v>11</v>
      </c>
      <c r="J128" s="3">
        <f t="shared" si="42"/>
        <v>10.460000000000008</v>
      </c>
      <c r="K128" s="3">
        <f t="shared" si="43"/>
        <v>0.53999999999999204</v>
      </c>
      <c r="L128" s="3">
        <f t="shared" si="73"/>
        <v>11</v>
      </c>
      <c r="M128" s="3">
        <f t="shared" si="50"/>
        <v>5.533999999999998</v>
      </c>
      <c r="N128" s="4">
        <f t="shared" si="46"/>
        <v>156.91200000000001</v>
      </c>
      <c r="O128" s="4">
        <f t="shared" si="47"/>
        <v>123.70800000000001</v>
      </c>
      <c r="P128" s="4">
        <f t="shared" si="48"/>
        <v>137.679</v>
      </c>
      <c r="Q128" s="4">
        <f t="shared" si="49"/>
        <v>123.70800000000001</v>
      </c>
      <c r="R128" s="4">
        <f t="shared" si="55"/>
        <v>123.70800000000001</v>
      </c>
      <c r="S128" s="4">
        <f t="shared" si="51"/>
        <v>159.679</v>
      </c>
      <c r="T128" s="4">
        <f t="shared" si="52"/>
        <v>120.941</v>
      </c>
      <c r="U128" s="4">
        <f t="shared" si="56"/>
        <v>159.679</v>
      </c>
      <c r="V128" s="4">
        <f t="shared" si="57"/>
        <v>120.941</v>
      </c>
      <c r="W128" s="4">
        <f t="shared" si="58"/>
        <v>159.679</v>
      </c>
      <c r="X128" t="b">
        <f t="shared" si="67"/>
        <v>1</v>
      </c>
      <c r="Y128" t="b">
        <f t="shared" si="59"/>
        <v>1</v>
      </c>
      <c r="Z128" t="b">
        <f t="shared" si="60"/>
        <v>1</v>
      </c>
      <c r="AA128" t="b">
        <f t="shared" si="61"/>
        <v>0</v>
      </c>
      <c r="AB128" s="5">
        <f t="shared" si="44"/>
        <v>-35.970999999999989</v>
      </c>
      <c r="AC128" t="b">
        <f t="shared" si="53"/>
        <v>1</v>
      </c>
      <c r="AD128" s="6"/>
      <c r="AE128" s="5">
        <f t="shared" si="62"/>
        <v>0</v>
      </c>
      <c r="AF128" s="5" t="b">
        <f t="shared" si="68"/>
        <v>0</v>
      </c>
      <c r="AG128" s="5" t="b">
        <f t="shared" si="69"/>
        <v>0</v>
      </c>
      <c r="AH128" s="5" t="b">
        <f t="shared" si="63"/>
        <v>0</v>
      </c>
      <c r="AI128" s="5" t="b">
        <f t="shared" si="64"/>
        <v>0</v>
      </c>
      <c r="AJ128" s="5" t="b">
        <f t="shared" si="65"/>
        <v>1</v>
      </c>
      <c r="AK128" s="5">
        <f t="shared" si="66"/>
        <v>-35.970999999999989</v>
      </c>
      <c r="AL128" s="5" t="b">
        <f t="shared" si="54"/>
        <v>0</v>
      </c>
      <c r="AM128" s="5">
        <f t="shared" si="45"/>
        <v>0</v>
      </c>
      <c r="AN128" s="5" t="b">
        <f t="shared" si="70"/>
        <v>0</v>
      </c>
      <c r="AO128" s="5">
        <f t="shared" si="71"/>
        <v>0</v>
      </c>
    </row>
    <row r="129" spans="1:41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5" t="s">
        <v>0</v>
      </c>
      <c r="G129">
        <v>1613600000</v>
      </c>
      <c r="H129">
        <f t="shared" si="72"/>
        <v>103.71455555555556</v>
      </c>
      <c r="I129" s="3">
        <f t="shared" si="41"/>
        <v>11.610000000000014</v>
      </c>
      <c r="J129" s="3">
        <f t="shared" si="42"/>
        <v>8.1599999999999966</v>
      </c>
      <c r="K129" s="3">
        <f t="shared" si="43"/>
        <v>3.4500000000000171</v>
      </c>
      <c r="L129" s="3">
        <f t="shared" si="73"/>
        <v>11.610000000000014</v>
      </c>
      <c r="M129" s="3">
        <f t="shared" si="50"/>
        <v>5.8986666666666654</v>
      </c>
      <c r="N129" s="4">
        <f t="shared" si="46"/>
        <v>158.39099999999999</v>
      </c>
      <c r="O129" s="4">
        <f t="shared" si="47"/>
        <v>122.999</v>
      </c>
      <c r="P129" s="4">
        <f t="shared" si="48"/>
        <v>158.39099999999999</v>
      </c>
      <c r="Q129" s="4">
        <f t="shared" si="49"/>
        <v>123.70800000000001</v>
      </c>
      <c r="R129" s="4">
        <f t="shared" si="55"/>
        <v>158.39099999999999</v>
      </c>
      <c r="S129" s="4">
        <f t="shared" si="51"/>
        <v>161.34033333333332</v>
      </c>
      <c r="T129" s="4">
        <f t="shared" si="52"/>
        <v>120.04966666666667</v>
      </c>
      <c r="U129" s="4">
        <f t="shared" si="56"/>
        <v>159.679</v>
      </c>
      <c r="V129" s="4">
        <f t="shared" si="57"/>
        <v>120.941</v>
      </c>
      <c r="W129" s="4">
        <f t="shared" si="58"/>
        <v>159.679</v>
      </c>
      <c r="X129" t="b">
        <f t="shared" si="67"/>
        <v>1</v>
      </c>
      <c r="Y129" t="b">
        <f t="shared" si="59"/>
        <v>1</v>
      </c>
      <c r="Z129" t="b">
        <f t="shared" si="60"/>
        <v>0</v>
      </c>
      <c r="AA129" t="b">
        <f t="shared" si="61"/>
        <v>0</v>
      </c>
      <c r="AB129" s="5">
        <f t="shared" si="44"/>
        <v>-1.2880000000000109</v>
      </c>
      <c r="AC129" t="b">
        <f t="shared" si="53"/>
        <v>0</v>
      </c>
      <c r="AD129" s="6"/>
      <c r="AE129" s="5">
        <f t="shared" si="62"/>
        <v>0</v>
      </c>
      <c r="AF129" s="5" t="b">
        <f t="shared" si="68"/>
        <v>0</v>
      </c>
      <c r="AG129" s="5" t="b">
        <f t="shared" si="69"/>
        <v>0</v>
      </c>
      <c r="AH129" s="5" t="b">
        <f t="shared" si="63"/>
        <v>0</v>
      </c>
      <c r="AI129" s="5" t="b">
        <f t="shared" si="64"/>
        <v>1</v>
      </c>
      <c r="AJ129" s="5" t="b">
        <f t="shared" si="65"/>
        <v>1</v>
      </c>
      <c r="AK129" s="5">
        <f t="shared" si="66"/>
        <v>-1.2880000000000109</v>
      </c>
      <c r="AL129" s="5" t="b">
        <f t="shared" si="54"/>
        <v>0</v>
      </c>
      <c r="AM129" s="5">
        <f t="shared" si="45"/>
        <v>0</v>
      </c>
      <c r="AN129" s="5" t="b">
        <f t="shared" si="70"/>
        <v>0</v>
      </c>
      <c r="AO129" s="5">
        <f t="shared" si="71"/>
        <v>0</v>
      </c>
    </row>
    <row r="130" spans="1:41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5" t="s">
        <v>0</v>
      </c>
      <c r="G130">
        <v>1579180000</v>
      </c>
      <c r="H130">
        <f t="shared" si="72"/>
        <v>103.87488888888893</v>
      </c>
      <c r="I130" s="3">
        <f t="shared" ref="I130:I193" si="74">High-Low</f>
        <v>5.3400000000000034</v>
      </c>
      <c r="J130" s="3">
        <f t="shared" si="42"/>
        <v>2.4900000000000091</v>
      </c>
      <c r="K130" s="3">
        <f t="shared" si="43"/>
        <v>2.8499999999999943</v>
      </c>
      <c r="L130" s="3">
        <f t="shared" si="73"/>
        <v>5.3400000000000034</v>
      </c>
      <c r="M130" s="3">
        <f t="shared" si="50"/>
        <v>6.4933333333333332</v>
      </c>
      <c r="N130" s="4">
        <f t="shared" si="46"/>
        <v>155.15</v>
      </c>
      <c r="O130" s="4">
        <f t="shared" si="47"/>
        <v>116.19000000000001</v>
      </c>
      <c r="P130" s="4">
        <f t="shared" si="48"/>
        <v>155.15</v>
      </c>
      <c r="Q130" s="4">
        <f t="shared" si="49"/>
        <v>123.70800000000001</v>
      </c>
      <c r="R130" s="4">
        <f t="shared" si="55"/>
        <v>155.15</v>
      </c>
      <c r="S130" s="4">
        <f t="shared" si="51"/>
        <v>158.39666666666668</v>
      </c>
      <c r="T130" s="4">
        <f t="shared" si="52"/>
        <v>112.94333333333336</v>
      </c>
      <c r="U130" s="4">
        <f t="shared" si="56"/>
        <v>158.39666666666668</v>
      </c>
      <c r="V130" s="4">
        <f t="shared" si="57"/>
        <v>120.941</v>
      </c>
      <c r="W130" s="4">
        <f t="shared" si="58"/>
        <v>158.39666666666668</v>
      </c>
      <c r="X130" t="b">
        <f t="shared" si="67"/>
        <v>1</v>
      </c>
      <c r="Y130" t="b">
        <f t="shared" si="59"/>
        <v>0</v>
      </c>
      <c r="Z130" t="b">
        <f t="shared" si="60"/>
        <v>0</v>
      </c>
      <c r="AA130" t="b">
        <f t="shared" si="61"/>
        <v>0</v>
      </c>
      <c r="AB130" s="5">
        <f t="shared" si="44"/>
        <v>-3.2466666666666697</v>
      </c>
      <c r="AC130" t="b">
        <f t="shared" si="53"/>
        <v>0</v>
      </c>
      <c r="AD130" s="6"/>
      <c r="AE130" s="5">
        <f t="shared" si="62"/>
        <v>0</v>
      </c>
      <c r="AF130" s="5" t="b">
        <f t="shared" si="68"/>
        <v>0</v>
      </c>
      <c r="AG130" s="5" t="b">
        <f t="shared" si="69"/>
        <v>0</v>
      </c>
      <c r="AH130" s="5" t="b">
        <f t="shared" si="63"/>
        <v>0</v>
      </c>
      <c r="AI130" s="5" t="b">
        <f t="shared" si="64"/>
        <v>1</v>
      </c>
      <c r="AJ130" s="5" t="b">
        <f t="shared" si="65"/>
        <v>1</v>
      </c>
      <c r="AK130" s="5">
        <f t="shared" si="66"/>
        <v>-3.2466666666666697</v>
      </c>
      <c r="AL130" s="5" t="b">
        <f t="shared" si="54"/>
        <v>0</v>
      </c>
      <c r="AM130" s="5">
        <f t="shared" si="45"/>
        <v>0</v>
      </c>
      <c r="AN130" s="5" t="b">
        <f t="shared" si="70"/>
        <v>0</v>
      </c>
      <c r="AO130" s="5">
        <f t="shared" si="71"/>
        <v>0</v>
      </c>
    </row>
    <row r="131" spans="1:41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5" t="s">
        <v>0</v>
      </c>
      <c r="G131">
        <v>1590550000</v>
      </c>
      <c r="H131">
        <f t="shared" si="72"/>
        <v>104.04288888888894</v>
      </c>
      <c r="I131" s="3">
        <f t="shared" si="74"/>
        <v>20.89</v>
      </c>
      <c r="J131" s="3">
        <f t="shared" ref="J131:J194" si="75">ABS(High-E130)</f>
        <v>7.7299999999999898</v>
      </c>
      <c r="K131" s="3">
        <f t="shared" ref="K131:K194" si="76">ABS(Low-E130)</f>
        <v>13.160000000000011</v>
      </c>
      <c r="L131" s="3">
        <f t="shared" si="73"/>
        <v>20.89</v>
      </c>
      <c r="M131" s="3">
        <f t="shared" si="50"/>
        <v>6.0966666666666658</v>
      </c>
      <c r="N131" s="4">
        <f t="shared" si="46"/>
        <v>152.345</v>
      </c>
      <c r="O131" s="4">
        <f t="shared" si="47"/>
        <v>115.76500000000001</v>
      </c>
      <c r="P131" s="4">
        <f t="shared" si="48"/>
        <v>152.345</v>
      </c>
      <c r="Q131" s="4">
        <f t="shared" si="49"/>
        <v>123.70800000000001</v>
      </c>
      <c r="R131" s="4">
        <f t="shared" si="55"/>
        <v>152.345</v>
      </c>
      <c r="S131" s="4">
        <f t="shared" si="51"/>
        <v>155.39333333333335</v>
      </c>
      <c r="T131" s="4">
        <f t="shared" si="52"/>
        <v>112.71666666666667</v>
      </c>
      <c r="U131" s="4">
        <f t="shared" si="56"/>
        <v>155.39333333333335</v>
      </c>
      <c r="V131" s="4">
        <f t="shared" si="57"/>
        <v>120.941</v>
      </c>
      <c r="W131" s="4">
        <f t="shared" si="58"/>
        <v>155.39333333333335</v>
      </c>
      <c r="X131" t="b">
        <f t="shared" si="67"/>
        <v>1</v>
      </c>
      <c r="Y131" t="b">
        <f t="shared" si="59"/>
        <v>0</v>
      </c>
      <c r="Z131" t="b">
        <f t="shared" si="60"/>
        <v>0</v>
      </c>
      <c r="AA131" t="b">
        <f t="shared" si="61"/>
        <v>0</v>
      </c>
      <c r="AB131" s="5">
        <f t="shared" ref="AB131:AB194" si="77">$R131-$W131</f>
        <v>-3.0483333333333462</v>
      </c>
      <c r="AC131" t="b">
        <f t="shared" si="53"/>
        <v>0</v>
      </c>
      <c r="AD131" s="6"/>
      <c r="AE131" s="5">
        <f t="shared" si="62"/>
        <v>0</v>
      </c>
      <c r="AF131" s="5" t="b">
        <f t="shared" si="68"/>
        <v>0</v>
      </c>
      <c r="AG131" s="5" t="b">
        <f t="shared" si="69"/>
        <v>0</v>
      </c>
      <c r="AH131" s="5" t="b">
        <f t="shared" si="63"/>
        <v>0</v>
      </c>
      <c r="AI131" s="5" t="b">
        <f t="shared" si="64"/>
        <v>1</v>
      </c>
      <c r="AJ131" s="5" t="b">
        <f t="shared" si="65"/>
        <v>1</v>
      </c>
      <c r="AK131" s="5">
        <f t="shared" si="66"/>
        <v>-3.0483333333333462</v>
      </c>
      <c r="AL131" s="5" t="b">
        <f t="shared" si="54"/>
        <v>0</v>
      </c>
      <c r="AM131" s="5">
        <f t="shared" si="45"/>
        <v>0</v>
      </c>
      <c r="AN131" s="5" t="b">
        <f t="shared" si="70"/>
        <v>0</v>
      </c>
      <c r="AO131" s="5">
        <f t="shared" si="71"/>
        <v>0</v>
      </c>
    </row>
    <row r="132" spans="1:41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5" t="s">
        <v>0</v>
      </c>
      <c r="G132">
        <v>1477250000</v>
      </c>
      <c r="H132">
        <f t="shared" si="72"/>
        <v>104.14000000000004</v>
      </c>
      <c r="I132" s="3">
        <f t="shared" si="74"/>
        <v>9.61</v>
      </c>
      <c r="J132" s="3">
        <f t="shared" si="75"/>
        <v>4.7000000000000028</v>
      </c>
      <c r="K132" s="3">
        <f t="shared" si="76"/>
        <v>4.9099999999999966</v>
      </c>
      <c r="L132" s="3">
        <f t="shared" si="73"/>
        <v>9.61</v>
      </c>
      <c r="M132" s="3">
        <f t="shared" si="50"/>
        <v>7.1226666666666656</v>
      </c>
      <c r="N132" s="4">
        <f t="shared" si="46"/>
        <v>148.00299999999999</v>
      </c>
      <c r="O132" s="4">
        <f t="shared" si="47"/>
        <v>105.267</v>
      </c>
      <c r="P132" s="4">
        <f t="shared" si="48"/>
        <v>148.00299999999999</v>
      </c>
      <c r="Q132" s="4">
        <f t="shared" si="49"/>
        <v>123.70800000000001</v>
      </c>
      <c r="R132" s="4">
        <f t="shared" si="55"/>
        <v>148.00299999999999</v>
      </c>
      <c r="S132" s="4">
        <f t="shared" si="51"/>
        <v>151.56433333333331</v>
      </c>
      <c r="T132" s="4">
        <f t="shared" si="52"/>
        <v>101.70566666666666</v>
      </c>
      <c r="U132" s="4">
        <f t="shared" si="56"/>
        <v>151.56433333333331</v>
      </c>
      <c r="V132" s="4">
        <f t="shared" si="57"/>
        <v>120.941</v>
      </c>
      <c r="W132" s="4">
        <f t="shared" si="58"/>
        <v>151.56433333333331</v>
      </c>
      <c r="X132" t="b">
        <f t="shared" si="67"/>
        <v>1</v>
      </c>
      <c r="Y132" t="b">
        <f t="shared" si="59"/>
        <v>0</v>
      </c>
      <c r="Z132" t="b">
        <f t="shared" si="60"/>
        <v>0</v>
      </c>
      <c r="AA132" t="b">
        <f t="shared" si="61"/>
        <v>0</v>
      </c>
      <c r="AB132" s="5">
        <f t="shared" si="77"/>
        <v>-3.561333333333323</v>
      </c>
      <c r="AC132" t="b">
        <f t="shared" si="53"/>
        <v>0</v>
      </c>
      <c r="AD132" s="6"/>
      <c r="AE132" s="5">
        <f t="shared" si="62"/>
        <v>0</v>
      </c>
      <c r="AF132" s="5" t="b">
        <f t="shared" si="68"/>
        <v>0</v>
      </c>
      <c r="AG132" s="5" t="b">
        <f t="shared" si="69"/>
        <v>0</v>
      </c>
      <c r="AH132" s="5" t="b">
        <f t="shared" si="63"/>
        <v>0</v>
      </c>
      <c r="AI132" s="5" t="b">
        <f t="shared" si="64"/>
        <v>1</v>
      </c>
      <c r="AJ132" s="5" t="b">
        <f t="shared" si="65"/>
        <v>1</v>
      </c>
      <c r="AK132" s="5">
        <f t="shared" si="66"/>
        <v>-3.561333333333323</v>
      </c>
      <c r="AL132" s="5" t="b">
        <f t="shared" si="54"/>
        <v>0</v>
      </c>
      <c r="AM132" s="5">
        <f t="shared" si="45"/>
        <v>0</v>
      </c>
      <c r="AN132" s="5" t="b">
        <f t="shared" si="70"/>
        <v>0</v>
      </c>
      <c r="AO132" s="5">
        <f t="shared" si="71"/>
        <v>0</v>
      </c>
    </row>
    <row r="133" spans="1:41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5" t="s">
        <v>0</v>
      </c>
      <c r="G133">
        <v>1474670000</v>
      </c>
      <c r="H133">
        <f t="shared" si="72"/>
        <v>104.30588888888893</v>
      </c>
      <c r="I133" s="3">
        <f t="shared" si="74"/>
        <v>8.1899999999999977</v>
      </c>
      <c r="J133" s="3">
        <f t="shared" si="75"/>
        <v>0.90999999999999659</v>
      </c>
      <c r="K133" s="3">
        <f t="shared" si="76"/>
        <v>7.2800000000000011</v>
      </c>
      <c r="L133" s="3">
        <f t="shared" si="73"/>
        <v>8.1899999999999977</v>
      </c>
      <c r="M133" s="3">
        <f t="shared" si="50"/>
        <v>7.4146666666666663</v>
      </c>
      <c r="N133" s="4">
        <f t="shared" si="46"/>
        <v>145.489</v>
      </c>
      <c r="O133" s="4">
        <f t="shared" si="47"/>
        <v>101.001</v>
      </c>
      <c r="P133" s="4">
        <f t="shared" si="48"/>
        <v>145.489</v>
      </c>
      <c r="Q133" s="4">
        <f t="shared" si="49"/>
        <v>123.70800000000001</v>
      </c>
      <c r="R133" s="4">
        <f t="shared" si="55"/>
        <v>145.489</v>
      </c>
      <c r="S133" s="4">
        <f t="shared" si="51"/>
        <v>149.19633333333334</v>
      </c>
      <c r="T133" s="4">
        <f t="shared" si="52"/>
        <v>97.293666666666667</v>
      </c>
      <c r="U133" s="4">
        <f t="shared" si="56"/>
        <v>149.19633333333334</v>
      </c>
      <c r="V133" s="4">
        <f t="shared" si="57"/>
        <v>120.941</v>
      </c>
      <c r="W133" s="4">
        <f t="shared" si="58"/>
        <v>149.19633333333334</v>
      </c>
      <c r="X133" t="b">
        <f t="shared" si="67"/>
        <v>1</v>
      </c>
      <c r="Y133" t="b">
        <f t="shared" si="59"/>
        <v>0</v>
      </c>
      <c r="Z133" t="b">
        <f t="shared" si="60"/>
        <v>0</v>
      </c>
      <c r="AA133" t="b">
        <f t="shared" si="61"/>
        <v>0</v>
      </c>
      <c r="AB133" s="5">
        <f t="shared" si="77"/>
        <v>-3.707333333333338</v>
      </c>
      <c r="AC133" t="b">
        <f t="shared" si="53"/>
        <v>0</v>
      </c>
      <c r="AD133" s="6"/>
      <c r="AE133" s="5">
        <f t="shared" si="62"/>
        <v>0</v>
      </c>
      <c r="AF133" s="5" t="b">
        <f t="shared" si="68"/>
        <v>0</v>
      </c>
      <c r="AG133" s="5" t="b">
        <f t="shared" si="69"/>
        <v>0</v>
      </c>
      <c r="AH133" s="5" t="b">
        <f t="shared" si="63"/>
        <v>0</v>
      </c>
      <c r="AI133" s="5" t="b">
        <f t="shared" si="64"/>
        <v>1</v>
      </c>
      <c r="AJ133" s="5" t="b">
        <f t="shared" si="65"/>
        <v>1</v>
      </c>
      <c r="AK133" s="5">
        <f t="shared" si="66"/>
        <v>-3.707333333333338</v>
      </c>
      <c r="AL133" s="5" t="b">
        <f t="shared" si="54"/>
        <v>0</v>
      </c>
      <c r="AM133" s="5">
        <f t="shared" si="45"/>
        <v>0</v>
      </c>
      <c r="AN133" s="5" t="b">
        <f t="shared" si="70"/>
        <v>0</v>
      </c>
      <c r="AO133" s="5">
        <f t="shared" si="71"/>
        <v>0</v>
      </c>
    </row>
    <row r="134" spans="1:41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5" t="s">
        <v>0</v>
      </c>
      <c r="G134">
        <v>1386610000</v>
      </c>
      <c r="H134">
        <f t="shared" si="72"/>
        <v>104.42644444444447</v>
      </c>
      <c r="I134" s="3">
        <f t="shared" si="74"/>
        <v>7.480000000000004</v>
      </c>
      <c r="J134" s="3">
        <f t="shared" si="75"/>
        <v>6.789999999999992</v>
      </c>
      <c r="K134" s="3">
        <f t="shared" si="76"/>
        <v>0.69000000000001194</v>
      </c>
      <c r="L134" s="3">
        <f t="shared" si="73"/>
        <v>7.480000000000004</v>
      </c>
      <c r="M134" s="3">
        <f t="shared" si="50"/>
        <v>7.7673333333333323</v>
      </c>
      <c r="N134" s="4">
        <f t="shared" si="46"/>
        <v>145.50199999999998</v>
      </c>
      <c r="O134" s="4">
        <f t="shared" si="47"/>
        <v>98.897999999999996</v>
      </c>
      <c r="P134" s="4">
        <f t="shared" si="48"/>
        <v>145.489</v>
      </c>
      <c r="Q134" s="4">
        <f t="shared" si="49"/>
        <v>98.897999999999996</v>
      </c>
      <c r="R134" s="4">
        <f t="shared" si="55"/>
        <v>145.489</v>
      </c>
      <c r="S134" s="4">
        <f t="shared" si="51"/>
        <v>149.38566666666665</v>
      </c>
      <c r="T134" s="4">
        <f t="shared" si="52"/>
        <v>95.014333333333326</v>
      </c>
      <c r="U134" s="4">
        <f t="shared" si="56"/>
        <v>149.19633333333334</v>
      </c>
      <c r="V134" s="4">
        <f t="shared" si="57"/>
        <v>95.014333333333326</v>
      </c>
      <c r="W134" s="4">
        <f t="shared" si="58"/>
        <v>149.19633333333334</v>
      </c>
      <c r="X134" t="b">
        <f t="shared" si="67"/>
        <v>1</v>
      </c>
      <c r="Y134" t="b">
        <f t="shared" si="59"/>
        <v>0</v>
      </c>
      <c r="Z134" t="b">
        <f t="shared" si="60"/>
        <v>0</v>
      </c>
      <c r="AA134" t="b">
        <f t="shared" si="61"/>
        <v>0</v>
      </c>
      <c r="AB134" s="5">
        <f t="shared" si="77"/>
        <v>-3.707333333333338</v>
      </c>
      <c r="AC134" t="b">
        <f t="shared" si="53"/>
        <v>0</v>
      </c>
      <c r="AD134" s="6"/>
      <c r="AE134" s="5">
        <f t="shared" si="62"/>
        <v>0</v>
      </c>
      <c r="AF134" s="5" t="b">
        <f t="shared" si="68"/>
        <v>0</v>
      </c>
      <c r="AG134" s="5" t="b">
        <f t="shared" si="69"/>
        <v>0</v>
      </c>
      <c r="AH134" s="5" t="b">
        <f t="shared" si="63"/>
        <v>0</v>
      </c>
      <c r="AI134" s="5" t="b">
        <f t="shared" si="64"/>
        <v>1</v>
      </c>
      <c r="AJ134" s="5" t="b">
        <f t="shared" si="65"/>
        <v>1</v>
      </c>
      <c r="AK134" s="5">
        <f t="shared" si="66"/>
        <v>-3.707333333333338</v>
      </c>
      <c r="AL134" s="5" t="b">
        <f t="shared" si="54"/>
        <v>0</v>
      </c>
      <c r="AM134" s="5">
        <f t="shared" si="45"/>
        <v>0</v>
      </c>
      <c r="AN134" s="5" t="b">
        <f t="shared" si="70"/>
        <v>0</v>
      </c>
      <c r="AO134" s="5">
        <f t="shared" si="71"/>
        <v>0</v>
      </c>
    </row>
    <row r="135" spans="1:41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5" t="s">
        <v>0</v>
      </c>
      <c r="G135">
        <v>1448180000</v>
      </c>
      <c r="H135">
        <f t="shared" si="72"/>
        <v>104.6947777777778</v>
      </c>
      <c r="I135" s="3">
        <f t="shared" si="74"/>
        <v>4.230000000000004</v>
      </c>
      <c r="J135" s="3">
        <f t="shared" si="75"/>
        <v>0.56999999999999318</v>
      </c>
      <c r="K135" s="3">
        <f t="shared" si="76"/>
        <v>3.6600000000000108</v>
      </c>
      <c r="L135" s="3">
        <f t="shared" si="73"/>
        <v>4.230000000000004</v>
      </c>
      <c r="M135" s="3">
        <f t="shared" si="50"/>
        <v>8.0286666666666662</v>
      </c>
      <c r="N135" s="4">
        <f t="shared" si="46"/>
        <v>146.69099999999997</v>
      </c>
      <c r="O135" s="4">
        <f t="shared" si="47"/>
        <v>98.518999999999991</v>
      </c>
      <c r="P135" s="4">
        <f t="shared" si="48"/>
        <v>145.489</v>
      </c>
      <c r="Q135" s="4">
        <f t="shared" si="49"/>
        <v>98.897999999999996</v>
      </c>
      <c r="R135" s="4">
        <f t="shared" si="55"/>
        <v>145.489</v>
      </c>
      <c r="S135" s="4">
        <f t="shared" si="51"/>
        <v>150.70533333333333</v>
      </c>
      <c r="T135" s="4">
        <f t="shared" si="52"/>
        <v>94.504666666666651</v>
      </c>
      <c r="U135" s="4">
        <f t="shared" si="56"/>
        <v>149.19633333333334</v>
      </c>
      <c r="V135" s="4">
        <f t="shared" si="57"/>
        <v>95.014333333333326</v>
      </c>
      <c r="W135" s="4">
        <f t="shared" si="58"/>
        <v>149.19633333333334</v>
      </c>
      <c r="X135" t="b">
        <f t="shared" si="67"/>
        <v>1</v>
      </c>
      <c r="Y135" t="b">
        <f t="shared" si="59"/>
        <v>0</v>
      </c>
      <c r="Z135" t="b">
        <f t="shared" si="60"/>
        <v>0</v>
      </c>
      <c r="AA135" t="b">
        <f t="shared" si="61"/>
        <v>0</v>
      </c>
      <c r="AB135" s="5">
        <f t="shared" si="77"/>
        <v>-3.707333333333338</v>
      </c>
      <c r="AC135" t="b">
        <f t="shared" si="53"/>
        <v>0</v>
      </c>
      <c r="AD135" s="6"/>
      <c r="AE135" s="5">
        <f t="shared" si="62"/>
        <v>0</v>
      </c>
      <c r="AF135" s="5" t="b">
        <f t="shared" si="68"/>
        <v>0</v>
      </c>
      <c r="AG135" s="5" t="b">
        <f t="shared" si="69"/>
        <v>0</v>
      </c>
      <c r="AH135" s="5" t="b">
        <f t="shared" si="63"/>
        <v>0</v>
      </c>
      <c r="AI135" s="5" t="b">
        <f t="shared" si="64"/>
        <v>1</v>
      </c>
      <c r="AJ135" s="5" t="b">
        <f t="shared" si="65"/>
        <v>1</v>
      </c>
      <c r="AK135" s="5">
        <f t="shared" si="66"/>
        <v>-3.707333333333338</v>
      </c>
      <c r="AL135" s="5" t="b">
        <f t="shared" si="54"/>
        <v>0</v>
      </c>
      <c r="AM135" s="5">
        <f t="shared" si="45"/>
        <v>0</v>
      </c>
      <c r="AN135" s="5" t="b">
        <f t="shared" si="70"/>
        <v>0</v>
      </c>
      <c r="AO135" s="5">
        <f t="shared" si="71"/>
        <v>0</v>
      </c>
    </row>
    <row r="136" spans="1:41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5" t="s">
        <v>0</v>
      </c>
      <c r="G136">
        <v>1422180000</v>
      </c>
      <c r="H136">
        <f t="shared" si="72"/>
        <v>104.86488888888893</v>
      </c>
      <c r="I136" s="3">
        <f t="shared" si="74"/>
        <v>9.3100000000000023</v>
      </c>
      <c r="J136" s="3">
        <f t="shared" si="75"/>
        <v>7.4000000000000057</v>
      </c>
      <c r="K136" s="3">
        <f t="shared" si="76"/>
        <v>1.9099999999999966</v>
      </c>
      <c r="L136" s="3">
        <f t="shared" si="73"/>
        <v>9.3100000000000023</v>
      </c>
      <c r="M136" s="3">
        <f t="shared" si="50"/>
        <v>8.0860000000000003</v>
      </c>
      <c r="N136" s="4">
        <f t="shared" si="46"/>
        <v>148.66300000000001</v>
      </c>
      <c r="O136" s="4">
        <f t="shared" si="47"/>
        <v>100.14699999999999</v>
      </c>
      <c r="P136" s="4">
        <f t="shared" si="48"/>
        <v>145.489</v>
      </c>
      <c r="Q136" s="4">
        <f t="shared" si="49"/>
        <v>100.14699999999999</v>
      </c>
      <c r="R136" s="4">
        <f t="shared" si="55"/>
        <v>145.489</v>
      </c>
      <c r="S136" s="4">
        <f t="shared" si="51"/>
        <v>152.70600000000002</v>
      </c>
      <c r="T136" s="4">
        <f t="shared" si="52"/>
        <v>96.103999999999999</v>
      </c>
      <c r="U136" s="4">
        <f t="shared" si="56"/>
        <v>149.19633333333334</v>
      </c>
      <c r="V136" s="4">
        <f t="shared" si="57"/>
        <v>96.103999999999999</v>
      </c>
      <c r="W136" s="4">
        <f t="shared" si="58"/>
        <v>149.19633333333334</v>
      </c>
      <c r="X136" t="b">
        <f t="shared" si="67"/>
        <v>1</v>
      </c>
      <c r="Y136" t="b">
        <f t="shared" si="59"/>
        <v>0</v>
      </c>
      <c r="Z136" t="b">
        <f t="shared" si="60"/>
        <v>0</v>
      </c>
      <c r="AA136" t="b">
        <f t="shared" si="61"/>
        <v>0</v>
      </c>
      <c r="AB136" s="5">
        <f t="shared" si="77"/>
        <v>-3.707333333333338</v>
      </c>
      <c r="AC136" t="b">
        <f t="shared" si="53"/>
        <v>0</v>
      </c>
      <c r="AD136" s="6"/>
      <c r="AE136" s="5">
        <f t="shared" si="62"/>
        <v>0</v>
      </c>
      <c r="AF136" s="5" t="b">
        <f t="shared" si="68"/>
        <v>0</v>
      </c>
      <c r="AG136" s="5" t="b">
        <f t="shared" si="69"/>
        <v>0</v>
      </c>
      <c r="AH136" s="5" t="b">
        <f t="shared" si="63"/>
        <v>0</v>
      </c>
      <c r="AI136" s="5" t="b">
        <f t="shared" si="64"/>
        <v>1</v>
      </c>
      <c r="AJ136" s="5" t="b">
        <f t="shared" si="65"/>
        <v>1</v>
      </c>
      <c r="AK136" s="5">
        <f t="shared" si="66"/>
        <v>-3.707333333333338</v>
      </c>
      <c r="AL136" s="5" t="b">
        <f t="shared" si="54"/>
        <v>0</v>
      </c>
      <c r="AM136" s="5">
        <f t="shared" ref="AM136:AM199" si="78">SUM(AL131:AL135)</f>
        <v>0</v>
      </c>
      <c r="AN136" s="5" t="b">
        <f t="shared" si="70"/>
        <v>0</v>
      </c>
      <c r="AO136" s="5">
        <f t="shared" si="71"/>
        <v>0</v>
      </c>
    </row>
    <row r="137" spans="1:41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5" t="s">
        <v>0</v>
      </c>
      <c r="G137">
        <v>1485960000</v>
      </c>
      <c r="H137">
        <f t="shared" si="72"/>
        <v>105.06722222222226</v>
      </c>
      <c r="I137" s="3">
        <f t="shared" si="74"/>
        <v>3.8400000000000034</v>
      </c>
      <c r="J137" s="3">
        <f t="shared" si="75"/>
        <v>2.6300000000000097</v>
      </c>
      <c r="K137" s="3">
        <f t="shared" si="76"/>
        <v>1.2099999999999937</v>
      </c>
      <c r="L137" s="3">
        <f t="shared" si="73"/>
        <v>3.8400000000000034</v>
      </c>
      <c r="M137" s="3">
        <f t="shared" si="50"/>
        <v>8.452</v>
      </c>
      <c r="N137" s="4">
        <f t="shared" si="46"/>
        <v>153.17600000000002</v>
      </c>
      <c r="O137" s="4">
        <f t="shared" si="47"/>
        <v>102.464</v>
      </c>
      <c r="P137" s="4">
        <f t="shared" si="48"/>
        <v>145.489</v>
      </c>
      <c r="Q137" s="4">
        <f t="shared" si="49"/>
        <v>102.464</v>
      </c>
      <c r="R137" s="4">
        <f t="shared" si="55"/>
        <v>145.489</v>
      </c>
      <c r="S137" s="4">
        <f t="shared" si="51"/>
        <v>157.40200000000002</v>
      </c>
      <c r="T137" s="4">
        <f t="shared" si="52"/>
        <v>98.238</v>
      </c>
      <c r="U137" s="4">
        <f t="shared" si="56"/>
        <v>149.19633333333334</v>
      </c>
      <c r="V137" s="4">
        <f t="shared" si="57"/>
        <v>98.238</v>
      </c>
      <c r="W137" s="4">
        <f t="shared" si="58"/>
        <v>149.19633333333334</v>
      </c>
      <c r="X137" t="b">
        <f t="shared" si="67"/>
        <v>1</v>
      </c>
      <c r="Y137" t="b">
        <f t="shared" si="59"/>
        <v>0</v>
      </c>
      <c r="Z137" t="b">
        <f t="shared" si="60"/>
        <v>0</v>
      </c>
      <c r="AA137" t="b">
        <f t="shared" si="61"/>
        <v>0</v>
      </c>
      <c r="AB137" s="5">
        <f t="shared" si="77"/>
        <v>-3.707333333333338</v>
      </c>
      <c r="AC137" t="b">
        <f t="shared" si="53"/>
        <v>0</v>
      </c>
      <c r="AD137" s="6"/>
      <c r="AE137" s="5">
        <f t="shared" si="62"/>
        <v>0</v>
      </c>
      <c r="AF137" s="5" t="b">
        <f t="shared" si="68"/>
        <v>0</v>
      </c>
      <c r="AG137" s="5" t="b">
        <f t="shared" si="69"/>
        <v>0</v>
      </c>
      <c r="AH137" s="5" t="b">
        <f t="shared" si="63"/>
        <v>0</v>
      </c>
      <c r="AI137" s="5" t="b">
        <f t="shared" si="64"/>
        <v>1</v>
      </c>
      <c r="AJ137" s="5" t="b">
        <f t="shared" si="65"/>
        <v>1</v>
      </c>
      <c r="AK137" s="5">
        <f t="shared" si="66"/>
        <v>-3.707333333333338</v>
      </c>
      <c r="AL137" s="5" t="b">
        <f t="shared" si="54"/>
        <v>0</v>
      </c>
      <c r="AM137" s="5">
        <f t="shared" si="78"/>
        <v>0</v>
      </c>
      <c r="AN137" s="5" t="b">
        <f t="shared" si="70"/>
        <v>0</v>
      </c>
      <c r="AO137" s="5">
        <f t="shared" si="71"/>
        <v>0</v>
      </c>
    </row>
    <row r="138" spans="1:41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5" t="s">
        <v>0</v>
      </c>
      <c r="G138">
        <v>1470450000</v>
      </c>
      <c r="H138">
        <f t="shared" si="72"/>
        <v>105.26455555555559</v>
      </c>
      <c r="I138" s="3">
        <f t="shared" si="74"/>
        <v>14.560000000000016</v>
      </c>
      <c r="J138" s="3">
        <f t="shared" si="75"/>
        <v>11.920000000000016</v>
      </c>
      <c r="K138" s="3">
        <f t="shared" si="76"/>
        <v>2.6400000000000006</v>
      </c>
      <c r="L138" s="3">
        <f t="shared" si="73"/>
        <v>14.560000000000016</v>
      </c>
      <c r="M138" s="3">
        <f t="shared" si="50"/>
        <v>8.5200000000000014</v>
      </c>
      <c r="N138" s="4">
        <f t="shared" si="46"/>
        <v>156.11000000000001</v>
      </c>
      <c r="O138" s="4">
        <f t="shared" si="47"/>
        <v>104.99000000000001</v>
      </c>
      <c r="P138" s="4">
        <f t="shared" si="48"/>
        <v>145.489</v>
      </c>
      <c r="Q138" s="4">
        <f t="shared" si="49"/>
        <v>104.99000000000001</v>
      </c>
      <c r="R138" s="4">
        <f t="shared" si="55"/>
        <v>145.489</v>
      </c>
      <c r="S138" s="4">
        <f t="shared" si="51"/>
        <v>160.37</v>
      </c>
      <c r="T138" s="4">
        <f t="shared" si="52"/>
        <v>100.73</v>
      </c>
      <c r="U138" s="4">
        <f t="shared" si="56"/>
        <v>149.19633333333334</v>
      </c>
      <c r="V138" s="4">
        <f t="shared" si="57"/>
        <v>100.73</v>
      </c>
      <c r="W138" s="4">
        <f t="shared" si="58"/>
        <v>149.19633333333334</v>
      </c>
      <c r="X138" t="b">
        <f t="shared" si="67"/>
        <v>1</v>
      </c>
      <c r="Y138" t="b">
        <f t="shared" si="59"/>
        <v>0</v>
      </c>
      <c r="Z138" t="b">
        <f t="shared" si="60"/>
        <v>0</v>
      </c>
      <c r="AA138" t="b">
        <f t="shared" si="61"/>
        <v>0</v>
      </c>
      <c r="AB138" s="5">
        <f t="shared" si="77"/>
        <v>-3.707333333333338</v>
      </c>
      <c r="AC138" t="b">
        <f t="shared" si="53"/>
        <v>0</v>
      </c>
      <c r="AD138" s="6"/>
      <c r="AE138" s="5">
        <f t="shared" si="62"/>
        <v>0</v>
      </c>
      <c r="AF138" s="5" t="b">
        <f t="shared" si="68"/>
        <v>0</v>
      </c>
      <c r="AG138" s="5" t="b">
        <f t="shared" si="69"/>
        <v>0</v>
      </c>
      <c r="AH138" s="5" t="b">
        <f t="shared" si="63"/>
        <v>0</v>
      </c>
      <c r="AI138" s="5" t="b">
        <f t="shared" si="64"/>
        <v>1</v>
      </c>
      <c r="AJ138" s="5" t="b">
        <f t="shared" si="65"/>
        <v>1</v>
      </c>
      <c r="AK138" s="5">
        <f t="shared" si="66"/>
        <v>-3.707333333333338</v>
      </c>
      <c r="AL138" s="5" t="b">
        <f t="shared" si="54"/>
        <v>0</v>
      </c>
      <c r="AM138" s="5">
        <f t="shared" si="78"/>
        <v>0</v>
      </c>
      <c r="AN138" s="5" t="b">
        <f t="shared" si="70"/>
        <v>0</v>
      </c>
      <c r="AO138" s="5">
        <f t="shared" si="71"/>
        <v>0</v>
      </c>
    </row>
    <row r="139" spans="1:41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5" t="s">
        <v>0</v>
      </c>
      <c r="G139">
        <v>1583960000</v>
      </c>
      <c r="H139">
        <f t="shared" si="72"/>
        <v>105.61177777777782</v>
      </c>
      <c r="I139" s="3">
        <f t="shared" si="74"/>
        <v>4.2700000000000102</v>
      </c>
      <c r="J139" s="3">
        <f t="shared" si="75"/>
        <v>0.83000000000001251</v>
      </c>
      <c r="K139" s="3">
        <f t="shared" si="76"/>
        <v>3.4399999999999977</v>
      </c>
      <c r="L139" s="3">
        <f t="shared" si="73"/>
        <v>4.2700000000000102</v>
      </c>
      <c r="M139" s="3">
        <f t="shared" si="50"/>
        <v>9.0120000000000022</v>
      </c>
      <c r="N139" s="4">
        <f t="shared" si="46"/>
        <v>160.98099999999999</v>
      </c>
      <c r="O139" s="4">
        <f t="shared" si="47"/>
        <v>106.90899999999999</v>
      </c>
      <c r="P139" s="4">
        <f t="shared" si="48"/>
        <v>145.489</v>
      </c>
      <c r="Q139" s="4">
        <f t="shared" si="49"/>
        <v>106.90899999999999</v>
      </c>
      <c r="R139" s="4">
        <f t="shared" si="55"/>
        <v>145.489</v>
      </c>
      <c r="S139" s="4">
        <f t="shared" si="51"/>
        <v>165.48699999999999</v>
      </c>
      <c r="T139" s="4">
        <f t="shared" si="52"/>
        <v>102.40299999999999</v>
      </c>
      <c r="U139" s="4">
        <f t="shared" si="56"/>
        <v>149.19633333333334</v>
      </c>
      <c r="V139" s="4">
        <f t="shared" si="57"/>
        <v>102.40299999999999</v>
      </c>
      <c r="W139" s="4">
        <f t="shared" si="58"/>
        <v>149.19633333333334</v>
      </c>
      <c r="X139" t="b">
        <f t="shared" si="67"/>
        <v>1</v>
      </c>
      <c r="Y139" t="b">
        <f t="shared" si="59"/>
        <v>0</v>
      </c>
      <c r="Z139" t="b">
        <f t="shared" si="60"/>
        <v>0</v>
      </c>
      <c r="AA139" t="b">
        <f t="shared" si="61"/>
        <v>0</v>
      </c>
      <c r="AB139" s="5">
        <f t="shared" si="77"/>
        <v>-3.707333333333338</v>
      </c>
      <c r="AC139" t="b">
        <f t="shared" si="53"/>
        <v>0</v>
      </c>
      <c r="AD139" s="6"/>
      <c r="AE139" s="5">
        <f t="shared" si="62"/>
        <v>0</v>
      </c>
      <c r="AF139" s="5" t="b">
        <f t="shared" si="68"/>
        <v>0</v>
      </c>
      <c r="AG139" s="5" t="b">
        <f t="shared" si="69"/>
        <v>0</v>
      </c>
      <c r="AH139" s="5" t="b">
        <f t="shared" si="63"/>
        <v>0</v>
      </c>
      <c r="AI139" s="5" t="b">
        <f t="shared" si="64"/>
        <v>1</v>
      </c>
      <c r="AJ139" s="5" t="b">
        <f t="shared" si="65"/>
        <v>1</v>
      </c>
      <c r="AK139" s="5">
        <f t="shared" si="66"/>
        <v>-3.707333333333338</v>
      </c>
      <c r="AL139" s="5" t="b">
        <f t="shared" si="54"/>
        <v>0</v>
      </c>
      <c r="AM139" s="5">
        <f t="shared" si="78"/>
        <v>0</v>
      </c>
      <c r="AN139" s="5" t="b">
        <f t="shared" si="70"/>
        <v>0</v>
      </c>
      <c r="AO139" s="5">
        <f t="shared" si="71"/>
        <v>0</v>
      </c>
    </row>
    <row r="140" spans="1:41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5" t="s">
        <v>0</v>
      </c>
      <c r="G140">
        <v>1552880000</v>
      </c>
      <c r="H140">
        <f t="shared" si="72"/>
        <v>105.98011111111113</v>
      </c>
      <c r="I140" s="3">
        <f t="shared" si="74"/>
        <v>5.3100000000000023</v>
      </c>
      <c r="J140" s="3">
        <f t="shared" si="75"/>
        <v>4.4500000000000171</v>
      </c>
      <c r="K140" s="3">
        <f t="shared" si="76"/>
        <v>0.85999999999998522</v>
      </c>
      <c r="L140" s="3">
        <f t="shared" si="73"/>
        <v>5.3100000000000023</v>
      </c>
      <c r="M140" s="3">
        <f t="shared" si="50"/>
        <v>8.9833333333333378</v>
      </c>
      <c r="N140" s="4">
        <f t="shared" si="46"/>
        <v>161.87500000000003</v>
      </c>
      <c r="O140" s="4">
        <f t="shared" si="47"/>
        <v>107.97499999999999</v>
      </c>
      <c r="P140" s="4">
        <f t="shared" si="48"/>
        <v>145.489</v>
      </c>
      <c r="Q140" s="4">
        <f t="shared" si="49"/>
        <v>107.97499999999999</v>
      </c>
      <c r="R140" s="4">
        <f t="shared" si="55"/>
        <v>145.489</v>
      </c>
      <c r="S140" s="4">
        <f t="shared" si="51"/>
        <v>166.3666666666667</v>
      </c>
      <c r="T140" s="4">
        <f t="shared" si="52"/>
        <v>103.48333333333332</v>
      </c>
      <c r="U140" s="4">
        <f t="shared" si="56"/>
        <v>149.19633333333334</v>
      </c>
      <c r="V140" s="4">
        <f t="shared" si="57"/>
        <v>103.48333333333332</v>
      </c>
      <c r="W140" s="4">
        <f t="shared" si="58"/>
        <v>149.19633333333334</v>
      </c>
      <c r="X140" t="b">
        <f t="shared" si="67"/>
        <v>1</v>
      </c>
      <c r="Y140" t="b">
        <f t="shared" si="59"/>
        <v>0</v>
      </c>
      <c r="Z140" t="b">
        <f t="shared" si="60"/>
        <v>0</v>
      </c>
      <c r="AA140" t="b">
        <f t="shared" si="61"/>
        <v>0</v>
      </c>
      <c r="AB140" s="5">
        <f t="shared" si="77"/>
        <v>-3.707333333333338</v>
      </c>
      <c r="AC140" t="b">
        <f t="shared" si="53"/>
        <v>0</v>
      </c>
      <c r="AD140" s="6"/>
      <c r="AE140" s="5">
        <f t="shared" si="62"/>
        <v>0</v>
      </c>
      <c r="AF140" s="5" t="b">
        <f t="shared" si="68"/>
        <v>0</v>
      </c>
      <c r="AG140" s="5" t="b">
        <f t="shared" si="69"/>
        <v>0</v>
      </c>
      <c r="AH140" s="5" t="b">
        <f t="shared" si="63"/>
        <v>0</v>
      </c>
      <c r="AI140" s="5" t="b">
        <f t="shared" si="64"/>
        <v>1</v>
      </c>
      <c r="AJ140" s="5" t="b">
        <f t="shared" si="65"/>
        <v>1</v>
      </c>
      <c r="AK140" s="5">
        <f t="shared" si="66"/>
        <v>-3.707333333333338</v>
      </c>
      <c r="AL140" s="5" t="b">
        <f t="shared" si="54"/>
        <v>0</v>
      </c>
      <c r="AM140" s="5">
        <f t="shared" si="78"/>
        <v>0</v>
      </c>
      <c r="AN140" s="5" t="b">
        <f t="shared" si="70"/>
        <v>0</v>
      </c>
      <c r="AO140" s="5">
        <f t="shared" si="71"/>
        <v>0</v>
      </c>
    </row>
    <row r="141" spans="1:41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5" t="s">
        <v>0</v>
      </c>
      <c r="G141">
        <v>1579050000</v>
      </c>
      <c r="H141">
        <f t="shared" si="72"/>
        <v>106.3688888888889</v>
      </c>
      <c r="I141" s="3">
        <f t="shared" si="74"/>
        <v>6.9799999999999898</v>
      </c>
      <c r="J141" s="3">
        <f t="shared" si="75"/>
        <v>0.87000000000000455</v>
      </c>
      <c r="K141" s="3">
        <f t="shared" si="76"/>
        <v>6.1099999999999852</v>
      </c>
      <c r="L141" s="3">
        <f t="shared" si="73"/>
        <v>6.9799999999999898</v>
      </c>
      <c r="M141" s="3">
        <f t="shared" si="50"/>
        <v>9.2380000000000031</v>
      </c>
      <c r="N141" s="4">
        <f t="shared" si="46"/>
        <v>160.07400000000001</v>
      </c>
      <c r="O141" s="4">
        <f t="shared" si="47"/>
        <v>104.646</v>
      </c>
      <c r="P141" s="4">
        <f t="shared" si="48"/>
        <v>145.489</v>
      </c>
      <c r="Q141" s="4">
        <f t="shared" si="49"/>
        <v>107.97499999999999</v>
      </c>
      <c r="R141" s="4">
        <f t="shared" si="55"/>
        <v>145.489</v>
      </c>
      <c r="S141" s="4">
        <f t="shared" si="51"/>
        <v>164.69300000000004</v>
      </c>
      <c r="T141" s="4">
        <f t="shared" si="52"/>
        <v>100.027</v>
      </c>
      <c r="U141" s="4">
        <f t="shared" si="56"/>
        <v>149.19633333333334</v>
      </c>
      <c r="V141" s="4">
        <f t="shared" si="57"/>
        <v>103.48333333333332</v>
      </c>
      <c r="W141" s="4">
        <f t="shared" si="58"/>
        <v>149.19633333333334</v>
      </c>
      <c r="X141" t="b">
        <f t="shared" si="67"/>
        <v>1</v>
      </c>
      <c r="Y141" t="b">
        <f t="shared" si="59"/>
        <v>0</v>
      </c>
      <c r="Z141" t="b">
        <f t="shared" si="60"/>
        <v>0</v>
      </c>
      <c r="AA141" t="b">
        <f t="shared" si="61"/>
        <v>0</v>
      </c>
      <c r="AB141" s="5">
        <f t="shared" si="77"/>
        <v>-3.707333333333338</v>
      </c>
      <c r="AC141" t="b">
        <f t="shared" si="53"/>
        <v>0</v>
      </c>
      <c r="AD141" s="6"/>
      <c r="AE141" s="5">
        <f t="shared" si="62"/>
        <v>0</v>
      </c>
      <c r="AF141" s="5" t="b">
        <f t="shared" si="68"/>
        <v>0</v>
      </c>
      <c r="AG141" s="5" t="b">
        <f t="shared" si="69"/>
        <v>0</v>
      </c>
      <c r="AH141" s="5" t="b">
        <f t="shared" si="63"/>
        <v>0</v>
      </c>
      <c r="AI141" s="5" t="b">
        <f t="shared" si="64"/>
        <v>1</v>
      </c>
      <c r="AJ141" s="5" t="b">
        <f t="shared" si="65"/>
        <v>1</v>
      </c>
      <c r="AK141" s="5">
        <f t="shared" si="66"/>
        <v>-3.707333333333338</v>
      </c>
      <c r="AL141" s="5" t="b">
        <f t="shared" si="54"/>
        <v>0</v>
      </c>
      <c r="AM141" s="5">
        <f t="shared" si="78"/>
        <v>0</v>
      </c>
      <c r="AN141" s="5" t="b">
        <f t="shared" si="70"/>
        <v>0</v>
      </c>
      <c r="AO141" s="5">
        <f t="shared" si="71"/>
        <v>0</v>
      </c>
    </row>
    <row r="142" spans="1:41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5" t="s">
        <v>0</v>
      </c>
      <c r="G142">
        <v>1514140000</v>
      </c>
      <c r="H142">
        <f t="shared" si="72"/>
        <v>106.699</v>
      </c>
      <c r="I142" s="3">
        <f t="shared" si="74"/>
        <v>3.1800000000000068</v>
      </c>
      <c r="J142" s="3">
        <f t="shared" si="75"/>
        <v>2.2199999999999989</v>
      </c>
      <c r="K142" s="3">
        <f t="shared" si="76"/>
        <v>0.96000000000000796</v>
      </c>
      <c r="L142" s="3">
        <f t="shared" si="73"/>
        <v>3.1800000000000068</v>
      </c>
      <c r="M142" s="3">
        <f t="shared" si="50"/>
        <v>8.7193333333333349</v>
      </c>
      <c r="N142" s="4">
        <f t="shared" si="46"/>
        <v>156.00800000000001</v>
      </c>
      <c r="O142" s="4">
        <f t="shared" si="47"/>
        <v>103.69199999999999</v>
      </c>
      <c r="P142" s="4">
        <f t="shared" si="48"/>
        <v>145.489</v>
      </c>
      <c r="Q142" s="4">
        <f t="shared" si="49"/>
        <v>107.97499999999999</v>
      </c>
      <c r="R142" s="4">
        <f t="shared" si="55"/>
        <v>145.489</v>
      </c>
      <c r="S142" s="4">
        <f t="shared" si="51"/>
        <v>160.36766666666665</v>
      </c>
      <c r="T142" s="4">
        <f t="shared" si="52"/>
        <v>99.332333333333324</v>
      </c>
      <c r="U142" s="4">
        <f t="shared" si="56"/>
        <v>149.19633333333334</v>
      </c>
      <c r="V142" s="4">
        <f t="shared" si="57"/>
        <v>103.48333333333332</v>
      </c>
      <c r="W142" s="4">
        <f t="shared" si="58"/>
        <v>149.19633333333334</v>
      </c>
      <c r="X142" t="b">
        <f t="shared" si="67"/>
        <v>1</v>
      </c>
      <c r="Y142" t="b">
        <f t="shared" si="59"/>
        <v>0</v>
      </c>
      <c r="Z142" t="b">
        <f t="shared" si="60"/>
        <v>0</v>
      </c>
      <c r="AA142" t="b">
        <f t="shared" si="61"/>
        <v>0</v>
      </c>
      <c r="AB142" s="5">
        <f t="shared" si="77"/>
        <v>-3.707333333333338</v>
      </c>
      <c r="AC142" t="b">
        <f t="shared" si="53"/>
        <v>0</v>
      </c>
      <c r="AD142" s="6"/>
      <c r="AE142" s="5">
        <f t="shared" si="62"/>
        <v>0</v>
      </c>
      <c r="AF142" s="5" t="b">
        <f t="shared" si="68"/>
        <v>0</v>
      </c>
      <c r="AG142" s="5" t="b">
        <f t="shared" si="69"/>
        <v>0</v>
      </c>
      <c r="AH142" s="5" t="b">
        <f t="shared" si="63"/>
        <v>0</v>
      </c>
      <c r="AI142" s="5" t="b">
        <f t="shared" si="64"/>
        <v>1</v>
      </c>
      <c r="AJ142" s="5" t="b">
        <f t="shared" si="65"/>
        <v>1</v>
      </c>
      <c r="AK142" s="5">
        <f t="shared" si="66"/>
        <v>-3.707333333333338</v>
      </c>
      <c r="AL142" s="5" t="b">
        <f t="shared" si="54"/>
        <v>0</v>
      </c>
      <c r="AM142" s="5">
        <f t="shared" si="78"/>
        <v>0</v>
      </c>
      <c r="AN142" s="5" t="b">
        <f t="shared" si="70"/>
        <v>0</v>
      </c>
      <c r="AO142" s="5">
        <f t="shared" si="71"/>
        <v>0</v>
      </c>
    </row>
    <row r="143" spans="1:41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5" t="s">
        <v>0</v>
      </c>
      <c r="G143">
        <v>1531820000</v>
      </c>
      <c r="H143">
        <f t="shared" si="72"/>
        <v>107.01755555555557</v>
      </c>
      <c r="I143" s="3">
        <f t="shared" si="74"/>
        <v>2.9499999999999886</v>
      </c>
      <c r="J143" s="3">
        <f t="shared" si="75"/>
        <v>2.3499999999999943</v>
      </c>
      <c r="K143" s="3">
        <f t="shared" si="76"/>
        <v>0.59999999999999432</v>
      </c>
      <c r="L143" s="3">
        <f t="shared" si="73"/>
        <v>2.9499999999999886</v>
      </c>
      <c r="M143" s="3">
        <f t="shared" si="50"/>
        <v>8.3866666666666703</v>
      </c>
      <c r="N143" s="4">
        <f t="shared" si="46"/>
        <v>156.40500000000003</v>
      </c>
      <c r="O143" s="4">
        <f t="shared" si="47"/>
        <v>106.08499999999999</v>
      </c>
      <c r="P143" s="4">
        <f t="shared" si="48"/>
        <v>145.489</v>
      </c>
      <c r="Q143" s="4">
        <f t="shared" si="49"/>
        <v>107.97499999999999</v>
      </c>
      <c r="R143" s="4">
        <f t="shared" si="55"/>
        <v>145.489</v>
      </c>
      <c r="S143" s="4">
        <f t="shared" si="51"/>
        <v>160.59833333333336</v>
      </c>
      <c r="T143" s="4">
        <f t="shared" si="52"/>
        <v>101.89166666666665</v>
      </c>
      <c r="U143" s="4">
        <f t="shared" si="56"/>
        <v>149.19633333333334</v>
      </c>
      <c r="V143" s="4">
        <f t="shared" si="57"/>
        <v>103.48333333333332</v>
      </c>
      <c r="W143" s="4">
        <f t="shared" si="58"/>
        <v>149.19633333333334</v>
      </c>
      <c r="X143" t="b">
        <f t="shared" si="67"/>
        <v>1</v>
      </c>
      <c r="Y143" t="b">
        <f t="shared" si="59"/>
        <v>0</v>
      </c>
      <c r="Z143" t="b">
        <f t="shared" si="60"/>
        <v>0</v>
      </c>
      <c r="AA143" t="b">
        <f t="shared" si="61"/>
        <v>0</v>
      </c>
      <c r="AB143" s="5">
        <f t="shared" si="77"/>
        <v>-3.707333333333338</v>
      </c>
      <c r="AC143" t="b">
        <f t="shared" si="53"/>
        <v>0</v>
      </c>
      <c r="AD143" s="6"/>
      <c r="AE143" s="5">
        <f t="shared" si="62"/>
        <v>0</v>
      </c>
      <c r="AF143" s="5" t="b">
        <f t="shared" si="68"/>
        <v>0</v>
      </c>
      <c r="AG143" s="5" t="b">
        <f t="shared" si="69"/>
        <v>0</v>
      </c>
      <c r="AH143" s="5" t="b">
        <f t="shared" si="63"/>
        <v>0</v>
      </c>
      <c r="AI143" s="5" t="b">
        <f t="shared" si="64"/>
        <v>1</v>
      </c>
      <c r="AJ143" s="5" t="b">
        <f t="shared" si="65"/>
        <v>1</v>
      </c>
      <c r="AK143" s="5">
        <f t="shared" si="66"/>
        <v>-3.707333333333338</v>
      </c>
      <c r="AL143" s="5" t="b">
        <f t="shared" si="54"/>
        <v>0</v>
      </c>
      <c r="AM143" s="5">
        <f t="shared" si="78"/>
        <v>0</v>
      </c>
      <c r="AN143" s="5" t="b">
        <f t="shared" si="70"/>
        <v>0</v>
      </c>
      <c r="AO143" s="5">
        <f t="shared" si="71"/>
        <v>0</v>
      </c>
    </row>
    <row r="144" spans="1:41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5" t="s">
        <v>0</v>
      </c>
      <c r="G144">
        <v>1540880000</v>
      </c>
      <c r="H144">
        <f t="shared" si="72"/>
        <v>107.28777777777778</v>
      </c>
      <c r="I144" s="3">
        <f t="shared" si="74"/>
        <v>7.8699999999999903</v>
      </c>
      <c r="J144" s="3">
        <f t="shared" si="75"/>
        <v>1.039999999999992</v>
      </c>
      <c r="K144" s="3">
        <f t="shared" si="76"/>
        <v>6.8299999999999983</v>
      </c>
      <c r="L144" s="3">
        <f t="shared" si="73"/>
        <v>7.8699999999999903</v>
      </c>
      <c r="M144" s="3">
        <f t="shared" si="50"/>
        <v>7.8500000000000032</v>
      </c>
      <c r="N144" s="4">
        <f t="shared" si="46"/>
        <v>152.375</v>
      </c>
      <c r="O144" s="4">
        <f t="shared" si="47"/>
        <v>105.27499999999998</v>
      </c>
      <c r="P144" s="4">
        <f t="shared" si="48"/>
        <v>145.489</v>
      </c>
      <c r="Q144" s="4">
        <f t="shared" si="49"/>
        <v>107.97499999999999</v>
      </c>
      <c r="R144" s="4">
        <f t="shared" si="55"/>
        <v>145.489</v>
      </c>
      <c r="S144" s="4">
        <f t="shared" si="51"/>
        <v>156.30000000000001</v>
      </c>
      <c r="T144" s="4">
        <f t="shared" si="52"/>
        <v>101.34999999999998</v>
      </c>
      <c r="U144" s="4">
        <f t="shared" si="56"/>
        <v>149.19633333333334</v>
      </c>
      <c r="V144" s="4">
        <f t="shared" si="57"/>
        <v>103.48333333333332</v>
      </c>
      <c r="W144" s="4">
        <f t="shared" si="58"/>
        <v>149.19633333333334</v>
      </c>
      <c r="X144" t="b">
        <f t="shared" si="67"/>
        <v>1</v>
      </c>
      <c r="Y144" t="b">
        <f t="shared" si="59"/>
        <v>0</v>
      </c>
      <c r="Z144" t="b">
        <f t="shared" si="60"/>
        <v>0</v>
      </c>
      <c r="AA144" t="b">
        <f t="shared" si="61"/>
        <v>0</v>
      </c>
      <c r="AB144" s="5">
        <f t="shared" si="77"/>
        <v>-3.707333333333338</v>
      </c>
      <c r="AC144" t="b">
        <f t="shared" si="53"/>
        <v>0</v>
      </c>
      <c r="AD144" s="6"/>
      <c r="AE144" s="5">
        <f t="shared" si="62"/>
        <v>0</v>
      </c>
      <c r="AF144" s="5" t="b">
        <f t="shared" si="68"/>
        <v>0</v>
      </c>
      <c r="AG144" s="5" t="b">
        <f t="shared" si="69"/>
        <v>0</v>
      </c>
      <c r="AH144" s="5" t="b">
        <f t="shared" si="63"/>
        <v>0</v>
      </c>
      <c r="AI144" s="5" t="b">
        <f t="shared" si="64"/>
        <v>1</v>
      </c>
      <c r="AJ144" s="5" t="b">
        <f t="shared" si="65"/>
        <v>1</v>
      </c>
      <c r="AK144" s="5">
        <f t="shared" si="66"/>
        <v>-3.707333333333338</v>
      </c>
      <c r="AL144" s="5" t="b">
        <f t="shared" si="54"/>
        <v>0</v>
      </c>
      <c r="AM144" s="5">
        <f t="shared" si="78"/>
        <v>0</v>
      </c>
      <c r="AN144" s="5" t="b">
        <f t="shared" si="70"/>
        <v>0</v>
      </c>
      <c r="AO144" s="5">
        <f t="shared" si="71"/>
        <v>0</v>
      </c>
    </row>
    <row r="145" spans="1:41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5" t="s">
        <v>0</v>
      </c>
      <c r="G145">
        <v>1542870000</v>
      </c>
      <c r="H145">
        <f t="shared" si="72"/>
        <v>107.54788888888888</v>
      </c>
      <c r="I145" s="3">
        <f t="shared" si="74"/>
        <v>2.6599999999999966</v>
      </c>
      <c r="J145" s="3">
        <f t="shared" si="75"/>
        <v>1.539999999999992</v>
      </c>
      <c r="K145" s="3">
        <f t="shared" si="76"/>
        <v>1.1200000000000045</v>
      </c>
      <c r="L145" s="3">
        <f t="shared" si="73"/>
        <v>2.6599999999999966</v>
      </c>
      <c r="M145" s="3">
        <f t="shared" si="50"/>
        <v>7.600666666666668</v>
      </c>
      <c r="N145" s="4">
        <f t="shared" si="46"/>
        <v>154.672</v>
      </c>
      <c r="O145" s="4">
        <f t="shared" si="47"/>
        <v>109.068</v>
      </c>
      <c r="P145" s="4">
        <f t="shared" si="48"/>
        <v>145.489</v>
      </c>
      <c r="Q145" s="4">
        <f t="shared" si="49"/>
        <v>109.068</v>
      </c>
      <c r="R145" s="4">
        <f t="shared" si="55"/>
        <v>145.489</v>
      </c>
      <c r="S145" s="4">
        <f t="shared" si="51"/>
        <v>158.47233333333335</v>
      </c>
      <c r="T145" s="4">
        <f t="shared" si="52"/>
        <v>105.26766666666667</v>
      </c>
      <c r="U145" s="4">
        <f t="shared" si="56"/>
        <v>149.19633333333334</v>
      </c>
      <c r="V145" s="4">
        <f t="shared" si="57"/>
        <v>105.26766666666667</v>
      </c>
      <c r="W145" s="4">
        <f t="shared" si="58"/>
        <v>149.19633333333334</v>
      </c>
      <c r="X145" t="b">
        <f t="shared" si="67"/>
        <v>1</v>
      </c>
      <c r="Y145" t="b">
        <f t="shared" si="59"/>
        <v>0</v>
      </c>
      <c r="Z145" t="b">
        <f t="shared" si="60"/>
        <v>0</v>
      </c>
      <c r="AA145" t="b">
        <f t="shared" si="61"/>
        <v>0</v>
      </c>
      <c r="AB145" s="5">
        <f t="shared" si="77"/>
        <v>-3.707333333333338</v>
      </c>
      <c r="AC145" t="b">
        <f t="shared" si="53"/>
        <v>0</v>
      </c>
      <c r="AD145" s="6"/>
      <c r="AE145" s="5">
        <f t="shared" si="62"/>
        <v>0</v>
      </c>
      <c r="AF145" s="5" t="b">
        <f t="shared" si="68"/>
        <v>0</v>
      </c>
      <c r="AG145" s="5" t="b">
        <f t="shared" si="69"/>
        <v>0</v>
      </c>
      <c r="AH145" s="5" t="b">
        <f t="shared" si="63"/>
        <v>0</v>
      </c>
      <c r="AI145" s="5" t="b">
        <f t="shared" si="64"/>
        <v>1</v>
      </c>
      <c r="AJ145" s="5" t="b">
        <f t="shared" si="65"/>
        <v>1</v>
      </c>
      <c r="AK145" s="5">
        <f t="shared" si="66"/>
        <v>-3.707333333333338</v>
      </c>
      <c r="AL145" s="5" t="b">
        <f t="shared" si="54"/>
        <v>0</v>
      </c>
      <c r="AM145" s="5">
        <f t="shared" si="78"/>
        <v>0</v>
      </c>
      <c r="AN145" s="5" t="b">
        <f t="shared" si="70"/>
        <v>0</v>
      </c>
      <c r="AO145" s="5">
        <f t="shared" si="71"/>
        <v>0</v>
      </c>
    </row>
    <row r="146" spans="1:41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5" t="s">
        <v>0</v>
      </c>
      <c r="G146">
        <v>1539430000</v>
      </c>
      <c r="H146">
        <f t="shared" si="72"/>
        <v>107.78477777777776</v>
      </c>
      <c r="I146" s="3">
        <f t="shared" si="74"/>
        <v>3.3200000000000216</v>
      </c>
      <c r="J146" s="3">
        <f t="shared" si="75"/>
        <v>0.30000000000001137</v>
      </c>
      <c r="K146" s="3">
        <f t="shared" si="76"/>
        <v>3.0200000000000102</v>
      </c>
      <c r="L146" s="3">
        <f t="shared" si="73"/>
        <v>3.3200000000000216</v>
      </c>
      <c r="M146" s="3">
        <f t="shared" si="50"/>
        <v>7.4220000000000006</v>
      </c>
      <c r="N146" s="4">
        <f t="shared" ref="N146:N209" si="79">(C146+D146)/2+3*M146</f>
        <v>152.376</v>
      </c>
      <c r="O146" s="4">
        <f t="shared" ref="O146:O209" si="80">(C146+D146)/2-3*M146</f>
        <v>107.84400000000001</v>
      </c>
      <c r="P146" s="4">
        <f t="shared" ref="P146:P209" si="81">IF(OR(N146&lt;P145,E145&gt;P145),N146,P145)</f>
        <v>145.489</v>
      </c>
      <c r="Q146" s="4">
        <f t="shared" ref="Q146:Q209" si="82">IF(OR(O146&gt;Q145,E145&lt;Q145),O146,Q145)</f>
        <v>109.068</v>
      </c>
      <c r="R146" s="4">
        <f t="shared" si="55"/>
        <v>145.489</v>
      </c>
      <c r="S146" s="4">
        <f t="shared" si="51"/>
        <v>156.08700000000002</v>
      </c>
      <c r="T146" s="4">
        <f t="shared" si="52"/>
        <v>104.13300000000001</v>
      </c>
      <c r="U146" s="4">
        <f t="shared" si="56"/>
        <v>149.19633333333334</v>
      </c>
      <c r="V146" s="4">
        <f t="shared" si="57"/>
        <v>105.26766666666667</v>
      </c>
      <c r="W146" s="4">
        <f t="shared" si="58"/>
        <v>149.19633333333334</v>
      </c>
      <c r="X146" t="b">
        <f t="shared" si="67"/>
        <v>1</v>
      </c>
      <c r="Y146" t="b">
        <f t="shared" si="59"/>
        <v>0</v>
      </c>
      <c r="Z146" t="b">
        <f t="shared" si="60"/>
        <v>0</v>
      </c>
      <c r="AA146" t="b">
        <f t="shared" si="61"/>
        <v>0</v>
      </c>
      <c r="AB146" s="5">
        <f t="shared" si="77"/>
        <v>-3.707333333333338</v>
      </c>
      <c r="AC146" t="b">
        <f t="shared" si="53"/>
        <v>0</v>
      </c>
      <c r="AD146" s="6"/>
      <c r="AE146" s="5">
        <f t="shared" si="62"/>
        <v>0</v>
      </c>
      <c r="AF146" s="5" t="b">
        <f t="shared" si="68"/>
        <v>0</v>
      </c>
      <c r="AG146" s="5" t="b">
        <f t="shared" si="69"/>
        <v>0</v>
      </c>
      <c r="AH146" s="5" t="b">
        <f t="shared" si="63"/>
        <v>0</v>
      </c>
      <c r="AI146" s="5" t="b">
        <f t="shared" si="64"/>
        <v>1</v>
      </c>
      <c r="AJ146" s="5" t="b">
        <f t="shared" si="65"/>
        <v>1</v>
      </c>
      <c r="AK146" s="5">
        <f t="shared" si="66"/>
        <v>-3.707333333333338</v>
      </c>
      <c r="AL146" s="5" t="b">
        <f t="shared" si="54"/>
        <v>0</v>
      </c>
      <c r="AM146" s="5">
        <f t="shared" si="78"/>
        <v>0</v>
      </c>
      <c r="AN146" s="5" t="b">
        <f t="shared" si="70"/>
        <v>0</v>
      </c>
      <c r="AO146" s="5">
        <f t="shared" si="71"/>
        <v>0</v>
      </c>
    </row>
    <row r="147" spans="1:41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5" t="s">
        <v>0</v>
      </c>
      <c r="G147">
        <v>1520470000</v>
      </c>
      <c r="H147">
        <f t="shared" si="72"/>
        <v>108.00866666666666</v>
      </c>
      <c r="I147" s="3">
        <f t="shared" si="74"/>
        <v>8.9399999999999977</v>
      </c>
      <c r="J147" s="3">
        <f t="shared" si="75"/>
        <v>5.9699999999999989</v>
      </c>
      <c r="K147" s="3">
        <f t="shared" si="76"/>
        <v>2.9699999999999989</v>
      </c>
      <c r="L147" s="3">
        <f t="shared" si="73"/>
        <v>8.9399999999999977</v>
      </c>
      <c r="M147" s="3">
        <f t="shared" ref="M147:M210" si="83">SUM(L132:L146)/15</f>
        <v>6.2506666666666693</v>
      </c>
      <c r="N147" s="4">
        <f t="shared" si="79"/>
        <v>149.90200000000002</v>
      </c>
      <c r="O147" s="4">
        <f t="shared" si="80"/>
        <v>112.398</v>
      </c>
      <c r="P147" s="4">
        <f t="shared" si="81"/>
        <v>145.489</v>
      </c>
      <c r="Q147" s="4">
        <f t="shared" si="82"/>
        <v>112.398</v>
      </c>
      <c r="R147" s="4">
        <f t="shared" si="55"/>
        <v>145.489</v>
      </c>
      <c r="S147" s="4">
        <f t="shared" ref="S147:S210" si="84">($C147+$D147)/2+3.5*$M147</f>
        <v>153.02733333333336</v>
      </c>
      <c r="T147" s="4">
        <f t="shared" ref="T147:T210" si="85">($C147+$D147)/2-3.5*$M147</f>
        <v>109.27266666666667</v>
      </c>
      <c r="U147" s="4">
        <f t="shared" si="56"/>
        <v>149.19633333333334</v>
      </c>
      <c r="V147" s="4">
        <f t="shared" si="57"/>
        <v>109.27266666666667</v>
      </c>
      <c r="W147" s="4">
        <f t="shared" si="58"/>
        <v>149.19633333333334</v>
      </c>
      <c r="X147" t="b">
        <f t="shared" si="67"/>
        <v>1</v>
      </c>
      <c r="Y147" t="b">
        <f t="shared" si="59"/>
        <v>0</v>
      </c>
      <c r="Z147" t="b">
        <f t="shared" si="60"/>
        <v>0</v>
      </c>
      <c r="AA147" t="b">
        <f t="shared" si="61"/>
        <v>0</v>
      </c>
      <c r="AB147" s="5">
        <f t="shared" si="77"/>
        <v>-3.707333333333338</v>
      </c>
      <c r="AC147" t="b">
        <f t="shared" si="53"/>
        <v>0</v>
      </c>
      <c r="AD147" s="6"/>
      <c r="AE147" s="5">
        <f t="shared" si="62"/>
        <v>0</v>
      </c>
      <c r="AF147" s="5" t="b">
        <f t="shared" si="68"/>
        <v>0</v>
      </c>
      <c r="AG147" s="5" t="b">
        <f t="shared" si="69"/>
        <v>0</v>
      </c>
      <c r="AH147" s="5" t="b">
        <f t="shared" si="63"/>
        <v>0</v>
      </c>
      <c r="AI147" s="5" t="b">
        <f t="shared" si="64"/>
        <v>1</v>
      </c>
      <c r="AJ147" s="5" t="b">
        <f t="shared" si="65"/>
        <v>1</v>
      </c>
      <c r="AK147" s="5">
        <f t="shared" si="66"/>
        <v>-3.707333333333338</v>
      </c>
      <c r="AL147" s="5" t="b">
        <f t="shared" si="54"/>
        <v>0</v>
      </c>
      <c r="AM147" s="5">
        <f t="shared" si="78"/>
        <v>0</v>
      </c>
      <c r="AN147" s="5" t="b">
        <f t="shared" si="70"/>
        <v>0</v>
      </c>
      <c r="AO147" s="5">
        <f t="shared" si="71"/>
        <v>0</v>
      </c>
    </row>
    <row r="148" spans="1:41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5" t="s">
        <v>0</v>
      </c>
      <c r="G148">
        <v>1488870000</v>
      </c>
      <c r="H148">
        <f t="shared" si="72"/>
        <v>108.21688888888887</v>
      </c>
      <c r="I148" s="3">
        <f t="shared" si="74"/>
        <v>2.3700000000000188</v>
      </c>
      <c r="J148" s="3">
        <f t="shared" si="75"/>
        <v>1.5700000000000074</v>
      </c>
      <c r="K148" s="3">
        <f t="shared" si="76"/>
        <v>0.80000000000001137</v>
      </c>
      <c r="L148" s="3">
        <f t="shared" si="73"/>
        <v>2.3700000000000188</v>
      </c>
      <c r="M148" s="3">
        <f t="shared" si="83"/>
        <v>6.2060000000000022</v>
      </c>
      <c r="N148" s="4">
        <f t="shared" si="79"/>
        <v>146.04300000000001</v>
      </c>
      <c r="O148" s="4">
        <f t="shared" si="80"/>
        <v>108.807</v>
      </c>
      <c r="P148" s="4">
        <f t="shared" si="81"/>
        <v>145.489</v>
      </c>
      <c r="Q148" s="4">
        <f t="shared" si="82"/>
        <v>112.398</v>
      </c>
      <c r="R148" s="4">
        <f t="shared" si="55"/>
        <v>145.489</v>
      </c>
      <c r="S148" s="4">
        <f t="shared" si="84"/>
        <v>149.14600000000002</v>
      </c>
      <c r="T148" s="4">
        <f t="shared" si="85"/>
        <v>105.70400000000001</v>
      </c>
      <c r="U148" s="4">
        <f t="shared" si="56"/>
        <v>149.14600000000002</v>
      </c>
      <c r="V148" s="4">
        <f t="shared" si="57"/>
        <v>109.27266666666667</v>
      </c>
      <c r="W148" s="4">
        <f t="shared" si="58"/>
        <v>149.14600000000002</v>
      </c>
      <c r="X148" t="b">
        <f t="shared" si="67"/>
        <v>1</v>
      </c>
      <c r="Y148" t="b">
        <f t="shared" si="59"/>
        <v>0</v>
      </c>
      <c r="Z148" t="b">
        <f t="shared" si="60"/>
        <v>0</v>
      </c>
      <c r="AA148" t="b">
        <f t="shared" si="61"/>
        <v>0</v>
      </c>
      <c r="AB148" s="5">
        <f t="shared" si="77"/>
        <v>-3.6570000000000107</v>
      </c>
      <c r="AC148" t="b">
        <f t="shared" ref="AC148:AC211" si="86">AND(AB148&lt;0,AB147&gt;0)</f>
        <v>0</v>
      </c>
      <c r="AD148" s="6"/>
      <c r="AE148" s="5">
        <f t="shared" si="62"/>
        <v>0</v>
      </c>
      <c r="AF148" s="5" t="b">
        <f t="shared" si="68"/>
        <v>0</v>
      </c>
      <c r="AG148" s="5" t="b">
        <f t="shared" si="69"/>
        <v>0</v>
      </c>
      <c r="AH148" s="5" t="b">
        <f t="shared" si="63"/>
        <v>0</v>
      </c>
      <c r="AI148" s="5" t="b">
        <f t="shared" si="64"/>
        <v>1</v>
      </c>
      <c r="AJ148" s="5" t="b">
        <f t="shared" si="65"/>
        <v>1</v>
      </c>
      <c r="AK148" s="5">
        <f t="shared" si="66"/>
        <v>-3.6570000000000107</v>
      </c>
      <c r="AL148" s="5" t="b">
        <f t="shared" ref="AL148:AL211" si="87">AND(AK148&gt;0,AK147&lt;0)</f>
        <v>0</v>
      </c>
      <c r="AM148" s="5">
        <f t="shared" si="78"/>
        <v>0</v>
      </c>
      <c r="AN148" s="5" t="b">
        <f t="shared" si="70"/>
        <v>0</v>
      </c>
      <c r="AO148" s="5">
        <f t="shared" si="71"/>
        <v>0</v>
      </c>
    </row>
    <row r="149" spans="1:41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5" t="s">
        <v>0</v>
      </c>
      <c r="G149">
        <v>1500260000</v>
      </c>
      <c r="H149">
        <f t="shared" si="72"/>
        <v>108.4372222222222</v>
      </c>
      <c r="I149" s="3">
        <f t="shared" si="74"/>
        <v>7.3499999999999943</v>
      </c>
      <c r="J149" s="3">
        <f t="shared" si="75"/>
        <v>6.5099999999999909</v>
      </c>
      <c r="K149" s="3">
        <f t="shared" si="76"/>
        <v>0.84000000000000341</v>
      </c>
      <c r="L149" s="3">
        <f t="shared" si="73"/>
        <v>7.3499999999999943</v>
      </c>
      <c r="M149" s="3">
        <f t="shared" si="83"/>
        <v>5.8180000000000032</v>
      </c>
      <c r="N149" s="4">
        <f t="shared" si="79"/>
        <v>147.71899999999999</v>
      </c>
      <c r="O149" s="4">
        <f t="shared" si="80"/>
        <v>112.81099999999998</v>
      </c>
      <c r="P149" s="4">
        <f t="shared" si="81"/>
        <v>145.489</v>
      </c>
      <c r="Q149" s="4">
        <f t="shared" si="82"/>
        <v>112.81099999999998</v>
      </c>
      <c r="R149" s="4">
        <f t="shared" si="55"/>
        <v>145.489</v>
      </c>
      <c r="S149" s="4">
        <f t="shared" si="84"/>
        <v>150.62799999999999</v>
      </c>
      <c r="T149" s="4">
        <f t="shared" si="85"/>
        <v>109.90199999999997</v>
      </c>
      <c r="U149" s="4">
        <f t="shared" si="56"/>
        <v>149.14600000000002</v>
      </c>
      <c r="V149" s="4">
        <f t="shared" si="57"/>
        <v>109.90199999999997</v>
      </c>
      <c r="W149" s="4">
        <f t="shared" si="58"/>
        <v>149.14600000000002</v>
      </c>
      <c r="X149" t="b">
        <f t="shared" si="67"/>
        <v>1</v>
      </c>
      <c r="Y149" t="b">
        <f t="shared" si="59"/>
        <v>0</v>
      </c>
      <c r="Z149" t="b">
        <f t="shared" si="60"/>
        <v>0</v>
      </c>
      <c r="AA149" t="b">
        <f t="shared" si="61"/>
        <v>0</v>
      </c>
      <c r="AB149" s="5">
        <f t="shared" si="77"/>
        <v>-3.6570000000000107</v>
      </c>
      <c r="AC149" t="b">
        <f t="shared" si="86"/>
        <v>0</v>
      </c>
      <c r="AD149" s="6"/>
      <c r="AE149" s="5">
        <f t="shared" si="62"/>
        <v>0</v>
      </c>
      <c r="AF149" s="5" t="b">
        <f t="shared" si="68"/>
        <v>0</v>
      </c>
      <c r="AG149" s="5" t="b">
        <f t="shared" si="69"/>
        <v>0</v>
      </c>
      <c r="AH149" s="5" t="b">
        <f t="shared" si="63"/>
        <v>0</v>
      </c>
      <c r="AI149" s="5" t="b">
        <f t="shared" si="64"/>
        <v>1</v>
      </c>
      <c r="AJ149" s="5" t="b">
        <f t="shared" si="65"/>
        <v>1</v>
      </c>
      <c r="AK149" s="5">
        <f t="shared" si="66"/>
        <v>-3.6570000000000107</v>
      </c>
      <c r="AL149" s="5" t="b">
        <f t="shared" si="87"/>
        <v>0</v>
      </c>
      <c r="AM149" s="5">
        <f t="shared" si="78"/>
        <v>0</v>
      </c>
      <c r="AN149" s="5" t="b">
        <f t="shared" si="70"/>
        <v>0</v>
      </c>
      <c r="AO149" s="5">
        <f t="shared" si="71"/>
        <v>0</v>
      </c>
    </row>
    <row r="150" spans="1:41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5" t="s">
        <v>0</v>
      </c>
      <c r="G150">
        <v>1513940000</v>
      </c>
      <c r="H150">
        <f t="shared" si="72"/>
        <v>108.73033333333333</v>
      </c>
      <c r="I150" s="3">
        <f t="shared" si="74"/>
        <v>7.0600000000000023</v>
      </c>
      <c r="J150" s="3">
        <f t="shared" si="75"/>
        <v>3.5999999999999943</v>
      </c>
      <c r="K150" s="3">
        <f t="shared" si="76"/>
        <v>3.460000000000008</v>
      </c>
      <c r="L150" s="3">
        <f t="shared" si="73"/>
        <v>7.0600000000000023</v>
      </c>
      <c r="M150" s="3">
        <f t="shared" si="83"/>
        <v>5.8093333333333366</v>
      </c>
      <c r="N150" s="4">
        <f t="shared" si="79"/>
        <v>146.61799999999999</v>
      </c>
      <c r="O150" s="4">
        <f t="shared" si="80"/>
        <v>111.76199999999999</v>
      </c>
      <c r="P150" s="4">
        <f t="shared" si="81"/>
        <v>145.489</v>
      </c>
      <c r="Q150" s="4">
        <f t="shared" si="82"/>
        <v>112.81099999999998</v>
      </c>
      <c r="R150" s="4">
        <f t="shared" si="55"/>
        <v>145.489</v>
      </c>
      <c r="S150" s="4">
        <f t="shared" si="84"/>
        <v>149.52266666666668</v>
      </c>
      <c r="T150" s="4">
        <f t="shared" si="85"/>
        <v>108.85733333333332</v>
      </c>
      <c r="U150" s="4">
        <f t="shared" si="56"/>
        <v>149.14600000000002</v>
      </c>
      <c r="V150" s="4">
        <f t="shared" si="57"/>
        <v>109.90199999999997</v>
      </c>
      <c r="W150" s="4">
        <f t="shared" si="58"/>
        <v>149.14600000000002</v>
      </c>
      <c r="X150" t="b">
        <f t="shared" si="67"/>
        <v>1</v>
      </c>
      <c r="Y150" t="b">
        <f t="shared" si="59"/>
        <v>0</v>
      </c>
      <c r="Z150" t="b">
        <f t="shared" si="60"/>
        <v>0</v>
      </c>
      <c r="AA150" t="b">
        <f t="shared" si="61"/>
        <v>0</v>
      </c>
      <c r="AB150" s="5">
        <f t="shared" si="77"/>
        <v>-3.6570000000000107</v>
      </c>
      <c r="AC150" t="b">
        <f t="shared" si="86"/>
        <v>0</v>
      </c>
      <c r="AD150" s="6"/>
      <c r="AE150" s="5">
        <f t="shared" si="62"/>
        <v>0</v>
      </c>
      <c r="AF150" s="5" t="b">
        <f t="shared" si="68"/>
        <v>0</v>
      </c>
      <c r="AG150" s="5" t="b">
        <f t="shared" si="69"/>
        <v>0</v>
      </c>
      <c r="AH150" s="5" t="b">
        <f t="shared" si="63"/>
        <v>0</v>
      </c>
      <c r="AI150" s="5" t="b">
        <f t="shared" si="64"/>
        <v>1</v>
      </c>
      <c r="AJ150" s="5" t="b">
        <f t="shared" si="65"/>
        <v>1</v>
      </c>
      <c r="AK150" s="5">
        <f t="shared" si="66"/>
        <v>-3.6570000000000107</v>
      </c>
      <c r="AL150" s="5" t="b">
        <f t="shared" si="87"/>
        <v>0</v>
      </c>
      <c r="AM150" s="5">
        <f t="shared" si="78"/>
        <v>0</v>
      </c>
      <c r="AN150" s="5" t="b">
        <f t="shared" si="70"/>
        <v>0</v>
      </c>
      <c r="AO150" s="5">
        <f t="shared" si="71"/>
        <v>0</v>
      </c>
    </row>
    <row r="151" spans="1:41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5" t="s">
        <v>0</v>
      </c>
      <c r="G151">
        <v>1480210000</v>
      </c>
      <c r="H151">
        <f t="shared" si="72"/>
        <v>108.97477777777779</v>
      </c>
      <c r="I151" s="3">
        <f t="shared" si="74"/>
        <v>2.0699999999999932</v>
      </c>
      <c r="J151" s="3">
        <f t="shared" si="75"/>
        <v>1.5099999999999909</v>
      </c>
      <c r="K151" s="3">
        <f t="shared" si="76"/>
        <v>0.56000000000000227</v>
      </c>
      <c r="L151" s="3">
        <f t="shared" si="73"/>
        <v>2.0699999999999932</v>
      </c>
      <c r="M151" s="3">
        <f t="shared" si="83"/>
        <v>5.9980000000000029</v>
      </c>
      <c r="N151" s="4">
        <f t="shared" si="79"/>
        <v>144.41900000000001</v>
      </c>
      <c r="O151" s="4">
        <f t="shared" si="80"/>
        <v>108.43099999999998</v>
      </c>
      <c r="P151" s="4">
        <f t="shared" si="81"/>
        <v>144.41900000000001</v>
      </c>
      <c r="Q151" s="4">
        <f t="shared" si="82"/>
        <v>112.81099999999998</v>
      </c>
      <c r="R151" s="4">
        <f t="shared" si="55"/>
        <v>144.41900000000001</v>
      </c>
      <c r="S151" s="4">
        <f t="shared" si="84"/>
        <v>147.41800000000001</v>
      </c>
      <c r="T151" s="4">
        <f t="shared" si="85"/>
        <v>105.43199999999999</v>
      </c>
      <c r="U151" s="4">
        <f t="shared" si="56"/>
        <v>147.41800000000001</v>
      </c>
      <c r="V151" s="4">
        <f t="shared" si="57"/>
        <v>109.90199999999997</v>
      </c>
      <c r="W151" s="4">
        <f t="shared" si="58"/>
        <v>147.41800000000001</v>
      </c>
      <c r="X151" t="b">
        <f t="shared" si="67"/>
        <v>1</v>
      </c>
      <c r="Y151" t="b">
        <f t="shared" si="59"/>
        <v>0</v>
      </c>
      <c r="Z151" t="b">
        <f t="shared" si="60"/>
        <v>0</v>
      </c>
      <c r="AA151" t="b">
        <f t="shared" si="61"/>
        <v>0</v>
      </c>
      <c r="AB151" s="5">
        <f t="shared" si="77"/>
        <v>-2.9989999999999952</v>
      </c>
      <c r="AC151" t="b">
        <f t="shared" si="86"/>
        <v>0</v>
      </c>
      <c r="AD151" s="6"/>
      <c r="AE151" s="5">
        <f t="shared" si="62"/>
        <v>0</v>
      </c>
      <c r="AF151" s="5" t="b">
        <f t="shared" si="68"/>
        <v>0</v>
      </c>
      <c r="AG151" s="5" t="b">
        <f t="shared" si="69"/>
        <v>0</v>
      </c>
      <c r="AH151" s="5" t="b">
        <f t="shared" si="63"/>
        <v>0</v>
      </c>
      <c r="AI151" s="5" t="b">
        <f t="shared" si="64"/>
        <v>1</v>
      </c>
      <c r="AJ151" s="5" t="b">
        <f t="shared" si="65"/>
        <v>1</v>
      </c>
      <c r="AK151" s="5">
        <f t="shared" si="66"/>
        <v>-2.9989999999999952</v>
      </c>
      <c r="AL151" s="5" t="b">
        <f t="shared" si="87"/>
        <v>0</v>
      </c>
      <c r="AM151" s="5">
        <f t="shared" si="78"/>
        <v>0</v>
      </c>
      <c r="AN151" s="5" t="b">
        <f t="shared" si="70"/>
        <v>0</v>
      </c>
      <c r="AO151" s="5">
        <f t="shared" si="71"/>
        <v>0</v>
      </c>
    </row>
    <row r="152" spans="1:41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5" t="s">
        <v>0</v>
      </c>
      <c r="G152">
        <v>1496510000</v>
      </c>
      <c r="H152">
        <f t="shared" si="72"/>
        <v>109.23311111111113</v>
      </c>
      <c r="I152" s="3">
        <f t="shared" si="74"/>
        <v>2.3599999999999994</v>
      </c>
      <c r="J152" s="3">
        <f t="shared" si="75"/>
        <v>2.4399999999999977</v>
      </c>
      <c r="K152" s="3">
        <f t="shared" si="76"/>
        <v>7.9999999999998295E-2</v>
      </c>
      <c r="L152" s="3">
        <f t="shared" si="73"/>
        <v>2.4399999999999977</v>
      </c>
      <c r="M152" s="3">
        <f t="shared" si="83"/>
        <v>5.5153333333333352</v>
      </c>
      <c r="N152" s="4">
        <f t="shared" si="79"/>
        <v>145.05599999999998</v>
      </c>
      <c r="O152" s="4">
        <f t="shared" si="80"/>
        <v>111.96399999999998</v>
      </c>
      <c r="P152" s="4">
        <f t="shared" si="81"/>
        <v>144.41900000000001</v>
      </c>
      <c r="Q152" s="4">
        <f t="shared" si="82"/>
        <v>112.81099999999998</v>
      </c>
      <c r="R152" s="4">
        <f t="shared" si="55"/>
        <v>144.41900000000001</v>
      </c>
      <c r="S152" s="4">
        <f t="shared" si="84"/>
        <v>147.81366666666668</v>
      </c>
      <c r="T152" s="4">
        <f t="shared" si="85"/>
        <v>109.20633333333332</v>
      </c>
      <c r="U152" s="4">
        <f t="shared" si="56"/>
        <v>147.41800000000001</v>
      </c>
      <c r="V152" s="4">
        <f t="shared" si="57"/>
        <v>109.90199999999997</v>
      </c>
      <c r="W152" s="4">
        <f t="shared" si="58"/>
        <v>147.41800000000001</v>
      </c>
      <c r="X152" t="b">
        <f t="shared" si="67"/>
        <v>1</v>
      </c>
      <c r="Y152" t="b">
        <f t="shared" si="59"/>
        <v>0</v>
      </c>
      <c r="Z152" t="b">
        <f t="shared" si="60"/>
        <v>0</v>
      </c>
      <c r="AA152" t="b">
        <f t="shared" si="61"/>
        <v>0</v>
      </c>
      <c r="AB152" s="5">
        <f t="shared" si="77"/>
        <v>-2.9989999999999952</v>
      </c>
      <c r="AC152" t="b">
        <f t="shared" si="86"/>
        <v>0</v>
      </c>
      <c r="AD152" s="6"/>
      <c r="AE152" s="5">
        <f t="shared" si="62"/>
        <v>0</v>
      </c>
      <c r="AF152" s="5" t="b">
        <f t="shared" si="68"/>
        <v>0</v>
      </c>
      <c r="AG152" s="5" t="b">
        <f t="shared" si="69"/>
        <v>0</v>
      </c>
      <c r="AH152" s="5" t="b">
        <f t="shared" si="63"/>
        <v>0</v>
      </c>
      <c r="AI152" s="5" t="b">
        <f t="shared" si="64"/>
        <v>1</v>
      </c>
      <c r="AJ152" s="5" t="b">
        <f t="shared" si="65"/>
        <v>1</v>
      </c>
      <c r="AK152" s="5">
        <f t="shared" si="66"/>
        <v>-2.9989999999999952</v>
      </c>
      <c r="AL152" s="5" t="b">
        <f t="shared" si="87"/>
        <v>0</v>
      </c>
      <c r="AM152" s="5">
        <f t="shared" si="78"/>
        <v>0</v>
      </c>
      <c r="AN152" s="5" t="b">
        <f t="shared" si="70"/>
        <v>0</v>
      </c>
      <c r="AO152" s="5">
        <f t="shared" si="71"/>
        <v>0</v>
      </c>
    </row>
    <row r="153" spans="1:41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5" t="s">
        <v>0</v>
      </c>
      <c r="G153">
        <v>1506920000</v>
      </c>
      <c r="H153">
        <f t="shared" si="72"/>
        <v>109.53066666666669</v>
      </c>
      <c r="I153" s="3">
        <f t="shared" si="74"/>
        <v>7.6100000000000136</v>
      </c>
      <c r="J153" s="3">
        <f t="shared" si="75"/>
        <v>6.710000000000008</v>
      </c>
      <c r="K153" s="3">
        <f t="shared" si="76"/>
        <v>0.90000000000000568</v>
      </c>
      <c r="L153" s="3">
        <f t="shared" si="73"/>
        <v>7.6100000000000136</v>
      </c>
      <c r="M153" s="3">
        <f t="shared" si="83"/>
        <v>5.4220000000000015</v>
      </c>
      <c r="N153" s="4">
        <f t="shared" si="79"/>
        <v>147.39100000000002</v>
      </c>
      <c r="O153" s="4">
        <f t="shared" si="80"/>
        <v>114.85899999999999</v>
      </c>
      <c r="P153" s="4">
        <f t="shared" si="81"/>
        <v>144.41900000000001</v>
      </c>
      <c r="Q153" s="4">
        <f t="shared" si="82"/>
        <v>114.85899999999999</v>
      </c>
      <c r="R153" s="4">
        <f t="shared" si="55"/>
        <v>144.41900000000001</v>
      </c>
      <c r="S153" s="4">
        <f t="shared" si="84"/>
        <v>150.102</v>
      </c>
      <c r="T153" s="4">
        <f t="shared" si="85"/>
        <v>112.148</v>
      </c>
      <c r="U153" s="4">
        <f t="shared" si="56"/>
        <v>147.41800000000001</v>
      </c>
      <c r="V153" s="4">
        <f t="shared" si="57"/>
        <v>112.148</v>
      </c>
      <c r="W153" s="4">
        <f t="shared" si="58"/>
        <v>147.41800000000001</v>
      </c>
      <c r="X153" t="b">
        <f t="shared" si="67"/>
        <v>1</v>
      </c>
      <c r="Y153" t="b">
        <f t="shared" si="59"/>
        <v>0</v>
      </c>
      <c r="Z153" t="b">
        <f t="shared" si="60"/>
        <v>0</v>
      </c>
      <c r="AA153" t="b">
        <f t="shared" si="61"/>
        <v>0</v>
      </c>
      <c r="AB153" s="5">
        <f t="shared" si="77"/>
        <v>-2.9989999999999952</v>
      </c>
      <c r="AC153" t="b">
        <f t="shared" si="86"/>
        <v>0</v>
      </c>
      <c r="AD153" s="6"/>
      <c r="AE153" s="5">
        <f t="shared" si="62"/>
        <v>0</v>
      </c>
      <c r="AF153" s="5" t="b">
        <f t="shared" si="68"/>
        <v>0</v>
      </c>
      <c r="AG153" s="5" t="b">
        <f t="shared" si="69"/>
        <v>0</v>
      </c>
      <c r="AH153" s="5" t="b">
        <f t="shared" si="63"/>
        <v>0</v>
      </c>
      <c r="AI153" s="5" t="b">
        <f t="shared" si="64"/>
        <v>1</v>
      </c>
      <c r="AJ153" s="5" t="b">
        <f t="shared" si="65"/>
        <v>1</v>
      </c>
      <c r="AK153" s="5">
        <f t="shared" si="66"/>
        <v>-2.9989999999999952</v>
      </c>
      <c r="AL153" s="5" t="b">
        <f t="shared" si="87"/>
        <v>0</v>
      </c>
      <c r="AM153" s="5">
        <f t="shared" si="78"/>
        <v>0</v>
      </c>
      <c r="AN153" s="5" t="b">
        <f t="shared" si="70"/>
        <v>0</v>
      </c>
      <c r="AO153" s="5">
        <f t="shared" si="71"/>
        <v>0</v>
      </c>
    </row>
    <row r="154" spans="1:41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5" t="s">
        <v>0</v>
      </c>
      <c r="G154">
        <v>1516020000</v>
      </c>
      <c r="H154">
        <f t="shared" si="72"/>
        <v>109.90544444444444</v>
      </c>
      <c r="I154" s="3">
        <f t="shared" si="74"/>
        <v>6.25</v>
      </c>
      <c r="J154" s="3">
        <f t="shared" si="75"/>
        <v>6.3600000000000136</v>
      </c>
      <c r="K154" s="3">
        <f t="shared" si="76"/>
        <v>0.11000000000001364</v>
      </c>
      <c r="L154" s="3">
        <f t="shared" si="73"/>
        <v>6.3600000000000136</v>
      </c>
      <c r="M154" s="3">
        <f t="shared" si="83"/>
        <v>4.9586666666666686</v>
      </c>
      <c r="N154" s="4">
        <f t="shared" si="79"/>
        <v>146.49100000000001</v>
      </c>
      <c r="O154" s="4">
        <f t="shared" si="80"/>
        <v>116.739</v>
      </c>
      <c r="P154" s="4">
        <f t="shared" si="81"/>
        <v>144.41900000000001</v>
      </c>
      <c r="Q154" s="4">
        <f t="shared" si="82"/>
        <v>116.739</v>
      </c>
      <c r="R154" s="4">
        <f t="shared" ref="R154:R217" si="88">IF(E154&lt;=P154,P154,Q154)</f>
        <v>144.41900000000001</v>
      </c>
      <c r="S154" s="4">
        <f t="shared" si="84"/>
        <v>148.97033333333334</v>
      </c>
      <c r="T154" s="4">
        <f t="shared" si="85"/>
        <v>114.25966666666667</v>
      </c>
      <c r="U154" s="4">
        <f t="shared" ref="U154:U217" si="89">IF(OR(S154&lt;U153,$E153&gt;U153),S154,U153)</f>
        <v>147.41800000000001</v>
      </c>
      <c r="V154" s="4">
        <f t="shared" ref="V154:V217" si="90">IF(OR(T154&gt;V153,$E153&lt;V153),T154,V153)</f>
        <v>114.25966666666667</v>
      </c>
      <c r="W154" s="4">
        <f t="shared" ref="W154:W217" si="91">IF($E154&lt;=U154,U154,V154)</f>
        <v>147.41800000000001</v>
      </c>
      <c r="X154" t="b">
        <f t="shared" ref="X154:X217" si="92">E154&gt;H154</f>
        <v>1</v>
      </c>
      <c r="Y154" t="b">
        <f t="shared" ref="Y154:Y217" si="93">C154&gt;MAX(C139:C153)</f>
        <v>0</v>
      </c>
      <c r="Z154" t="b">
        <f t="shared" ref="Z154:Z217" si="94">E154&gt;R154</f>
        <v>0</v>
      </c>
      <c r="AA154" t="b">
        <f t="shared" ref="AA154:AA217" si="95">E154&gt;W154</f>
        <v>0</v>
      </c>
      <c r="AB154" s="5">
        <f t="shared" si="77"/>
        <v>-2.9989999999999952</v>
      </c>
      <c r="AC154" t="b">
        <f t="shared" si="86"/>
        <v>0</v>
      </c>
      <c r="AD154" s="6"/>
      <c r="AE154" s="5">
        <f t="shared" ref="AE154:AE217" si="96">SUM(AC149:AC153)</f>
        <v>0</v>
      </c>
      <c r="AF154" s="5" t="b">
        <f t="shared" ref="AF154:AF217" si="97">AND(X154,Y154,Z154,AA154,AE154)</f>
        <v>0</v>
      </c>
      <c r="AG154" s="5" t="b">
        <f t="shared" ref="AG154:AG217" si="98">E154&lt;H154</f>
        <v>0</v>
      </c>
      <c r="AH154" s="5" t="b">
        <f t="shared" ref="AH154:AH217" si="99">D154&lt;MIN(D139:D153)</f>
        <v>0</v>
      </c>
      <c r="AI154" s="5" t="b">
        <f t="shared" ref="AI154:AI217" si="100">E154&lt;R154</f>
        <v>1</v>
      </c>
      <c r="AJ154" s="5" t="b">
        <f t="shared" ref="AJ154:AJ217" si="101">E154&lt;W154</f>
        <v>1</v>
      </c>
      <c r="AK154" s="5">
        <f t="shared" si="66"/>
        <v>-2.9989999999999952</v>
      </c>
      <c r="AL154" s="5" t="b">
        <f t="shared" si="87"/>
        <v>0</v>
      </c>
      <c r="AM154" s="5">
        <f t="shared" si="78"/>
        <v>0</v>
      </c>
      <c r="AN154" s="5" t="b">
        <f t="shared" ref="AN154:AN217" si="102">AND(AF154,AG154,AH154,AI154,AM154)</f>
        <v>0</v>
      </c>
      <c r="AO154" s="5">
        <f t="shared" ref="AO154:AO217" si="103">IF(AF154,1,IF(AN154,-1,0))</f>
        <v>0</v>
      </c>
    </row>
    <row r="155" spans="1:41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5" t="s">
        <v>0</v>
      </c>
      <c r="G155">
        <v>1573400000</v>
      </c>
      <c r="H155">
        <f t="shared" si="72"/>
        <v>110.33644444444445</v>
      </c>
      <c r="I155" s="3">
        <f t="shared" si="74"/>
        <v>3.0699999999999932</v>
      </c>
      <c r="J155" s="3">
        <f t="shared" si="75"/>
        <v>1.8499999999999943</v>
      </c>
      <c r="K155" s="3">
        <f t="shared" si="76"/>
        <v>1.2199999999999989</v>
      </c>
      <c r="L155" s="3">
        <f t="shared" si="73"/>
        <v>3.0699999999999932</v>
      </c>
      <c r="M155" s="3">
        <f t="shared" si="83"/>
        <v>5.0980000000000016</v>
      </c>
      <c r="N155" s="4">
        <f t="shared" si="79"/>
        <v>149.38900000000001</v>
      </c>
      <c r="O155" s="4">
        <f t="shared" si="80"/>
        <v>118.80099999999999</v>
      </c>
      <c r="P155" s="4">
        <f t="shared" si="81"/>
        <v>144.41900000000001</v>
      </c>
      <c r="Q155" s="4">
        <f t="shared" si="82"/>
        <v>118.80099999999999</v>
      </c>
      <c r="R155" s="4">
        <f t="shared" si="88"/>
        <v>144.41900000000001</v>
      </c>
      <c r="S155" s="4">
        <f t="shared" si="84"/>
        <v>151.93800000000002</v>
      </c>
      <c r="T155" s="4">
        <f t="shared" si="85"/>
        <v>116.252</v>
      </c>
      <c r="U155" s="4">
        <f t="shared" si="89"/>
        <v>147.41800000000001</v>
      </c>
      <c r="V155" s="4">
        <f t="shared" si="90"/>
        <v>116.252</v>
      </c>
      <c r="W155" s="4">
        <f t="shared" si="91"/>
        <v>147.41800000000001</v>
      </c>
      <c r="X155" t="b">
        <f t="shared" si="92"/>
        <v>1</v>
      </c>
      <c r="Y155" t="b">
        <f t="shared" si="93"/>
        <v>0</v>
      </c>
      <c r="Z155" t="b">
        <f t="shared" si="94"/>
        <v>0</v>
      </c>
      <c r="AA155" t="b">
        <f t="shared" si="95"/>
        <v>0</v>
      </c>
      <c r="AB155" s="5">
        <f t="shared" si="77"/>
        <v>-2.9989999999999952</v>
      </c>
      <c r="AC155" t="b">
        <f t="shared" si="86"/>
        <v>0</v>
      </c>
      <c r="AD155" s="6"/>
      <c r="AE155" s="5">
        <f t="shared" si="96"/>
        <v>0</v>
      </c>
      <c r="AF155" s="5" t="b">
        <f t="shared" si="97"/>
        <v>0</v>
      </c>
      <c r="AG155" s="5" t="b">
        <f t="shared" si="98"/>
        <v>0</v>
      </c>
      <c r="AH155" s="5" t="b">
        <f t="shared" si="99"/>
        <v>0</v>
      </c>
      <c r="AI155" s="5" t="b">
        <f t="shared" si="100"/>
        <v>1</v>
      </c>
      <c r="AJ155" s="5" t="b">
        <f t="shared" si="101"/>
        <v>1</v>
      </c>
      <c r="AK155" s="5">
        <f t="shared" ref="AK155:AK218" si="104">$R155-$W155</f>
        <v>-2.9989999999999952</v>
      </c>
      <c r="AL155" s="5" t="b">
        <f t="shared" si="87"/>
        <v>0</v>
      </c>
      <c r="AM155" s="5">
        <f t="shared" si="78"/>
        <v>0</v>
      </c>
      <c r="AN155" s="5" t="b">
        <f t="shared" si="102"/>
        <v>0</v>
      </c>
      <c r="AO155" s="5">
        <f t="shared" si="103"/>
        <v>0</v>
      </c>
    </row>
    <row r="156" spans="1:41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5" t="s">
        <v>0</v>
      </c>
      <c r="G156">
        <v>1587290000</v>
      </c>
      <c r="H156">
        <f t="shared" si="72"/>
        <v>110.76055555555557</v>
      </c>
      <c r="I156" s="3">
        <f t="shared" si="74"/>
        <v>5.9000000000000057</v>
      </c>
      <c r="J156" s="3">
        <f t="shared" si="75"/>
        <v>5.8300000000000125</v>
      </c>
      <c r="K156" s="3">
        <f t="shared" si="76"/>
        <v>6.9999999999993179E-2</v>
      </c>
      <c r="L156" s="3">
        <f t="shared" si="73"/>
        <v>5.9000000000000057</v>
      </c>
      <c r="M156" s="3">
        <f t="shared" si="83"/>
        <v>4.9486666666666679</v>
      </c>
      <c r="N156" s="4">
        <f t="shared" si="79"/>
        <v>152.50600000000003</v>
      </c>
      <c r="O156" s="4">
        <f t="shared" si="80"/>
        <v>122.81400000000002</v>
      </c>
      <c r="P156" s="4">
        <f t="shared" si="81"/>
        <v>144.41900000000001</v>
      </c>
      <c r="Q156" s="4">
        <f t="shared" si="82"/>
        <v>122.81400000000002</v>
      </c>
      <c r="R156" s="4">
        <f t="shared" si="88"/>
        <v>144.41900000000001</v>
      </c>
      <c r="S156" s="4">
        <f t="shared" si="84"/>
        <v>154.98033333333336</v>
      </c>
      <c r="T156" s="4">
        <f t="shared" si="85"/>
        <v>120.33966666666669</v>
      </c>
      <c r="U156" s="4">
        <f t="shared" si="89"/>
        <v>147.41800000000001</v>
      </c>
      <c r="V156" s="4">
        <f t="shared" si="90"/>
        <v>120.33966666666669</v>
      </c>
      <c r="W156" s="4">
        <f t="shared" si="91"/>
        <v>147.41800000000001</v>
      </c>
      <c r="X156" t="b">
        <f t="shared" si="92"/>
        <v>1</v>
      </c>
      <c r="Y156" t="b">
        <f t="shared" si="93"/>
        <v>1</v>
      </c>
      <c r="Z156" t="b">
        <f t="shared" si="94"/>
        <v>0</v>
      </c>
      <c r="AA156" t="b">
        <f t="shared" si="95"/>
        <v>0</v>
      </c>
      <c r="AB156" s="5">
        <f t="shared" si="77"/>
        <v>-2.9989999999999952</v>
      </c>
      <c r="AC156" t="b">
        <f t="shared" si="86"/>
        <v>0</v>
      </c>
      <c r="AD156" s="6"/>
      <c r="AE156" s="5">
        <f t="shared" si="96"/>
        <v>0</v>
      </c>
      <c r="AF156" s="5" t="b">
        <f t="shared" si="97"/>
        <v>0</v>
      </c>
      <c r="AG156" s="5" t="b">
        <f t="shared" si="98"/>
        <v>0</v>
      </c>
      <c r="AH156" s="5" t="b">
        <f t="shared" si="99"/>
        <v>0</v>
      </c>
      <c r="AI156" s="5" t="b">
        <f t="shared" si="100"/>
        <v>1</v>
      </c>
      <c r="AJ156" s="5" t="b">
        <f t="shared" si="101"/>
        <v>1</v>
      </c>
      <c r="AK156" s="5">
        <f t="shared" si="104"/>
        <v>-2.9989999999999952</v>
      </c>
      <c r="AL156" s="5" t="b">
        <f t="shared" si="87"/>
        <v>0</v>
      </c>
      <c r="AM156" s="5">
        <f t="shared" si="78"/>
        <v>0</v>
      </c>
      <c r="AN156" s="5" t="b">
        <f t="shared" si="102"/>
        <v>0</v>
      </c>
      <c r="AO156" s="5">
        <f t="shared" si="103"/>
        <v>0</v>
      </c>
    </row>
    <row r="157" spans="1:41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5" t="s">
        <v>0</v>
      </c>
      <c r="G157">
        <v>1614350000</v>
      </c>
      <c r="H157">
        <f t="shared" ref="H157:H220" si="105">SUM(E67:E156)/90</f>
        <v>111.30822222222221</v>
      </c>
      <c r="I157" s="3">
        <f t="shared" si="74"/>
        <v>8.0799999999999841</v>
      </c>
      <c r="J157" s="3">
        <f t="shared" si="75"/>
        <v>1.0099999999999909</v>
      </c>
      <c r="K157" s="3">
        <f t="shared" si="76"/>
        <v>7.0699999999999932</v>
      </c>
      <c r="L157" s="3">
        <f t="shared" si="73"/>
        <v>8.0799999999999841</v>
      </c>
      <c r="M157" s="3">
        <f t="shared" si="83"/>
        <v>4.8766666666666687</v>
      </c>
      <c r="N157" s="4">
        <f t="shared" si="79"/>
        <v>148.94</v>
      </c>
      <c r="O157" s="4">
        <f t="shared" si="80"/>
        <v>119.67999999999999</v>
      </c>
      <c r="P157" s="4">
        <f t="shared" si="81"/>
        <v>144.41900000000001</v>
      </c>
      <c r="Q157" s="4">
        <f t="shared" si="82"/>
        <v>122.81400000000002</v>
      </c>
      <c r="R157" s="4">
        <f t="shared" si="88"/>
        <v>144.41900000000001</v>
      </c>
      <c r="S157" s="4">
        <f t="shared" si="84"/>
        <v>151.37833333333333</v>
      </c>
      <c r="T157" s="4">
        <f t="shared" si="85"/>
        <v>117.24166666666666</v>
      </c>
      <c r="U157" s="4">
        <f t="shared" si="89"/>
        <v>147.41800000000001</v>
      </c>
      <c r="V157" s="4">
        <f t="shared" si="90"/>
        <v>120.33966666666669</v>
      </c>
      <c r="W157" s="4">
        <f t="shared" si="91"/>
        <v>147.41800000000001</v>
      </c>
      <c r="X157" t="b">
        <f t="shared" si="92"/>
        <v>1</v>
      </c>
      <c r="Y157" t="b">
        <f t="shared" si="93"/>
        <v>0</v>
      </c>
      <c r="Z157" t="b">
        <f t="shared" si="94"/>
        <v>0</v>
      </c>
      <c r="AA157" t="b">
        <f t="shared" si="95"/>
        <v>0</v>
      </c>
      <c r="AB157" s="5">
        <f t="shared" si="77"/>
        <v>-2.9989999999999952</v>
      </c>
      <c r="AC157" t="b">
        <f t="shared" si="86"/>
        <v>0</v>
      </c>
      <c r="AD157" s="6"/>
      <c r="AE157" s="5">
        <f t="shared" si="96"/>
        <v>0</v>
      </c>
      <c r="AF157" s="5" t="b">
        <f t="shared" si="97"/>
        <v>0</v>
      </c>
      <c r="AG157" s="5" t="b">
        <f t="shared" si="98"/>
        <v>0</v>
      </c>
      <c r="AH157" s="5" t="b">
        <f t="shared" si="99"/>
        <v>0</v>
      </c>
      <c r="AI157" s="5" t="b">
        <f t="shared" si="100"/>
        <v>1</v>
      </c>
      <c r="AJ157" s="5" t="b">
        <f t="shared" si="101"/>
        <v>1</v>
      </c>
      <c r="AK157" s="5">
        <f t="shared" si="104"/>
        <v>-2.9989999999999952</v>
      </c>
      <c r="AL157" s="5" t="b">
        <f t="shared" si="87"/>
        <v>0</v>
      </c>
      <c r="AM157" s="5">
        <f t="shared" si="78"/>
        <v>0</v>
      </c>
      <c r="AN157" s="5" t="b">
        <f t="shared" si="102"/>
        <v>0</v>
      </c>
      <c r="AO157" s="5">
        <f t="shared" si="103"/>
        <v>0</v>
      </c>
    </row>
    <row r="158" spans="1:41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5" t="s">
        <v>0</v>
      </c>
      <c r="G158">
        <v>1562270000</v>
      </c>
      <c r="H158">
        <f t="shared" si="105"/>
        <v>111.78455555555556</v>
      </c>
      <c r="I158" s="3">
        <f t="shared" si="74"/>
        <v>3.0799999999999841</v>
      </c>
      <c r="J158" s="3">
        <f t="shared" si="75"/>
        <v>1.6299999999999955</v>
      </c>
      <c r="K158" s="3">
        <f t="shared" si="76"/>
        <v>1.4499999999999886</v>
      </c>
      <c r="L158" s="3">
        <f t="shared" si="73"/>
        <v>3.0799999999999841</v>
      </c>
      <c r="M158" s="3">
        <f t="shared" si="83"/>
        <v>5.203333333333334</v>
      </c>
      <c r="N158" s="4">
        <f t="shared" si="79"/>
        <v>148.70000000000002</v>
      </c>
      <c r="O158" s="4">
        <f t="shared" si="80"/>
        <v>117.48</v>
      </c>
      <c r="P158" s="4">
        <f t="shared" si="81"/>
        <v>144.41900000000001</v>
      </c>
      <c r="Q158" s="4">
        <f t="shared" si="82"/>
        <v>122.81400000000002</v>
      </c>
      <c r="R158" s="4">
        <f t="shared" si="88"/>
        <v>144.41900000000001</v>
      </c>
      <c r="S158" s="4">
        <f t="shared" si="84"/>
        <v>151.30166666666668</v>
      </c>
      <c r="T158" s="4">
        <f t="shared" si="85"/>
        <v>114.87833333333333</v>
      </c>
      <c r="U158" s="4">
        <f t="shared" si="89"/>
        <v>147.41800000000001</v>
      </c>
      <c r="V158" s="4">
        <f t="shared" si="90"/>
        <v>120.33966666666669</v>
      </c>
      <c r="W158" s="4">
        <f t="shared" si="91"/>
        <v>147.41800000000001</v>
      </c>
      <c r="X158" t="b">
        <f t="shared" si="92"/>
        <v>1</v>
      </c>
      <c r="Y158" t="b">
        <f t="shared" si="93"/>
        <v>0</v>
      </c>
      <c r="Z158" t="b">
        <f t="shared" si="94"/>
        <v>0</v>
      </c>
      <c r="AA158" t="b">
        <f t="shared" si="95"/>
        <v>0</v>
      </c>
      <c r="AB158" s="5">
        <f t="shared" si="77"/>
        <v>-2.9989999999999952</v>
      </c>
      <c r="AC158" t="b">
        <f t="shared" si="86"/>
        <v>0</v>
      </c>
      <c r="AD158" s="6"/>
      <c r="AE158" s="5">
        <f t="shared" si="96"/>
        <v>0</v>
      </c>
      <c r="AF158" s="5" t="b">
        <f t="shared" si="97"/>
        <v>0</v>
      </c>
      <c r="AG158" s="5" t="b">
        <f t="shared" si="98"/>
        <v>0</v>
      </c>
      <c r="AH158" s="5" t="b">
        <f t="shared" si="99"/>
        <v>0</v>
      </c>
      <c r="AI158" s="5" t="b">
        <f t="shared" si="100"/>
        <v>1</v>
      </c>
      <c r="AJ158" s="5" t="b">
        <f t="shared" si="101"/>
        <v>1</v>
      </c>
      <c r="AK158" s="5">
        <f t="shared" si="104"/>
        <v>-2.9989999999999952</v>
      </c>
      <c r="AL158" s="5" t="b">
        <f t="shared" si="87"/>
        <v>0</v>
      </c>
      <c r="AM158" s="5">
        <f t="shared" si="78"/>
        <v>0</v>
      </c>
      <c r="AN158" s="5" t="b">
        <f t="shared" si="102"/>
        <v>0</v>
      </c>
      <c r="AO158" s="5">
        <f t="shared" si="103"/>
        <v>0</v>
      </c>
    </row>
    <row r="159" spans="1:41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5" t="s">
        <v>0</v>
      </c>
      <c r="G159">
        <v>1555470000</v>
      </c>
      <c r="H159">
        <f t="shared" si="105"/>
        <v>112.3917777777778</v>
      </c>
      <c r="I159" s="3">
        <f t="shared" si="74"/>
        <v>31.340000000000003</v>
      </c>
      <c r="J159" s="3">
        <f t="shared" si="75"/>
        <v>1.4099999999999966</v>
      </c>
      <c r="K159" s="3">
        <f t="shared" si="76"/>
        <v>29.930000000000007</v>
      </c>
      <c r="L159" s="3">
        <f t="shared" si="73"/>
        <v>31.340000000000003</v>
      </c>
      <c r="M159" s="3">
        <f t="shared" si="83"/>
        <v>5.2120000000000006</v>
      </c>
      <c r="N159" s="4">
        <f t="shared" si="79"/>
        <v>133.55600000000001</v>
      </c>
      <c r="O159" s="4">
        <f t="shared" si="80"/>
        <v>102.28399999999999</v>
      </c>
      <c r="P159" s="4">
        <f t="shared" si="81"/>
        <v>133.55600000000001</v>
      </c>
      <c r="Q159" s="4">
        <f t="shared" si="82"/>
        <v>122.81400000000002</v>
      </c>
      <c r="R159" s="4">
        <f t="shared" si="88"/>
        <v>133.55600000000001</v>
      </c>
      <c r="S159" s="4">
        <f t="shared" si="84"/>
        <v>136.16200000000001</v>
      </c>
      <c r="T159" s="4">
        <f t="shared" si="85"/>
        <v>99.677999999999997</v>
      </c>
      <c r="U159" s="4">
        <f t="shared" si="89"/>
        <v>136.16200000000001</v>
      </c>
      <c r="V159" s="4">
        <f t="shared" si="90"/>
        <v>120.33966666666669</v>
      </c>
      <c r="W159" s="4">
        <f t="shared" si="91"/>
        <v>136.16200000000001</v>
      </c>
      <c r="X159" t="b">
        <f t="shared" si="92"/>
        <v>1</v>
      </c>
      <c r="Y159" t="b">
        <f t="shared" si="93"/>
        <v>0</v>
      </c>
      <c r="Z159" t="b">
        <f t="shared" si="94"/>
        <v>0</v>
      </c>
      <c r="AA159" t="b">
        <f t="shared" si="95"/>
        <v>0</v>
      </c>
      <c r="AB159" s="5">
        <f t="shared" si="77"/>
        <v>-2.6059999999999945</v>
      </c>
      <c r="AC159" t="b">
        <f t="shared" si="86"/>
        <v>0</v>
      </c>
      <c r="AD159" s="6"/>
      <c r="AE159" s="5">
        <f t="shared" si="96"/>
        <v>0</v>
      </c>
      <c r="AF159" s="5" t="b">
        <f t="shared" si="97"/>
        <v>0</v>
      </c>
      <c r="AG159" s="5" t="b">
        <f t="shared" si="98"/>
        <v>0</v>
      </c>
      <c r="AH159" s="5" t="b">
        <f t="shared" si="99"/>
        <v>1</v>
      </c>
      <c r="AI159" s="5" t="b">
        <f t="shared" si="100"/>
        <v>1</v>
      </c>
      <c r="AJ159" s="5" t="b">
        <f t="shared" si="101"/>
        <v>1</v>
      </c>
      <c r="AK159" s="5">
        <f t="shared" si="104"/>
        <v>-2.6059999999999945</v>
      </c>
      <c r="AL159" s="5" t="b">
        <f t="shared" si="87"/>
        <v>0</v>
      </c>
      <c r="AM159" s="5">
        <f t="shared" si="78"/>
        <v>0</v>
      </c>
      <c r="AN159" s="5" t="b">
        <f t="shared" si="102"/>
        <v>0</v>
      </c>
      <c r="AO159" s="5">
        <f t="shared" si="103"/>
        <v>0</v>
      </c>
    </row>
    <row r="160" spans="1:41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5" t="s">
        <v>0</v>
      </c>
      <c r="G160">
        <v>1348700000</v>
      </c>
      <c r="H160">
        <f t="shared" si="105"/>
        <v>112.76511111111111</v>
      </c>
      <c r="I160" s="3">
        <f t="shared" si="74"/>
        <v>11.810000000000002</v>
      </c>
      <c r="J160" s="3">
        <f t="shared" si="75"/>
        <v>9.5</v>
      </c>
      <c r="K160" s="3">
        <f t="shared" si="76"/>
        <v>2.3100000000000023</v>
      </c>
      <c r="L160" s="3">
        <f t="shared" ref="L160:L223" si="106">MAX(I160:K160)</f>
        <v>11.810000000000002</v>
      </c>
      <c r="M160" s="3">
        <f t="shared" si="83"/>
        <v>6.7766666666666682</v>
      </c>
      <c r="N160" s="4">
        <f t="shared" si="79"/>
        <v>138.05500000000001</v>
      </c>
      <c r="O160" s="4">
        <f t="shared" si="80"/>
        <v>97.394999999999982</v>
      </c>
      <c r="P160" s="4">
        <f t="shared" si="81"/>
        <v>133.55600000000001</v>
      </c>
      <c r="Q160" s="4">
        <f t="shared" si="82"/>
        <v>97.394999999999982</v>
      </c>
      <c r="R160" s="4">
        <f t="shared" si="88"/>
        <v>133.55600000000001</v>
      </c>
      <c r="S160" s="4">
        <f t="shared" si="84"/>
        <v>141.44333333333333</v>
      </c>
      <c r="T160" s="4">
        <f t="shared" si="85"/>
        <v>94.006666666666661</v>
      </c>
      <c r="U160" s="4">
        <f t="shared" si="89"/>
        <v>136.16200000000001</v>
      </c>
      <c r="V160" s="4">
        <f t="shared" si="90"/>
        <v>94.006666666666661</v>
      </c>
      <c r="W160" s="4">
        <f t="shared" si="91"/>
        <v>136.16200000000001</v>
      </c>
      <c r="X160" t="b">
        <f t="shared" si="92"/>
        <v>1</v>
      </c>
      <c r="Y160" t="b">
        <f t="shared" si="93"/>
        <v>0</v>
      </c>
      <c r="Z160" t="b">
        <f t="shared" si="94"/>
        <v>0</v>
      </c>
      <c r="AA160" t="b">
        <f t="shared" si="95"/>
        <v>0</v>
      </c>
      <c r="AB160" s="5">
        <f t="shared" si="77"/>
        <v>-2.6059999999999945</v>
      </c>
      <c r="AC160" t="b">
        <f t="shared" si="86"/>
        <v>0</v>
      </c>
      <c r="AD160" s="6"/>
      <c r="AE160" s="5">
        <f t="shared" si="96"/>
        <v>0</v>
      </c>
      <c r="AF160" s="5" t="b">
        <f t="shared" si="97"/>
        <v>0</v>
      </c>
      <c r="AG160" s="5" t="b">
        <f t="shared" si="98"/>
        <v>0</v>
      </c>
      <c r="AH160" s="5" t="b">
        <f t="shared" si="99"/>
        <v>0</v>
      </c>
      <c r="AI160" s="5" t="b">
        <f t="shared" si="100"/>
        <v>1</v>
      </c>
      <c r="AJ160" s="5" t="b">
        <f t="shared" si="101"/>
        <v>1</v>
      </c>
      <c r="AK160" s="5">
        <f t="shared" si="104"/>
        <v>-2.6059999999999945</v>
      </c>
      <c r="AL160" s="5" t="b">
        <f t="shared" si="87"/>
        <v>0</v>
      </c>
      <c r="AM160" s="5">
        <f t="shared" si="78"/>
        <v>0</v>
      </c>
      <c r="AN160" s="5" t="b">
        <f t="shared" si="102"/>
        <v>0</v>
      </c>
      <c r="AO160" s="5">
        <f t="shared" si="103"/>
        <v>0</v>
      </c>
    </row>
    <row r="161" spans="1:41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5" t="s">
        <v>0</v>
      </c>
      <c r="G161">
        <v>1454900000</v>
      </c>
      <c r="H161">
        <f t="shared" si="105"/>
        <v>113.37844444444444</v>
      </c>
      <c r="I161" s="3">
        <f t="shared" si="74"/>
        <v>6.6800000000000068</v>
      </c>
      <c r="J161" s="3">
        <f t="shared" si="75"/>
        <v>6.460000000000008</v>
      </c>
      <c r="K161" s="3">
        <f t="shared" si="76"/>
        <v>0.21999999999999886</v>
      </c>
      <c r="L161" s="3">
        <f t="shared" si="106"/>
        <v>6.6800000000000068</v>
      </c>
      <c r="M161" s="3">
        <f t="shared" si="83"/>
        <v>7.3866666666666685</v>
      </c>
      <c r="N161" s="4">
        <f t="shared" si="79"/>
        <v>148.91</v>
      </c>
      <c r="O161" s="4">
        <f t="shared" si="80"/>
        <v>104.59</v>
      </c>
      <c r="P161" s="4">
        <f t="shared" si="81"/>
        <v>133.55600000000001</v>
      </c>
      <c r="Q161" s="4">
        <f t="shared" si="82"/>
        <v>104.59</v>
      </c>
      <c r="R161" s="4">
        <f t="shared" si="88"/>
        <v>133.55600000000001</v>
      </c>
      <c r="S161" s="4">
        <f t="shared" si="84"/>
        <v>152.60333333333335</v>
      </c>
      <c r="T161" s="4">
        <f t="shared" si="85"/>
        <v>100.89666666666666</v>
      </c>
      <c r="U161" s="4">
        <f t="shared" si="89"/>
        <v>136.16200000000001</v>
      </c>
      <c r="V161" s="4">
        <f t="shared" si="90"/>
        <v>100.89666666666666</v>
      </c>
      <c r="W161" s="4">
        <f t="shared" si="91"/>
        <v>136.16200000000001</v>
      </c>
      <c r="X161" t="b">
        <f t="shared" si="92"/>
        <v>1</v>
      </c>
      <c r="Y161" t="b">
        <f t="shared" si="93"/>
        <v>0</v>
      </c>
      <c r="Z161" t="b">
        <f t="shared" si="94"/>
        <v>0</v>
      </c>
      <c r="AA161" t="b">
        <f t="shared" si="95"/>
        <v>0</v>
      </c>
      <c r="AB161" s="5">
        <f t="shared" si="77"/>
        <v>-2.6059999999999945</v>
      </c>
      <c r="AC161" t="b">
        <f t="shared" si="86"/>
        <v>0</v>
      </c>
      <c r="AD161" s="6"/>
      <c r="AE161" s="5">
        <f t="shared" si="96"/>
        <v>0</v>
      </c>
      <c r="AF161" s="5" t="b">
        <f t="shared" si="97"/>
        <v>0</v>
      </c>
      <c r="AG161" s="5" t="b">
        <f t="shared" si="98"/>
        <v>0</v>
      </c>
      <c r="AH161" s="5" t="b">
        <f t="shared" si="99"/>
        <v>0</v>
      </c>
      <c r="AI161" s="5" t="b">
        <f t="shared" si="100"/>
        <v>1</v>
      </c>
      <c r="AJ161" s="5" t="b">
        <f t="shared" si="101"/>
        <v>1</v>
      </c>
      <c r="AK161" s="5">
        <f t="shared" si="104"/>
        <v>-2.6059999999999945</v>
      </c>
      <c r="AL161" s="5" t="b">
        <f t="shared" si="87"/>
        <v>0</v>
      </c>
      <c r="AM161" s="5">
        <f t="shared" si="78"/>
        <v>0</v>
      </c>
      <c r="AN161" s="5" t="b">
        <f t="shared" si="102"/>
        <v>0</v>
      </c>
      <c r="AO161" s="5">
        <f t="shared" si="103"/>
        <v>0</v>
      </c>
    </row>
    <row r="162" spans="1:41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5" t="s">
        <v>0</v>
      </c>
      <c r="G162">
        <v>1517020000</v>
      </c>
      <c r="H162">
        <f t="shared" si="105"/>
        <v>114.03100000000001</v>
      </c>
      <c r="I162" s="3">
        <f t="shared" si="74"/>
        <v>2.4099999999999966</v>
      </c>
      <c r="J162" s="3">
        <f t="shared" si="75"/>
        <v>1.4300000000000068</v>
      </c>
      <c r="K162" s="3">
        <f t="shared" si="76"/>
        <v>0.97999999999998977</v>
      </c>
      <c r="L162" s="3">
        <f t="shared" si="106"/>
        <v>2.4099999999999966</v>
      </c>
      <c r="M162" s="3">
        <f t="shared" si="83"/>
        <v>7.6106666666666678</v>
      </c>
      <c r="N162" s="4">
        <f t="shared" si="79"/>
        <v>152.06700000000001</v>
      </c>
      <c r="O162" s="4">
        <f t="shared" si="80"/>
        <v>106.40300000000001</v>
      </c>
      <c r="P162" s="4">
        <f t="shared" si="81"/>
        <v>133.55600000000001</v>
      </c>
      <c r="Q162" s="4">
        <f t="shared" si="82"/>
        <v>106.40300000000001</v>
      </c>
      <c r="R162" s="4">
        <f t="shared" si="88"/>
        <v>133.55600000000001</v>
      </c>
      <c r="S162" s="4">
        <f t="shared" si="84"/>
        <v>155.87233333333336</v>
      </c>
      <c r="T162" s="4">
        <f t="shared" si="85"/>
        <v>102.59766666666667</v>
      </c>
      <c r="U162" s="4">
        <f t="shared" si="89"/>
        <v>136.16200000000001</v>
      </c>
      <c r="V162" s="4">
        <f t="shared" si="90"/>
        <v>102.59766666666667</v>
      </c>
      <c r="W162" s="4">
        <f t="shared" si="91"/>
        <v>136.16200000000001</v>
      </c>
      <c r="X162" t="b">
        <f t="shared" si="92"/>
        <v>1</v>
      </c>
      <c r="Y162" t="b">
        <f t="shared" si="93"/>
        <v>0</v>
      </c>
      <c r="Z162" t="b">
        <f t="shared" si="94"/>
        <v>0</v>
      </c>
      <c r="AA162" t="b">
        <f t="shared" si="95"/>
        <v>0</v>
      </c>
      <c r="AB162" s="5">
        <f t="shared" si="77"/>
        <v>-2.6059999999999945</v>
      </c>
      <c r="AC162" t="b">
        <f t="shared" si="86"/>
        <v>0</v>
      </c>
      <c r="AD162" s="6"/>
      <c r="AE162" s="5">
        <f t="shared" si="96"/>
        <v>0</v>
      </c>
      <c r="AF162" s="5" t="b">
        <f t="shared" si="97"/>
        <v>0</v>
      </c>
      <c r="AG162" s="5" t="b">
        <f t="shared" si="98"/>
        <v>0</v>
      </c>
      <c r="AH162" s="5" t="b">
        <f t="shared" si="99"/>
        <v>0</v>
      </c>
      <c r="AI162" s="5" t="b">
        <f t="shared" si="100"/>
        <v>1</v>
      </c>
      <c r="AJ162" s="5" t="b">
        <f t="shared" si="101"/>
        <v>1</v>
      </c>
      <c r="AK162" s="5">
        <f t="shared" si="104"/>
        <v>-2.6059999999999945</v>
      </c>
      <c r="AL162" s="5" t="b">
        <f t="shared" si="87"/>
        <v>0</v>
      </c>
      <c r="AM162" s="5">
        <f t="shared" si="78"/>
        <v>0</v>
      </c>
      <c r="AN162" s="5" t="b">
        <f t="shared" si="102"/>
        <v>0</v>
      </c>
      <c r="AO162" s="5">
        <f t="shared" si="103"/>
        <v>0</v>
      </c>
    </row>
    <row r="163" spans="1:41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5" t="s">
        <v>0</v>
      </c>
      <c r="G163">
        <v>1514540000</v>
      </c>
      <c r="H163">
        <f t="shared" si="105"/>
        <v>114.63088888888889</v>
      </c>
      <c r="I163" s="3">
        <f t="shared" si="74"/>
        <v>3.5099999999999909</v>
      </c>
      <c r="J163" s="3">
        <f t="shared" si="75"/>
        <v>1.1099999999999852</v>
      </c>
      <c r="K163" s="3">
        <f t="shared" si="76"/>
        <v>2.4000000000000057</v>
      </c>
      <c r="L163" s="3">
        <f t="shared" si="106"/>
        <v>3.5099999999999909</v>
      </c>
      <c r="M163" s="3">
        <f t="shared" si="83"/>
        <v>7.1753333333333336</v>
      </c>
      <c r="N163" s="4">
        <f t="shared" si="79"/>
        <v>149.43100000000001</v>
      </c>
      <c r="O163" s="4">
        <f t="shared" si="80"/>
        <v>106.379</v>
      </c>
      <c r="P163" s="4">
        <f t="shared" si="81"/>
        <v>133.55600000000001</v>
      </c>
      <c r="Q163" s="4">
        <f t="shared" si="82"/>
        <v>106.40300000000001</v>
      </c>
      <c r="R163" s="4">
        <f t="shared" si="88"/>
        <v>133.55600000000001</v>
      </c>
      <c r="S163" s="4">
        <f t="shared" si="84"/>
        <v>153.01866666666666</v>
      </c>
      <c r="T163" s="4">
        <f t="shared" si="85"/>
        <v>102.79133333333334</v>
      </c>
      <c r="U163" s="4">
        <f t="shared" si="89"/>
        <v>136.16200000000001</v>
      </c>
      <c r="V163" s="4">
        <f t="shared" si="90"/>
        <v>102.79133333333334</v>
      </c>
      <c r="W163" s="4">
        <f t="shared" si="91"/>
        <v>136.16200000000001</v>
      </c>
      <c r="X163" t="b">
        <f t="shared" si="92"/>
        <v>1</v>
      </c>
      <c r="Y163" t="b">
        <f t="shared" si="93"/>
        <v>0</v>
      </c>
      <c r="Z163" t="b">
        <f t="shared" si="94"/>
        <v>0</v>
      </c>
      <c r="AA163" t="b">
        <f t="shared" si="95"/>
        <v>0</v>
      </c>
      <c r="AB163" s="5">
        <f t="shared" si="77"/>
        <v>-2.6059999999999945</v>
      </c>
      <c r="AC163" t="b">
        <f t="shared" si="86"/>
        <v>0</v>
      </c>
      <c r="AD163" s="6"/>
      <c r="AE163" s="5">
        <f t="shared" si="96"/>
        <v>0</v>
      </c>
      <c r="AF163" s="5" t="b">
        <f t="shared" si="97"/>
        <v>0</v>
      </c>
      <c r="AG163" s="5" t="b">
        <f t="shared" si="98"/>
        <v>0</v>
      </c>
      <c r="AH163" s="5" t="b">
        <f t="shared" si="99"/>
        <v>0</v>
      </c>
      <c r="AI163" s="5" t="b">
        <f t="shared" si="100"/>
        <v>1</v>
      </c>
      <c r="AJ163" s="5" t="b">
        <f t="shared" si="101"/>
        <v>1</v>
      </c>
      <c r="AK163" s="5">
        <f t="shared" si="104"/>
        <v>-2.6059999999999945</v>
      </c>
      <c r="AL163" s="5" t="b">
        <f t="shared" si="87"/>
        <v>0</v>
      </c>
      <c r="AM163" s="5">
        <f t="shared" si="78"/>
        <v>0</v>
      </c>
      <c r="AN163" s="5" t="b">
        <f t="shared" si="102"/>
        <v>0</v>
      </c>
      <c r="AO163" s="5">
        <f t="shared" si="103"/>
        <v>0</v>
      </c>
    </row>
    <row r="164" spans="1:41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5" t="s">
        <v>0</v>
      </c>
      <c r="G164">
        <v>1527760000</v>
      </c>
      <c r="H164">
        <f t="shared" si="105"/>
        <v>115.21399999999998</v>
      </c>
      <c r="I164" s="3">
        <f t="shared" si="74"/>
        <v>3.9100000000000108</v>
      </c>
      <c r="J164" s="3">
        <f t="shared" si="75"/>
        <v>1.2700000000000102</v>
      </c>
      <c r="K164" s="3">
        <f t="shared" si="76"/>
        <v>2.6400000000000006</v>
      </c>
      <c r="L164" s="3">
        <f t="shared" si="106"/>
        <v>3.9100000000000108</v>
      </c>
      <c r="M164" s="3">
        <f t="shared" si="83"/>
        <v>7.2513333333333323</v>
      </c>
      <c r="N164" s="4">
        <f t="shared" si="79"/>
        <v>150.06899999999999</v>
      </c>
      <c r="O164" s="4">
        <f t="shared" si="80"/>
        <v>106.56100000000001</v>
      </c>
      <c r="P164" s="4">
        <f t="shared" si="81"/>
        <v>133.55600000000001</v>
      </c>
      <c r="Q164" s="4">
        <f t="shared" si="82"/>
        <v>106.56100000000001</v>
      </c>
      <c r="R164" s="4">
        <f t="shared" si="88"/>
        <v>133.55600000000001</v>
      </c>
      <c r="S164" s="4">
        <f t="shared" si="84"/>
        <v>153.69466666666665</v>
      </c>
      <c r="T164" s="4">
        <f t="shared" si="85"/>
        <v>102.93533333333333</v>
      </c>
      <c r="U164" s="4">
        <f t="shared" si="89"/>
        <v>136.16200000000001</v>
      </c>
      <c r="V164" s="4">
        <f t="shared" si="90"/>
        <v>102.93533333333333</v>
      </c>
      <c r="W164" s="4">
        <f t="shared" si="91"/>
        <v>136.16200000000001</v>
      </c>
      <c r="X164" t="b">
        <f t="shared" si="92"/>
        <v>1</v>
      </c>
      <c r="Y164" t="b">
        <f t="shared" si="93"/>
        <v>0</v>
      </c>
      <c r="Z164" t="b">
        <f t="shared" si="94"/>
        <v>0</v>
      </c>
      <c r="AA164" t="b">
        <f t="shared" si="95"/>
        <v>0</v>
      </c>
      <c r="AB164" s="5">
        <f t="shared" si="77"/>
        <v>-2.6059999999999945</v>
      </c>
      <c r="AC164" t="b">
        <f t="shared" si="86"/>
        <v>0</v>
      </c>
      <c r="AD164" s="6"/>
      <c r="AE164" s="5">
        <f t="shared" si="96"/>
        <v>0</v>
      </c>
      <c r="AF164" s="5" t="b">
        <f t="shared" si="97"/>
        <v>0</v>
      </c>
      <c r="AG164" s="5" t="b">
        <f t="shared" si="98"/>
        <v>0</v>
      </c>
      <c r="AH164" s="5" t="b">
        <f t="shared" si="99"/>
        <v>0</v>
      </c>
      <c r="AI164" s="5" t="b">
        <f t="shared" si="100"/>
        <v>1</v>
      </c>
      <c r="AJ164" s="5" t="b">
        <f t="shared" si="101"/>
        <v>1</v>
      </c>
      <c r="AK164" s="5">
        <f t="shared" si="104"/>
        <v>-2.6059999999999945</v>
      </c>
      <c r="AL164" s="5" t="b">
        <f t="shared" si="87"/>
        <v>0</v>
      </c>
      <c r="AM164" s="5">
        <f t="shared" si="78"/>
        <v>0</v>
      </c>
      <c r="AN164" s="5" t="b">
        <f t="shared" si="102"/>
        <v>0</v>
      </c>
      <c r="AO164" s="5">
        <f t="shared" si="103"/>
        <v>0</v>
      </c>
    </row>
    <row r="165" spans="1:41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5" t="s">
        <v>0</v>
      </c>
      <c r="G165">
        <v>1496500000</v>
      </c>
      <c r="H165">
        <f t="shared" si="105"/>
        <v>115.77233333333334</v>
      </c>
      <c r="I165" s="3">
        <f t="shared" si="74"/>
        <v>2.7600000000000051</v>
      </c>
      <c r="J165" s="3">
        <f t="shared" si="75"/>
        <v>0.53000000000000114</v>
      </c>
      <c r="K165" s="3">
        <f t="shared" si="76"/>
        <v>2.230000000000004</v>
      </c>
      <c r="L165" s="3">
        <f t="shared" si="106"/>
        <v>2.7600000000000051</v>
      </c>
      <c r="M165" s="3">
        <f t="shared" si="83"/>
        <v>7.0220000000000002</v>
      </c>
      <c r="N165" s="4">
        <f t="shared" si="79"/>
        <v>147.15600000000001</v>
      </c>
      <c r="O165" s="4">
        <f t="shared" si="80"/>
        <v>105.024</v>
      </c>
      <c r="P165" s="4">
        <f t="shared" si="81"/>
        <v>133.55600000000001</v>
      </c>
      <c r="Q165" s="4">
        <f t="shared" si="82"/>
        <v>106.56100000000001</v>
      </c>
      <c r="R165" s="4">
        <f t="shared" si="88"/>
        <v>133.55600000000001</v>
      </c>
      <c r="S165" s="4">
        <f t="shared" si="84"/>
        <v>150.667</v>
      </c>
      <c r="T165" s="4">
        <f t="shared" si="85"/>
        <v>101.51300000000001</v>
      </c>
      <c r="U165" s="4">
        <f t="shared" si="89"/>
        <v>136.16200000000001</v>
      </c>
      <c r="V165" s="4">
        <f t="shared" si="90"/>
        <v>102.93533333333333</v>
      </c>
      <c r="W165" s="4">
        <f t="shared" si="91"/>
        <v>136.16200000000001</v>
      </c>
      <c r="X165" t="b">
        <f t="shared" si="92"/>
        <v>1</v>
      </c>
      <c r="Y165" t="b">
        <f t="shared" si="93"/>
        <v>0</v>
      </c>
      <c r="Z165" t="b">
        <f t="shared" si="94"/>
        <v>0</v>
      </c>
      <c r="AA165" t="b">
        <f t="shared" si="95"/>
        <v>0</v>
      </c>
      <c r="AB165" s="5">
        <f t="shared" si="77"/>
        <v>-2.6059999999999945</v>
      </c>
      <c r="AC165" t="b">
        <f t="shared" si="86"/>
        <v>0</v>
      </c>
      <c r="AD165" s="6"/>
      <c r="AE165" s="5">
        <f t="shared" si="96"/>
        <v>0</v>
      </c>
      <c r="AF165" s="5" t="b">
        <f t="shared" si="97"/>
        <v>0</v>
      </c>
      <c r="AG165" s="5" t="b">
        <f t="shared" si="98"/>
        <v>0</v>
      </c>
      <c r="AH165" s="5" t="b">
        <f t="shared" si="99"/>
        <v>0</v>
      </c>
      <c r="AI165" s="5" t="b">
        <f t="shared" si="100"/>
        <v>1</v>
      </c>
      <c r="AJ165" s="5" t="b">
        <f t="shared" si="101"/>
        <v>1</v>
      </c>
      <c r="AK165" s="5">
        <f t="shared" si="104"/>
        <v>-2.6059999999999945</v>
      </c>
      <c r="AL165" s="5" t="b">
        <f t="shared" si="87"/>
        <v>0</v>
      </c>
      <c r="AM165" s="5">
        <f t="shared" si="78"/>
        <v>0</v>
      </c>
      <c r="AN165" s="5" t="b">
        <f t="shared" si="102"/>
        <v>0</v>
      </c>
      <c r="AO165" s="5">
        <f t="shared" si="103"/>
        <v>0</v>
      </c>
    </row>
    <row r="166" spans="1:41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5" t="s">
        <v>0</v>
      </c>
      <c r="G166">
        <v>1486510000</v>
      </c>
      <c r="H166">
        <f t="shared" si="105"/>
        <v>116.20833333333333</v>
      </c>
      <c r="I166" s="3">
        <f t="shared" si="74"/>
        <v>6.1700000000000017</v>
      </c>
      <c r="J166" s="3">
        <f t="shared" si="75"/>
        <v>5.75</v>
      </c>
      <c r="K166" s="3">
        <f t="shared" si="76"/>
        <v>0.42000000000000171</v>
      </c>
      <c r="L166" s="3">
        <f t="shared" si="106"/>
        <v>6.1700000000000017</v>
      </c>
      <c r="M166" s="3">
        <f t="shared" si="83"/>
        <v>6.7353333333333332</v>
      </c>
      <c r="N166" s="4">
        <f t="shared" si="79"/>
        <v>148.87099999999998</v>
      </c>
      <c r="O166" s="4">
        <f t="shared" si="80"/>
        <v>108.45899999999999</v>
      </c>
      <c r="P166" s="4">
        <f t="shared" si="81"/>
        <v>133.55600000000001</v>
      </c>
      <c r="Q166" s="4">
        <f t="shared" si="82"/>
        <v>108.45899999999999</v>
      </c>
      <c r="R166" s="4">
        <f t="shared" si="88"/>
        <v>133.55600000000001</v>
      </c>
      <c r="S166" s="4">
        <f t="shared" si="84"/>
        <v>152.23866666666666</v>
      </c>
      <c r="T166" s="4">
        <f t="shared" si="85"/>
        <v>105.09133333333332</v>
      </c>
      <c r="U166" s="4">
        <f t="shared" si="89"/>
        <v>136.16200000000001</v>
      </c>
      <c r="V166" s="4">
        <f t="shared" si="90"/>
        <v>105.09133333333332</v>
      </c>
      <c r="W166" s="4">
        <f t="shared" si="91"/>
        <v>136.16200000000001</v>
      </c>
      <c r="X166" t="b">
        <f t="shared" si="92"/>
        <v>1</v>
      </c>
      <c r="Y166" t="b">
        <f t="shared" si="93"/>
        <v>0</v>
      </c>
      <c r="Z166" t="b">
        <f t="shared" si="94"/>
        <v>0</v>
      </c>
      <c r="AA166" t="b">
        <f t="shared" si="95"/>
        <v>0</v>
      </c>
      <c r="AB166" s="5">
        <f t="shared" si="77"/>
        <v>-2.6059999999999945</v>
      </c>
      <c r="AC166" t="b">
        <f t="shared" si="86"/>
        <v>0</v>
      </c>
      <c r="AD166" s="6"/>
      <c r="AE166" s="5">
        <f t="shared" si="96"/>
        <v>0</v>
      </c>
      <c r="AF166" s="5" t="b">
        <f t="shared" si="97"/>
        <v>0</v>
      </c>
      <c r="AG166" s="5" t="b">
        <f t="shared" si="98"/>
        <v>0</v>
      </c>
      <c r="AH166" s="5" t="b">
        <f t="shared" si="99"/>
        <v>0</v>
      </c>
      <c r="AI166" s="5" t="b">
        <f t="shared" si="100"/>
        <v>1</v>
      </c>
      <c r="AJ166" s="5" t="b">
        <f t="shared" si="101"/>
        <v>1</v>
      </c>
      <c r="AK166" s="5">
        <f t="shared" si="104"/>
        <v>-2.6059999999999945</v>
      </c>
      <c r="AL166" s="5" t="b">
        <f t="shared" si="87"/>
        <v>0</v>
      </c>
      <c r="AM166" s="5">
        <f t="shared" si="78"/>
        <v>0</v>
      </c>
      <c r="AN166" s="5" t="b">
        <f t="shared" si="102"/>
        <v>0</v>
      </c>
      <c r="AO166" s="5">
        <f t="shared" si="103"/>
        <v>0</v>
      </c>
    </row>
    <row r="167" spans="1:41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5" t="s">
        <v>0</v>
      </c>
      <c r="G167">
        <v>1544020000</v>
      </c>
      <c r="H167">
        <f t="shared" si="105"/>
        <v>116.67177777777776</v>
      </c>
      <c r="I167" s="3">
        <f t="shared" si="74"/>
        <v>2.2400000000000091</v>
      </c>
      <c r="J167" s="3">
        <f t="shared" si="75"/>
        <v>0.81000000000000227</v>
      </c>
      <c r="K167" s="3">
        <f t="shared" si="76"/>
        <v>1.4300000000000068</v>
      </c>
      <c r="L167" s="3">
        <f t="shared" si="106"/>
        <v>2.2400000000000091</v>
      </c>
      <c r="M167" s="3">
        <f t="shared" si="83"/>
        <v>7.0086666666666675</v>
      </c>
      <c r="N167" s="4">
        <f t="shared" si="79"/>
        <v>151.40600000000001</v>
      </c>
      <c r="O167" s="4">
        <f t="shared" si="80"/>
        <v>109.35399999999998</v>
      </c>
      <c r="P167" s="4">
        <f t="shared" si="81"/>
        <v>133.55600000000001</v>
      </c>
      <c r="Q167" s="4">
        <f t="shared" si="82"/>
        <v>109.35399999999998</v>
      </c>
      <c r="R167" s="4">
        <f t="shared" si="88"/>
        <v>133.55600000000001</v>
      </c>
      <c r="S167" s="4">
        <f t="shared" si="84"/>
        <v>154.91033333333334</v>
      </c>
      <c r="T167" s="4">
        <f t="shared" si="85"/>
        <v>105.84966666666666</v>
      </c>
      <c r="U167" s="4">
        <f t="shared" si="89"/>
        <v>136.16200000000001</v>
      </c>
      <c r="V167" s="4">
        <f t="shared" si="90"/>
        <v>105.84966666666666</v>
      </c>
      <c r="W167" s="4">
        <f t="shared" si="91"/>
        <v>136.16200000000001</v>
      </c>
      <c r="X167" t="b">
        <f t="shared" si="92"/>
        <v>1</v>
      </c>
      <c r="Y167" t="b">
        <f t="shared" si="93"/>
        <v>0</v>
      </c>
      <c r="Z167" t="b">
        <f t="shared" si="94"/>
        <v>0</v>
      </c>
      <c r="AA167" t="b">
        <f t="shared" si="95"/>
        <v>0</v>
      </c>
      <c r="AB167" s="5">
        <f t="shared" si="77"/>
        <v>-2.6059999999999945</v>
      </c>
      <c r="AC167" t="b">
        <f t="shared" si="86"/>
        <v>0</v>
      </c>
      <c r="AD167" s="6"/>
      <c r="AE167" s="5">
        <f t="shared" si="96"/>
        <v>0</v>
      </c>
      <c r="AF167" s="5" t="b">
        <f t="shared" si="97"/>
        <v>0</v>
      </c>
      <c r="AG167" s="5" t="b">
        <f t="shared" si="98"/>
        <v>0</v>
      </c>
      <c r="AH167" s="5" t="b">
        <f t="shared" si="99"/>
        <v>0</v>
      </c>
      <c r="AI167" s="5" t="b">
        <f t="shared" si="100"/>
        <v>1</v>
      </c>
      <c r="AJ167" s="5" t="b">
        <f t="shared" si="101"/>
        <v>1</v>
      </c>
      <c r="AK167" s="5">
        <f t="shared" si="104"/>
        <v>-2.6059999999999945</v>
      </c>
      <c r="AL167" s="5" t="b">
        <f t="shared" si="87"/>
        <v>0</v>
      </c>
      <c r="AM167" s="5">
        <f t="shared" si="78"/>
        <v>0</v>
      </c>
      <c r="AN167" s="5" t="b">
        <f t="shared" si="102"/>
        <v>0</v>
      </c>
      <c r="AO167" s="5">
        <f t="shared" si="103"/>
        <v>0</v>
      </c>
    </row>
    <row r="168" spans="1:41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5" t="s">
        <v>0</v>
      </c>
      <c r="G168">
        <v>1545600000</v>
      </c>
      <c r="H168">
        <f t="shared" si="105"/>
        <v>117.08288888888887</v>
      </c>
      <c r="I168" s="3">
        <f t="shared" si="74"/>
        <v>2.1700000000000159</v>
      </c>
      <c r="J168" s="3">
        <f t="shared" si="75"/>
        <v>1.2199999999999989</v>
      </c>
      <c r="K168" s="3">
        <f t="shared" si="76"/>
        <v>0.95000000000001705</v>
      </c>
      <c r="L168" s="3">
        <f t="shared" si="106"/>
        <v>2.1700000000000159</v>
      </c>
      <c r="M168" s="3">
        <f t="shared" si="83"/>
        <v>6.9953333333333347</v>
      </c>
      <c r="N168" s="4">
        <f t="shared" si="79"/>
        <v>151.71100000000001</v>
      </c>
      <c r="O168" s="4">
        <f t="shared" si="80"/>
        <v>109.73899999999999</v>
      </c>
      <c r="P168" s="4">
        <f t="shared" si="81"/>
        <v>133.55600000000001</v>
      </c>
      <c r="Q168" s="4">
        <f t="shared" si="82"/>
        <v>109.73899999999999</v>
      </c>
      <c r="R168" s="4">
        <f t="shared" si="88"/>
        <v>133.55600000000001</v>
      </c>
      <c r="S168" s="4">
        <f t="shared" si="84"/>
        <v>155.20866666666666</v>
      </c>
      <c r="T168" s="4">
        <f t="shared" si="85"/>
        <v>106.24133333333333</v>
      </c>
      <c r="U168" s="4">
        <f t="shared" si="89"/>
        <v>136.16200000000001</v>
      </c>
      <c r="V168" s="4">
        <f t="shared" si="90"/>
        <v>106.24133333333333</v>
      </c>
      <c r="W168" s="4">
        <f t="shared" si="91"/>
        <v>136.16200000000001</v>
      </c>
      <c r="X168" t="b">
        <f t="shared" si="92"/>
        <v>1</v>
      </c>
      <c r="Y168" t="b">
        <f t="shared" si="93"/>
        <v>0</v>
      </c>
      <c r="Z168" t="b">
        <f t="shared" si="94"/>
        <v>0</v>
      </c>
      <c r="AA168" t="b">
        <f t="shared" si="95"/>
        <v>0</v>
      </c>
      <c r="AB168" s="5">
        <f t="shared" si="77"/>
        <v>-2.6059999999999945</v>
      </c>
      <c r="AC168" t="b">
        <f t="shared" si="86"/>
        <v>0</v>
      </c>
      <c r="AD168" s="6"/>
      <c r="AE168" s="5">
        <f t="shared" si="96"/>
        <v>0</v>
      </c>
      <c r="AF168" s="5" t="b">
        <f t="shared" si="97"/>
        <v>0</v>
      </c>
      <c r="AG168" s="5" t="b">
        <f t="shared" si="98"/>
        <v>0</v>
      </c>
      <c r="AH168" s="5" t="b">
        <f t="shared" si="99"/>
        <v>0</v>
      </c>
      <c r="AI168" s="5" t="b">
        <f t="shared" si="100"/>
        <v>1</v>
      </c>
      <c r="AJ168" s="5" t="b">
        <f t="shared" si="101"/>
        <v>1</v>
      </c>
      <c r="AK168" s="5">
        <f t="shared" si="104"/>
        <v>-2.6059999999999945</v>
      </c>
      <c r="AL168" s="5" t="b">
        <f t="shared" si="87"/>
        <v>0</v>
      </c>
      <c r="AM168" s="5">
        <f t="shared" si="78"/>
        <v>0</v>
      </c>
      <c r="AN168" s="5" t="b">
        <f t="shared" si="102"/>
        <v>0</v>
      </c>
      <c r="AO168" s="5">
        <f t="shared" si="103"/>
        <v>0</v>
      </c>
    </row>
    <row r="169" spans="1:41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5" t="s">
        <v>0</v>
      </c>
      <c r="G169">
        <v>1547970000</v>
      </c>
      <c r="H169">
        <f t="shared" si="105"/>
        <v>117.44699999999997</v>
      </c>
      <c r="I169" s="3">
        <f t="shared" si="74"/>
        <v>5.0999999999999943</v>
      </c>
      <c r="J169" s="3">
        <f t="shared" si="75"/>
        <v>4.7599999999999909</v>
      </c>
      <c r="K169" s="3">
        <f t="shared" si="76"/>
        <v>0.34000000000000341</v>
      </c>
      <c r="L169" s="3">
        <f t="shared" si="106"/>
        <v>5.0999999999999943</v>
      </c>
      <c r="M169" s="3">
        <f t="shared" si="83"/>
        <v>6.632666666666668</v>
      </c>
      <c r="N169" s="4">
        <f t="shared" si="79"/>
        <v>153.00800000000001</v>
      </c>
      <c r="O169" s="4">
        <f t="shared" si="80"/>
        <v>113.21200000000002</v>
      </c>
      <c r="P169" s="4">
        <f t="shared" si="81"/>
        <v>133.55600000000001</v>
      </c>
      <c r="Q169" s="4">
        <f t="shared" si="82"/>
        <v>113.21200000000002</v>
      </c>
      <c r="R169" s="4">
        <f t="shared" si="88"/>
        <v>113.21200000000002</v>
      </c>
      <c r="S169" s="4">
        <f t="shared" si="84"/>
        <v>156.32433333333336</v>
      </c>
      <c r="T169" s="4">
        <f t="shared" si="85"/>
        <v>109.89566666666667</v>
      </c>
      <c r="U169" s="4">
        <f t="shared" si="89"/>
        <v>136.16200000000001</v>
      </c>
      <c r="V169" s="4">
        <f t="shared" si="90"/>
        <v>109.89566666666667</v>
      </c>
      <c r="W169" s="4">
        <f t="shared" si="91"/>
        <v>136.16200000000001</v>
      </c>
      <c r="X169" t="b">
        <f t="shared" si="92"/>
        <v>1</v>
      </c>
      <c r="Y169" t="b">
        <f t="shared" si="93"/>
        <v>0</v>
      </c>
      <c r="Z169" t="b">
        <f t="shared" si="94"/>
        <v>1</v>
      </c>
      <c r="AA169" t="b">
        <f t="shared" si="95"/>
        <v>0</v>
      </c>
      <c r="AB169" s="5">
        <f t="shared" si="77"/>
        <v>-22.949999999999989</v>
      </c>
      <c r="AC169" t="b">
        <f t="shared" si="86"/>
        <v>0</v>
      </c>
      <c r="AD169" s="6"/>
      <c r="AE169" s="5">
        <f t="shared" si="96"/>
        <v>0</v>
      </c>
      <c r="AF169" s="5" t="b">
        <f t="shared" si="97"/>
        <v>0</v>
      </c>
      <c r="AG169" s="5" t="b">
        <f t="shared" si="98"/>
        <v>0</v>
      </c>
      <c r="AH169" s="5" t="b">
        <f t="shared" si="99"/>
        <v>0</v>
      </c>
      <c r="AI169" s="5" t="b">
        <f t="shared" si="100"/>
        <v>0</v>
      </c>
      <c r="AJ169" s="5" t="b">
        <f t="shared" si="101"/>
        <v>1</v>
      </c>
      <c r="AK169" s="5">
        <f t="shared" si="104"/>
        <v>-22.949999999999989</v>
      </c>
      <c r="AL169" s="5" t="b">
        <f t="shared" si="87"/>
        <v>0</v>
      </c>
      <c r="AM169" s="5">
        <f t="shared" si="78"/>
        <v>0</v>
      </c>
      <c r="AN169" s="5" t="b">
        <f t="shared" si="102"/>
        <v>0</v>
      </c>
      <c r="AO169" s="5">
        <f t="shared" si="103"/>
        <v>0</v>
      </c>
    </row>
    <row r="170" spans="1:41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5" t="s">
        <v>0</v>
      </c>
      <c r="G170">
        <v>1599430000</v>
      </c>
      <c r="H170">
        <f t="shared" si="105"/>
        <v>117.89699999999999</v>
      </c>
      <c r="I170" s="3">
        <f t="shared" si="74"/>
        <v>4.1099999999999852</v>
      </c>
      <c r="J170" s="3">
        <f t="shared" si="75"/>
        <v>3.4699999999999989</v>
      </c>
      <c r="K170" s="3">
        <f t="shared" si="76"/>
        <v>0.63999999999998636</v>
      </c>
      <c r="L170" s="3">
        <f t="shared" si="106"/>
        <v>4.1099999999999852</v>
      </c>
      <c r="M170" s="3">
        <f t="shared" si="83"/>
        <v>6.5486666666666666</v>
      </c>
      <c r="N170" s="4">
        <f t="shared" si="79"/>
        <v>156.25100000000003</v>
      </c>
      <c r="O170" s="4">
        <f t="shared" si="80"/>
        <v>116.95900000000002</v>
      </c>
      <c r="P170" s="4">
        <f t="shared" si="81"/>
        <v>156.25100000000003</v>
      </c>
      <c r="Q170" s="4">
        <f t="shared" si="82"/>
        <v>116.95900000000002</v>
      </c>
      <c r="R170" s="4">
        <f t="shared" si="88"/>
        <v>156.25100000000003</v>
      </c>
      <c r="S170" s="4">
        <f t="shared" si="84"/>
        <v>159.52533333333335</v>
      </c>
      <c r="T170" s="4">
        <f t="shared" si="85"/>
        <v>113.68466666666669</v>
      </c>
      <c r="U170" s="4">
        <f t="shared" si="89"/>
        <v>136.16200000000001</v>
      </c>
      <c r="V170" s="4">
        <f t="shared" si="90"/>
        <v>113.68466666666669</v>
      </c>
      <c r="W170" s="4">
        <f t="shared" si="91"/>
        <v>113.68466666666669</v>
      </c>
      <c r="X170" t="b">
        <f t="shared" si="92"/>
        <v>1</v>
      </c>
      <c r="Y170" t="b">
        <f t="shared" si="93"/>
        <v>0</v>
      </c>
      <c r="Z170" t="b">
        <f t="shared" si="94"/>
        <v>0</v>
      </c>
      <c r="AA170" t="b">
        <f t="shared" si="95"/>
        <v>1</v>
      </c>
      <c r="AB170" s="5">
        <f t="shared" si="77"/>
        <v>42.566333333333347</v>
      </c>
      <c r="AC170" t="b">
        <f t="shared" si="86"/>
        <v>0</v>
      </c>
      <c r="AD170" s="6"/>
      <c r="AE170" s="5">
        <f t="shared" si="96"/>
        <v>0</v>
      </c>
      <c r="AF170" s="5" t="b">
        <f t="shared" si="97"/>
        <v>0</v>
      </c>
      <c r="AG170" s="5" t="b">
        <f t="shared" si="98"/>
        <v>0</v>
      </c>
      <c r="AH170" s="5" t="b">
        <f t="shared" si="99"/>
        <v>0</v>
      </c>
      <c r="AI170" s="5" t="b">
        <f t="shared" si="100"/>
        <v>1</v>
      </c>
      <c r="AJ170" s="5" t="b">
        <f t="shared" si="101"/>
        <v>0</v>
      </c>
      <c r="AK170" s="5">
        <f t="shared" si="104"/>
        <v>42.566333333333347</v>
      </c>
      <c r="AL170" s="5" t="b">
        <f t="shared" si="87"/>
        <v>1</v>
      </c>
      <c r="AM170" s="5">
        <f t="shared" si="78"/>
        <v>0</v>
      </c>
      <c r="AN170" s="5" t="b">
        <f t="shared" si="102"/>
        <v>0</v>
      </c>
      <c r="AO170" s="5">
        <f t="shared" si="103"/>
        <v>0</v>
      </c>
    </row>
    <row r="171" spans="1:41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5" t="s">
        <v>0</v>
      </c>
      <c r="G171">
        <v>1648470000</v>
      </c>
      <c r="H171">
        <f t="shared" si="105"/>
        <v>118.33844444444443</v>
      </c>
      <c r="I171" s="3">
        <f t="shared" si="74"/>
        <v>5.2199999999999989</v>
      </c>
      <c r="J171" s="3">
        <f t="shared" si="75"/>
        <v>5.9900000000000091</v>
      </c>
      <c r="K171" s="3">
        <f t="shared" si="76"/>
        <v>0.77000000000001023</v>
      </c>
      <c r="L171" s="3">
        <f t="shared" si="106"/>
        <v>5.9900000000000091</v>
      </c>
      <c r="M171" s="3">
        <f t="shared" si="83"/>
        <v>6.6179999999999994</v>
      </c>
      <c r="N171" s="4">
        <f t="shared" si="79"/>
        <v>161.36399999999998</v>
      </c>
      <c r="O171" s="4">
        <f t="shared" si="80"/>
        <v>121.65599999999999</v>
      </c>
      <c r="P171" s="4">
        <f t="shared" si="81"/>
        <v>156.25100000000003</v>
      </c>
      <c r="Q171" s="4">
        <f t="shared" si="82"/>
        <v>121.65599999999999</v>
      </c>
      <c r="R171" s="4">
        <f t="shared" si="88"/>
        <v>156.25100000000003</v>
      </c>
      <c r="S171" s="4">
        <f t="shared" si="84"/>
        <v>164.673</v>
      </c>
      <c r="T171" s="4">
        <f t="shared" si="85"/>
        <v>118.34699999999999</v>
      </c>
      <c r="U171" s="4">
        <f t="shared" si="89"/>
        <v>164.673</v>
      </c>
      <c r="V171" s="4">
        <f t="shared" si="90"/>
        <v>118.34699999999999</v>
      </c>
      <c r="W171" s="4">
        <f t="shared" si="91"/>
        <v>164.673</v>
      </c>
      <c r="X171" t="b">
        <f t="shared" si="92"/>
        <v>1</v>
      </c>
      <c r="Y171" t="b">
        <f t="shared" si="93"/>
        <v>1</v>
      </c>
      <c r="Z171" t="b">
        <f t="shared" si="94"/>
        <v>0</v>
      </c>
      <c r="AA171" t="b">
        <f t="shared" si="95"/>
        <v>0</v>
      </c>
      <c r="AB171" s="5">
        <f t="shared" si="77"/>
        <v>-8.4219999999999686</v>
      </c>
      <c r="AC171" t="b">
        <f t="shared" si="86"/>
        <v>1</v>
      </c>
      <c r="AD171" s="6"/>
      <c r="AE171" s="5">
        <f t="shared" si="96"/>
        <v>0</v>
      </c>
      <c r="AF171" s="5" t="b">
        <f t="shared" si="97"/>
        <v>0</v>
      </c>
      <c r="AG171" s="5" t="b">
        <f t="shared" si="98"/>
        <v>0</v>
      </c>
      <c r="AH171" s="5" t="b">
        <f t="shared" si="99"/>
        <v>0</v>
      </c>
      <c r="AI171" s="5" t="b">
        <f t="shared" si="100"/>
        <v>1</v>
      </c>
      <c r="AJ171" s="5" t="b">
        <f t="shared" si="101"/>
        <v>1</v>
      </c>
      <c r="AK171" s="5">
        <f t="shared" si="104"/>
        <v>-8.4219999999999686</v>
      </c>
      <c r="AL171" s="5" t="b">
        <f t="shared" si="87"/>
        <v>0</v>
      </c>
      <c r="AM171" s="5">
        <f t="shared" si="78"/>
        <v>0</v>
      </c>
      <c r="AN171" s="5" t="b">
        <f t="shared" si="102"/>
        <v>0</v>
      </c>
      <c r="AO171" s="5">
        <f t="shared" si="103"/>
        <v>0</v>
      </c>
    </row>
    <row r="172" spans="1:41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5" t="s">
        <v>0</v>
      </c>
      <c r="G172">
        <v>1667100000</v>
      </c>
      <c r="H172">
        <f t="shared" si="105"/>
        <v>118.81699999999999</v>
      </c>
      <c r="I172" s="3">
        <f t="shared" si="74"/>
        <v>6.2599999999999909</v>
      </c>
      <c r="J172" s="3">
        <f t="shared" si="75"/>
        <v>4.8699999999999761</v>
      </c>
      <c r="K172" s="3">
        <f t="shared" si="76"/>
        <v>1.3900000000000148</v>
      </c>
      <c r="L172" s="3">
        <f t="shared" si="106"/>
        <v>6.2599999999999909</v>
      </c>
      <c r="M172" s="3">
        <f t="shared" si="83"/>
        <v>6.6239999999999997</v>
      </c>
      <c r="N172" s="4">
        <f t="shared" si="79"/>
        <v>162.13200000000001</v>
      </c>
      <c r="O172" s="4">
        <f t="shared" si="80"/>
        <v>122.38799999999999</v>
      </c>
      <c r="P172" s="4">
        <f t="shared" si="81"/>
        <v>156.25100000000003</v>
      </c>
      <c r="Q172" s="4">
        <f t="shared" si="82"/>
        <v>122.38799999999999</v>
      </c>
      <c r="R172" s="4">
        <f t="shared" si="88"/>
        <v>156.25100000000003</v>
      </c>
      <c r="S172" s="4">
        <f t="shared" si="84"/>
        <v>165.44399999999999</v>
      </c>
      <c r="T172" s="4">
        <f t="shared" si="85"/>
        <v>119.07599999999999</v>
      </c>
      <c r="U172" s="4">
        <f t="shared" si="89"/>
        <v>164.673</v>
      </c>
      <c r="V172" s="4">
        <f t="shared" si="90"/>
        <v>119.07599999999999</v>
      </c>
      <c r="W172" s="4">
        <f t="shared" si="91"/>
        <v>164.673</v>
      </c>
      <c r="X172" t="b">
        <f t="shared" si="92"/>
        <v>1</v>
      </c>
      <c r="Y172" t="b">
        <f t="shared" si="93"/>
        <v>1</v>
      </c>
      <c r="Z172" t="b">
        <f t="shared" si="94"/>
        <v>0</v>
      </c>
      <c r="AA172" t="b">
        <f t="shared" si="95"/>
        <v>0</v>
      </c>
      <c r="AB172" s="5">
        <f t="shared" si="77"/>
        <v>-8.4219999999999686</v>
      </c>
      <c r="AC172" t="b">
        <f t="shared" si="86"/>
        <v>0</v>
      </c>
      <c r="AD172" s="6"/>
      <c r="AE172" s="5">
        <f t="shared" si="96"/>
        <v>0</v>
      </c>
      <c r="AF172" s="5" t="b">
        <f t="shared" si="97"/>
        <v>0</v>
      </c>
      <c r="AG172" s="5" t="b">
        <f t="shared" si="98"/>
        <v>0</v>
      </c>
      <c r="AH172" s="5" t="b">
        <f t="shared" si="99"/>
        <v>0</v>
      </c>
      <c r="AI172" s="5" t="b">
        <f t="shared" si="100"/>
        <v>1</v>
      </c>
      <c r="AJ172" s="5" t="b">
        <f t="shared" si="101"/>
        <v>1</v>
      </c>
      <c r="AK172" s="5">
        <f t="shared" si="104"/>
        <v>-8.4219999999999686</v>
      </c>
      <c r="AL172" s="5" t="b">
        <f t="shared" si="87"/>
        <v>0</v>
      </c>
      <c r="AM172" s="5">
        <f t="shared" si="78"/>
        <v>0</v>
      </c>
      <c r="AN172" s="5" t="b">
        <f t="shared" si="102"/>
        <v>0</v>
      </c>
      <c r="AO172" s="5">
        <f t="shared" si="103"/>
        <v>0</v>
      </c>
    </row>
    <row r="173" spans="1:41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5" t="s">
        <v>0</v>
      </c>
      <c r="G173">
        <v>1725840000</v>
      </c>
      <c r="H173">
        <f t="shared" si="105"/>
        <v>119.33633333333334</v>
      </c>
      <c r="I173" s="3">
        <f t="shared" si="74"/>
        <v>9.7999999999999829</v>
      </c>
      <c r="J173" s="3">
        <f t="shared" si="75"/>
        <v>6.9899999999999807</v>
      </c>
      <c r="K173" s="3">
        <f t="shared" si="76"/>
        <v>2.8100000000000023</v>
      </c>
      <c r="L173" s="3">
        <f t="shared" si="106"/>
        <v>9.7999999999999829</v>
      </c>
      <c r="M173" s="3">
        <f t="shared" si="83"/>
        <v>6.5026666666666673</v>
      </c>
      <c r="N173" s="4">
        <f t="shared" si="79"/>
        <v>166.83799999999999</v>
      </c>
      <c r="O173" s="4">
        <f t="shared" si="80"/>
        <v>127.82199999999997</v>
      </c>
      <c r="P173" s="4">
        <f t="shared" si="81"/>
        <v>156.25100000000003</v>
      </c>
      <c r="Q173" s="4">
        <f t="shared" si="82"/>
        <v>127.82199999999997</v>
      </c>
      <c r="R173" s="4">
        <f t="shared" si="88"/>
        <v>156.25100000000003</v>
      </c>
      <c r="S173" s="4">
        <f t="shared" si="84"/>
        <v>170.08933333333331</v>
      </c>
      <c r="T173" s="4">
        <f t="shared" si="85"/>
        <v>124.57066666666665</v>
      </c>
      <c r="U173" s="4">
        <f t="shared" si="89"/>
        <v>164.673</v>
      </c>
      <c r="V173" s="4">
        <f t="shared" si="90"/>
        <v>124.57066666666665</v>
      </c>
      <c r="W173" s="4">
        <f t="shared" si="91"/>
        <v>164.673</v>
      </c>
      <c r="X173" t="b">
        <f t="shared" si="92"/>
        <v>1</v>
      </c>
      <c r="Y173" t="b">
        <f t="shared" si="93"/>
        <v>1</v>
      </c>
      <c r="Z173" t="b">
        <f t="shared" si="94"/>
        <v>0</v>
      </c>
      <c r="AA173" t="b">
        <f t="shared" si="95"/>
        <v>0</v>
      </c>
      <c r="AB173" s="5">
        <f t="shared" si="77"/>
        <v>-8.4219999999999686</v>
      </c>
      <c r="AC173" t="b">
        <f t="shared" si="86"/>
        <v>0</v>
      </c>
      <c r="AD173" s="6"/>
      <c r="AE173" s="5">
        <f t="shared" si="96"/>
        <v>0</v>
      </c>
      <c r="AF173" s="5" t="b">
        <f t="shared" si="97"/>
        <v>0</v>
      </c>
      <c r="AG173" s="5" t="b">
        <f t="shared" si="98"/>
        <v>0</v>
      </c>
      <c r="AH173" s="5" t="b">
        <f t="shared" si="99"/>
        <v>0</v>
      </c>
      <c r="AI173" s="5" t="b">
        <f t="shared" si="100"/>
        <v>1</v>
      </c>
      <c r="AJ173" s="5" t="b">
        <f t="shared" si="101"/>
        <v>1</v>
      </c>
      <c r="AK173" s="5">
        <f t="shared" si="104"/>
        <v>-8.4219999999999686</v>
      </c>
      <c r="AL173" s="5" t="b">
        <f t="shared" si="87"/>
        <v>0</v>
      </c>
      <c r="AM173" s="5">
        <f t="shared" si="78"/>
        <v>0</v>
      </c>
      <c r="AN173" s="5" t="b">
        <f t="shared" si="102"/>
        <v>0</v>
      </c>
      <c r="AO173" s="5">
        <f t="shared" si="103"/>
        <v>0</v>
      </c>
    </row>
    <row r="174" spans="1:41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5" t="s">
        <v>0</v>
      </c>
      <c r="G174">
        <v>1688200000</v>
      </c>
      <c r="H174">
        <f t="shared" si="105"/>
        <v>119.91377777777778</v>
      </c>
      <c r="I174" s="3">
        <f t="shared" si="74"/>
        <v>5.0099999999999909</v>
      </c>
      <c r="J174" s="3">
        <f t="shared" si="75"/>
        <v>4.8699999999999761</v>
      </c>
      <c r="K174" s="3">
        <f t="shared" si="76"/>
        <v>0.14000000000001478</v>
      </c>
      <c r="L174" s="3">
        <f t="shared" si="106"/>
        <v>5.0099999999999909</v>
      </c>
      <c r="M174" s="3">
        <f t="shared" si="83"/>
        <v>6.9506666666666668</v>
      </c>
      <c r="N174" s="4">
        <f t="shared" si="79"/>
        <v>165.767</v>
      </c>
      <c r="O174" s="4">
        <f t="shared" si="80"/>
        <v>124.06299999999999</v>
      </c>
      <c r="P174" s="4">
        <f t="shared" si="81"/>
        <v>156.25100000000003</v>
      </c>
      <c r="Q174" s="4">
        <f t="shared" si="82"/>
        <v>127.82199999999997</v>
      </c>
      <c r="R174" s="4">
        <f t="shared" si="88"/>
        <v>156.25100000000003</v>
      </c>
      <c r="S174" s="4">
        <f t="shared" si="84"/>
        <v>169.24233333333333</v>
      </c>
      <c r="T174" s="4">
        <f t="shared" si="85"/>
        <v>120.58766666666665</v>
      </c>
      <c r="U174" s="4">
        <f t="shared" si="89"/>
        <v>164.673</v>
      </c>
      <c r="V174" s="4">
        <f t="shared" si="90"/>
        <v>124.57066666666665</v>
      </c>
      <c r="W174" s="4">
        <f t="shared" si="91"/>
        <v>164.673</v>
      </c>
      <c r="X174" t="b">
        <f t="shared" si="92"/>
        <v>1</v>
      </c>
      <c r="Y174" t="b">
        <f t="shared" si="93"/>
        <v>0</v>
      </c>
      <c r="Z174" t="b">
        <f t="shared" si="94"/>
        <v>0</v>
      </c>
      <c r="AA174" t="b">
        <f t="shared" si="95"/>
        <v>0</v>
      </c>
      <c r="AB174" s="5">
        <f t="shared" si="77"/>
        <v>-8.4219999999999686</v>
      </c>
      <c r="AC174" t="b">
        <f t="shared" si="86"/>
        <v>0</v>
      </c>
      <c r="AD174" s="6"/>
      <c r="AE174" s="5">
        <f t="shared" si="96"/>
        <v>0</v>
      </c>
      <c r="AF174" s="5" t="b">
        <f t="shared" si="97"/>
        <v>0</v>
      </c>
      <c r="AG174" s="5" t="b">
        <f t="shared" si="98"/>
        <v>0</v>
      </c>
      <c r="AH174" s="5" t="b">
        <f t="shared" si="99"/>
        <v>0</v>
      </c>
      <c r="AI174" s="5" t="b">
        <f t="shared" si="100"/>
        <v>1</v>
      </c>
      <c r="AJ174" s="5" t="b">
        <f t="shared" si="101"/>
        <v>1</v>
      </c>
      <c r="AK174" s="5">
        <f t="shared" si="104"/>
        <v>-8.4219999999999686</v>
      </c>
      <c r="AL174" s="5" t="b">
        <f t="shared" si="87"/>
        <v>0</v>
      </c>
      <c r="AM174" s="5">
        <f t="shared" si="78"/>
        <v>0</v>
      </c>
      <c r="AN174" s="5" t="b">
        <f t="shared" si="102"/>
        <v>0</v>
      </c>
      <c r="AO174" s="5">
        <f t="shared" si="103"/>
        <v>0</v>
      </c>
    </row>
    <row r="175" spans="1:41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5" t="s">
        <v>0</v>
      </c>
      <c r="G175">
        <v>1735750000</v>
      </c>
      <c r="H175">
        <f t="shared" si="105"/>
        <v>120.51466666666664</v>
      </c>
      <c r="I175" s="3">
        <f t="shared" si="74"/>
        <v>10.390000000000015</v>
      </c>
      <c r="J175" s="3">
        <f t="shared" si="75"/>
        <v>9.710000000000008</v>
      </c>
      <c r="K175" s="3">
        <f t="shared" si="76"/>
        <v>0.68000000000000682</v>
      </c>
      <c r="L175" s="3">
        <f t="shared" si="106"/>
        <v>10.390000000000015</v>
      </c>
      <c r="M175" s="3">
        <f t="shared" si="83"/>
        <v>5.1953333333333331</v>
      </c>
      <c r="N175" s="4">
        <f t="shared" si="79"/>
        <v>166.351</v>
      </c>
      <c r="O175" s="4">
        <f t="shared" si="80"/>
        <v>135.17899999999997</v>
      </c>
      <c r="P175" s="4">
        <f t="shared" si="81"/>
        <v>156.25100000000003</v>
      </c>
      <c r="Q175" s="4">
        <f t="shared" si="82"/>
        <v>135.17899999999997</v>
      </c>
      <c r="R175" s="4">
        <f t="shared" si="88"/>
        <v>156.25100000000003</v>
      </c>
      <c r="S175" s="4">
        <f t="shared" si="84"/>
        <v>168.94866666666667</v>
      </c>
      <c r="T175" s="4">
        <f t="shared" si="85"/>
        <v>132.5813333333333</v>
      </c>
      <c r="U175" s="4">
        <f t="shared" si="89"/>
        <v>164.673</v>
      </c>
      <c r="V175" s="4">
        <f t="shared" si="90"/>
        <v>132.5813333333333</v>
      </c>
      <c r="W175" s="4">
        <f t="shared" si="91"/>
        <v>164.673</v>
      </c>
      <c r="X175" t="b">
        <f t="shared" si="92"/>
        <v>1</v>
      </c>
      <c r="Y175" t="b">
        <f t="shared" si="93"/>
        <v>1</v>
      </c>
      <c r="Z175" t="b">
        <f t="shared" si="94"/>
        <v>0</v>
      </c>
      <c r="AA175" t="b">
        <f t="shared" si="95"/>
        <v>0</v>
      </c>
      <c r="AB175" s="5">
        <f t="shared" si="77"/>
        <v>-8.4219999999999686</v>
      </c>
      <c r="AC175" t="b">
        <f t="shared" si="86"/>
        <v>0</v>
      </c>
      <c r="AD175" s="6"/>
      <c r="AE175" s="5">
        <f t="shared" si="96"/>
        <v>0</v>
      </c>
      <c r="AF175" s="5" t="b">
        <f t="shared" si="97"/>
        <v>0</v>
      </c>
      <c r="AG175" s="5" t="b">
        <f t="shared" si="98"/>
        <v>0</v>
      </c>
      <c r="AH175" s="5" t="b">
        <f t="shared" si="99"/>
        <v>0</v>
      </c>
      <c r="AI175" s="5" t="b">
        <f t="shared" si="100"/>
        <v>1</v>
      </c>
      <c r="AJ175" s="5" t="b">
        <f t="shared" si="101"/>
        <v>1</v>
      </c>
      <c r="AK175" s="5">
        <f t="shared" si="104"/>
        <v>-8.4219999999999686</v>
      </c>
      <c r="AL175" s="5" t="b">
        <f t="shared" si="87"/>
        <v>0</v>
      </c>
      <c r="AM175" s="5">
        <f t="shared" si="78"/>
        <v>0</v>
      </c>
      <c r="AN175" s="5" t="b">
        <f t="shared" si="102"/>
        <v>0</v>
      </c>
      <c r="AO175" s="5">
        <f t="shared" si="103"/>
        <v>0</v>
      </c>
    </row>
    <row r="176" spans="1:41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5" t="s">
        <v>0</v>
      </c>
      <c r="G176">
        <v>1849630000</v>
      </c>
      <c r="H176">
        <f t="shared" si="105"/>
        <v>121.25433333333331</v>
      </c>
      <c r="I176" s="3">
        <f t="shared" si="74"/>
        <v>21.78</v>
      </c>
      <c r="J176" s="3">
        <f t="shared" si="75"/>
        <v>21.519999999999982</v>
      </c>
      <c r="K176" s="3">
        <f t="shared" si="76"/>
        <v>0.26000000000001933</v>
      </c>
      <c r="L176" s="3">
        <f t="shared" si="106"/>
        <v>21.78</v>
      </c>
      <c r="M176" s="3">
        <f t="shared" si="83"/>
        <v>5.1006666666666671</v>
      </c>
      <c r="N176" s="4">
        <f t="shared" si="79"/>
        <v>181.89199999999997</v>
      </c>
      <c r="O176" s="4">
        <f t="shared" si="80"/>
        <v>151.28799999999998</v>
      </c>
      <c r="P176" s="4">
        <f t="shared" si="81"/>
        <v>156.25100000000003</v>
      </c>
      <c r="Q176" s="4">
        <f t="shared" si="82"/>
        <v>151.28799999999998</v>
      </c>
      <c r="R176" s="4">
        <f t="shared" si="88"/>
        <v>151.28799999999998</v>
      </c>
      <c r="S176" s="4">
        <f t="shared" si="84"/>
        <v>184.44233333333329</v>
      </c>
      <c r="T176" s="4">
        <f t="shared" si="85"/>
        <v>148.73766666666666</v>
      </c>
      <c r="U176" s="4">
        <f t="shared" si="89"/>
        <v>164.673</v>
      </c>
      <c r="V176" s="4">
        <f t="shared" si="90"/>
        <v>148.73766666666666</v>
      </c>
      <c r="W176" s="4">
        <f t="shared" si="91"/>
        <v>148.73766666666666</v>
      </c>
      <c r="X176" t="b">
        <f t="shared" si="92"/>
        <v>1</v>
      </c>
      <c r="Y176" t="b">
        <f t="shared" si="93"/>
        <v>1</v>
      </c>
      <c r="Z176" t="b">
        <f t="shared" si="94"/>
        <v>1</v>
      </c>
      <c r="AA176" t="b">
        <f t="shared" si="95"/>
        <v>1</v>
      </c>
      <c r="AB176" s="5">
        <f t="shared" si="77"/>
        <v>2.5503333333333273</v>
      </c>
      <c r="AC176" t="b">
        <f t="shared" si="86"/>
        <v>0</v>
      </c>
      <c r="AD176" s="6"/>
      <c r="AE176" s="5">
        <f t="shared" si="96"/>
        <v>0</v>
      </c>
      <c r="AF176" s="5" t="b">
        <f t="shared" si="97"/>
        <v>0</v>
      </c>
      <c r="AG176" s="5" t="b">
        <f t="shared" si="98"/>
        <v>0</v>
      </c>
      <c r="AH176" s="5" t="b">
        <f t="shared" si="99"/>
        <v>0</v>
      </c>
      <c r="AI176" s="5" t="b">
        <f t="shared" si="100"/>
        <v>0</v>
      </c>
      <c r="AJ176" s="5" t="b">
        <f t="shared" si="101"/>
        <v>0</v>
      </c>
      <c r="AK176" s="5">
        <f t="shared" si="104"/>
        <v>2.5503333333333273</v>
      </c>
      <c r="AL176" s="5" t="b">
        <f t="shared" si="87"/>
        <v>1</v>
      </c>
      <c r="AM176" s="5">
        <f t="shared" si="78"/>
        <v>0</v>
      </c>
      <c r="AN176" s="5" t="b">
        <f t="shared" si="102"/>
        <v>0</v>
      </c>
      <c r="AO176" s="5">
        <f t="shared" si="103"/>
        <v>0</v>
      </c>
    </row>
    <row r="177" spans="1:41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5" t="s">
        <v>0</v>
      </c>
      <c r="G177">
        <v>2037440000</v>
      </c>
      <c r="H177">
        <f t="shared" si="105"/>
        <v>122.16166666666663</v>
      </c>
      <c r="I177" s="3">
        <f t="shared" si="74"/>
        <v>5.960000000000008</v>
      </c>
      <c r="J177" s="3">
        <f t="shared" si="75"/>
        <v>2.4900000000000091</v>
      </c>
      <c r="K177" s="3">
        <f t="shared" si="76"/>
        <v>3.4699999999999989</v>
      </c>
      <c r="L177" s="3">
        <f t="shared" si="106"/>
        <v>5.960000000000008</v>
      </c>
      <c r="M177" s="3">
        <f t="shared" si="83"/>
        <v>6.1073333333333331</v>
      </c>
      <c r="N177" s="4">
        <f t="shared" si="79"/>
        <v>190.25200000000001</v>
      </c>
      <c r="O177" s="4">
        <f t="shared" si="80"/>
        <v>153.608</v>
      </c>
      <c r="P177" s="4">
        <f t="shared" si="81"/>
        <v>190.25200000000001</v>
      </c>
      <c r="Q177" s="4">
        <f t="shared" si="82"/>
        <v>153.608</v>
      </c>
      <c r="R177" s="4">
        <f t="shared" si="88"/>
        <v>190.25200000000001</v>
      </c>
      <c r="S177" s="4">
        <f t="shared" si="84"/>
        <v>193.30566666666667</v>
      </c>
      <c r="T177" s="4">
        <f t="shared" si="85"/>
        <v>150.55433333333335</v>
      </c>
      <c r="U177" s="4">
        <f t="shared" si="89"/>
        <v>193.30566666666667</v>
      </c>
      <c r="V177" s="4">
        <f t="shared" si="90"/>
        <v>150.55433333333335</v>
      </c>
      <c r="W177" s="4">
        <f t="shared" si="91"/>
        <v>193.30566666666667</v>
      </c>
      <c r="X177" t="b">
        <f t="shared" si="92"/>
        <v>1</v>
      </c>
      <c r="Y177" t="b">
        <f t="shared" si="93"/>
        <v>0</v>
      </c>
      <c r="Z177" t="b">
        <f t="shared" si="94"/>
        <v>0</v>
      </c>
      <c r="AA177" t="b">
        <f t="shared" si="95"/>
        <v>0</v>
      </c>
      <c r="AB177" s="5">
        <f t="shared" si="77"/>
        <v>-3.0536666666666576</v>
      </c>
      <c r="AC177" t="b">
        <f t="shared" si="86"/>
        <v>1</v>
      </c>
      <c r="AD177" s="6"/>
      <c r="AE177" s="5">
        <f t="shared" si="96"/>
        <v>0</v>
      </c>
      <c r="AF177" s="5" t="b">
        <f t="shared" si="97"/>
        <v>0</v>
      </c>
      <c r="AG177" s="5" t="b">
        <f t="shared" si="98"/>
        <v>0</v>
      </c>
      <c r="AH177" s="5" t="b">
        <f t="shared" si="99"/>
        <v>0</v>
      </c>
      <c r="AI177" s="5" t="b">
        <f t="shared" si="100"/>
        <v>1</v>
      </c>
      <c r="AJ177" s="5" t="b">
        <f t="shared" si="101"/>
        <v>1</v>
      </c>
      <c r="AK177" s="5">
        <f t="shared" si="104"/>
        <v>-3.0536666666666576</v>
      </c>
      <c r="AL177" s="5" t="b">
        <f t="shared" si="87"/>
        <v>0</v>
      </c>
      <c r="AM177" s="5">
        <f t="shared" si="78"/>
        <v>0</v>
      </c>
      <c r="AN177" s="5" t="b">
        <f t="shared" si="102"/>
        <v>0</v>
      </c>
      <c r="AO177" s="5">
        <f t="shared" si="103"/>
        <v>0</v>
      </c>
    </row>
    <row r="178" spans="1:41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5" t="s">
        <v>0</v>
      </c>
      <c r="G178">
        <v>2075580000</v>
      </c>
      <c r="H178">
        <f t="shared" si="105"/>
        <v>123.08388888888886</v>
      </c>
      <c r="I178" s="3">
        <f t="shared" si="74"/>
        <v>10.019999999999982</v>
      </c>
      <c r="J178" s="3">
        <f t="shared" si="75"/>
        <v>10.20999999999998</v>
      </c>
      <c r="K178" s="3">
        <f t="shared" si="76"/>
        <v>0.18999999999999773</v>
      </c>
      <c r="L178" s="3">
        <f t="shared" si="106"/>
        <v>10.20999999999998</v>
      </c>
      <c r="M178" s="3">
        <f t="shared" si="83"/>
        <v>6.3440000000000003</v>
      </c>
      <c r="N178" s="4">
        <f t="shared" si="79"/>
        <v>198.84200000000001</v>
      </c>
      <c r="O178" s="4">
        <f t="shared" si="80"/>
        <v>160.77799999999999</v>
      </c>
      <c r="P178" s="4">
        <f t="shared" si="81"/>
        <v>190.25200000000001</v>
      </c>
      <c r="Q178" s="4">
        <f t="shared" si="82"/>
        <v>160.77799999999999</v>
      </c>
      <c r="R178" s="4">
        <f t="shared" si="88"/>
        <v>190.25200000000001</v>
      </c>
      <c r="S178" s="4">
        <f t="shared" si="84"/>
        <v>202.01400000000001</v>
      </c>
      <c r="T178" s="4">
        <f t="shared" si="85"/>
        <v>157.60599999999999</v>
      </c>
      <c r="U178" s="4">
        <f t="shared" si="89"/>
        <v>193.30566666666667</v>
      </c>
      <c r="V178" s="4">
        <f t="shared" si="90"/>
        <v>157.60599999999999</v>
      </c>
      <c r="W178" s="4">
        <f t="shared" si="91"/>
        <v>193.30566666666667</v>
      </c>
      <c r="X178" t="b">
        <f t="shared" si="92"/>
        <v>1</v>
      </c>
      <c r="Y178" t="b">
        <f t="shared" si="93"/>
        <v>1</v>
      </c>
      <c r="Z178" t="b">
        <f t="shared" si="94"/>
        <v>0</v>
      </c>
      <c r="AA178" t="b">
        <f t="shared" si="95"/>
        <v>0</v>
      </c>
      <c r="AB178" s="5">
        <f t="shared" si="77"/>
        <v>-3.0536666666666576</v>
      </c>
      <c r="AC178" t="b">
        <f t="shared" si="86"/>
        <v>0</v>
      </c>
      <c r="AD178" s="6"/>
      <c r="AE178" s="5">
        <f t="shared" si="96"/>
        <v>0</v>
      </c>
      <c r="AF178" s="5" t="b">
        <f t="shared" si="97"/>
        <v>0</v>
      </c>
      <c r="AG178" s="5" t="b">
        <f t="shared" si="98"/>
        <v>0</v>
      </c>
      <c r="AH178" s="5" t="b">
        <f t="shared" si="99"/>
        <v>0</v>
      </c>
      <c r="AI178" s="5" t="b">
        <f t="shared" si="100"/>
        <v>1</v>
      </c>
      <c r="AJ178" s="5" t="b">
        <f t="shared" si="101"/>
        <v>1</v>
      </c>
      <c r="AK178" s="5">
        <f t="shared" si="104"/>
        <v>-3.0536666666666576</v>
      </c>
      <c r="AL178" s="5" t="b">
        <f t="shared" si="87"/>
        <v>0</v>
      </c>
      <c r="AM178" s="5">
        <f t="shared" si="78"/>
        <v>0</v>
      </c>
      <c r="AN178" s="5" t="b">
        <f t="shared" si="102"/>
        <v>0</v>
      </c>
      <c r="AO178" s="5">
        <f t="shared" si="103"/>
        <v>0</v>
      </c>
    </row>
    <row r="179" spans="1:41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5" t="s">
        <v>0</v>
      </c>
      <c r="G179">
        <v>2169750000</v>
      </c>
      <c r="H179">
        <f t="shared" si="105"/>
        <v>124.04666666666664</v>
      </c>
      <c r="I179" s="3">
        <f t="shared" si="74"/>
        <v>13.620000000000005</v>
      </c>
      <c r="J179" s="3">
        <f t="shared" si="75"/>
        <v>14.060000000000002</v>
      </c>
      <c r="K179" s="3">
        <f t="shared" si="76"/>
        <v>0.43999999999999773</v>
      </c>
      <c r="L179" s="3">
        <f t="shared" si="106"/>
        <v>14.060000000000002</v>
      </c>
      <c r="M179" s="3">
        <f t="shared" si="83"/>
        <v>6.7906666666666666</v>
      </c>
      <c r="N179" s="4">
        <f t="shared" si="79"/>
        <v>209.83199999999999</v>
      </c>
      <c r="O179" s="4">
        <f t="shared" si="80"/>
        <v>169.08800000000002</v>
      </c>
      <c r="P179" s="4">
        <f t="shared" si="81"/>
        <v>190.25200000000001</v>
      </c>
      <c r="Q179" s="4">
        <f t="shared" si="82"/>
        <v>169.08800000000002</v>
      </c>
      <c r="R179" s="4">
        <f t="shared" si="88"/>
        <v>169.08800000000002</v>
      </c>
      <c r="S179" s="4">
        <f t="shared" si="84"/>
        <v>213.22733333333335</v>
      </c>
      <c r="T179" s="4">
        <f t="shared" si="85"/>
        <v>165.69266666666667</v>
      </c>
      <c r="U179" s="4">
        <f t="shared" si="89"/>
        <v>193.30566666666667</v>
      </c>
      <c r="V179" s="4">
        <f t="shared" si="90"/>
        <v>165.69266666666667</v>
      </c>
      <c r="W179" s="4">
        <f t="shared" si="91"/>
        <v>165.69266666666667</v>
      </c>
      <c r="X179" t="b">
        <f t="shared" si="92"/>
        <v>1</v>
      </c>
      <c r="Y179" t="b">
        <f t="shared" si="93"/>
        <v>1</v>
      </c>
      <c r="Z179" t="b">
        <f t="shared" si="94"/>
        <v>1</v>
      </c>
      <c r="AA179" t="b">
        <f t="shared" si="95"/>
        <v>1</v>
      </c>
      <c r="AB179" s="5">
        <f t="shared" si="77"/>
        <v>3.3953333333333546</v>
      </c>
      <c r="AC179" t="b">
        <f t="shared" si="86"/>
        <v>0</v>
      </c>
      <c r="AD179" s="6"/>
      <c r="AE179" s="5">
        <f t="shared" si="96"/>
        <v>0</v>
      </c>
      <c r="AF179" s="5" t="b">
        <f t="shared" si="97"/>
        <v>0</v>
      </c>
      <c r="AG179" s="5" t="b">
        <f t="shared" si="98"/>
        <v>0</v>
      </c>
      <c r="AH179" s="5" t="b">
        <f t="shared" si="99"/>
        <v>0</v>
      </c>
      <c r="AI179" s="5" t="b">
        <f t="shared" si="100"/>
        <v>0</v>
      </c>
      <c r="AJ179" s="5" t="b">
        <f t="shared" si="101"/>
        <v>0</v>
      </c>
      <c r="AK179" s="5">
        <f t="shared" si="104"/>
        <v>3.3953333333333546</v>
      </c>
      <c r="AL179" s="5" t="b">
        <f t="shared" si="87"/>
        <v>1</v>
      </c>
      <c r="AM179" s="5">
        <f t="shared" si="78"/>
        <v>0</v>
      </c>
      <c r="AN179" s="5" t="b">
        <f t="shared" si="102"/>
        <v>0</v>
      </c>
      <c r="AO179" s="5">
        <f t="shared" si="103"/>
        <v>0</v>
      </c>
    </row>
    <row r="180" spans="1:41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5" t="s">
        <v>0</v>
      </c>
      <c r="G180">
        <v>2298160000</v>
      </c>
      <c r="H180">
        <f t="shared" si="105"/>
        <v>125.14944444444441</v>
      </c>
      <c r="I180" s="3">
        <f t="shared" si="74"/>
        <v>21.240000000000009</v>
      </c>
      <c r="J180" s="3">
        <f t="shared" si="75"/>
        <v>19.860000000000014</v>
      </c>
      <c r="K180" s="3">
        <f t="shared" si="76"/>
        <v>1.3799999999999955</v>
      </c>
      <c r="L180" s="3">
        <f t="shared" si="106"/>
        <v>21.240000000000009</v>
      </c>
      <c r="M180" s="3">
        <f t="shared" si="83"/>
        <v>7.4673333333333325</v>
      </c>
      <c r="N180" s="4">
        <f t="shared" si="79"/>
        <v>225.40199999999999</v>
      </c>
      <c r="O180" s="4">
        <f t="shared" si="80"/>
        <v>180.59800000000001</v>
      </c>
      <c r="P180" s="4">
        <f t="shared" si="81"/>
        <v>225.40199999999999</v>
      </c>
      <c r="Q180" s="4">
        <f t="shared" si="82"/>
        <v>180.59800000000001</v>
      </c>
      <c r="R180" s="4">
        <f t="shared" si="88"/>
        <v>225.40199999999999</v>
      </c>
      <c r="S180" s="4">
        <f t="shared" si="84"/>
        <v>229.13566666666668</v>
      </c>
      <c r="T180" s="4">
        <f t="shared" si="85"/>
        <v>176.86433333333332</v>
      </c>
      <c r="U180" s="4">
        <f t="shared" si="89"/>
        <v>229.13566666666668</v>
      </c>
      <c r="V180" s="4">
        <f t="shared" si="90"/>
        <v>176.86433333333332</v>
      </c>
      <c r="W180" s="4">
        <f t="shared" si="91"/>
        <v>229.13566666666668</v>
      </c>
      <c r="X180" t="b">
        <f t="shared" si="92"/>
        <v>1</v>
      </c>
      <c r="Y180" t="b">
        <f t="shared" si="93"/>
        <v>1</v>
      </c>
      <c r="Z180" t="b">
        <f t="shared" si="94"/>
        <v>0</v>
      </c>
      <c r="AA180" t="b">
        <f t="shared" si="95"/>
        <v>0</v>
      </c>
      <c r="AB180" s="5">
        <f t="shared" si="77"/>
        <v>-3.7336666666666929</v>
      </c>
      <c r="AC180" t="b">
        <f t="shared" si="86"/>
        <v>1</v>
      </c>
      <c r="AD180" s="6"/>
      <c r="AE180" s="5">
        <f t="shared" si="96"/>
        <v>0</v>
      </c>
      <c r="AF180" s="5" t="b">
        <f t="shared" si="97"/>
        <v>0</v>
      </c>
      <c r="AG180" s="5" t="b">
        <f t="shared" si="98"/>
        <v>0</v>
      </c>
      <c r="AH180" s="5" t="b">
        <f t="shared" si="99"/>
        <v>0</v>
      </c>
      <c r="AI180" s="5" t="b">
        <f t="shared" si="100"/>
        <v>1</v>
      </c>
      <c r="AJ180" s="5" t="b">
        <f t="shared" si="101"/>
        <v>1</v>
      </c>
      <c r="AK180" s="5">
        <f t="shared" si="104"/>
        <v>-3.7336666666666929</v>
      </c>
      <c r="AL180" s="5" t="b">
        <f t="shared" si="87"/>
        <v>0</v>
      </c>
      <c r="AM180" s="5">
        <f t="shared" si="78"/>
        <v>0</v>
      </c>
      <c r="AN180" s="5" t="b">
        <f t="shared" si="102"/>
        <v>0</v>
      </c>
      <c r="AO180" s="5">
        <f t="shared" si="103"/>
        <v>0</v>
      </c>
    </row>
    <row r="181" spans="1:41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5" t="s">
        <v>0</v>
      </c>
      <c r="G181">
        <v>2548230000</v>
      </c>
      <c r="H181">
        <f t="shared" si="105"/>
        <v>126.44633333333331</v>
      </c>
      <c r="I181" s="3">
        <f t="shared" si="74"/>
        <v>48.899999999999977</v>
      </c>
      <c r="J181" s="3">
        <f t="shared" si="75"/>
        <v>3.7999999999999829</v>
      </c>
      <c r="K181" s="3">
        <f t="shared" si="76"/>
        <v>45.099999999999994</v>
      </c>
      <c r="L181" s="3">
        <f t="shared" si="106"/>
        <v>48.899999999999977</v>
      </c>
      <c r="M181" s="3">
        <f t="shared" si="83"/>
        <v>8.6993333333333336</v>
      </c>
      <c r="N181" s="4">
        <f t="shared" si="79"/>
        <v>219.06799999999998</v>
      </c>
      <c r="O181" s="4">
        <f t="shared" si="80"/>
        <v>166.87200000000001</v>
      </c>
      <c r="P181" s="4">
        <f t="shared" si="81"/>
        <v>219.06799999999998</v>
      </c>
      <c r="Q181" s="4">
        <f t="shared" si="82"/>
        <v>180.59800000000001</v>
      </c>
      <c r="R181" s="4">
        <f t="shared" si="88"/>
        <v>219.06799999999998</v>
      </c>
      <c r="S181" s="4">
        <f t="shared" si="84"/>
        <v>223.41766666666666</v>
      </c>
      <c r="T181" s="4">
        <f t="shared" si="85"/>
        <v>162.52233333333334</v>
      </c>
      <c r="U181" s="4">
        <f t="shared" si="89"/>
        <v>223.41766666666666</v>
      </c>
      <c r="V181" s="4">
        <f t="shared" si="90"/>
        <v>176.86433333333332</v>
      </c>
      <c r="W181" s="4">
        <f t="shared" si="91"/>
        <v>223.41766666666666</v>
      </c>
      <c r="X181" t="b">
        <f t="shared" si="92"/>
        <v>1</v>
      </c>
      <c r="Y181" t="b">
        <f t="shared" si="93"/>
        <v>1</v>
      </c>
      <c r="Z181" t="b">
        <f t="shared" si="94"/>
        <v>0</v>
      </c>
      <c r="AA181" t="b">
        <f t="shared" si="95"/>
        <v>0</v>
      </c>
      <c r="AB181" s="5">
        <f t="shared" si="77"/>
        <v>-4.3496666666666783</v>
      </c>
      <c r="AC181" t="b">
        <f t="shared" si="86"/>
        <v>0</v>
      </c>
      <c r="AD181" s="6"/>
      <c r="AE181" s="5">
        <f t="shared" si="96"/>
        <v>0</v>
      </c>
      <c r="AF181" s="5" t="b">
        <f t="shared" si="97"/>
        <v>0</v>
      </c>
      <c r="AG181" s="5" t="b">
        <f t="shared" si="98"/>
        <v>0</v>
      </c>
      <c r="AH181" s="5" t="b">
        <f t="shared" si="99"/>
        <v>0</v>
      </c>
      <c r="AI181" s="5" t="b">
        <f t="shared" si="100"/>
        <v>1</v>
      </c>
      <c r="AJ181" s="5" t="b">
        <f t="shared" si="101"/>
        <v>1</v>
      </c>
      <c r="AK181" s="5">
        <f t="shared" si="104"/>
        <v>-4.3496666666666783</v>
      </c>
      <c r="AL181" s="5" t="b">
        <f t="shared" si="87"/>
        <v>0</v>
      </c>
      <c r="AM181" s="5">
        <f t="shared" si="78"/>
        <v>0</v>
      </c>
      <c r="AN181" s="5" t="b">
        <f t="shared" si="102"/>
        <v>0</v>
      </c>
      <c r="AO181" s="5">
        <f t="shared" si="103"/>
        <v>0</v>
      </c>
    </row>
    <row r="182" spans="1:41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5" t="s">
        <v>0</v>
      </c>
      <c r="G182">
        <v>2351780000</v>
      </c>
      <c r="H182">
        <f t="shared" si="105"/>
        <v>127.58199999999997</v>
      </c>
      <c r="I182" s="3">
        <f t="shared" si="74"/>
        <v>30.370000000000005</v>
      </c>
      <c r="J182" s="3">
        <f t="shared" si="75"/>
        <v>0.64000000000001478</v>
      </c>
      <c r="K182" s="3">
        <f t="shared" si="76"/>
        <v>29.72999999999999</v>
      </c>
      <c r="L182" s="3">
        <f t="shared" si="106"/>
        <v>30.370000000000005</v>
      </c>
      <c r="M182" s="3">
        <f t="shared" si="83"/>
        <v>11.547999999999998</v>
      </c>
      <c r="N182" s="4">
        <f t="shared" si="79"/>
        <v>218.32900000000001</v>
      </c>
      <c r="O182" s="4">
        <f t="shared" si="80"/>
        <v>149.041</v>
      </c>
      <c r="P182" s="4">
        <f t="shared" si="81"/>
        <v>218.32900000000001</v>
      </c>
      <c r="Q182" s="4">
        <f t="shared" si="82"/>
        <v>180.59800000000001</v>
      </c>
      <c r="R182" s="4">
        <f t="shared" si="88"/>
        <v>218.32900000000001</v>
      </c>
      <c r="S182" s="4">
        <f t="shared" si="84"/>
        <v>224.10300000000001</v>
      </c>
      <c r="T182" s="4">
        <f t="shared" si="85"/>
        <v>143.267</v>
      </c>
      <c r="U182" s="4">
        <f t="shared" si="89"/>
        <v>223.41766666666666</v>
      </c>
      <c r="V182" s="4">
        <f t="shared" si="90"/>
        <v>176.86433333333332</v>
      </c>
      <c r="W182" s="4">
        <f t="shared" si="91"/>
        <v>223.41766666666666</v>
      </c>
      <c r="X182" t="b">
        <f t="shared" si="92"/>
        <v>1</v>
      </c>
      <c r="Y182" t="b">
        <f t="shared" si="93"/>
        <v>0</v>
      </c>
      <c r="Z182" t="b">
        <f t="shared" si="94"/>
        <v>0</v>
      </c>
      <c r="AA182" t="b">
        <f t="shared" si="95"/>
        <v>0</v>
      </c>
      <c r="AB182" s="5">
        <f t="shared" si="77"/>
        <v>-5.0886666666666542</v>
      </c>
      <c r="AC182" t="b">
        <f t="shared" si="86"/>
        <v>0</v>
      </c>
      <c r="AD182" s="6"/>
      <c r="AE182" s="5">
        <f t="shared" si="96"/>
        <v>0</v>
      </c>
      <c r="AF182" s="5" t="b">
        <f t="shared" si="97"/>
        <v>0</v>
      </c>
      <c r="AG182" s="5" t="b">
        <f t="shared" si="98"/>
        <v>0</v>
      </c>
      <c r="AH182" s="5" t="b">
        <f t="shared" si="99"/>
        <v>0</v>
      </c>
      <c r="AI182" s="5" t="b">
        <f t="shared" si="100"/>
        <v>1</v>
      </c>
      <c r="AJ182" s="5" t="b">
        <f t="shared" si="101"/>
        <v>1</v>
      </c>
      <c r="AK182" s="5">
        <f t="shared" si="104"/>
        <v>-5.0886666666666542</v>
      </c>
      <c r="AL182" s="5" t="b">
        <f t="shared" si="87"/>
        <v>0</v>
      </c>
      <c r="AM182" s="5">
        <f t="shared" si="78"/>
        <v>0</v>
      </c>
      <c r="AN182" s="5" t="b">
        <f t="shared" si="102"/>
        <v>0</v>
      </c>
      <c r="AO182" s="5">
        <f t="shared" si="103"/>
        <v>0</v>
      </c>
    </row>
    <row r="183" spans="1:41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5" t="s">
        <v>0</v>
      </c>
      <c r="G183">
        <v>2231070000</v>
      </c>
      <c r="H183">
        <f t="shared" si="105"/>
        <v>128.61055555555555</v>
      </c>
      <c r="I183" s="3">
        <f t="shared" si="74"/>
        <v>12.659999999999997</v>
      </c>
      <c r="J183" s="3">
        <f t="shared" si="75"/>
        <v>1.7199999999999989</v>
      </c>
      <c r="K183" s="3">
        <f t="shared" si="76"/>
        <v>10.939999999999998</v>
      </c>
      <c r="L183" s="3">
        <f t="shared" si="106"/>
        <v>12.659999999999997</v>
      </c>
      <c r="M183" s="3">
        <f t="shared" si="83"/>
        <v>13.42333333333333</v>
      </c>
      <c r="N183" s="4">
        <f t="shared" si="79"/>
        <v>222.34999999999997</v>
      </c>
      <c r="O183" s="4">
        <f t="shared" si="80"/>
        <v>141.81</v>
      </c>
      <c r="P183" s="4">
        <f t="shared" si="81"/>
        <v>218.32900000000001</v>
      </c>
      <c r="Q183" s="4">
        <f t="shared" si="82"/>
        <v>180.59800000000001</v>
      </c>
      <c r="R183" s="4">
        <f t="shared" si="88"/>
        <v>218.32900000000001</v>
      </c>
      <c r="S183" s="4">
        <f t="shared" si="84"/>
        <v>229.06166666666664</v>
      </c>
      <c r="T183" s="4">
        <f t="shared" si="85"/>
        <v>135.09833333333333</v>
      </c>
      <c r="U183" s="4">
        <f t="shared" si="89"/>
        <v>223.41766666666666</v>
      </c>
      <c r="V183" s="4">
        <f t="shared" si="90"/>
        <v>176.86433333333332</v>
      </c>
      <c r="W183" s="4">
        <f t="shared" si="91"/>
        <v>223.41766666666666</v>
      </c>
      <c r="X183" t="b">
        <f t="shared" si="92"/>
        <v>1</v>
      </c>
      <c r="Y183" t="b">
        <f t="shared" si="93"/>
        <v>0</v>
      </c>
      <c r="Z183" t="b">
        <f t="shared" si="94"/>
        <v>0</v>
      </c>
      <c r="AA183" t="b">
        <f t="shared" si="95"/>
        <v>0</v>
      </c>
      <c r="AB183" s="5">
        <f t="shared" si="77"/>
        <v>-5.0886666666666542</v>
      </c>
      <c r="AC183" t="b">
        <f t="shared" si="86"/>
        <v>0</v>
      </c>
      <c r="AD183" s="6"/>
      <c r="AE183" s="5">
        <f t="shared" si="96"/>
        <v>0</v>
      </c>
      <c r="AF183" s="5" t="b">
        <f t="shared" si="97"/>
        <v>0</v>
      </c>
      <c r="AG183" s="5" t="b">
        <f t="shared" si="98"/>
        <v>0</v>
      </c>
      <c r="AH183" s="5" t="b">
        <f t="shared" si="99"/>
        <v>0</v>
      </c>
      <c r="AI183" s="5" t="b">
        <f t="shared" si="100"/>
        <v>1</v>
      </c>
      <c r="AJ183" s="5" t="b">
        <f t="shared" si="101"/>
        <v>1</v>
      </c>
      <c r="AK183" s="5">
        <f t="shared" si="104"/>
        <v>-5.0886666666666542</v>
      </c>
      <c r="AL183" s="5" t="b">
        <f t="shared" si="87"/>
        <v>0</v>
      </c>
      <c r="AM183" s="5">
        <f t="shared" si="78"/>
        <v>0</v>
      </c>
      <c r="AN183" s="5" t="b">
        <f t="shared" si="102"/>
        <v>0</v>
      </c>
      <c r="AO183" s="5">
        <f t="shared" si="103"/>
        <v>0</v>
      </c>
    </row>
    <row r="184" spans="1:41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5" t="s">
        <v>0</v>
      </c>
      <c r="G184">
        <v>2102730000</v>
      </c>
      <c r="H184">
        <f t="shared" si="105"/>
        <v>129.47233333333332</v>
      </c>
      <c r="I184" s="3">
        <f t="shared" si="74"/>
        <v>19.840000000000003</v>
      </c>
      <c r="J184" s="3">
        <f t="shared" si="75"/>
        <v>19.120000000000005</v>
      </c>
      <c r="K184" s="3">
        <f t="shared" si="76"/>
        <v>0.71999999999999886</v>
      </c>
      <c r="L184" s="3">
        <f t="shared" si="106"/>
        <v>19.840000000000003</v>
      </c>
      <c r="M184" s="3">
        <f t="shared" si="83"/>
        <v>14.122666666666664</v>
      </c>
      <c r="N184" s="4">
        <f t="shared" si="79"/>
        <v>228.88799999999998</v>
      </c>
      <c r="O184" s="4">
        <f t="shared" si="80"/>
        <v>144.15199999999999</v>
      </c>
      <c r="P184" s="4">
        <f t="shared" si="81"/>
        <v>218.32900000000001</v>
      </c>
      <c r="Q184" s="4">
        <f t="shared" si="82"/>
        <v>144.15199999999999</v>
      </c>
      <c r="R184" s="4">
        <f t="shared" si="88"/>
        <v>218.32900000000001</v>
      </c>
      <c r="S184" s="4">
        <f t="shared" si="84"/>
        <v>235.9493333333333</v>
      </c>
      <c r="T184" s="4">
        <f t="shared" si="85"/>
        <v>137.09066666666666</v>
      </c>
      <c r="U184" s="4">
        <f t="shared" si="89"/>
        <v>223.41766666666666</v>
      </c>
      <c r="V184" s="4">
        <f t="shared" si="90"/>
        <v>176.86433333333332</v>
      </c>
      <c r="W184" s="4">
        <f t="shared" si="91"/>
        <v>223.41766666666666</v>
      </c>
      <c r="X184" t="b">
        <f t="shared" si="92"/>
        <v>1</v>
      </c>
      <c r="Y184" t="b">
        <f t="shared" si="93"/>
        <v>0</v>
      </c>
      <c r="Z184" t="b">
        <f t="shared" si="94"/>
        <v>0</v>
      </c>
      <c r="AA184" t="b">
        <f t="shared" si="95"/>
        <v>0</v>
      </c>
      <c r="AB184" s="5">
        <f t="shared" si="77"/>
        <v>-5.0886666666666542</v>
      </c>
      <c r="AC184" t="b">
        <f t="shared" si="86"/>
        <v>0</v>
      </c>
      <c r="AD184" s="6"/>
      <c r="AE184" s="5">
        <f t="shared" si="96"/>
        <v>0</v>
      </c>
      <c r="AF184" s="5" t="b">
        <f t="shared" si="97"/>
        <v>0</v>
      </c>
      <c r="AG184" s="5" t="b">
        <f t="shared" si="98"/>
        <v>0</v>
      </c>
      <c r="AH184" s="5" t="b">
        <f t="shared" si="99"/>
        <v>0</v>
      </c>
      <c r="AI184" s="5" t="b">
        <f t="shared" si="100"/>
        <v>1</v>
      </c>
      <c r="AJ184" s="5" t="b">
        <f t="shared" si="101"/>
        <v>1</v>
      </c>
      <c r="AK184" s="5">
        <f t="shared" si="104"/>
        <v>-5.0886666666666542</v>
      </c>
      <c r="AL184" s="5" t="b">
        <f t="shared" si="87"/>
        <v>0</v>
      </c>
      <c r="AM184" s="5">
        <f t="shared" si="78"/>
        <v>0</v>
      </c>
      <c r="AN184" s="5" t="b">
        <f t="shared" si="102"/>
        <v>0</v>
      </c>
      <c r="AO184" s="5">
        <f t="shared" si="103"/>
        <v>0</v>
      </c>
    </row>
    <row r="185" spans="1:41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5" t="s">
        <v>0</v>
      </c>
      <c r="G185">
        <v>2337100000</v>
      </c>
      <c r="H185">
        <f t="shared" si="105"/>
        <v>130.53055555555557</v>
      </c>
      <c r="I185" s="3">
        <f t="shared" si="74"/>
        <v>6.5600000000000023</v>
      </c>
      <c r="J185" s="3">
        <f t="shared" si="75"/>
        <v>2.1800000000000068</v>
      </c>
      <c r="K185" s="3">
        <f t="shared" si="76"/>
        <v>4.3799999999999955</v>
      </c>
      <c r="L185" s="3">
        <f t="shared" si="106"/>
        <v>6.5600000000000023</v>
      </c>
      <c r="M185" s="3">
        <f t="shared" si="83"/>
        <v>15.105333333333331</v>
      </c>
      <c r="N185" s="4">
        <f t="shared" si="79"/>
        <v>240.65600000000001</v>
      </c>
      <c r="O185" s="4">
        <f t="shared" si="80"/>
        <v>150.024</v>
      </c>
      <c r="P185" s="4">
        <f t="shared" si="81"/>
        <v>218.32900000000001</v>
      </c>
      <c r="Q185" s="4">
        <f t="shared" si="82"/>
        <v>150.024</v>
      </c>
      <c r="R185" s="4">
        <f t="shared" si="88"/>
        <v>218.32900000000001</v>
      </c>
      <c r="S185" s="4">
        <f t="shared" si="84"/>
        <v>248.20866666666666</v>
      </c>
      <c r="T185" s="4">
        <f t="shared" si="85"/>
        <v>142.47133333333335</v>
      </c>
      <c r="U185" s="4">
        <f t="shared" si="89"/>
        <v>223.41766666666666</v>
      </c>
      <c r="V185" s="4">
        <f t="shared" si="90"/>
        <v>176.86433333333332</v>
      </c>
      <c r="W185" s="4">
        <f t="shared" si="91"/>
        <v>223.41766666666666</v>
      </c>
      <c r="X185" t="b">
        <f t="shared" si="92"/>
        <v>1</v>
      </c>
      <c r="Y185" t="b">
        <f t="shared" si="93"/>
        <v>0</v>
      </c>
      <c r="Z185" t="b">
        <f t="shared" si="94"/>
        <v>0</v>
      </c>
      <c r="AA185" t="b">
        <f t="shared" si="95"/>
        <v>0</v>
      </c>
      <c r="AB185" s="5">
        <f t="shared" si="77"/>
        <v>-5.0886666666666542</v>
      </c>
      <c r="AC185" t="b">
        <f t="shared" si="86"/>
        <v>0</v>
      </c>
      <c r="AD185" s="6"/>
      <c r="AE185" s="5">
        <f t="shared" si="96"/>
        <v>0</v>
      </c>
      <c r="AF185" s="5" t="b">
        <f t="shared" si="97"/>
        <v>0</v>
      </c>
      <c r="AG185" s="5" t="b">
        <f t="shared" si="98"/>
        <v>0</v>
      </c>
      <c r="AH185" s="5" t="b">
        <f t="shared" si="99"/>
        <v>0</v>
      </c>
      <c r="AI185" s="5" t="b">
        <f t="shared" si="100"/>
        <v>1</v>
      </c>
      <c r="AJ185" s="5" t="b">
        <f t="shared" si="101"/>
        <v>1</v>
      </c>
      <c r="AK185" s="5">
        <f t="shared" si="104"/>
        <v>-5.0886666666666542</v>
      </c>
      <c r="AL185" s="5" t="b">
        <f t="shared" si="87"/>
        <v>0</v>
      </c>
      <c r="AM185" s="5">
        <f t="shared" si="78"/>
        <v>0</v>
      </c>
      <c r="AN185" s="5" t="b">
        <f t="shared" si="102"/>
        <v>0</v>
      </c>
      <c r="AO185" s="5">
        <f t="shared" si="103"/>
        <v>0</v>
      </c>
    </row>
    <row r="186" spans="1:41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5" t="s">
        <v>0</v>
      </c>
      <c r="G186">
        <v>2365840000</v>
      </c>
      <c r="H186">
        <f t="shared" si="105"/>
        <v>131.53677777777779</v>
      </c>
      <c r="I186" s="3">
        <f t="shared" si="74"/>
        <v>6.2399999999999807</v>
      </c>
      <c r="J186" s="3">
        <f t="shared" si="75"/>
        <v>6.2399999999999807</v>
      </c>
      <c r="K186" s="3">
        <f t="shared" si="76"/>
        <v>0</v>
      </c>
      <c r="L186" s="3">
        <f t="shared" si="106"/>
        <v>6.2399999999999807</v>
      </c>
      <c r="M186" s="3">
        <f t="shared" si="83"/>
        <v>15.268666666666665</v>
      </c>
      <c r="N186" s="4">
        <f t="shared" si="79"/>
        <v>247.476</v>
      </c>
      <c r="O186" s="4">
        <f t="shared" si="80"/>
        <v>155.86400000000003</v>
      </c>
      <c r="P186" s="4">
        <f t="shared" si="81"/>
        <v>218.32900000000001</v>
      </c>
      <c r="Q186" s="4">
        <f t="shared" si="82"/>
        <v>155.86400000000003</v>
      </c>
      <c r="R186" s="4">
        <f t="shared" si="88"/>
        <v>218.32900000000001</v>
      </c>
      <c r="S186" s="4">
        <f t="shared" si="84"/>
        <v>255.11033333333336</v>
      </c>
      <c r="T186" s="4">
        <f t="shared" si="85"/>
        <v>148.22966666666667</v>
      </c>
      <c r="U186" s="4">
        <f t="shared" si="89"/>
        <v>223.41766666666666</v>
      </c>
      <c r="V186" s="4">
        <f t="shared" si="90"/>
        <v>176.86433333333332</v>
      </c>
      <c r="W186" s="4">
        <f t="shared" si="91"/>
        <v>223.41766666666666</v>
      </c>
      <c r="X186" t="b">
        <f t="shared" si="92"/>
        <v>1</v>
      </c>
      <c r="Y186" t="b">
        <f t="shared" si="93"/>
        <v>0</v>
      </c>
      <c r="Z186" t="b">
        <f t="shared" si="94"/>
        <v>0</v>
      </c>
      <c r="AA186" t="b">
        <f t="shared" si="95"/>
        <v>0</v>
      </c>
      <c r="AB186" s="5">
        <f t="shared" si="77"/>
        <v>-5.0886666666666542</v>
      </c>
      <c r="AC186" t="b">
        <f t="shared" si="86"/>
        <v>0</v>
      </c>
      <c r="AD186" s="6"/>
      <c r="AE186" s="5">
        <f t="shared" si="96"/>
        <v>0</v>
      </c>
      <c r="AF186" s="5" t="b">
        <f t="shared" si="97"/>
        <v>0</v>
      </c>
      <c r="AG186" s="5" t="b">
        <f t="shared" si="98"/>
        <v>0</v>
      </c>
      <c r="AH186" s="5" t="b">
        <f t="shared" si="99"/>
        <v>0</v>
      </c>
      <c r="AI186" s="5" t="b">
        <f t="shared" si="100"/>
        <v>1</v>
      </c>
      <c r="AJ186" s="5" t="b">
        <f t="shared" si="101"/>
        <v>1</v>
      </c>
      <c r="AK186" s="5">
        <f t="shared" si="104"/>
        <v>-5.0886666666666542</v>
      </c>
      <c r="AL186" s="5" t="b">
        <f t="shared" si="87"/>
        <v>0</v>
      </c>
      <c r="AM186" s="5">
        <f t="shared" si="78"/>
        <v>0</v>
      </c>
      <c r="AN186" s="5" t="b">
        <f t="shared" si="102"/>
        <v>0</v>
      </c>
      <c r="AO186" s="5">
        <f t="shared" si="103"/>
        <v>0</v>
      </c>
    </row>
    <row r="187" spans="1:41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5" t="s">
        <v>0</v>
      </c>
      <c r="G187">
        <v>2436240000</v>
      </c>
      <c r="H187">
        <f t="shared" si="105"/>
        <v>132.62899999999996</v>
      </c>
      <c r="I187" s="3">
        <f t="shared" si="74"/>
        <v>9.1899999999999977</v>
      </c>
      <c r="J187" s="3">
        <f t="shared" si="75"/>
        <v>4.7700000000000102</v>
      </c>
      <c r="K187" s="3">
        <f t="shared" si="76"/>
        <v>4.4199999999999875</v>
      </c>
      <c r="L187" s="3">
        <f t="shared" si="106"/>
        <v>9.1899999999999977</v>
      </c>
      <c r="M187" s="3">
        <f t="shared" si="83"/>
        <v>15.28533333333333</v>
      </c>
      <c r="N187" s="4">
        <f t="shared" si="79"/>
        <v>250.42099999999999</v>
      </c>
      <c r="O187" s="4">
        <f t="shared" si="80"/>
        <v>158.709</v>
      </c>
      <c r="P187" s="4">
        <f t="shared" si="81"/>
        <v>218.32900000000001</v>
      </c>
      <c r="Q187" s="4">
        <f t="shared" si="82"/>
        <v>158.709</v>
      </c>
      <c r="R187" s="4">
        <f t="shared" si="88"/>
        <v>218.32900000000001</v>
      </c>
      <c r="S187" s="4">
        <f t="shared" si="84"/>
        <v>258.06366666666668</v>
      </c>
      <c r="T187" s="4">
        <f t="shared" si="85"/>
        <v>151.06633333333335</v>
      </c>
      <c r="U187" s="4">
        <f t="shared" si="89"/>
        <v>223.41766666666666</v>
      </c>
      <c r="V187" s="4">
        <f t="shared" si="90"/>
        <v>176.86433333333332</v>
      </c>
      <c r="W187" s="4">
        <f t="shared" si="91"/>
        <v>223.41766666666666</v>
      </c>
      <c r="X187" t="b">
        <f t="shared" si="92"/>
        <v>1</v>
      </c>
      <c r="Y187" t="b">
        <f t="shared" si="93"/>
        <v>0</v>
      </c>
      <c r="Z187" t="b">
        <f t="shared" si="94"/>
        <v>0</v>
      </c>
      <c r="AA187" t="b">
        <f t="shared" si="95"/>
        <v>0</v>
      </c>
      <c r="AB187" s="5">
        <f t="shared" si="77"/>
        <v>-5.0886666666666542</v>
      </c>
      <c r="AC187" t="b">
        <f t="shared" si="86"/>
        <v>0</v>
      </c>
      <c r="AD187" s="6"/>
      <c r="AE187" s="5">
        <f t="shared" si="96"/>
        <v>0</v>
      </c>
      <c r="AF187" s="5" t="b">
        <f t="shared" si="97"/>
        <v>0</v>
      </c>
      <c r="AG187" s="5" t="b">
        <f t="shared" si="98"/>
        <v>0</v>
      </c>
      <c r="AH187" s="5" t="b">
        <f t="shared" si="99"/>
        <v>0</v>
      </c>
      <c r="AI187" s="5" t="b">
        <f t="shared" si="100"/>
        <v>1</v>
      </c>
      <c r="AJ187" s="5" t="b">
        <f t="shared" si="101"/>
        <v>1</v>
      </c>
      <c r="AK187" s="5">
        <f t="shared" si="104"/>
        <v>-5.0886666666666542</v>
      </c>
      <c r="AL187" s="5" t="b">
        <f t="shared" si="87"/>
        <v>0</v>
      </c>
      <c r="AM187" s="5">
        <f t="shared" si="78"/>
        <v>0</v>
      </c>
      <c r="AN187" s="5" t="b">
        <f t="shared" si="102"/>
        <v>0</v>
      </c>
      <c r="AO187" s="5">
        <f t="shared" si="103"/>
        <v>0</v>
      </c>
    </row>
    <row r="188" spans="1:41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5" t="s">
        <v>0</v>
      </c>
      <c r="G188">
        <v>2382870000</v>
      </c>
      <c r="H188">
        <f t="shared" si="105"/>
        <v>133.69533333333328</v>
      </c>
      <c r="I188" s="3">
        <f t="shared" si="74"/>
        <v>6.3300000000000125</v>
      </c>
      <c r="J188" s="3">
        <f t="shared" si="75"/>
        <v>5.210000000000008</v>
      </c>
      <c r="K188" s="3">
        <f t="shared" si="76"/>
        <v>1.1200000000000045</v>
      </c>
      <c r="L188" s="3">
        <f t="shared" si="106"/>
        <v>6.3300000000000125</v>
      </c>
      <c r="M188" s="3">
        <f t="shared" si="83"/>
        <v>15.480666666666663</v>
      </c>
      <c r="N188" s="4">
        <f t="shared" si="79"/>
        <v>248.45699999999997</v>
      </c>
      <c r="O188" s="4">
        <f t="shared" si="80"/>
        <v>155.57300000000001</v>
      </c>
      <c r="P188" s="4">
        <f t="shared" si="81"/>
        <v>218.32900000000001</v>
      </c>
      <c r="Q188" s="4">
        <f t="shared" si="82"/>
        <v>158.709</v>
      </c>
      <c r="R188" s="4">
        <f t="shared" si="88"/>
        <v>218.32900000000001</v>
      </c>
      <c r="S188" s="4">
        <f t="shared" si="84"/>
        <v>256.19733333333329</v>
      </c>
      <c r="T188" s="4">
        <f t="shared" si="85"/>
        <v>147.83266666666668</v>
      </c>
      <c r="U188" s="4">
        <f t="shared" si="89"/>
        <v>223.41766666666666</v>
      </c>
      <c r="V188" s="4">
        <f t="shared" si="90"/>
        <v>176.86433333333332</v>
      </c>
      <c r="W188" s="4">
        <f t="shared" si="91"/>
        <v>223.41766666666666</v>
      </c>
      <c r="X188" t="b">
        <f t="shared" si="92"/>
        <v>1</v>
      </c>
      <c r="Y188" t="b">
        <f t="shared" si="93"/>
        <v>0</v>
      </c>
      <c r="Z188" t="b">
        <f t="shared" si="94"/>
        <v>0</v>
      </c>
      <c r="AA188" t="b">
        <f t="shared" si="95"/>
        <v>0</v>
      </c>
      <c r="AB188" s="5">
        <f t="shared" si="77"/>
        <v>-5.0886666666666542</v>
      </c>
      <c r="AC188" t="b">
        <f t="shared" si="86"/>
        <v>0</v>
      </c>
      <c r="AD188" s="6"/>
      <c r="AE188" s="5">
        <f t="shared" si="96"/>
        <v>0</v>
      </c>
      <c r="AF188" s="5" t="b">
        <f t="shared" si="97"/>
        <v>0</v>
      </c>
      <c r="AG188" s="5" t="b">
        <f t="shared" si="98"/>
        <v>0</v>
      </c>
      <c r="AH188" s="5" t="b">
        <f t="shared" si="99"/>
        <v>0</v>
      </c>
      <c r="AI188" s="5" t="b">
        <f t="shared" si="100"/>
        <v>1</v>
      </c>
      <c r="AJ188" s="5" t="b">
        <f t="shared" si="101"/>
        <v>1</v>
      </c>
      <c r="AK188" s="5">
        <f t="shared" si="104"/>
        <v>-5.0886666666666542</v>
      </c>
      <c r="AL188" s="5" t="b">
        <f t="shared" si="87"/>
        <v>0</v>
      </c>
      <c r="AM188" s="5">
        <f t="shared" si="78"/>
        <v>0</v>
      </c>
      <c r="AN188" s="5" t="b">
        <f t="shared" si="102"/>
        <v>0</v>
      </c>
      <c r="AO188" s="5">
        <f t="shared" si="103"/>
        <v>0</v>
      </c>
    </row>
    <row r="189" spans="1:41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5" t="s">
        <v>0</v>
      </c>
      <c r="G189">
        <v>2432470000</v>
      </c>
      <c r="H189">
        <f t="shared" si="105"/>
        <v>134.80088888888884</v>
      </c>
      <c r="I189" s="3">
        <f t="shared" si="74"/>
        <v>4.5200000000000102</v>
      </c>
      <c r="J189" s="3">
        <f t="shared" si="75"/>
        <v>2.6500000000000057</v>
      </c>
      <c r="K189" s="3">
        <f t="shared" si="76"/>
        <v>1.8700000000000045</v>
      </c>
      <c r="L189" s="3">
        <f t="shared" si="106"/>
        <v>4.5200000000000102</v>
      </c>
      <c r="M189" s="3">
        <f t="shared" si="83"/>
        <v>15.249333333333333</v>
      </c>
      <c r="N189" s="4">
        <f t="shared" si="79"/>
        <v>250.13799999999998</v>
      </c>
      <c r="O189" s="4">
        <f t="shared" si="80"/>
        <v>158.642</v>
      </c>
      <c r="P189" s="4">
        <f t="shared" si="81"/>
        <v>218.32900000000001</v>
      </c>
      <c r="Q189" s="4">
        <f t="shared" si="82"/>
        <v>158.709</v>
      </c>
      <c r="R189" s="4">
        <f t="shared" si="88"/>
        <v>218.32900000000001</v>
      </c>
      <c r="S189" s="4">
        <f t="shared" si="84"/>
        <v>257.76266666666663</v>
      </c>
      <c r="T189" s="4">
        <f t="shared" si="85"/>
        <v>151.01733333333334</v>
      </c>
      <c r="U189" s="4">
        <f t="shared" si="89"/>
        <v>223.41766666666666</v>
      </c>
      <c r="V189" s="4">
        <f t="shared" si="90"/>
        <v>176.86433333333332</v>
      </c>
      <c r="W189" s="4">
        <f t="shared" si="91"/>
        <v>223.41766666666666</v>
      </c>
      <c r="X189" t="b">
        <f t="shared" si="92"/>
        <v>1</v>
      </c>
      <c r="Y189" t="b">
        <f t="shared" si="93"/>
        <v>0</v>
      </c>
      <c r="Z189" t="b">
        <f t="shared" si="94"/>
        <v>0</v>
      </c>
      <c r="AA189" t="b">
        <f t="shared" si="95"/>
        <v>0</v>
      </c>
      <c r="AB189" s="5">
        <f t="shared" si="77"/>
        <v>-5.0886666666666542</v>
      </c>
      <c r="AC189" t="b">
        <f t="shared" si="86"/>
        <v>0</v>
      </c>
      <c r="AD189" s="6"/>
      <c r="AE189" s="5">
        <f t="shared" si="96"/>
        <v>0</v>
      </c>
      <c r="AF189" s="5" t="b">
        <f t="shared" si="97"/>
        <v>0</v>
      </c>
      <c r="AG189" s="5" t="b">
        <f t="shared" si="98"/>
        <v>0</v>
      </c>
      <c r="AH189" s="5" t="b">
        <f t="shared" si="99"/>
        <v>0</v>
      </c>
      <c r="AI189" s="5" t="b">
        <f t="shared" si="100"/>
        <v>1</v>
      </c>
      <c r="AJ189" s="5" t="b">
        <f t="shared" si="101"/>
        <v>1</v>
      </c>
      <c r="AK189" s="5">
        <f t="shared" si="104"/>
        <v>-5.0886666666666542</v>
      </c>
      <c r="AL189" s="5" t="b">
        <f t="shared" si="87"/>
        <v>0</v>
      </c>
      <c r="AM189" s="5">
        <f t="shared" si="78"/>
        <v>0</v>
      </c>
      <c r="AN189" s="5" t="b">
        <f t="shared" si="102"/>
        <v>0</v>
      </c>
      <c r="AO189" s="5">
        <f t="shared" si="103"/>
        <v>0</v>
      </c>
    </row>
    <row r="190" spans="1:41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5" t="s">
        <v>0</v>
      </c>
      <c r="G190">
        <v>2456330000</v>
      </c>
      <c r="H190">
        <f t="shared" si="105"/>
        <v>135.93622222222217</v>
      </c>
      <c r="I190" s="3">
        <f t="shared" si="74"/>
        <v>6.1099999999999852</v>
      </c>
      <c r="J190" s="3">
        <f t="shared" si="75"/>
        <v>1.5799999999999841</v>
      </c>
      <c r="K190" s="3">
        <f t="shared" si="76"/>
        <v>4.5300000000000011</v>
      </c>
      <c r="L190" s="3">
        <f t="shared" si="106"/>
        <v>6.1099999999999852</v>
      </c>
      <c r="M190" s="3">
        <f t="shared" si="83"/>
        <v>15.216666666666667</v>
      </c>
      <c r="N190" s="4">
        <f t="shared" si="79"/>
        <v>250.35499999999999</v>
      </c>
      <c r="O190" s="4">
        <f t="shared" si="80"/>
        <v>159.05499999999998</v>
      </c>
      <c r="P190" s="4">
        <f t="shared" si="81"/>
        <v>218.32900000000001</v>
      </c>
      <c r="Q190" s="4">
        <f t="shared" si="82"/>
        <v>159.05499999999998</v>
      </c>
      <c r="R190" s="4">
        <f t="shared" si="88"/>
        <v>218.32900000000001</v>
      </c>
      <c r="S190" s="4">
        <f t="shared" si="84"/>
        <v>257.96333333333331</v>
      </c>
      <c r="T190" s="4">
        <f t="shared" si="85"/>
        <v>151.44666666666666</v>
      </c>
      <c r="U190" s="4">
        <f t="shared" si="89"/>
        <v>223.41766666666666</v>
      </c>
      <c r="V190" s="4">
        <f t="shared" si="90"/>
        <v>176.86433333333332</v>
      </c>
      <c r="W190" s="4">
        <f t="shared" si="91"/>
        <v>223.41766666666666</v>
      </c>
      <c r="X190" t="b">
        <f t="shared" si="92"/>
        <v>1</v>
      </c>
      <c r="Y190" t="b">
        <f t="shared" si="93"/>
        <v>0</v>
      </c>
      <c r="Z190" t="b">
        <f t="shared" si="94"/>
        <v>0</v>
      </c>
      <c r="AA190" t="b">
        <f t="shared" si="95"/>
        <v>0</v>
      </c>
      <c r="AB190" s="5">
        <f t="shared" si="77"/>
        <v>-5.0886666666666542</v>
      </c>
      <c r="AC190" t="b">
        <f t="shared" si="86"/>
        <v>0</v>
      </c>
      <c r="AD190" s="6"/>
      <c r="AE190" s="5">
        <f t="shared" si="96"/>
        <v>0</v>
      </c>
      <c r="AF190" s="5" t="b">
        <f t="shared" si="97"/>
        <v>0</v>
      </c>
      <c r="AG190" s="5" t="b">
        <f t="shared" si="98"/>
        <v>0</v>
      </c>
      <c r="AH190" s="5" t="b">
        <f t="shared" si="99"/>
        <v>0</v>
      </c>
      <c r="AI190" s="5" t="b">
        <f t="shared" si="100"/>
        <v>1</v>
      </c>
      <c r="AJ190" s="5" t="b">
        <f t="shared" si="101"/>
        <v>1</v>
      </c>
      <c r="AK190" s="5">
        <f t="shared" si="104"/>
        <v>-5.0886666666666542</v>
      </c>
      <c r="AL190" s="5" t="b">
        <f t="shared" si="87"/>
        <v>0</v>
      </c>
      <c r="AM190" s="5">
        <f t="shared" si="78"/>
        <v>0</v>
      </c>
      <c r="AN190" s="5" t="b">
        <f t="shared" si="102"/>
        <v>0</v>
      </c>
      <c r="AO190" s="5">
        <f t="shared" si="103"/>
        <v>0</v>
      </c>
    </row>
    <row r="191" spans="1:41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5" t="s">
        <v>0</v>
      </c>
      <c r="G191">
        <v>2459520000</v>
      </c>
      <c r="H191">
        <f t="shared" si="105"/>
        <v>137.05933333333329</v>
      </c>
      <c r="I191" s="3">
        <f t="shared" si="74"/>
        <v>11.060000000000002</v>
      </c>
      <c r="J191" s="3">
        <f t="shared" si="75"/>
        <v>8.8300000000000125</v>
      </c>
      <c r="K191" s="3">
        <f t="shared" si="76"/>
        <v>2.2299999999999898</v>
      </c>
      <c r="L191" s="3">
        <f t="shared" si="106"/>
        <v>11.060000000000002</v>
      </c>
      <c r="M191" s="3">
        <f t="shared" si="83"/>
        <v>14.931333333333331</v>
      </c>
      <c r="N191" s="4">
        <f t="shared" si="79"/>
        <v>254.31400000000002</v>
      </c>
      <c r="O191" s="4">
        <f t="shared" si="80"/>
        <v>164.726</v>
      </c>
      <c r="P191" s="4">
        <f t="shared" si="81"/>
        <v>218.32900000000001</v>
      </c>
      <c r="Q191" s="4">
        <f t="shared" si="82"/>
        <v>164.726</v>
      </c>
      <c r="R191" s="4">
        <f t="shared" si="88"/>
        <v>218.32900000000001</v>
      </c>
      <c r="S191" s="4">
        <f t="shared" si="84"/>
        <v>261.77966666666669</v>
      </c>
      <c r="T191" s="4">
        <f t="shared" si="85"/>
        <v>157.26033333333334</v>
      </c>
      <c r="U191" s="4">
        <f t="shared" si="89"/>
        <v>223.41766666666666</v>
      </c>
      <c r="V191" s="4">
        <f t="shared" si="90"/>
        <v>176.86433333333332</v>
      </c>
      <c r="W191" s="4">
        <f t="shared" si="91"/>
        <v>223.41766666666666</v>
      </c>
      <c r="X191" t="b">
        <f t="shared" si="92"/>
        <v>1</v>
      </c>
      <c r="Y191" t="b">
        <f t="shared" si="93"/>
        <v>0</v>
      </c>
      <c r="Z191" t="b">
        <f t="shared" si="94"/>
        <v>0</v>
      </c>
      <c r="AA191" t="b">
        <f t="shared" si="95"/>
        <v>0</v>
      </c>
      <c r="AB191" s="5">
        <f t="shared" si="77"/>
        <v>-5.0886666666666542</v>
      </c>
      <c r="AC191" t="b">
        <f t="shared" si="86"/>
        <v>0</v>
      </c>
      <c r="AD191" s="6"/>
      <c r="AE191" s="5">
        <f t="shared" si="96"/>
        <v>0</v>
      </c>
      <c r="AF191" s="5" t="b">
        <f t="shared" si="97"/>
        <v>0</v>
      </c>
      <c r="AG191" s="5" t="b">
        <f t="shared" si="98"/>
        <v>0</v>
      </c>
      <c r="AH191" s="5" t="b">
        <f t="shared" si="99"/>
        <v>0</v>
      </c>
      <c r="AI191" s="5" t="b">
        <f t="shared" si="100"/>
        <v>1</v>
      </c>
      <c r="AJ191" s="5" t="b">
        <f t="shared" si="101"/>
        <v>1</v>
      </c>
      <c r="AK191" s="5">
        <f t="shared" si="104"/>
        <v>-5.0886666666666542</v>
      </c>
      <c r="AL191" s="5" t="b">
        <f t="shared" si="87"/>
        <v>0</v>
      </c>
      <c r="AM191" s="5">
        <f t="shared" si="78"/>
        <v>0</v>
      </c>
      <c r="AN191" s="5" t="b">
        <f t="shared" si="102"/>
        <v>0</v>
      </c>
      <c r="AO191" s="5">
        <f t="shared" si="103"/>
        <v>0</v>
      </c>
    </row>
    <row r="192" spans="1:41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5" t="s">
        <v>0</v>
      </c>
      <c r="G192">
        <v>2564070000</v>
      </c>
      <c r="H192">
        <f t="shared" si="105"/>
        <v>138.26855555555551</v>
      </c>
      <c r="I192" s="3">
        <f t="shared" si="74"/>
        <v>17.069999999999993</v>
      </c>
      <c r="J192" s="3">
        <f t="shared" si="75"/>
        <v>15.95999999999998</v>
      </c>
      <c r="K192" s="3">
        <f t="shared" si="76"/>
        <v>1.1100000000000136</v>
      </c>
      <c r="L192" s="3">
        <f t="shared" si="106"/>
        <v>17.069999999999993</v>
      </c>
      <c r="M192" s="3">
        <f t="shared" si="83"/>
        <v>14.216666666666665</v>
      </c>
      <c r="N192" s="4">
        <f t="shared" si="79"/>
        <v>265.125</v>
      </c>
      <c r="O192" s="4">
        <f t="shared" si="80"/>
        <v>179.82499999999999</v>
      </c>
      <c r="P192" s="4">
        <f t="shared" si="81"/>
        <v>218.32900000000001</v>
      </c>
      <c r="Q192" s="4">
        <f t="shared" si="82"/>
        <v>179.82499999999999</v>
      </c>
      <c r="R192" s="4">
        <f t="shared" si="88"/>
        <v>179.82499999999999</v>
      </c>
      <c r="S192" s="4">
        <f t="shared" si="84"/>
        <v>272.23333333333335</v>
      </c>
      <c r="T192" s="4">
        <f t="shared" si="85"/>
        <v>172.71666666666667</v>
      </c>
      <c r="U192" s="4">
        <f t="shared" si="89"/>
        <v>223.41766666666666</v>
      </c>
      <c r="V192" s="4">
        <f t="shared" si="90"/>
        <v>176.86433333333332</v>
      </c>
      <c r="W192" s="4">
        <f t="shared" si="91"/>
        <v>176.86433333333332</v>
      </c>
      <c r="X192" t="b">
        <f t="shared" si="92"/>
        <v>1</v>
      </c>
      <c r="Y192" t="b">
        <f t="shared" si="93"/>
        <v>1</v>
      </c>
      <c r="Z192" t="b">
        <f t="shared" si="94"/>
        <v>1</v>
      </c>
      <c r="AA192" t="b">
        <f t="shared" si="95"/>
        <v>1</v>
      </c>
      <c r="AB192" s="5">
        <f t="shared" si="77"/>
        <v>2.9606666666666683</v>
      </c>
      <c r="AC192" t="b">
        <f t="shared" si="86"/>
        <v>0</v>
      </c>
      <c r="AD192" s="6"/>
      <c r="AE192" s="5">
        <f t="shared" si="96"/>
        <v>0</v>
      </c>
      <c r="AF192" s="5" t="b">
        <f t="shared" si="97"/>
        <v>0</v>
      </c>
      <c r="AG192" s="5" t="b">
        <f t="shared" si="98"/>
        <v>0</v>
      </c>
      <c r="AH192" s="5" t="b">
        <f t="shared" si="99"/>
        <v>0</v>
      </c>
      <c r="AI192" s="5" t="b">
        <f t="shared" si="100"/>
        <v>0</v>
      </c>
      <c r="AJ192" s="5" t="b">
        <f t="shared" si="101"/>
        <v>0</v>
      </c>
      <c r="AK192" s="5">
        <f t="shared" si="104"/>
        <v>2.9606666666666683</v>
      </c>
      <c r="AL192" s="5" t="b">
        <f t="shared" si="87"/>
        <v>1</v>
      </c>
      <c r="AM192" s="5">
        <f t="shared" si="78"/>
        <v>0</v>
      </c>
      <c r="AN192" s="5" t="b">
        <f t="shared" si="102"/>
        <v>0</v>
      </c>
      <c r="AO192" s="5">
        <f t="shared" si="103"/>
        <v>0</v>
      </c>
    </row>
    <row r="193" spans="1:41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5" t="s">
        <v>0</v>
      </c>
      <c r="G193">
        <v>2738980000</v>
      </c>
      <c r="H193">
        <f t="shared" si="105"/>
        <v>139.62799999999996</v>
      </c>
      <c r="I193" s="3">
        <f t="shared" si="74"/>
        <v>24.439999999999998</v>
      </c>
      <c r="J193" s="3">
        <f t="shared" si="75"/>
        <v>21.560000000000002</v>
      </c>
      <c r="K193" s="3">
        <f t="shared" si="76"/>
        <v>2.8799999999999955</v>
      </c>
      <c r="L193" s="3">
        <f t="shared" si="106"/>
        <v>24.439999999999998</v>
      </c>
      <c r="M193" s="3">
        <f t="shared" si="83"/>
        <v>14.957333333333331</v>
      </c>
      <c r="N193" s="4">
        <f t="shared" si="79"/>
        <v>283.31200000000001</v>
      </c>
      <c r="O193" s="4">
        <f t="shared" si="80"/>
        <v>193.56800000000001</v>
      </c>
      <c r="P193" s="4">
        <f t="shared" si="81"/>
        <v>283.31200000000001</v>
      </c>
      <c r="Q193" s="4">
        <f t="shared" si="82"/>
        <v>193.56800000000001</v>
      </c>
      <c r="R193" s="4">
        <f t="shared" si="88"/>
        <v>283.31200000000001</v>
      </c>
      <c r="S193" s="4">
        <f t="shared" si="84"/>
        <v>290.79066666666665</v>
      </c>
      <c r="T193" s="4">
        <f t="shared" si="85"/>
        <v>186.08933333333334</v>
      </c>
      <c r="U193" s="4">
        <f t="shared" si="89"/>
        <v>290.79066666666665</v>
      </c>
      <c r="V193" s="4">
        <f t="shared" si="90"/>
        <v>186.08933333333334</v>
      </c>
      <c r="W193" s="4">
        <f t="shared" si="91"/>
        <v>290.79066666666665</v>
      </c>
      <c r="X193" t="b">
        <f t="shared" si="92"/>
        <v>1</v>
      </c>
      <c r="Y193" t="b">
        <f t="shared" si="93"/>
        <v>1</v>
      </c>
      <c r="Z193" t="b">
        <f t="shared" si="94"/>
        <v>0</v>
      </c>
      <c r="AA193" t="b">
        <f t="shared" si="95"/>
        <v>0</v>
      </c>
      <c r="AB193" s="5">
        <f t="shared" si="77"/>
        <v>-7.4786666666666406</v>
      </c>
      <c r="AC193" t="b">
        <f t="shared" si="86"/>
        <v>1</v>
      </c>
      <c r="AD193" s="6"/>
      <c r="AE193" s="5">
        <f t="shared" si="96"/>
        <v>0</v>
      </c>
      <c r="AF193" s="5" t="b">
        <f t="shared" si="97"/>
        <v>0</v>
      </c>
      <c r="AG193" s="5" t="b">
        <f t="shared" si="98"/>
        <v>0</v>
      </c>
      <c r="AH193" s="5" t="b">
        <f t="shared" si="99"/>
        <v>0</v>
      </c>
      <c r="AI193" s="5" t="b">
        <f t="shared" si="100"/>
        <v>1</v>
      </c>
      <c r="AJ193" s="5" t="b">
        <f t="shared" si="101"/>
        <v>1</v>
      </c>
      <c r="AK193" s="5">
        <f t="shared" si="104"/>
        <v>-7.4786666666666406</v>
      </c>
      <c r="AL193" s="5" t="b">
        <f t="shared" si="87"/>
        <v>0</v>
      </c>
      <c r="AM193" s="5">
        <f t="shared" si="78"/>
        <v>0</v>
      </c>
      <c r="AN193" s="5" t="b">
        <f t="shared" si="102"/>
        <v>0</v>
      </c>
      <c r="AO193" s="5">
        <f t="shared" si="103"/>
        <v>0</v>
      </c>
    </row>
    <row r="194" spans="1:41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5" t="s">
        <v>0</v>
      </c>
      <c r="G194">
        <v>2926100000</v>
      </c>
      <c r="H194">
        <f t="shared" si="105"/>
        <v>141.16677777777772</v>
      </c>
      <c r="I194" s="3">
        <f t="shared" ref="I194:I257" si="107">High-Low</f>
        <v>18.22</v>
      </c>
      <c r="J194" s="3">
        <f t="shared" si="75"/>
        <v>17.759999999999991</v>
      </c>
      <c r="K194" s="3">
        <f t="shared" si="76"/>
        <v>0.46000000000000796</v>
      </c>
      <c r="L194" s="3">
        <f t="shared" si="106"/>
        <v>18.22</v>
      </c>
      <c r="M194" s="3">
        <f t="shared" si="83"/>
        <v>15.905999999999999</v>
      </c>
      <c r="N194" s="4">
        <f t="shared" si="79"/>
        <v>301.608</v>
      </c>
      <c r="O194" s="4">
        <f t="shared" si="80"/>
        <v>206.172</v>
      </c>
      <c r="P194" s="4">
        <f t="shared" si="81"/>
        <v>283.31200000000001</v>
      </c>
      <c r="Q194" s="4">
        <f t="shared" si="82"/>
        <v>206.172</v>
      </c>
      <c r="R194" s="4">
        <f t="shared" si="88"/>
        <v>283.31200000000001</v>
      </c>
      <c r="S194" s="4">
        <f t="shared" si="84"/>
        <v>309.56099999999998</v>
      </c>
      <c r="T194" s="4">
        <f t="shared" si="85"/>
        <v>198.21899999999999</v>
      </c>
      <c r="U194" s="4">
        <f t="shared" si="89"/>
        <v>290.79066666666665</v>
      </c>
      <c r="V194" s="4">
        <f t="shared" si="90"/>
        <v>198.21899999999999</v>
      </c>
      <c r="W194" s="4">
        <f t="shared" si="91"/>
        <v>290.79066666666665</v>
      </c>
      <c r="X194" t="b">
        <f t="shared" si="92"/>
        <v>1</v>
      </c>
      <c r="Y194" t="b">
        <f t="shared" si="93"/>
        <v>1</v>
      </c>
      <c r="Z194" t="b">
        <f t="shared" si="94"/>
        <v>0</v>
      </c>
      <c r="AA194" t="b">
        <f t="shared" si="95"/>
        <v>0</v>
      </c>
      <c r="AB194" s="5">
        <f t="shared" si="77"/>
        <v>-7.4786666666666406</v>
      </c>
      <c r="AC194" t="b">
        <f t="shared" si="86"/>
        <v>0</v>
      </c>
      <c r="AD194" s="6"/>
      <c r="AE194" s="5">
        <f t="shared" si="96"/>
        <v>0</v>
      </c>
      <c r="AF194" s="5" t="b">
        <f t="shared" si="97"/>
        <v>0</v>
      </c>
      <c r="AG194" s="5" t="b">
        <f t="shared" si="98"/>
        <v>0</v>
      </c>
      <c r="AH194" s="5" t="b">
        <f t="shared" si="99"/>
        <v>0</v>
      </c>
      <c r="AI194" s="5" t="b">
        <f t="shared" si="100"/>
        <v>1</v>
      </c>
      <c r="AJ194" s="5" t="b">
        <f t="shared" si="101"/>
        <v>1</v>
      </c>
      <c r="AK194" s="5">
        <f t="shared" si="104"/>
        <v>-7.4786666666666406</v>
      </c>
      <c r="AL194" s="5" t="b">
        <f t="shared" si="87"/>
        <v>0</v>
      </c>
      <c r="AM194" s="5">
        <f t="shared" si="78"/>
        <v>0</v>
      </c>
      <c r="AN194" s="5" t="b">
        <f t="shared" si="102"/>
        <v>0</v>
      </c>
      <c r="AO194" s="5">
        <f t="shared" si="103"/>
        <v>0</v>
      </c>
    </row>
    <row r="195" spans="1:41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5" t="s">
        <v>0</v>
      </c>
      <c r="G195">
        <v>3129190000</v>
      </c>
      <c r="H195">
        <f t="shared" si="105"/>
        <v>142.93899999999994</v>
      </c>
      <c r="I195" s="3">
        <f t="shared" si="107"/>
        <v>42.620000000000005</v>
      </c>
      <c r="J195" s="3">
        <f t="shared" ref="J195:J258" si="108">ABS(High-E194)</f>
        <v>41.670000000000016</v>
      </c>
      <c r="K195" s="3">
        <f t="shared" ref="K195:K258" si="109">ABS(Low-E194)</f>
        <v>0.94999999999998863</v>
      </c>
      <c r="L195" s="3">
        <f t="shared" si="106"/>
        <v>42.620000000000005</v>
      </c>
      <c r="M195" s="3">
        <f t="shared" si="83"/>
        <v>16.18333333333333</v>
      </c>
      <c r="N195" s="4">
        <f t="shared" si="79"/>
        <v>331.41</v>
      </c>
      <c r="O195" s="4">
        <f t="shared" si="80"/>
        <v>234.31000000000003</v>
      </c>
      <c r="P195" s="4">
        <f t="shared" si="81"/>
        <v>283.31200000000001</v>
      </c>
      <c r="Q195" s="4">
        <f t="shared" si="82"/>
        <v>234.31000000000003</v>
      </c>
      <c r="R195" s="4">
        <f t="shared" si="88"/>
        <v>234.31000000000003</v>
      </c>
      <c r="S195" s="4">
        <f t="shared" si="84"/>
        <v>339.50166666666667</v>
      </c>
      <c r="T195" s="4">
        <f t="shared" si="85"/>
        <v>226.21833333333336</v>
      </c>
      <c r="U195" s="4">
        <f t="shared" si="89"/>
        <v>290.79066666666665</v>
      </c>
      <c r="V195" s="4">
        <f t="shared" si="90"/>
        <v>226.21833333333336</v>
      </c>
      <c r="W195" s="4">
        <f t="shared" si="91"/>
        <v>226.21833333333336</v>
      </c>
      <c r="X195" t="b">
        <f t="shared" si="92"/>
        <v>1</v>
      </c>
      <c r="Y195" t="b">
        <f t="shared" si="93"/>
        <v>1</v>
      </c>
      <c r="Z195" t="b">
        <f t="shared" si="94"/>
        <v>1</v>
      </c>
      <c r="AA195" t="b">
        <f t="shared" si="95"/>
        <v>1</v>
      </c>
      <c r="AB195" s="5">
        <f t="shared" ref="AB195:AB258" si="110">$R195-$W195</f>
        <v>8.0916666666666686</v>
      </c>
      <c r="AC195" t="b">
        <f t="shared" si="86"/>
        <v>0</v>
      </c>
      <c r="AD195" s="6"/>
      <c r="AE195" s="5">
        <f t="shared" si="96"/>
        <v>0</v>
      </c>
      <c r="AF195" s="5" t="b">
        <f t="shared" si="97"/>
        <v>0</v>
      </c>
      <c r="AG195" s="5" t="b">
        <f t="shared" si="98"/>
        <v>0</v>
      </c>
      <c r="AH195" s="5" t="b">
        <f t="shared" si="99"/>
        <v>0</v>
      </c>
      <c r="AI195" s="5" t="b">
        <f t="shared" si="100"/>
        <v>0</v>
      </c>
      <c r="AJ195" s="5" t="b">
        <f t="shared" si="101"/>
        <v>0</v>
      </c>
      <c r="AK195" s="5">
        <f t="shared" si="104"/>
        <v>8.0916666666666686</v>
      </c>
      <c r="AL195" s="5" t="b">
        <f t="shared" si="87"/>
        <v>1</v>
      </c>
      <c r="AM195" s="5">
        <f t="shared" si="78"/>
        <v>0</v>
      </c>
      <c r="AN195" s="5" t="b">
        <f t="shared" si="102"/>
        <v>0</v>
      </c>
      <c r="AO195" s="5">
        <f t="shared" si="103"/>
        <v>0</v>
      </c>
    </row>
    <row r="196" spans="1:41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5" t="s">
        <v>0</v>
      </c>
      <c r="G196">
        <v>3562790000</v>
      </c>
      <c r="H196">
        <f t="shared" si="105"/>
        <v>145.09022222222217</v>
      </c>
      <c r="I196" s="3">
        <f t="shared" si="107"/>
        <v>41.730000000000018</v>
      </c>
      <c r="J196" s="3">
        <f t="shared" si="108"/>
        <v>42.25</v>
      </c>
      <c r="K196" s="3">
        <f t="shared" si="109"/>
        <v>0.51999999999998181</v>
      </c>
      <c r="L196" s="3">
        <f t="shared" si="106"/>
        <v>42.25</v>
      </c>
      <c r="M196" s="3">
        <f t="shared" si="83"/>
        <v>17.608666666666668</v>
      </c>
      <c r="N196" s="4">
        <f t="shared" si="79"/>
        <v>370.62100000000004</v>
      </c>
      <c r="O196" s="4">
        <f t="shared" si="80"/>
        <v>264.96899999999999</v>
      </c>
      <c r="P196" s="4">
        <f t="shared" si="81"/>
        <v>370.62100000000004</v>
      </c>
      <c r="Q196" s="4">
        <f t="shared" si="82"/>
        <v>264.96899999999999</v>
      </c>
      <c r="R196" s="4">
        <f t="shared" si="88"/>
        <v>370.62100000000004</v>
      </c>
      <c r="S196" s="4">
        <f t="shared" si="84"/>
        <v>379.42533333333336</v>
      </c>
      <c r="T196" s="4">
        <f t="shared" si="85"/>
        <v>256.16466666666668</v>
      </c>
      <c r="U196" s="4">
        <f t="shared" si="89"/>
        <v>379.42533333333336</v>
      </c>
      <c r="V196" s="4">
        <f t="shared" si="90"/>
        <v>256.16466666666668</v>
      </c>
      <c r="W196" s="4">
        <f t="shared" si="91"/>
        <v>379.42533333333336</v>
      </c>
      <c r="X196" t="b">
        <f t="shared" si="92"/>
        <v>1</v>
      </c>
      <c r="Y196" t="b">
        <f t="shared" si="93"/>
        <v>1</v>
      </c>
      <c r="Z196" t="b">
        <f t="shared" si="94"/>
        <v>0</v>
      </c>
      <c r="AA196" t="b">
        <f t="shared" si="95"/>
        <v>0</v>
      </c>
      <c r="AB196" s="5">
        <f t="shared" si="110"/>
        <v>-8.804333333333318</v>
      </c>
      <c r="AC196" t="b">
        <f t="shared" si="86"/>
        <v>1</v>
      </c>
      <c r="AD196" s="6"/>
      <c r="AE196" s="5">
        <f t="shared" si="96"/>
        <v>0</v>
      </c>
      <c r="AF196" s="5" t="b">
        <f t="shared" si="97"/>
        <v>0</v>
      </c>
      <c r="AG196" s="5" t="b">
        <f t="shared" si="98"/>
        <v>0</v>
      </c>
      <c r="AH196" s="5" t="b">
        <f t="shared" si="99"/>
        <v>0</v>
      </c>
      <c r="AI196" s="5" t="b">
        <f t="shared" si="100"/>
        <v>1</v>
      </c>
      <c r="AJ196" s="5" t="b">
        <f t="shared" si="101"/>
        <v>1</v>
      </c>
      <c r="AK196" s="5">
        <f t="shared" si="104"/>
        <v>-8.804333333333318</v>
      </c>
      <c r="AL196" s="5" t="b">
        <f t="shared" si="87"/>
        <v>0</v>
      </c>
      <c r="AM196" s="5">
        <f t="shared" si="78"/>
        <v>0</v>
      </c>
      <c r="AN196" s="5" t="b">
        <f t="shared" si="102"/>
        <v>0</v>
      </c>
      <c r="AO196" s="5">
        <f t="shared" si="103"/>
        <v>0</v>
      </c>
    </row>
    <row r="197" spans="1:41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5" t="s">
        <v>0</v>
      </c>
      <c r="G197">
        <v>4051120000</v>
      </c>
      <c r="H197">
        <f t="shared" si="105"/>
        <v>147.70255555555551</v>
      </c>
      <c r="I197" s="3">
        <f t="shared" si="107"/>
        <v>51.110000000000014</v>
      </c>
      <c r="J197" s="3">
        <f t="shared" si="108"/>
        <v>32.70999999999998</v>
      </c>
      <c r="K197" s="3">
        <f t="shared" si="109"/>
        <v>18.400000000000034</v>
      </c>
      <c r="L197" s="3">
        <f t="shared" si="106"/>
        <v>51.110000000000014</v>
      </c>
      <c r="M197" s="3">
        <f t="shared" si="83"/>
        <v>17.165333333333333</v>
      </c>
      <c r="N197" s="4">
        <f t="shared" si="79"/>
        <v>396.76099999999997</v>
      </c>
      <c r="O197" s="4">
        <f t="shared" si="80"/>
        <v>293.76900000000001</v>
      </c>
      <c r="P197" s="4">
        <f t="shared" si="81"/>
        <v>370.62100000000004</v>
      </c>
      <c r="Q197" s="4">
        <f t="shared" si="82"/>
        <v>293.76900000000001</v>
      </c>
      <c r="R197" s="4">
        <f t="shared" si="88"/>
        <v>370.62100000000004</v>
      </c>
      <c r="S197" s="4">
        <f t="shared" si="84"/>
        <v>405.34366666666665</v>
      </c>
      <c r="T197" s="4">
        <f t="shared" si="85"/>
        <v>285.18633333333332</v>
      </c>
      <c r="U197" s="4">
        <f t="shared" si="89"/>
        <v>379.42533333333336</v>
      </c>
      <c r="V197" s="4">
        <f t="shared" si="90"/>
        <v>285.18633333333332</v>
      </c>
      <c r="W197" s="4">
        <f t="shared" si="91"/>
        <v>379.42533333333336</v>
      </c>
      <c r="X197" t="b">
        <f t="shared" si="92"/>
        <v>1</v>
      </c>
      <c r="Y197" t="b">
        <f t="shared" si="93"/>
        <v>1</v>
      </c>
      <c r="Z197" t="b">
        <f t="shared" si="94"/>
        <v>0</v>
      </c>
      <c r="AA197" t="b">
        <f t="shared" si="95"/>
        <v>0</v>
      </c>
      <c r="AB197" s="5">
        <f t="shared" si="110"/>
        <v>-8.804333333333318</v>
      </c>
      <c r="AC197" t="b">
        <f t="shared" si="86"/>
        <v>0</v>
      </c>
      <c r="AD197" s="6"/>
      <c r="AE197" s="5">
        <f t="shared" si="96"/>
        <v>0</v>
      </c>
      <c r="AF197" s="5" t="b">
        <f t="shared" si="97"/>
        <v>0</v>
      </c>
      <c r="AG197" s="5" t="b">
        <f t="shared" si="98"/>
        <v>0</v>
      </c>
      <c r="AH197" s="5" t="b">
        <f t="shared" si="99"/>
        <v>0</v>
      </c>
      <c r="AI197" s="5" t="b">
        <f t="shared" si="100"/>
        <v>1</v>
      </c>
      <c r="AJ197" s="5" t="b">
        <f t="shared" si="101"/>
        <v>1</v>
      </c>
      <c r="AK197" s="5">
        <f t="shared" si="104"/>
        <v>-8.804333333333318</v>
      </c>
      <c r="AL197" s="5" t="b">
        <f t="shared" si="87"/>
        <v>0</v>
      </c>
      <c r="AM197" s="5">
        <f t="shared" si="78"/>
        <v>0</v>
      </c>
      <c r="AN197" s="5" t="b">
        <f t="shared" si="102"/>
        <v>0</v>
      </c>
      <c r="AO197" s="5">
        <f t="shared" si="103"/>
        <v>0</v>
      </c>
    </row>
    <row r="198" spans="1:41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5" t="s">
        <v>0</v>
      </c>
      <c r="G198">
        <v>4174930000</v>
      </c>
      <c r="H198">
        <f t="shared" si="105"/>
        <v>150.30377777777775</v>
      </c>
      <c r="I198" s="3">
        <f t="shared" si="107"/>
        <v>73.45999999999998</v>
      </c>
      <c r="J198" s="3">
        <f t="shared" si="108"/>
        <v>11.589999999999975</v>
      </c>
      <c r="K198" s="3">
        <f t="shared" si="109"/>
        <v>61.870000000000005</v>
      </c>
      <c r="L198" s="3">
        <f t="shared" si="106"/>
        <v>73.45999999999998</v>
      </c>
      <c r="M198" s="3">
        <f t="shared" si="83"/>
        <v>18.548000000000002</v>
      </c>
      <c r="N198" s="4">
        <f t="shared" si="79"/>
        <v>369.61400000000003</v>
      </c>
      <c r="O198" s="4">
        <f t="shared" si="80"/>
        <v>258.32600000000002</v>
      </c>
      <c r="P198" s="4">
        <f t="shared" si="81"/>
        <v>369.61400000000003</v>
      </c>
      <c r="Q198" s="4">
        <f t="shared" si="82"/>
        <v>293.76900000000001</v>
      </c>
      <c r="R198" s="4">
        <f t="shared" si="88"/>
        <v>369.61400000000003</v>
      </c>
      <c r="S198" s="4">
        <f t="shared" si="84"/>
        <v>378.88800000000003</v>
      </c>
      <c r="T198" s="4">
        <f t="shared" si="85"/>
        <v>249.05200000000002</v>
      </c>
      <c r="U198" s="4">
        <f t="shared" si="89"/>
        <v>378.88800000000003</v>
      </c>
      <c r="V198" s="4">
        <f t="shared" si="90"/>
        <v>285.18633333333332</v>
      </c>
      <c r="W198" s="4">
        <f t="shared" si="91"/>
        <v>378.88800000000003</v>
      </c>
      <c r="X198" t="b">
        <f t="shared" si="92"/>
        <v>1</v>
      </c>
      <c r="Y198" t="b">
        <f t="shared" si="93"/>
        <v>0</v>
      </c>
      <c r="Z198" t="b">
        <f t="shared" si="94"/>
        <v>0</v>
      </c>
      <c r="AA198" t="b">
        <f t="shared" si="95"/>
        <v>0</v>
      </c>
      <c r="AB198" s="5">
        <f t="shared" si="110"/>
        <v>-9.2740000000000009</v>
      </c>
      <c r="AC198" t="b">
        <f t="shared" si="86"/>
        <v>0</v>
      </c>
      <c r="AD198" s="6"/>
      <c r="AE198" s="5">
        <f t="shared" si="96"/>
        <v>0</v>
      </c>
      <c r="AF198" s="5" t="b">
        <f t="shared" si="97"/>
        <v>0</v>
      </c>
      <c r="AG198" s="5" t="b">
        <f t="shared" si="98"/>
        <v>0</v>
      </c>
      <c r="AH198" s="5" t="b">
        <f t="shared" si="99"/>
        <v>0</v>
      </c>
      <c r="AI198" s="5" t="b">
        <f t="shared" si="100"/>
        <v>1</v>
      </c>
      <c r="AJ198" s="5" t="b">
        <f t="shared" si="101"/>
        <v>1</v>
      </c>
      <c r="AK198" s="5">
        <f t="shared" si="104"/>
        <v>-9.2740000000000009</v>
      </c>
      <c r="AL198" s="5" t="b">
        <f t="shared" si="87"/>
        <v>0</v>
      </c>
      <c r="AM198" s="5">
        <f t="shared" si="78"/>
        <v>0</v>
      </c>
      <c r="AN198" s="5" t="b">
        <f t="shared" si="102"/>
        <v>0</v>
      </c>
      <c r="AO198" s="5">
        <f t="shared" si="103"/>
        <v>0</v>
      </c>
    </row>
    <row r="199" spans="1:41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5" t="s">
        <v>0</v>
      </c>
      <c r="G199">
        <v>3896130000</v>
      </c>
      <c r="H199">
        <f t="shared" si="105"/>
        <v>152.74799999999999</v>
      </c>
      <c r="I199" s="3">
        <f t="shared" si="107"/>
        <v>39.490000000000009</v>
      </c>
      <c r="J199" s="3">
        <f t="shared" si="108"/>
        <v>24.649999999999977</v>
      </c>
      <c r="K199" s="3">
        <f t="shared" si="109"/>
        <v>14.840000000000032</v>
      </c>
      <c r="L199" s="3">
        <f t="shared" si="106"/>
        <v>39.490000000000009</v>
      </c>
      <c r="M199" s="3">
        <f t="shared" si="83"/>
        <v>22.601333333333333</v>
      </c>
      <c r="N199" s="4">
        <f t="shared" si="79"/>
        <v>399.32899999999995</v>
      </c>
      <c r="O199" s="4">
        <f t="shared" si="80"/>
        <v>263.721</v>
      </c>
      <c r="P199" s="4">
        <f t="shared" si="81"/>
        <v>369.61400000000003</v>
      </c>
      <c r="Q199" s="4">
        <f t="shared" si="82"/>
        <v>293.76900000000001</v>
      </c>
      <c r="R199" s="4">
        <f t="shared" si="88"/>
        <v>369.61400000000003</v>
      </c>
      <c r="S199" s="4">
        <f t="shared" si="84"/>
        <v>410.62966666666665</v>
      </c>
      <c r="T199" s="4">
        <f t="shared" si="85"/>
        <v>252.4203333333333</v>
      </c>
      <c r="U199" s="4">
        <f t="shared" si="89"/>
        <v>378.88800000000003</v>
      </c>
      <c r="V199" s="4">
        <f t="shared" si="90"/>
        <v>285.18633333333332</v>
      </c>
      <c r="W199" s="4">
        <f t="shared" si="91"/>
        <v>378.88800000000003</v>
      </c>
      <c r="X199" t="b">
        <f t="shared" si="92"/>
        <v>1</v>
      </c>
      <c r="Y199" t="b">
        <f t="shared" si="93"/>
        <v>0</v>
      </c>
      <c r="Z199" t="b">
        <f t="shared" si="94"/>
        <v>0</v>
      </c>
      <c r="AA199" t="b">
        <f t="shared" si="95"/>
        <v>0</v>
      </c>
      <c r="AB199" s="5">
        <f t="shared" si="110"/>
        <v>-9.2740000000000009</v>
      </c>
      <c r="AC199" t="b">
        <f t="shared" si="86"/>
        <v>0</v>
      </c>
      <c r="AD199" s="6"/>
      <c r="AE199" s="5">
        <f t="shared" si="96"/>
        <v>0</v>
      </c>
      <c r="AF199" s="5" t="b">
        <f t="shared" si="97"/>
        <v>0</v>
      </c>
      <c r="AG199" s="5" t="b">
        <f t="shared" si="98"/>
        <v>0</v>
      </c>
      <c r="AH199" s="5" t="b">
        <f t="shared" si="99"/>
        <v>0</v>
      </c>
      <c r="AI199" s="5" t="b">
        <f t="shared" si="100"/>
        <v>1</v>
      </c>
      <c r="AJ199" s="5" t="b">
        <f t="shared" si="101"/>
        <v>1</v>
      </c>
      <c r="AK199" s="5">
        <f t="shared" si="104"/>
        <v>-9.2740000000000009</v>
      </c>
      <c r="AL199" s="5" t="b">
        <f t="shared" si="87"/>
        <v>0</v>
      </c>
      <c r="AM199" s="5">
        <f t="shared" si="78"/>
        <v>0</v>
      </c>
      <c r="AN199" s="5" t="b">
        <f t="shared" si="102"/>
        <v>0</v>
      </c>
      <c r="AO199" s="5">
        <f t="shared" si="103"/>
        <v>0</v>
      </c>
    </row>
    <row r="200" spans="1:41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5" t="s">
        <v>0</v>
      </c>
      <c r="G200">
        <v>4109060000</v>
      </c>
      <c r="H200">
        <f t="shared" si="105"/>
        <v>155.34177777777779</v>
      </c>
      <c r="I200" s="3">
        <f t="shared" si="107"/>
        <v>20.009999999999991</v>
      </c>
      <c r="J200" s="3">
        <f t="shared" si="108"/>
        <v>20.370000000000005</v>
      </c>
      <c r="K200" s="3">
        <f t="shared" si="109"/>
        <v>0.36000000000001364</v>
      </c>
      <c r="L200" s="3">
        <f t="shared" si="106"/>
        <v>20.370000000000005</v>
      </c>
      <c r="M200" s="3">
        <f t="shared" si="83"/>
        <v>23.911333333333332</v>
      </c>
      <c r="N200" s="4">
        <f t="shared" si="79"/>
        <v>424.53899999999999</v>
      </c>
      <c r="O200" s="4">
        <f t="shared" si="80"/>
        <v>281.07100000000003</v>
      </c>
      <c r="P200" s="4">
        <f t="shared" si="81"/>
        <v>369.61400000000003</v>
      </c>
      <c r="Q200" s="4">
        <f t="shared" si="82"/>
        <v>293.76900000000001</v>
      </c>
      <c r="R200" s="4">
        <f t="shared" si="88"/>
        <v>369.61400000000003</v>
      </c>
      <c r="S200" s="4">
        <f t="shared" si="84"/>
        <v>436.49466666666666</v>
      </c>
      <c r="T200" s="4">
        <f t="shared" si="85"/>
        <v>269.11533333333335</v>
      </c>
      <c r="U200" s="4">
        <f t="shared" si="89"/>
        <v>378.88800000000003</v>
      </c>
      <c r="V200" s="4">
        <f t="shared" si="90"/>
        <v>285.18633333333332</v>
      </c>
      <c r="W200" s="4">
        <f t="shared" si="91"/>
        <v>378.88800000000003</v>
      </c>
      <c r="X200" t="b">
        <f t="shared" si="92"/>
        <v>1</v>
      </c>
      <c r="Y200" t="b">
        <f t="shared" si="93"/>
        <v>0</v>
      </c>
      <c r="Z200" t="b">
        <f t="shared" si="94"/>
        <v>0</v>
      </c>
      <c r="AA200" t="b">
        <f t="shared" si="95"/>
        <v>0</v>
      </c>
      <c r="AB200" s="5">
        <f t="shared" si="110"/>
        <v>-9.2740000000000009</v>
      </c>
      <c r="AC200" t="b">
        <f t="shared" si="86"/>
        <v>0</v>
      </c>
      <c r="AD200" s="6"/>
      <c r="AE200" s="5">
        <f t="shared" si="96"/>
        <v>0</v>
      </c>
      <c r="AF200" s="5" t="b">
        <f t="shared" si="97"/>
        <v>0</v>
      </c>
      <c r="AG200" s="5" t="b">
        <f t="shared" si="98"/>
        <v>0</v>
      </c>
      <c r="AH200" s="5" t="b">
        <f t="shared" si="99"/>
        <v>0</v>
      </c>
      <c r="AI200" s="5" t="b">
        <f t="shared" si="100"/>
        <v>1</v>
      </c>
      <c r="AJ200" s="5" t="b">
        <f t="shared" si="101"/>
        <v>1</v>
      </c>
      <c r="AK200" s="5">
        <f t="shared" si="104"/>
        <v>-9.2740000000000009</v>
      </c>
      <c r="AL200" s="5" t="b">
        <f t="shared" si="87"/>
        <v>0</v>
      </c>
      <c r="AM200" s="5">
        <f t="shared" ref="AM200:AM263" si="111">SUM(AL195:AL199)</f>
        <v>0</v>
      </c>
      <c r="AN200" s="5" t="b">
        <f t="shared" si="102"/>
        <v>0</v>
      </c>
      <c r="AO200" s="5">
        <f t="shared" si="103"/>
        <v>0</v>
      </c>
    </row>
    <row r="201" spans="1:41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5" t="s">
        <v>0</v>
      </c>
      <c r="G201">
        <v>4325400000</v>
      </c>
      <c r="H201">
        <f t="shared" si="105"/>
        <v>158.09477777777778</v>
      </c>
      <c r="I201" s="3">
        <f t="shared" si="107"/>
        <v>54.25</v>
      </c>
      <c r="J201" s="3">
        <f t="shared" si="108"/>
        <v>53.720000000000027</v>
      </c>
      <c r="K201" s="3">
        <f t="shared" si="109"/>
        <v>0.52999999999997272</v>
      </c>
      <c r="L201" s="3">
        <f t="shared" si="106"/>
        <v>54.25</v>
      </c>
      <c r="M201" s="3">
        <f t="shared" si="83"/>
        <v>24.832000000000001</v>
      </c>
      <c r="N201" s="4">
        <f t="shared" si="79"/>
        <v>461.42100000000005</v>
      </c>
      <c r="O201" s="4">
        <f t="shared" si="80"/>
        <v>312.42899999999997</v>
      </c>
      <c r="P201" s="4">
        <f t="shared" si="81"/>
        <v>369.61400000000003</v>
      </c>
      <c r="Q201" s="4">
        <f t="shared" si="82"/>
        <v>312.42899999999997</v>
      </c>
      <c r="R201" s="4">
        <f t="shared" si="88"/>
        <v>312.42899999999997</v>
      </c>
      <c r="S201" s="4">
        <f t="shared" si="84"/>
        <v>473.83699999999999</v>
      </c>
      <c r="T201" s="4">
        <f t="shared" si="85"/>
        <v>300.01300000000003</v>
      </c>
      <c r="U201" s="4">
        <f t="shared" si="89"/>
        <v>378.88800000000003</v>
      </c>
      <c r="V201" s="4">
        <f t="shared" si="90"/>
        <v>300.01300000000003</v>
      </c>
      <c r="W201" s="4">
        <f t="shared" si="91"/>
        <v>300.01300000000003</v>
      </c>
      <c r="X201" t="b">
        <f t="shared" si="92"/>
        <v>1</v>
      </c>
      <c r="Y201" t="b">
        <f t="shared" si="93"/>
        <v>1</v>
      </c>
      <c r="Z201" t="b">
        <f t="shared" si="94"/>
        <v>1</v>
      </c>
      <c r="AA201" t="b">
        <f t="shared" si="95"/>
        <v>1</v>
      </c>
      <c r="AB201" s="5">
        <f t="shared" si="110"/>
        <v>12.41599999999994</v>
      </c>
      <c r="AC201" t="b">
        <f t="shared" si="86"/>
        <v>0</v>
      </c>
      <c r="AD201" s="6"/>
      <c r="AE201" s="5">
        <f t="shared" si="96"/>
        <v>0</v>
      </c>
      <c r="AF201" s="5" t="b">
        <f t="shared" si="97"/>
        <v>0</v>
      </c>
      <c r="AG201" s="5" t="b">
        <f t="shared" si="98"/>
        <v>0</v>
      </c>
      <c r="AH201" s="5" t="b">
        <f t="shared" si="99"/>
        <v>0</v>
      </c>
      <c r="AI201" s="5" t="b">
        <f t="shared" si="100"/>
        <v>0</v>
      </c>
      <c r="AJ201" s="5" t="b">
        <f t="shared" si="101"/>
        <v>0</v>
      </c>
      <c r="AK201" s="5">
        <f t="shared" si="104"/>
        <v>12.41599999999994</v>
      </c>
      <c r="AL201" s="5" t="b">
        <f t="shared" si="87"/>
        <v>1</v>
      </c>
      <c r="AM201" s="5">
        <f t="shared" si="111"/>
        <v>0</v>
      </c>
      <c r="AN201" s="5" t="b">
        <f t="shared" si="102"/>
        <v>0</v>
      </c>
      <c r="AO201" s="5">
        <f t="shared" si="103"/>
        <v>0</v>
      </c>
    </row>
    <row r="202" spans="1:41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5" t="s">
        <v>0</v>
      </c>
      <c r="G202">
        <v>4871600000</v>
      </c>
      <c r="H202">
        <f t="shared" si="105"/>
        <v>161.399</v>
      </c>
      <c r="I202" s="3">
        <f t="shared" si="107"/>
        <v>30.70999999999998</v>
      </c>
      <c r="J202" s="3">
        <f t="shared" si="108"/>
        <v>18.529999999999973</v>
      </c>
      <c r="K202" s="3">
        <f t="shared" si="109"/>
        <v>12.180000000000007</v>
      </c>
      <c r="L202" s="3">
        <f t="shared" si="106"/>
        <v>30.70999999999998</v>
      </c>
      <c r="M202" s="3">
        <f t="shared" si="83"/>
        <v>28.032666666666668</v>
      </c>
      <c r="N202" s="4">
        <f t="shared" si="79"/>
        <v>494.64299999999997</v>
      </c>
      <c r="O202" s="4">
        <f t="shared" si="80"/>
        <v>326.44699999999995</v>
      </c>
      <c r="P202" s="4">
        <f t="shared" si="81"/>
        <v>494.64299999999997</v>
      </c>
      <c r="Q202" s="4">
        <f t="shared" si="82"/>
        <v>326.44699999999995</v>
      </c>
      <c r="R202" s="4">
        <f t="shared" si="88"/>
        <v>494.64299999999997</v>
      </c>
      <c r="S202" s="4">
        <f t="shared" si="84"/>
        <v>508.65933333333328</v>
      </c>
      <c r="T202" s="4">
        <f t="shared" si="85"/>
        <v>312.43066666666664</v>
      </c>
      <c r="U202" s="4">
        <f t="shared" si="89"/>
        <v>508.65933333333328</v>
      </c>
      <c r="V202" s="4">
        <f t="shared" si="90"/>
        <v>312.43066666666664</v>
      </c>
      <c r="W202" s="4">
        <f t="shared" si="91"/>
        <v>508.65933333333328</v>
      </c>
      <c r="X202" t="b">
        <f t="shared" si="92"/>
        <v>1</v>
      </c>
      <c r="Y202" t="b">
        <f t="shared" si="93"/>
        <v>1</v>
      </c>
      <c r="Z202" t="b">
        <f t="shared" si="94"/>
        <v>0</v>
      </c>
      <c r="AA202" t="b">
        <f t="shared" si="95"/>
        <v>0</v>
      </c>
      <c r="AB202" s="5">
        <f t="shared" si="110"/>
        <v>-14.016333333333307</v>
      </c>
      <c r="AC202" t="b">
        <f t="shared" si="86"/>
        <v>1</v>
      </c>
      <c r="AD202" s="6"/>
      <c r="AE202" s="5">
        <f t="shared" si="96"/>
        <v>0</v>
      </c>
      <c r="AF202" s="5" t="b">
        <f t="shared" si="97"/>
        <v>0</v>
      </c>
      <c r="AG202" s="5" t="b">
        <f t="shared" si="98"/>
        <v>0</v>
      </c>
      <c r="AH202" s="5" t="b">
        <f t="shared" si="99"/>
        <v>0</v>
      </c>
      <c r="AI202" s="5" t="b">
        <f t="shared" si="100"/>
        <v>1</v>
      </c>
      <c r="AJ202" s="5" t="b">
        <f t="shared" si="101"/>
        <v>1</v>
      </c>
      <c r="AK202" s="5">
        <f t="shared" si="104"/>
        <v>-14.016333333333307</v>
      </c>
      <c r="AL202" s="5" t="b">
        <f t="shared" si="87"/>
        <v>0</v>
      </c>
      <c r="AM202" s="5">
        <f t="shared" si="111"/>
        <v>0</v>
      </c>
      <c r="AN202" s="5" t="b">
        <f t="shared" si="102"/>
        <v>0</v>
      </c>
      <c r="AO202" s="5">
        <f t="shared" si="103"/>
        <v>0</v>
      </c>
    </row>
    <row r="203" spans="1:41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5" t="s">
        <v>0</v>
      </c>
      <c r="G203">
        <v>5029340000</v>
      </c>
      <c r="H203">
        <f t="shared" si="105"/>
        <v>164.8568888888889</v>
      </c>
      <c r="I203" s="3">
        <f t="shared" si="107"/>
        <v>41.779999999999973</v>
      </c>
      <c r="J203" s="3">
        <f t="shared" si="108"/>
        <v>17.689999999999998</v>
      </c>
      <c r="K203" s="3">
        <f t="shared" si="109"/>
        <v>24.089999999999975</v>
      </c>
      <c r="L203" s="3">
        <f t="shared" si="106"/>
        <v>41.779999999999973</v>
      </c>
      <c r="M203" s="3">
        <f t="shared" si="83"/>
        <v>29.467333333333332</v>
      </c>
      <c r="N203" s="4">
        <f t="shared" si="79"/>
        <v>505.40199999999999</v>
      </c>
      <c r="O203" s="4">
        <f t="shared" si="80"/>
        <v>328.59800000000001</v>
      </c>
      <c r="P203" s="4">
        <f t="shared" si="81"/>
        <v>494.64299999999997</v>
      </c>
      <c r="Q203" s="4">
        <f t="shared" si="82"/>
        <v>328.59800000000001</v>
      </c>
      <c r="R203" s="4">
        <f t="shared" si="88"/>
        <v>494.64299999999997</v>
      </c>
      <c r="S203" s="4">
        <f t="shared" si="84"/>
        <v>520.13566666666668</v>
      </c>
      <c r="T203" s="4">
        <f t="shared" si="85"/>
        <v>313.86433333333332</v>
      </c>
      <c r="U203" s="4">
        <f t="shared" si="89"/>
        <v>508.65933333333328</v>
      </c>
      <c r="V203" s="4">
        <f t="shared" si="90"/>
        <v>313.86433333333332</v>
      </c>
      <c r="W203" s="4">
        <f t="shared" si="91"/>
        <v>508.65933333333328</v>
      </c>
      <c r="X203" t="b">
        <f t="shared" si="92"/>
        <v>1</v>
      </c>
      <c r="Y203" t="b">
        <f t="shared" si="93"/>
        <v>1</v>
      </c>
      <c r="Z203" t="b">
        <f t="shared" si="94"/>
        <v>0</v>
      </c>
      <c r="AA203" t="b">
        <f t="shared" si="95"/>
        <v>0</v>
      </c>
      <c r="AB203" s="5">
        <f t="shared" si="110"/>
        <v>-14.016333333333307</v>
      </c>
      <c r="AC203" t="b">
        <f t="shared" si="86"/>
        <v>0</v>
      </c>
      <c r="AD203" s="6"/>
      <c r="AE203" s="5">
        <f t="shared" si="96"/>
        <v>0</v>
      </c>
      <c r="AF203" s="5" t="b">
        <f t="shared" si="97"/>
        <v>0</v>
      </c>
      <c r="AG203" s="5" t="b">
        <f t="shared" si="98"/>
        <v>0</v>
      </c>
      <c r="AH203" s="5" t="b">
        <f t="shared" si="99"/>
        <v>0</v>
      </c>
      <c r="AI203" s="5" t="b">
        <f t="shared" si="100"/>
        <v>1</v>
      </c>
      <c r="AJ203" s="5" t="b">
        <f t="shared" si="101"/>
        <v>1</v>
      </c>
      <c r="AK203" s="5">
        <f t="shared" si="104"/>
        <v>-14.016333333333307</v>
      </c>
      <c r="AL203" s="5" t="b">
        <f t="shared" si="87"/>
        <v>0</v>
      </c>
      <c r="AM203" s="5">
        <f t="shared" si="111"/>
        <v>0</v>
      </c>
      <c r="AN203" s="5" t="b">
        <f t="shared" si="102"/>
        <v>0</v>
      </c>
      <c r="AO203" s="5">
        <f t="shared" si="103"/>
        <v>0</v>
      </c>
    </row>
    <row r="204" spans="1:41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5" t="s">
        <v>0</v>
      </c>
      <c r="G204">
        <v>5005530000</v>
      </c>
      <c r="H204">
        <f t="shared" si="105"/>
        <v>168.23966666666669</v>
      </c>
      <c r="I204" s="3">
        <f t="shared" si="107"/>
        <v>34.69</v>
      </c>
      <c r="J204" s="3">
        <f t="shared" si="108"/>
        <v>32.31</v>
      </c>
      <c r="K204" s="3">
        <f t="shared" si="109"/>
        <v>2.3799999999999955</v>
      </c>
      <c r="L204" s="3">
        <f t="shared" si="106"/>
        <v>34.69</v>
      </c>
      <c r="M204" s="3">
        <f t="shared" si="83"/>
        <v>31.830666666666666</v>
      </c>
      <c r="N204" s="4">
        <f t="shared" si="79"/>
        <v>528.40699999999993</v>
      </c>
      <c r="O204" s="4">
        <f t="shared" si="80"/>
        <v>337.423</v>
      </c>
      <c r="P204" s="4">
        <f t="shared" si="81"/>
        <v>494.64299999999997</v>
      </c>
      <c r="Q204" s="4">
        <f t="shared" si="82"/>
        <v>337.423</v>
      </c>
      <c r="R204" s="4">
        <f t="shared" si="88"/>
        <v>494.64299999999997</v>
      </c>
      <c r="S204" s="4">
        <f t="shared" si="84"/>
        <v>544.32233333333329</v>
      </c>
      <c r="T204" s="4">
        <f t="shared" si="85"/>
        <v>321.50766666666664</v>
      </c>
      <c r="U204" s="4">
        <f t="shared" si="89"/>
        <v>508.65933333333328</v>
      </c>
      <c r="V204" s="4">
        <f t="shared" si="90"/>
        <v>321.50766666666664</v>
      </c>
      <c r="W204" s="4">
        <f t="shared" si="91"/>
        <v>508.65933333333328</v>
      </c>
      <c r="X204" t="b">
        <f t="shared" si="92"/>
        <v>1</v>
      </c>
      <c r="Y204" t="b">
        <f t="shared" si="93"/>
        <v>1</v>
      </c>
      <c r="Z204" t="b">
        <f t="shared" si="94"/>
        <v>0</v>
      </c>
      <c r="AA204" t="b">
        <f t="shared" si="95"/>
        <v>0</v>
      </c>
      <c r="AB204" s="5">
        <f t="shared" si="110"/>
        <v>-14.016333333333307</v>
      </c>
      <c r="AC204" t="b">
        <f t="shared" si="86"/>
        <v>0</v>
      </c>
      <c r="AD204" s="6"/>
      <c r="AE204" s="5">
        <f t="shared" si="96"/>
        <v>0</v>
      </c>
      <c r="AF204" s="5" t="b">
        <f t="shared" si="97"/>
        <v>0</v>
      </c>
      <c r="AG204" s="5" t="b">
        <f t="shared" si="98"/>
        <v>0</v>
      </c>
      <c r="AH204" s="5" t="b">
        <f t="shared" si="99"/>
        <v>0</v>
      </c>
      <c r="AI204" s="5" t="b">
        <f t="shared" si="100"/>
        <v>1</v>
      </c>
      <c r="AJ204" s="5" t="b">
        <f t="shared" si="101"/>
        <v>1</v>
      </c>
      <c r="AK204" s="5">
        <f t="shared" si="104"/>
        <v>-14.016333333333307</v>
      </c>
      <c r="AL204" s="5" t="b">
        <f t="shared" si="87"/>
        <v>0</v>
      </c>
      <c r="AM204" s="5">
        <f t="shared" si="111"/>
        <v>0</v>
      </c>
      <c r="AN204" s="5" t="b">
        <f t="shared" si="102"/>
        <v>0</v>
      </c>
      <c r="AO204" s="5">
        <f t="shared" si="103"/>
        <v>0</v>
      </c>
    </row>
    <row r="205" spans="1:41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5" t="s">
        <v>0</v>
      </c>
      <c r="G205">
        <v>5291730000</v>
      </c>
      <c r="H205">
        <f t="shared" si="105"/>
        <v>171.86988888888891</v>
      </c>
      <c r="I205" s="3">
        <f t="shared" si="107"/>
        <v>60.339999999999975</v>
      </c>
      <c r="J205" s="3">
        <f t="shared" si="108"/>
        <v>60.359999999999957</v>
      </c>
      <c r="K205" s="3">
        <f t="shared" si="109"/>
        <v>1.999999999998181E-2</v>
      </c>
      <c r="L205" s="3">
        <f t="shared" si="106"/>
        <v>60.359999999999957</v>
      </c>
      <c r="M205" s="3">
        <f t="shared" si="83"/>
        <v>33.841999999999999</v>
      </c>
      <c r="N205" s="4">
        <f t="shared" si="79"/>
        <v>571.93599999999992</v>
      </c>
      <c r="O205" s="4">
        <f t="shared" si="80"/>
        <v>368.88399999999996</v>
      </c>
      <c r="P205" s="4">
        <f t="shared" si="81"/>
        <v>494.64299999999997</v>
      </c>
      <c r="Q205" s="4">
        <f t="shared" si="82"/>
        <v>368.88399999999996</v>
      </c>
      <c r="R205" s="4">
        <f t="shared" si="88"/>
        <v>494.64299999999997</v>
      </c>
      <c r="S205" s="4">
        <f t="shared" si="84"/>
        <v>588.85699999999997</v>
      </c>
      <c r="T205" s="4">
        <f t="shared" si="85"/>
        <v>351.96299999999997</v>
      </c>
      <c r="U205" s="4">
        <f t="shared" si="89"/>
        <v>508.65933333333328</v>
      </c>
      <c r="V205" s="4">
        <f t="shared" si="90"/>
        <v>351.96299999999997</v>
      </c>
      <c r="W205" s="4">
        <f t="shared" si="91"/>
        <v>508.65933333333328</v>
      </c>
      <c r="X205" t="b">
        <f t="shared" si="92"/>
        <v>1</v>
      </c>
      <c r="Y205" t="b">
        <f t="shared" si="93"/>
        <v>1</v>
      </c>
      <c r="Z205" t="b">
        <f t="shared" si="94"/>
        <v>0</v>
      </c>
      <c r="AA205" t="b">
        <f t="shared" si="95"/>
        <v>0</v>
      </c>
      <c r="AB205" s="5">
        <f t="shared" si="110"/>
        <v>-14.016333333333307</v>
      </c>
      <c r="AC205" t="b">
        <f t="shared" si="86"/>
        <v>0</v>
      </c>
      <c r="AD205" s="6"/>
      <c r="AE205" s="5">
        <f t="shared" si="96"/>
        <v>0</v>
      </c>
      <c r="AF205" s="5" t="b">
        <f t="shared" si="97"/>
        <v>0</v>
      </c>
      <c r="AG205" s="5" t="b">
        <f t="shared" si="98"/>
        <v>0</v>
      </c>
      <c r="AH205" s="5" t="b">
        <f t="shared" si="99"/>
        <v>0</v>
      </c>
      <c r="AI205" s="5" t="b">
        <f t="shared" si="100"/>
        <v>1</v>
      </c>
      <c r="AJ205" s="5" t="b">
        <f t="shared" si="101"/>
        <v>1</v>
      </c>
      <c r="AK205" s="5">
        <f t="shared" si="104"/>
        <v>-14.016333333333307</v>
      </c>
      <c r="AL205" s="5" t="b">
        <f t="shared" si="87"/>
        <v>0</v>
      </c>
      <c r="AM205" s="5">
        <f t="shared" si="111"/>
        <v>0</v>
      </c>
      <c r="AN205" s="5" t="b">
        <f t="shared" si="102"/>
        <v>0</v>
      </c>
      <c r="AO205" s="5">
        <f t="shared" si="103"/>
        <v>0</v>
      </c>
    </row>
    <row r="206" spans="1:41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5" t="s">
        <v>0</v>
      </c>
      <c r="G206">
        <v>5961500000</v>
      </c>
      <c r="H206">
        <f t="shared" si="105"/>
        <v>176.01555555555558</v>
      </c>
      <c r="I206" s="3">
        <f t="shared" si="107"/>
        <v>208.83999999999997</v>
      </c>
      <c r="J206" s="3">
        <f t="shared" si="108"/>
        <v>211.66999999999996</v>
      </c>
      <c r="K206" s="3">
        <f t="shared" si="109"/>
        <v>2.8299999999999841</v>
      </c>
      <c r="L206" s="3">
        <f t="shared" si="106"/>
        <v>211.66999999999996</v>
      </c>
      <c r="M206" s="3">
        <f t="shared" si="83"/>
        <v>37.458666666666659</v>
      </c>
      <c r="N206" s="4">
        <f t="shared" si="79"/>
        <v>711.73599999999999</v>
      </c>
      <c r="O206" s="4">
        <f t="shared" si="80"/>
        <v>486.98400000000004</v>
      </c>
      <c r="P206" s="4">
        <f t="shared" si="81"/>
        <v>494.64299999999997</v>
      </c>
      <c r="Q206" s="4">
        <f t="shared" si="82"/>
        <v>486.98400000000004</v>
      </c>
      <c r="R206" s="4">
        <f t="shared" si="88"/>
        <v>486.98400000000004</v>
      </c>
      <c r="S206" s="4">
        <f t="shared" si="84"/>
        <v>730.46533333333332</v>
      </c>
      <c r="T206" s="4">
        <f t="shared" si="85"/>
        <v>468.25466666666671</v>
      </c>
      <c r="U206" s="4">
        <f t="shared" si="89"/>
        <v>508.65933333333328</v>
      </c>
      <c r="V206" s="4">
        <f t="shared" si="90"/>
        <v>468.25466666666671</v>
      </c>
      <c r="W206" s="4">
        <f t="shared" si="91"/>
        <v>468.25466666666671</v>
      </c>
      <c r="X206" t="b">
        <f t="shared" si="92"/>
        <v>1</v>
      </c>
      <c r="Y206" t="b">
        <f t="shared" si="93"/>
        <v>1</v>
      </c>
      <c r="Z206" t="b">
        <f t="shared" si="94"/>
        <v>1</v>
      </c>
      <c r="AA206" t="b">
        <f t="shared" si="95"/>
        <v>1</v>
      </c>
      <c r="AB206" s="5">
        <f t="shared" si="110"/>
        <v>18.729333333333329</v>
      </c>
      <c r="AC206" t="b">
        <f t="shared" si="86"/>
        <v>0</v>
      </c>
      <c r="AD206" s="6"/>
      <c r="AE206" s="5">
        <f t="shared" si="96"/>
        <v>0</v>
      </c>
      <c r="AF206" s="5" t="b">
        <f t="shared" si="97"/>
        <v>0</v>
      </c>
      <c r="AG206" s="5" t="b">
        <f t="shared" si="98"/>
        <v>0</v>
      </c>
      <c r="AH206" s="5" t="b">
        <f t="shared" si="99"/>
        <v>0</v>
      </c>
      <c r="AI206" s="5" t="b">
        <f t="shared" si="100"/>
        <v>0</v>
      </c>
      <c r="AJ206" s="5" t="b">
        <f t="shared" si="101"/>
        <v>0</v>
      </c>
      <c r="AK206" s="5">
        <f t="shared" si="104"/>
        <v>18.729333333333329</v>
      </c>
      <c r="AL206" s="5" t="b">
        <f t="shared" si="87"/>
        <v>1</v>
      </c>
      <c r="AM206" s="5">
        <f t="shared" si="111"/>
        <v>0</v>
      </c>
      <c r="AN206" s="5" t="b">
        <f t="shared" si="102"/>
        <v>0</v>
      </c>
      <c r="AO206" s="5">
        <f t="shared" si="103"/>
        <v>0</v>
      </c>
    </row>
    <row r="207" spans="1:41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5" t="s">
        <v>0</v>
      </c>
      <c r="G207">
        <v>8559550000</v>
      </c>
      <c r="H207">
        <f t="shared" si="105"/>
        <v>182.48622222222224</v>
      </c>
      <c r="I207" s="3">
        <f t="shared" si="107"/>
        <v>349.72</v>
      </c>
      <c r="J207" s="3">
        <f t="shared" si="108"/>
        <v>102.55000000000007</v>
      </c>
      <c r="K207" s="3">
        <f t="shared" si="109"/>
        <v>247.16999999999996</v>
      </c>
      <c r="L207" s="3">
        <f t="shared" si="106"/>
        <v>349.72</v>
      </c>
      <c r="M207" s="3">
        <f t="shared" si="83"/>
        <v>50.832666666666661</v>
      </c>
      <c r="N207" s="4">
        <f t="shared" si="79"/>
        <v>783.74800000000005</v>
      </c>
      <c r="O207" s="4">
        <f t="shared" si="80"/>
        <v>478.75200000000001</v>
      </c>
      <c r="P207" s="4">
        <f t="shared" si="81"/>
        <v>783.74800000000005</v>
      </c>
      <c r="Q207" s="4">
        <f t="shared" si="82"/>
        <v>486.98400000000004</v>
      </c>
      <c r="R207" s="4">
        <f t="shared" si="88"/>
        <v>783.74800000000005</v>
      </c>
      <c r="S207" s="4">
        <f t="shared" si="84"/>
        <v>809.16433333333327</v>
      </c>
      <c r="T207" s="4">
        <f t="shared" si="85"/>
        <v>453.33566666666673</v>
      </c>
      <c r="U207" s="4">
        <f t="shared" si="89"/>
        <v>809.16433333333327</v>
      </c>
      <c r="V207" s="4">
        <f t="shared" si="90"/>
        <v>468.25466666666671</v>
      </c>
      <c r="W207" s="4">
        <f t="shared" si="91"/>
        <v>809.16433333333327</v>
      </c>
      <c r="X207" t="b">
        <f t="shared" si="92"/>
        <v>1</v>
      </c>
      <c r="Y207" t="b">
        <f t="shared" si="93"/>
        <v>1</v>
      </c>
      <c r="Z207" t="b">
        <f t="shared" si="94"/>
        <v>0</v>
      </c>
      <c r="AA207" t="b">
        <f t="shared" si="95"/>
        <v>0</v>
      </c>
      <c r="AB207" s="5">
        <f t="shared" si="110"/>
        <v>-25.416333333333228</v>
      </c>
      <c r="AC207" t="b">
        <f t="shared" si="86"/>
        <v>1</v>
      </c>
      <c r="AD207" s="6"/>
      <c r="AE207" s="5">
        <f t="shared" si="96"/>
        <v>0</v>
      </c>
      <c r="AF207" s="5" t="b">
        <f t="shared" si="97"/>
        <v>0</v>
      </c>
      <c r="AG207" s="5" t="b">
        <f t="shared" si="98"/>
        <v>0</v>
      </c>
      <c r="AH207" s="5" t="b">
        <f t="shared" si="99"/>
        <v>0</v>
      </c>
      <c r="AI207" s="5" t="b">
        <f t="shared" si="100"/>
        <v>1</v>
      </c>
      <c r="AJ207" s="5" t="b">
        <f t="shared" si="101"/>
        <v>1</v>
      </c>
      <c r="AK207" s="5">
        <f t="shared" si="104"/>
        <v>-25.416333333333228</v>
      </c>
      <c r="AL207" s="5" t="b">
        <f t="shared" si="87"/>
        <v>0</v>
      </c>
      <c r="AM207" s="5">
        <f t="shared" si="111"/>
        <v>0</v>
      </c>
      <c r="AN207" s="5" t="b">
        <f t="shared" si="102"/>
        <v>0</v>
      </c>
      <c r="AO207" s="5">
        <f t="shared" si="103"/>
        <v>0</v>
      </c>
    </row>
    <row r="208" spans="1:41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5" t="s">
        <v>0</v>
      </c>
      <c r="G208">
        <v>6943300000</v>
      </c>
      <c r="H208">
        <f t="shared" si="105"/>
        <v>187.6118888888889</v>
      </c>
      <c r="I208" s="3">
        <f t="shared" si="107"/>
        <v>151.19999999999999</v>
      </c>
      <c r="J208" s="3">
        <f t="shared" si="108"/>
        <v>15.039999999999964</v>
      </c>
      <c r="K208" s="3">
        <f t="shared" si="109"/>
        <v>136.16000000000003</v>
      </c>
      <c r="L208" s="3">
        <f t="shared" si="106"/>
        <v>151.19999999999999</v>
      </c>
      <c r="M208" s="3">
        <f t="shared" si="83"/>
        <v>73.009333333333331</v>
      </c>
      <c r="N208" s="4">
        <f t="shared" si="79"/>
        <v>743.07799999999997</v>
      </c>
      <c r="O208" s="4">
        <f t="shared" si="80"/>
        <v>305.02199999999993</v>
      </c>
      <c r="P208" s="4">
        <f t="shared" si="81"/>
        <v>743.07799999999997</v>
      </c>
      <c r="Q208" s="4">
        <f t="shared" si="82"/>
        <v>486.98400000000004</v>
      </c>
      <c r="R208" s="4">
        <f t="shared" si="88"/>
        <v>743.07799999999997</v>
      </c>
      <c r="S208" s="4">
        <f t="shared" si="84"/>
        <v>779.58266666666668</v>
      </c>
      <c r="T208" s="4">
        <f t="shared" si="85"/>
        <v>268.51733333333328</v>
      </c>
      <c r="U208" s="4">
        <f t="shared" si="89"/>
        <v>779.58266666666668</v>
      </c>
      <c r="V208" s="4">
        <f t="shared" si="90"/>
        <v>468.25466666666671</v>
      </c>
      <c r="W208" s="4">
        <f t="shared" si="91"/>
        <v>779.58266666666668</v>
      </c>
      <c r="X208" t="b">
        <f t="shared" si="92"/>
        <v>1</v>
      </c>
      <c r="Y208" t="b">
        <f t="shared" si="93"/>
        <v>0</v>
      </c>
      <c r="Z208" t="b">
        <f t="shared" si="94"/>
        <v>0</v>
      </c>
      <c r="AA208" t="b">
        <f t="shared" si="95"/>
        <v>0</v>
      </c>
      <c r="AB208" s="5">
        <f t="shared" si="110"/>
        <v>-36.504666666666708</v>
      </c>
      <c r="AC208" t="b">
        <f t="shared" si="86"/>
        <v>0</v>
      </c>
      <c r="AD208" s="6"/>
      <c r="AE208" s="5">
        <f t="shared" si="96"/>
        <v>0</v>
      </c>
      <c r="AF208" s="5" t="b">
        <f t="shared" si="97"/>
        <v>0</v>
      </c>
      <c r="AG208" s="5" t="b">
        <f t="shared" si="98"/>
        <v>0</v>
      </c>
      <c r="AH208" s="5" t="b">
        <f t="shared" si="99"/>
        <v>0</v>
      </c>
      <c r="AI208" s="5" t="b">
        <f t="shared" si="100"/>
        <v>1</v>
      </c>
      <c r="AJ208" s="5" t="b">
        <f t="shared" si="101"/>
        <v>1</v>
      </c>
      <c r="AK208" s="5">
        <f t="shared" si="104"/>
        <v>-36.504666666666708</v>
      </c>
      <c r="AL208" s="5" t="b">
        <f t="shared" si="87"/>
        <v>0</v>
      </c>
      <c r="AM208" s="5">
        <f t="shared" si="111"/>
        <v>0</v>
      </c>
      <c r="AN208" s="5" t="b">
        <f t="shared" si="102"/>
        <v>0</v>
      </c>
      <c r="AO208" s="5">
        <f t="shared" si="103"/>
        <v>0</v>
      </c>
    </row>
    <row r="209" spans="1:41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5" t="s">
        <v>0</v>
      </c>
      <c r="G209">
        <v>7142030000</v>
      </c>
      <c r="H209">
        <f t="shared" si="105"/>
        <v>192.83055555555561</v>
      </c>
      <c r="I209" s="3">
        <f t="shared" si="107"/>
        <v>156.11000000000001</v>
      </c>
      <c r="J209" s="3">
        <f t="shared" si="108"/>
        <v>142.56999999999994</v>
      </c>
      <c r="K209" s="3">
        <f t="shared" si="109"/>
        <v>13.540000000000077</v>
      </c>
      <c r="L209" s="3">
        <f t="shared" si="106"/>
        <v>156.11000000000001</v>
      </c>
      <c r="M209" s="3">
        <f t="shared" si="83"/>
        <v>81.459999999999994</v>
      </c>
      <c r="N209" s="4">
        <f t="shared" si="79"/>
        <v>899.72500000000002</v>
      </c>
      <c r="O209" s="4">
        <f t="shared" si="80"/>
        <v>410.96500000000003</v>
      </c>
      <c r="P209" s="4">
        <f t="shared" si="81"/>
        <v>743.07799999999997</v>
      </c>
      <c r="Q209" s="4">
        <f t="shared" si="82"/>
        <v>486.98400000000004</v>
      </c>
      <c r="R209" s="4">
        <f t="shared" si="88"/>
        <v>743.07799999999997</v>
      </c>
      <c r="S209" s="4">
        <f t="shared" si="84"/>
        <v>940.45499999999993</v>
      </c>
      <c r="T209" s="4">
        <f t="shared" si="85"/>
        <v>370.23500000000007</v>
      </c>
      <c r="U209" s="4">
        <f t="shared" si="89"/>
        <v>779.58266666666668</v>
      </c>
      <c r="V209" s="4">
        <f t="shared" si="90"/>
        <v>468.25466666666671</v>
      </c>
      <c r="W209" s="4">
        <f t="shared" si="91"/>
        <v>779.58266666666668</v>
      </c>
      <c r="X209" t="b">
        <f t="shared" si="92"/>
        <v>1</v>
      </c>
      <c r="Y209" t="b">
        <f t="shared" si="93"/>
        <v>0</v>
      </c>
      <c r="Z209" t="b">
        <f t="shared" si="94"/>
        <v>0</v>
      </c>
      <c r="AA209" t="b">
        <f t="shared" si="95"/>
        <v>0</v>
      </c>
      <c r="AB209" s="5">
        <f t="shared" si="110"/>
        <v>-36.504666666666708</v>
      </c>
      <c r="AC209" t="b">
        <f t="shared" si="86"/>
        <v>0</v>
      </c>
      <c r="AD209" s="6"/>
      <c r="AE209" s="5">
        <f t="shared" si="96"/>
        <v>0</v>
      </c>
      <c r="AF209" s="5" t="b">
        <f t="shared" si="97"/>
        <v>0</v>
      </c>
      <c r="AG209" s="5" t="b">
        <f t="shared" si="98"/>
        <v>0</v>
      </c>
      <c r="AH209" s="5" t="b">
        <f t="shared" si="99"/>
        <v>0</v>
      </c>
      <c r="AI209" s="5" t="b">
        <f t="shared" si="100"/>
        <v>1</v>
      </c>
      <c r="AJ209" s="5" t="b">
        <f t="shared" si="101"/>
        <v>1</v>
      </c>
      <c r="AK209" s="5">
        <f t="shared" si="104"/>
        <v>-36.504666666666708</v>
      </c>
      <c r="AL209" s="5" t="b">
        <f t="shared" si="87"/>
        <v>0</v>
      </c>
      <c r="AM209" s="5">
        <f t="shared" si="111"/>
        <v>0</v>
      </c>
      <c r="AN209" s="5" t="b">
        <f t="shared" si="102"/>
        <v>0</v>
      </c>
      <c r="AO209" s="5">
        <f t="shared" si="103"/>
        <v>0</v>
      </c>
    </row>
    <row r="210" spans="1:41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5" t="s">
        <v>0</v>
      </c>
      <c r="G210">
        <v>8703970000</v>
      </c>
      <c r="H210">
        <f t="shared" si="105"/>
        <v>199.54088888888893</v>
      </c>
      <c r="I210" s="3">
        <f t="shared" si="107"/>
        <v>112.72000000000003</v>
      </c>
      <c r="J210" s="3">
        <f t="shared" si="108"/>
        <v>58.420000000000073</v>
      </c>
      <c r="K210" s="3">
        <f t="shared" si="109"/>
        <v>54.299999999999955</v>
      </c>
      <c r="L210" s="3">
        <f t="shared" si="106"/>
        <v>112.72000000000003</v>
      </c>
      <c r="M210" s="3">
        <f t="shared" si="83"/>
        <v>90.652666666666661</v>
      </c>
      <c r="N210" s="4">
        <f t="shared" ref="N210:N273" si="112">(C210+D210)/2+3*M210</f>
        <v>996.44799999999998</v>
      </c>
      <c r="O210" s="4">
        <f t="shared" ref="O210:O273" si="113">(C210+D210)/2-3*M210</f>
        <v>452.53200000000004</v>
      </c>
      <c r="P210" s="4">
        <f t="shared" ref="P210:P273" si="114">IF(OR(N210&lt;P209,E209&gt;P209),N210,P209)</f>
        <v>743.07799999999997</v>
      </c>
      <c r="Q210" s="4">
        <f t="shared" ref="Q210:Q273" si="115">IF(OR(O210&gt;Q209,E209&lt;Q209),O210,Q209)</f>
        <v>486.98400000000004</v>
      </c>
      <c r="R210" s="4">
        <f t="shared" si="88"/>
        <v>486.98400000000004</v>
      </c>
      <c r="S210" s="4">
        <f t="shared" si="84"/>
        <v>1041.7743333333333</v>
      </c>
      <c r="T210" s="4">
        <f t="shared" si="85"/>
        <v>407.20566666666667</v>
      </c>
      <c r="U210" s="4">
        <f t="shared" si="89"/>
        <v>779.58266666666668</v>
      </c>
      <c r="V210" s="4">
        <f t="shared" si="90"/>
        <v>468.25466666666671</v>
      </c>
      <c r="W210" s="4">
        <f t="shared" si="91"/>
        <v>779.58266666666668</v>
      </c>
      <c r="X210" t="b">
        <f t="shared" si="92"/>
        <v>1</v>
      </c>
      <c r="Y210" t="b">
        <f t="shared" si="93"/>
        <v>0</v>
      </c>
      <c r="Z210" t="b">
        <f t="shared" si="94"/>
        <v>1</v>
      </c>
      <c r="AA210" t="b">
        <f t="shared" si="95"/>
        <v>0</v>
      </c>
      <c r="AB210" s="5">
        <f t="shared" si="110"/>
        <v>-292.59866666666665</v>
      </c>
      <c r="AC210" t="b">
        <f t="shared" si="86"/>
        <v>0</v>
      </c>
      <c r="AD210" s="6"/>
      <c r="AE210" s="5">
        <f t="shared" si="96"/>
        <v>0</v>
      </c>
      <c r="AF210" s="5" t="b">
        <f t="shared" si="97"/>
        <v>0</v>
      </c>
      <c r="AG210" s="5" t="b">
        <f t="shared" si="98"/>
        <v>0</v>
      </c>
      <c r="AH210" s="5" t="b">
        <f t="shared" si="99"/>
        <v>0</v>
      </c>
      <c r="AI210" s="5" t="b">
        <f t="shared" si="100"/>
        <v>0</v>
      </c>
      <c r="AJ210" s="5" t="b">
        <f t="shared" si="101"/>
        <v>1</v>
      </c>
      <c r="AK210" s="5">
        <f t="shared" si="104"/>
        <v>-292.59866666666665</v>
      </c>
      <c r="AL210" s="5" t="b">
        <f t="shared" si="87"/>
        <v>0</v>
      </c>
      <c r="AM210" s="5">
        <f t="shared" si="111"/>
        <v>0</v>
      </c>
      <c r="AN210" s="5" t="b">
        <f t="shared" si="102"/>
        <v>0</v>
      </c>
      <c r="AO210" s="5">
        <f t="shared" si="103"/>
        <v>0</v>
      </c>
    </row>
    <row r="211" spans="1:41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5" t="s">
        <v>0</v>
      </c>
      <c r="G211">
        <v>9279850000</v>
      </c>
      <c r="H211">
        <f t="shared" si="105"/>
        <v>206.77855555555556</v>
      </c>
      <c r="I211" s="3">
        <f t="shared" si="107"/>
        <v>73.269999999999982</v>
      </c>
      <c r="J211" s="3">
        <f t="shared" si="108"/>
        <v>73.529999999999973</v>
      </c>
      <c r="K211" s="3">
        <f t="shared" si="109"/>
        <v>0.25999999999999091</v>
      </c>
      <c r="L211" s="3">
        <f t="shared" si="106"/>
        <v>73.529999999999973</v>
      </c>
      <c r="M211" s="3">
        <f t="shared" ref="M211:M274" si="116">SUM(L196:L210)/15</f>
        <v>95.326000000000008</v>
      </c>
      <c r="N211" s="4">
        <f t="shared" si="112"/>
        <v>1094.3130000000001</v>
      </c>
      <c r="O211" s="4">
        <f t="shared" si="113"/>
        <v>522.35699999999997</v>
      </c>
      <c r="P211" s="4">
        <f t="shared" si="114"/>
        <v>1094.3130000000001</v>
      </c>
      <c r="Q211" s="4">
        <f t="shared" si="115"/>
        <v>522.35699999999997</v>
      </c>
      <c r="R211" s="4">
        <f t="shared" si="88"/>
        <v>1094.3130000000001</v>
      </c>
      <c r="S211" s="4">
        <f t="shared" ref="S211:S274" si="117">($C211+$D211)/2+3.5*$M211</f>
        <v>1141.9760000000001</v>
      </c>
      <c r="T211" s="4">
        <f t="shared" ref="T211:T274" si="118">($C211+$D211)/2-3.5*$M211</f>
        <v>474.69400000000002</v>
      </c>
      <c r="U211" s="4">
        <f t="shared" si="89"/>
        <v>779.58266666666668</v>
      </c>
      <c r="V211" s="4">
        <f t="shared" si="90"/>
        <v>474.69400000000002</v>
      </c>
      <c r="W211" s="4">
        <f t="shared" si="91"/>
        <v>474.69400000000002</v>
      </c>
      <c r="X211" t="b">
        <f t="shared" si="92"/>
        <v>1</v>
      </c>
      <c r="Y211" t="b">
        <f t="shared" si="93"/>
        <v>1</v>
      </c>
      <c r="Z211" t="b">
        <f t="shared" si="94"/>
        <v>0</v>
      </c>
      <c r="AA211" t="b">
        <f t="shared" si="95"/>
        <v>1</v>
      </c>
      <c r="AB211" s="5">
        <f t="shared" si="110"/>
        <v>619.61900000000014</v>
      </c>
      <c r="AC211" t="b">
        <f t="shared" si="86"/>
        <v>0</v>
      </c>
      <c r="AD211" s="6"/>
      <c r="AE211" s="5">
        <f t="shared" si="96"/>
        <v>0</v>
      </c>
      <c r="AF211" s="5" t="b">
        <f t="shared" si="97"/>
        <v>0</v>
      </c>
      <c r="AG211" s="5" t="b">
        <f t="shared" si="98"/>
        <v>0</v>
      </c>
      <c r="AH211" s="5" t="b">
        <f t="shared" si="99"/>
        <v>0</v>
      </c>
      <c r="AI211" s="5" t="b">
        <f t="shared" si="100"/>
        <v>1</v>
      </c>
      <c r="AJ211" s="5" t="b">
        <f t="shared" si="101"/>
        <v>0</v>
      </c>
      <c r="AK211" s="5">
        <f t="shared" si="104"/>
        <v>619.61900000000014</v>
      </c>
      <c r="AL211" s="5" t="b">
        <f t="shared" si="87"/>
        <v>1</v>
      </c>
      <c r="AM211" s="5">
        <f t="shared" si="111"/>
        <v>0</v>
      </c>
      <c r="AN211" s="5" t="b">
        <f t="shared" si="102"/>
        <v>0</v>
      </c>
      <c r="AO211" s="5">
        <f t="shared" si="103"/>
        <v>0</v>
      </c>
    </row>
    <row r="212" spans="1:41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5" t="s">
        <v>0</v>
      </c>
      <c r="G212">
        <v>9570990000</v>
      </c>
      <c r="H212">
        <f t="shared" si="105"/>
        <v>214.28644444444444</v>
      </c>
      <c r="I212" s="3">
        <f t="shared" si="107"/>
        <v>84.490000000000009</v>
      </c>
      <c r="J212" s="3">
        <f t="shared" si="108"/>
        <v>9.5399999999999636</v>
      </c>
      <c r="K212" s="3">
        <f t="shared" si="109"/>
        <v>74.950000000000045</v>
      </c>
      <c r="L212" s="3">
        <f t="shared" si="106"/>
        <v>84.490000000000009</v>
      </c>
      <c r="M212" s="3">
        <f t="shared" si="116"/>
        <v>97.411333333333332</v>
      </c>
      <c r="N212" s="4">
        <f t="shared" si="112"/>
        <v>1057.3489999999999</v>
      </c>
      <c r="O212" s="4">
        <f t="shared" si="113"/>
        <v>472.88100000000003</v>
      </c>
      <c r="P212" s="4">
        <f t="shared" si="114"/>
        <v>1057.3489999999999</v>
      </c>
      <c r="Q212" s="4">
        <f t="shared" si="115"/>
        <v>522.35699999999997</v>
      </c>
      <c r="R212" s="4">
        <f t="shared" si="88"/>
        <v>1057.3489999999999</v>
      </c>
      <c r="S212" s="4">
        <f t="shared" si="117"/>
        <v>1106.0546666666667</v>
      </c>
      <c r="T212" s="4">
        <f t="shared" si="118"/>
        <v>424.17533333333336</v>
      </c>
      <c r="U212" s="4">
        <f t="shared" si="89"/>
        <v>1106.0546666666667</v>
      </c>
      <c r="V212" s="4">
        <f t="shared" si="90"/>
        <v>474.69400000000002</v>
      </c>
      <c r="W212" s="4">
        <f t="shared" si="91"/>
        <v>1106.0546666666667</v>
      </c>
      <c r="X212" t="b">
        <f t="shared" si="92"/>
        <v>1</v>
      </c>
      <c r="Y212" t="b">
        <f t="shared" si="93"/>
        <v>0</v>
      </c>
      <c r="Z212" t="b">
        <f t="shared" si="94"/>
        <v>0</v>
      </c>
      <c r="AA212" t="b">
        <f t="shared" si="95"/>
        <v>0</v>
      </c>
      <c r="AB212" s="5">
        <f t="shared" si="110"/>
        <v>-48.70566666666673</v>
      </c>
      <c r="AC212" t="b">
        <f t="shared" ref="AC212:AC275" si="119">AND(AB212&lt;0,AB211&gt;0)</f>
        <v>1</v>
      </c>
      <c r="AD212" s="6"/>
      <c r="AE212" s="5">
        <f t="shared" si="96"/>
        <v>0</v>
      </c>
      <c r="AF212" s="5" t="b">
        <f t="shared" si="97"/>
        <v>0</v>
      </c>
      <c r="AG212" s="5" t="b">
        <f t="shared" si="98"/>
        <v>0</v>
      </c>
      <c r="AH212" s="5" t="b">
        <f t="shared" si="99"/>
        <v>0</v>
      </c>
      <c r="AI212" s="5" t="b">
        <f t="shared" si="100"/>
        <v>1</v>
      </c>
      <c r="AJ212" s="5" t="b">
        <f t="shared" si="101"/>
        <v>1</v>
      </c>
      <c r="AK212" s="5">
        <f t="shared" si="104"/>
        <v>-48.70566666666673</v>
      </c>
      <c r="AL212" s="5" t="b">
        <f t="shared" ref="AL212:AL275" si="120">AND(AK212&gt;0,AK211&lt;0)</f>
        <v>0</v>
      </c>
      <c r="AM212" s="5">
        <f t="shared" si="111"/>
        <v>0</v>
      </c>
      <c r="AN212" s="5" t="b">
        <f t="shared" si="102"/>
        <v>0</v>
      </c>
      <c r="AO212" s="5">
        <f t="shared" si="103"/>
        <v>0</v>
      </c>
    </row>
    <row r="213" spans="1:41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5" t="s">
        <v>0</v>
      </c>
      <c r="G213">
        <v>9302270000</v>
      </c>
      <c r="H213">
        <f t="shared" si="105"/>
        <v>221.55522222222223</v>
      </c>
      <c r="I213" s="3">
        <f t="shared" si="107"/>
        <v>56.25</v>
      </c>
      <c r="J213" s="3">
        <f t="shared" si="108"/>
        <v>36.42999999999995</v>
      </c>
      <c r="K213" s="3">
        <f t="shared" si="109"/>
        <v>19.82000000000005</v>
      </c>
      <c r="L213" s="3">
        <f t="shared" si="106"/>
        <v>56.25</v>
      </c>
      <c r="M213" s="3">
        <f t="shared" si="116"/>
        <v>99.63666666666667</v>
      </c>
      <c r="N213" s="4">
        <f t="shared" si="112"/>
        <v>1081.4649999999999</v>
      </c>
      <c r="O213" s="4">
        <f t="shared" si="113"/>
        <v>483.64499999999992</v>
      </c>
      <c r="P213" s="4">
        <f t="shared" si="114"/>
        <v>1057.3489999999999</v>
      </c>
      <c r="Q213" s="4">
        <f t="shared" si="115"/>
        <v>522.35699999999997</v>
      </c>
      <c r="R213" s="4">
        <f t="shared" si="88"/>
        <v>1057.3489999999999</v>
      </c>
      <c r="S213" s="4">
        <f t="shared" si="117"/>
        <v>1131.2833333333333</v>
      </c>
      <c r="T213" s="4">
        <f t="shared" si="118"/>
        <v>433.8266666666666</v>
      </c>
      <c r="U213" s="4">
        <f t="shared" si="89"/>
        <v>1106.0546666666667</v>
      </c>
      <c r="V213" s="4">
        <f t="shared" si="90"/>
        <v>474.69400000000002</v>
      </c>
      <c r="W213" s="4">
        <f t="shared" si="91"/>
        <v>1106.0546666666667</v>
      </c>
      <c r="X213" t="b">
        <f t="shared" si="92"/>
        <v>1</v>
      </c>
      <c r="Y213" t="b">
        <f t="shared" si="93"/>
        <v>0</v>
      </c>
      <c r="Z213" t="b">
        <f t="shared" si="94"/>
        <v>0</v>
      </c>
      <c r="AA213" t="b">
        <f t="shared" si="95"/>
        <v>0</v>
      </c>
      <c r="AB213" s="5">
        <f t="shared" si="110"/>
        <v>-48.70566666666673</v>
      </c>
      <c r="AC213" t="b">
        <f t="shared" si="119"/>
        <v>0</v>
      </c>
      <c r="AD213" s="6"/>
      <c r="AE213" s="5">
        <f t="shared" si="96"/>
        <v>0</v>
      </c>
      <c r="AF213" s="5" t="b">
        <f t="shared" si="97"/>
        <v>0</v>
      </c>
      <c r="AG213" s="5" t="b">
        <f t="shared" si="98"/>
        <v>0</v>
      </c>
      <c r="AH213" s="5" t="b">
        <f t="shared" si="99"/>
        <v>0</v>
      </c>
      <c r="AI213" s="5" t="b">
        <f t="shared" si="100"/>
        <v>1</v>
      </c>
      <c r="AJ213" s="5" t="b">
        <f t="shared" si="101"/>
        <v>1</v>
      </c>
      <c r="AK213" s="5">
        <f t="shared" si="104"/>
        <v>-48.70566666666673</v>
      </c>
      <c r="AL213" s="5" t="b">
        <f t="shared" si="120"/>
        <v>0</v>
      </c>
      <c r="AM213" s="5">
        <f t="shared" si="111"/>
        <v>0</v>
      </c>
      <c r="AN213" s="5" t="b">
        <f t="shared" si="102"/>
        <v>0</v>
      </c>
      <c r="AO213" s="5">
        <f t="shared" si="103"/>
        <v>0</v>
      </c>
    </row>
    <row r="214" spans="1:41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5" t="s">
        <v>0</v>
      </c>
      <c r="G214">
        <v>9699360000</v>
      </c>
      <c r="H214">
        <f t="shared" si="105"/>
        <v>229.02866666666668</v>
      </c>
      <c r="I214" s="3">
        <f t="shared" si="107"/>
        <v>127.74000000000001</v>
      </c>
      <c r="J214" s="3">
        <f t="shared" si="108"/>
        <v>129.42999999999995</v>
      </c>
      <c r="K214" s="3">
        <f t="shared" si="109"/>
        <v>1.6899999999999409</v>
      </c>
      <c r="L214" s="3">
        <f t="shared" si="106"/>
        <v>129.42999999999995</v>
      </c>
      <c r="M214" s="3">
        <f t="shared" si="116"/>
        <v>98.489333333333335</v>
      </c>
      <c r="N214" s="4">
        <f t="shared" si="112"/>
        <v>1160.1379999999999</v>
      </c>
      <c r="O214" s="4">
        <f t="shared" si="113"/>
        <v>569.202</v>
      </c>
      <c r="P214" s="4">
        <f t="shared" si="114"/>
        <v>1057.3489999999999</v>
      </c>
      <c r="Q214" s="4">
        <f t="shared" si="115"/>
        <v>569.202</v>
      </c>
      <c r="R214" s="4">
        <f t="shared" si="88"/>
        <v>1057.3489999999999</v>
      </c>
      <c r="S214" s="4">
        <f t="shared" si="117"/>
        <v>1209.3826666666666</v>
      </c>
      <c r="T214" s="4">
        <f t="shared" si="118"/>
        <v>519.95733333333328</v>
      </c>
      <c r="U214" s="4">
        <f t="shared" si="89"/>
        <v>1106.0546666666667</v>
      </c>
      <c r="V214" s="4">
        <f t="shared" si="90"/>
        <v>519.95733333333328</v>
      </c>
      <c r="W214" s="4">
        <f t="shared" si="91"/>
        <v>1106.0546666666667</v>
      </c>
      <c r="X214" t="b">
        <f t="shared" si="92"/>
        <v>1</v>
      </c>
      <c r="Y214" t="b">
        <f t="shared" si="93"/>
        <v>1</v>
      </c>
      <c r="Z214" t="b">
        <f t="shared" si="94"/>
        <v>0</v>
      </c>
      <c r="AA214" t="b">
        <f t="shared" si="95"/>
        <v>0</v>
      </c>
      <c r="AB214" s="5">
        <f t="shared" si="110"/>
        <v>-48.70566666666673</v>
      </c>
      <c r="AC214" t="b">
        <f t="shared" si="119"/>
        <v>0</v>
      </c>
      <c r="AD214" s="6"/>
      <c r="AE214" s="5">
        <f t="shared" si="96"/>
        <v>0</v>
      </c>
      <c r="AF214" s="5" t="b">
        <f t="shared" si="97"/>
        <v>0</v>
      </c>
      <c r="AG214" s="5" t="b">
        <f t="shared" si="98"/>
        <v>0</v>
      </c>
      <c r="AH214" s="5" t="b">
        <f t="shared" si="99"/>
        <v>0</v>
      </c>
      <c r="AI214" s="5" t="b">
        <f t="shared" si="100"/>
        <v>1</v>
      </c>
      <c r="AJ214" s="5" t="b">
        <f t="shared" si="101"/>
        <v>1</v>
      </c>
      <c r="AK214" s="5">
        <f t="shared" si="104"/>
        <v>-48.70566666666673</v>
      </c>
      <c r="AL214" s="5" t="b">
        <f t="shared" si="120"/>
        <v>0</v>
      </c>
      <c r="AM214" s="5">
        <f t="shared" si="111"/>
        <v>0</v>
      </c>
      <c r="AN214" s="5" t="b">
        <f t="shared" si="102"/>
        <v>0</v>
      </c>
      <c r="AO214" s="5">
        <f t="shared" si="103"/>
        <v>0</v>
      </c>
    </row>
    <row r="215" spans="1:41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5" t="s">
        <v>0</v>
      </c>
      <c r="G215">
        <v>11124900000</v>
      </c>
      <c r="H215">
        <f t="shared" si="105"/>
        <v>237.97844444444442</v>
      </c>
      <c r="I215" s="3">
        <f t="shared" si="107"/>
        <v>110.28000000000009</v>
      </c>
      <c r="J215" s="3">
        <f t="shared" si="108"/>
        <v>73.860000000000014</v>
      </c>
      <c r="K215" s="3">
        <f t="shared" si="109"/>
        <v>36.420000000000073</v>
      </c>
      <c r="L215" s="3">
        <f t="shared" si="106"/>
        <v>110.28000000000009</v>
      </c>
      <c r="M215" s="3">
        <f t="shared" si="116"/>
        <v>104.48533333333334</v>
      </c>
      <c r="N215" s="4">
        <f t="shared" si="112"/>
        <v>1260.2759999999998</v>
      </c>
      <c r="O215" s="4">
        <f t="shared" si="113"/>
        <v>633.36399999999992</v>
      </c>
      <c r="P215" s="4">
        <f t="shared" si="114"/>
        <v>1057.3489999999999</v>
      </c>
      <c r="Q215" s="4">
        <f t="shared" si="115"/>
        <v>633.36399999999992</v>
      </c>
      <c r="R215" s="4">
        <f t="shared" si="88"/>
        <v>1057.3489999999999</v>
      </c>
      <c r="S215" s="4">
        <f t="shared" si="117"/>
        <v>1312.5186666666666</v>
      </c>
      <c r="T215" s="4">
        <f t="shared" si="118"/>
        <v>581.12133333333327</v>
      </c>
      <c r="U215" s="4">
        <f t="shared" si="89"/>
        <v>1106.0546666666667</v>
      </c>
      <c r="V215" s="4">
        <f t="shared" si="90"/>
        <v>581.12133333333327</v>
      </c>
      <c r="W215" s="4">
        <f t="shared" si="91"/>
        <v>1106.0546666666667</v>
      </c>
      <c r="X215" t="b">
        <f t="shared" si="92"/>
        <v>1</v>
      </c>
      <c r="Y215" t="b">
        <f t="shared" si="93"/>
        <v>1</v>
      </c>
      <c r="Z215" t="b">
        <f t="shared" si="94"/>
        <v>0</v>
      </c>
      <c r="AA215" t="b">
        <f t="shared" si="95"/>
        <v>0</v>
      </c>
      <c r="AB215" s="5">
        <f t="shared" si="110"/>
        <v>-48.70566666666673</v>
      </c>
      <c r="AC215" t="b">
        <f t="shared" si="119"/>
        <v>0</v>
      </c>
      <c r="AD215" s="6"/>
      <c r="AE215" s="5">
        <f t="shared" si="96"/>
        <v>0</v>
      </c>
      <c r="AF215" s="5" t="b">
        <f t="shared" si="97"/>
        <v>0</v>
      </c>
      <c r="AG215" s="5" t="b">
        <f t="shared" si="98"/>
        <v>0</v>
      </c>
      <c r="AH215" s="5" t="b">
        <f t="shared" si="99"/>
        <v>0</v>
      </c>
      <c r="AI215" s="5" t="b">
        <f t="shared" si="100"/>
        <v>1</v>
      </c>
      <c r="AJ215" s="5" t="b">
        <f t="shared" si="101"/>
        <v>1</v>
      </c>
      <c r="AK215" s="5">
        <f t="shared" si="104"/>
        <v>-48.70566666666673</v>
      </c>
      <c r="AL215" s="5" t="b">
        <f t="shared" si="120"/>
        <v>0</v>
      </c>
      <c r="AM215" s="5">
        <f t="shared" si="111"/>
        <v>0</v>
      </c>
      <c r="AN215" s="5" t="b">
        <f t="shared" si="102"/>
        <v>0</v>
      </c>
      <c r="AO215" s="5">
        <f t="shared" si="103"/>
        <v>0</v>
      </c>
    </row>
    <row r="216" spans="1:41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5" t="s">
        <v>0</v>
      </c>
      <c r="G216">
        <v>12087000000</v>
      </c>
      <c r="H216">
        <f t="shared" si="105"/>
        <v>247.75144444444442</v>
      </c>
      <c r="I216" s="3">
        <f t="shared" si="107"/>
        <v>115.38999999999999</v>
      </c>
      <c r="J216" s="3">
        <f t="shared" si="108"/>
        <v>75.599999999999909</v>
      </c>
      <c r="K216" s="3">
        <f t="shared" si="109"/>
        <v>39.790000000000077</v>
      </c>
      <c r="L216" s="3">
        <f t="shared" si="106"/>
        <v>115.38999999999999</v>
      </c>
      <c r="M216" s="3">
        <f t="shared" si="116"/>
        <v>110.47933333333334</v>
      </c>
      <c r="N216" s="4">
        <f t="shared" si="112"/>
        <v>1351.3030000000001</v>
      </c>
      <c r="O216" s="4">
        <f t="shared" si="113"/>
        <v>688.42699999999991</v>
      </c>
      <c r="P216" s="4">
        <f t="shared" si="114"/>
        <v>1057.3489999999999</v>
      </c>
      <c r="Q216" s="4">
        <f t="shared" si="115"/>
        <v>688.42699999999991</v>
      </c>
      <c r="R216" s="4">
        <f t="shared" si="88"/>
        <v>1057.3489999999999</v>
      </c>
      <c r="S216" s="4">
        <f t="shared" si="117"/>
        <v>1406.5426666666667</v>
      </c>
      <c r="T216" s="4">
        <f t="shared" si="118"/>
        <v>633.1873333333333</v>
      </c>
      <c r="U216" s="4">
        <f t="shared" si="89"/>
        <v>1106.0546666666667</v>
      </c>
      <c r="V216" s="4">
        <f t="shared" si="90"/>
        <v>633.1873333333333</v>
      </c>
      <c r="W216" s="4">
        <f t="shared" si="91"/>
        <v>1106.0546666666667</v>
      </c>
      <c r="X216" t="b">
        <f t="shared" si="92"/>
        <v>1</v>
      </c>
      <c r="Y216" t="b">
        <f t="shared" si="93"/>
        <v>1</v>
      </c>
      <c r="Z216" t="b">
        <f t="shared" si="94"/>
        <v>0</v>
      </c>
      <c r="AA216" t="b">
        <f t="shared" si="95"/>
        <v>0</v>
      </c>
      <c r="AB216" s="5">
        <f t="shared" si="110"/>
        <v>-48.70566666666673</v>
      </c>
      <c r="AC216" t="b">
        <f t="shared" si="119"/>
        <v>0</v>
      </c>
      <c r="AD216" s="6"/>
      <c r="AE216" s="5">
        <f t="shared" si="96"/>
        <v>0</v>
      </c>
      <c r="AF216" s="5" t="b">
        <f t="shared" si="97"/>
        <v>0</v>
      </c>
      <c r="AG216" s="5" t="b">
        <f t="shared" si="98"/>
        <v>0</v>
      </c>
      <c r="AH216" s="5" t="b">
        <f t="shared" si="99"/>
        <v>0</v>
      </c>
      <c r="AI216" s="5" t="b">
        <f t="shared" si="100"/>
        <v>1</v>
      </c>
      <c r="AJ216" s="5" t="b">
        <f t="shared" si="101"/>
        <v>1</v>
      </c>
      <c r="AK216" s="5">
        <f t="shared" si="104"/>
        <v>-48.70566666666673</v>
      </c>
      <c r="AL216" s="5" t="b">
        <f t="shared" si="120"/>
        <v>0</v>
      </c>
      <c r="AM216" s="5">
        <f t="shared" si="111"/>
        <v>0</v>
      </c>
      <c r="AN216" s="5" t="b">
        <f t="shared" si="102"/>
        <v>0</v>
      </c>
      <c r="AO216" s="5">
        <f t="shared" si="103"/>
        <v>0</v>
      </c>
    </row>
    <row r="217" spans="1:41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5" t="s">
        <v>0</v>
      </c>
      <c r="G217">
        <v>12557100000</v>
      </c>
      <c r="H217">
        <f t="shared" si="105"/>
        <v>257.73433333333327</v>
      </c>
      <c r="I217" s="3">
        <f t="shared" si="107"/>
        <v>146.33000000000004</v>
      </c>
      <c r="J217" s="3">
        <f t="shared" si="108"/>
        <v>115.01999999999998</v>
      </c>
      <c r="K217" s="3">
        <f t="shared" si="109"/>
        <v>31.310000000000059</v>
      </c>
      <c r="L217" s="3">
        <f t="shared" si="106"/>
        <v>146.33000000000004</v>
      </c>
      <c r="M217" s="3">
        <f t="shared" si="116"/>
        <v>114.55533333333332</v>
      </c>
      <c r="N217" s="4">
        <f t="shared" si="112"/>
        <v>1417.471</v>
      </c>
      <c r="O217" s="4">
        <f t="shared" si="113"/>
        <v>730.13900000000012</v>
      </c>
      <c r="P217" s="4">
        <f t="shared" si="114"/>
        <v>1057.3489999999999</v>
      </c>
      <c r="Q217" s="4">
        <f t="shared" si="115"/>
        <v>730.13900000000012</v>
      </c>
      <c r="R217" s="4">
        <f t="shared" si="88"/>
        <v>730.13900000000012</v>
      </c>
      <c r="S217" s="4">
        <f t="shared" si="117"/>
        <v>1474.7486666666666</v>
      </c>
      <c r="T217" s="4">
        <f t="shared" si="118"/>
        <v>672.8613333333335</v>
      </c>
      <c r="U217" s="4">
        <f t="shared" si="89"/>
        <v>1106.0546666666667</v>
      </c>
      <c r="V217" s="4">
        <f t="shared" si="90"/>
        <v>672.8613333333335</v>
      </c>
      <c r="W217" s="4">
        <f t="shared" si="91"/>
        <v>672.8613333333335</v>
      </c>
      <c r="X217" t="b">
        <f t="shared" si="92"/>
        <v>1</v>
      </c>
      <c r="Y217" t="b">
        <f t="shared" si="93"/>
        <v>1</v>
      </c>
      <c r="Z217" t="b">
        <f t="shared" si="94"/>
        <v>1</v>
      </c>
      <c r="AA217" t="b">
        <f t="shared" si="95"/>
        <v>1</v>
      </c>
      <c r="AB217" s="5">
        <f t="shared" si="110"/>
        <v>57.277666666666619</v>
      </c>
      <c r="AC217" t="b">
        <f t="shared" si="119"/>
        <v>0</v>
      </c>
      <c r="AD217" s="6"/>
      <c r="AE217" s="5">
        <f t="shared" si="96"/>
        <v>0</v>
      </c>
      <c r="AF217" s="5" t="b">
        <f t="shared" si="97"/>
        <v>0</v>
      </c>
      <c r="AG217" s="5" t="b">
        <f t="shared" si="98"/>
        <v>0</v>
      </c>
      <c r="AH217" s="5" t="b">
        <f t="shared" si="99"/>
        <v>0</v>
      </c>
      <c r="AI217" s="5" t="b">
        <f t="shared" si="100"/>
        <v>0</v>
      </c>
      <c r="AJ217" s="5" t="b">
        <f t="shared" si="101"/>
        <v>0</v>
      </c>
      <c r="AK217" s="5">
        <f t="shared" si="104"/>
        <v>57.277666666666619</v>
      </c>
      <c r="AL217" s="5" t="b">
        <f t="shared" si="120"/>
        <v>1</v>
      </c>
      <c r="AM217" s="5">
        <f t="shared" si="111"/>
        <v>0</v>
      </c>
      <c r="AN217" s="5" t="b">
        <f t="shared" si="102"/>
        <v>0</v>
      </c>
      <c r="AO217" s="5">
        <f t="shared" si="103"/>
        <v>0</v>
      </c>
    </row>
    <row r="218" spans="1:41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5" t="s">
        <v>0</v>
      </c>
      <c r="G218">
        <v>13614700000</v>
      </c>
      <c r="H218">
        <f t="shared" si="105"/>
        <v>268.8078888888889</v>
      </c>
      <c r="I218" s="3">
        <f t="shared" si="107"/>
        <v>49.5300000000002</v>
      </c>
      <c r="J218" s="3">
        <f t="shared" si="108"/>
        <v>24.170000000000073</v>
      </c>
      <c r="K218" s="3">
        <f t="shared" si="109"/>
        <v>25.360000000000127</v>
      </c>
      <c r="L218" s="3">
        <f t="shared" si="106"/>
        <v>49.5300000000002</v>
      </c>
      <c r="M218" s="3">
        <f t="shared" si="116"/>
        <v>122.26333333333332</v>
      </c>
      <c r="N218" s="4">
        <f t="shared" si="112"/>
        <v>1498.165</v>
      </c>
      <c r="O218" s="4">
        <f t="shared" si="113"/>
        <v>764.58500000000004</v>
      </c>
      <c r="P218" s="4">
        <f t="shared" si="114"/>
        <v>1498.165</v>
      </c>
      <c r="Q218" s="4">
        <f t="shared" si="115"/>
        <v>764.58500000000004</v>
      </c>
      <c r="R218" s="4">
        <f t="shared" ref="R218:R281" si="121">IF(E218&lt;=P218,P218,Q218)</f>
        <v>1498.165</v>
      </c>
      <c r="S218" s="4">
        <f t="shared" si="117"/>
        <v>1559.2966666666666</v>
      </c>
      <c r="T218" s="4">
        <f t="shared" si="118"/>
        <v>703.45333333333338</v>
      </c>
      <c r="U218" s="4">
        <f t="shared" ref="U218:U281" si="122">IF(OR(S218&lt;U217,$E217&gt;U217),S218,U217)</f>
        <v>1559.2966666666666</v>
      </c>
      <c r="V218" s="4">
        <f t="shared" ref="V218:V281" si="123">IF(OR(T218&gt;V217,$E217&lt;V217),T218,V217)</f>
        <v>703.45333333333338</v>
      </c>
      <c r="W218" s="4">
        <f t="shared" ref="W218:W281" si="124">IF($E218&lt;=U218,U218,V218)</f>
        <v>1559.2966666666666</v>
      </c>
      <c r="X218" t="b">
        <f t="shared" ref="X218:X281" si="125">E218&gt;H218</f>
        <v>1</v>
      </c>
      <c r="Y218" t="b">
        <f t="shared" ref="Y218:Y281" si="126">C218&gt;MAX(C203:C217)</f>
        <v>1</v>
      </c>
      <c r="Z218" t="b">
        <f t="shared" ref="Z218:Z281" si="127">E218&gt;R218</f>
        <v>0</v>
      </c>
      <c r="AA218" t="b">
        <f t="shared" ref="AA218:AA281" si="128">E218&gt;W218</f>
        <v>0</v>
      </c>
      <c r="AB218" s="5">
        <f t="shared" si="110"/>
        <v>-61.131666666666661</v>
      </c>
      <c r="AC218" t="b">
        <f t="shared" si="119"/>
        <v>1</v>
      </c>
      <c r="AD218" s="6"/>
      <c r="AE218" s="5">
        <f t="shared" ref="AE218:AE281" si="129">SUM(AC213:AC217)</f>
        <v>0</v>
      </c>
      <c r="AF218" s="5" t="b">
        <f t="shared" ref="AF218:AF281" si="130">AND(X218,Y218,Z218,AA218,AE218)</f>
        <v>0</v>
      </c>
      <c r="AG218" s="5" t="b">
        <f t="shared" ref="AG218:AG281" si="131">E218&lt;H218</f>
        <v>0</v>
      </c>
      <c r="AH218" s="5" t="b">
        <f t="shared" ref="AH218:AH281" si="132">D218&lt;MIN(D203:D217)</f>
        <v>0</v>
      </c>
      <c r="AI218" s="5" t="b">
        <f t="shared" ref="AI218:AI281" si="133">E218&lt;R218</f>
        <v>1</v>
      </c>
      <c r="AJ218" s="5" t="b">
        <f t="shared" ref="AJ218:AJ281" si="134">E218&lt;W218</f>
        <v>1</v>
      </c>
      <c r="AK218" s="5">
        <f t="shared" si="104"/>
        <v>-61.131666666666661</v>
      </c>
      <c r="AL218" s="5" t="b">
        <f t="shared" si="120"/>
        <v>0</v>
      </c>
      <c r="AM218" s="5">
        <f t="shared" si="111"/>
        <v>0</v>
      </c>
      <c r="AN218" s="5" t="b">
        <f t="shared" ref="AN218:AN281" si="135">AND(AF218,AG218,AH218,AI218,AM218)</f>
        <v>0</v>
      </c>
      <c r="AO218" s="5">
        <f t="shared" ref="AO218:AO281" si="136">IF(AF218,1,IF(AN218,-1,0))</f>
        <v>0</v>
      </c>
    </row>
    <row r="219" spans="1:41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5" t="s">
        <v>0</v>
      </c>
      <c r="G219">
        <v>13614300000</v>
      </c>
      <c r="H219">
        <f t="shared" si="105"/>
        <v>279.82</v>
      </c>
      <c r="I219" s="3">
        <f t="shared" si="107"/>
        <v>331.25999999999988</v>
      </c>
      <c r="J219" s="3">
        <f t="shared" si="108"/>
        <v>3.6499999999998636</v>
      </c>
      <c r="K219" s="3">
        <f t="shared" si="109"/>
        <v>327.61</v>
      </c>
      <c r="L219" s="3">
        <f t="shared" si="106"/>
        <v>331.25999999999988</v>
      </c>
      <c r="M219" s="3">
        <f t="shared" si="116"/>
        <v>122.77999999999999</v>
      </c>
      <c r="N219" s="4">
        <f t="shared" si="112"/>
        <v>1335.79</v>
      </c>
      <c r="O219" s="4">
        <f t="shared" si="113"/>
        <v>599.11000000000013</v>
      </c>
      <c r="P219" s="4">
        <f t="shared" si="114"/>
        <v>1335.79</v>
      </c>
      <c r="Q219" s="4">
        <f t="shared" si="115"/>
        <v>764.58500000000004</v>
      </c>
      <c r="R219" s="4">
        <f t="shared" si="121"/>
        <v>1335.79</v>
      </c>
      <c r="S219" s="4">
        <f t="shared" si="117"/>
        <v>1397.18</v>
      </c>
      <c r="T219" s="4">
        <f t="shared" si="118"/>
        <v>537.72</v>
      </c>
      <c r="U219" s="4">
        <f t="shared" si="122"/>
        <v>1397.18</v>
      </c>
      <c r="V219" s="4">
        <f t="shared" si="123"/>
        <v>703.45333333333338</v>
      </c>
      <c r="W219" s="4">
        <f t="shared" si="124"/>
        <v>1397.18</v>
      </c>
      <c r="X219" t="b">
        <f t="shared" si="125"/>
        <v>1</v>
      </c>
      <c r="Y219" t="b">
        <f t="shared" si="126"/>
        <v>0</v>
      </c>
      <c r="Z219" t="b">
        <f t="shared" si="127"/>
        <v>0</v>
      </c>
      <c r="AA219" t="b">
        <f t="shared" si="128"/>
        <v>0</v>
      </c>
      <c r="AB219" s="5">
        <f t="shared" si="110"/>
        <v>-61.3900000000001</v>
      </c>
      <c r="AC219" t="b">
        <f t="shared" si="119"/>
        <v>0</v>
      </c>
      <c r="AD219" s="6"/>
      <c r="AE219" s="5">
        <f t="shared" si="129"/>
        <v>0</v>
      </c>
      <c r="AF219" s="5" t="b">
        <f t="shared" si="130"/>
        <v>0</v>
      </c>
      <c r="AG219" s="5" t="b">
        <f t="shared" si="131"/>
        <v>0</v>
      </c>
      <c r="AH219" s="5" t="b">
        <f t="shared" si="132"/>
        <v>0</v>
      </c>
      <c r="AI219" s="5" t="b">
        <f t="shared" si="133"/>
        <v>1</v>
      </c>
      <c r="AJ219" s="5" t="b">
        <f t="shared" si="134"/>
        <v>1</v>
      </c>
      <c r="AK219" s="5">
        <f t="shared" ref="AK219:AK282" si="137">$R219-$W219</f>
        <v>-61.3900000000001</v>
      </c>
      <c r="AL219" s="5" t="b">
        <f t="shared" si="120"/>
        <v>0</v>
      </c>
      <c r="AM219" s="5">
        <f t="shared" si="111"/>
        <v>0</v>
      </c>
      <c r="AN219" s="5" t="b">
        <f t="shared" si="135"/>
        <v>0</v>
      </c>
      <c r="AO219" s="5">
        <f t="shared" si="136"/>
        <v>0</v>
      </c>
    </row>
    <row r="220" spans="1:41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5" t="s">
        <v>0</v>
      </c>
      <c r="G220">
        <v>11478300000</v>
      </c>
      <c r="H220">
        <f t="shared" si="105"/>
        <v>288.93111111111108</v>
      </c>
      <c r="I220" s="3">
        <f t="shared" si="107"/>
        <v>117.0100000000001</v>
      </c>
      <c r="J220" s="3">
        <f t="shared" si="108"/>
        <v>99.57000000000005</v>
      </c>
      <c r="K220" s="3">
        <f t="shared" si="109"/>
        <v>17.440000000000055</v>
      </c>
      <c r="L220" s="3">
        <f t="shared" si="106"/>
        <v>117.0100000000001</v>
      </c>
      <c r="M220" s="3">
        <f t="shared" si="116"/>
        <v>142.55133333333333</v>
      </c>
      <c r="N220" s="4">
        <f t="shared" si="112"/>
        <v>1424.569</v>
      </c>
      <c r="O220" s="4">
        <f t="shared" si="113"/>
        <v>569.26099999999997</v>
      </c>
      <c r="P220" s="4">
        <f t="shared" si="114"/>
        <v>1335.79</v>
      </c>
      <c r="Q220" s="4">
        <f t="shared" si="115"/>
        <v>764.58500000000004</v>
      </c>
      <c r="R220" s="4">
        <f t="shared" si="121"/>
        <v>1335.79</v>
      </c>
      <c r="S220" s="4">
        <f t="shared" si="117"/>
        <v>1495.8446666666666</v>
      </c>
      <c r="T220" s="4">
        <f t="shared" si="118"/>
        <v>497.9853333333333</v>
      </c>
      <c r="U220" s="4">
        <f t="shared" si="122"/>
        <v>1397.18</v>
      </c>
      <c r="V220" s="4">
        <f t="shared" si="123"/>
        <v>703.45333333333338</v>
      </c>
      <c r="W220" s="4">
        <f t="shared" si="124"/>
        <v>1397.18</v>
      </c>
      <c r="X220" t="b">
        <f t="shared" si="125"/>
        <v>1</v>
      </c>
      <c r="Y220" t="b">
        <f t="shared" si="126"/>
        <v>0</v>
      </c>
      <c r="Z220" t="b">
        <f t="shared" si="127"/>
        <v>0</v>
      </c>
      <c r="AA220" t="b">
        <f t="shared" si="128"/>
        <v>0</v>
      </c>
      <c r="AB220" s="5">
        <f t="shared" si="110"/>
        <v>-61.3900000000001</v>
      </c>
      <c r="AC220" t="b">
        <f t="shared" si="119"/>
        <v>0</v>
      </c>
      <c r="AD220" s="6"/>
      <c r="AE220" s="5">
        <f t="shared" si="129"/>
        <v>0</v>
      </c>
      <c r="AF220" s="5" t="b">
        <f t="shared" si="130"/>
        <v>0</v>
      </c>
      <c r="AG220" s="5" t="b">
        <f t="shared" si="131"/>
        <v>0</v>
      </c>
      <c r="AH220" s="5" t="b">
        <f t="shared" si="132"/>
        <v>0</v>
      </c>
      <c r="AI220" s="5" t="b">
        <f t="shared" si="133"/>
        <v>1</v>
      </c>
      <c r="AJ220" s="5" t="b">
        <f t="shared" si="134"/>
        <v>1</v>
      </c>
      <c r="AK220" s="5">
        <f t="shared" si="137"/>
        <v>-61.3900000000001</v>
      </c>
      <c r="AL220" s="5" t="b">
        <f t="shared" si="120"/>
        <v>0</v>
      </c>
      <c r="AM220" s="5">
        <f t="shared" si="111"/>
        <v>0</v>
      </c>
      <c r="AN220" s="5" t="b">
        <f t="shared" si="135"/>
        <v>0</v>
      </c>
      <c r="AO220" s="5">
        <f t="shared" si="136"/>
        <v>0</v>
      </c>
    </row>
    <row r="221" spans="1:41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5" t="s">
        <v>0</v>
      </c>
      <c r="G221">
        <v>12628300000</v>
      </c>
      <c r="H221">
        <f t="shared" ref="H221:H284" si="138">SUM(E131:E220)/90</f>
        <v>299.00400000000002</v>
      </c>
      <c r="I221" s="3">
        <f t="shared" si="107"/>
        <v>84.789999999999964</v>
      </c>
      <c r="J221" s="3">
        <f t="shared" si="108"/>
        <v>52.670000000000073</v>
      </c>
      <c r="K221" s="3">
        <f t="shared" si="109"/>
        <v>32.119999999999891</v>
      </c>
      <c r="L221" s="3">
        <f t="shared" si="106"/>
        <v>84.789999999999964</v>
      </c>
      <c r="M221" s="3">
        <f t="shared" si="116"/>
        <v>146.328</v>
      </c>
      <c r="N221" s="4">
        <f t="shared" si="112"/>
        <v>1492.5889999999999</v>
      </c>
      <c r="O221" s="4">
        <f t="shared" si="113"/>
        <v>614.62099999999998</v>
      </c>
      <c r="P221" s="4">
        <f t="shared" si="114"/>
        <v>1335.79</v>
      </c>
      <c r="Q221" s="4">
        <f t="shared" si="115"/>
        <v>764.58500000000004</v>
      </c>
      <c r="R221" s="4">
        <f t="shared" si="121"/>
        <v>1335.79</v>
      </c>
      <c r="S221" s="4">
        <f t="shared" si="117"/>
        <v>1565.7530000000002</v>
      </c>
      <c r="T221" s="4">
        <f t="shared" si="118"/>
        <v>541.45699999999999</v>
      </c>
      <c r="U221" s="4">
        <f t="shared" si="122"/>
        <v>1397.18</v>
      </c>
      <c r="V221" s="4">
        <f t="shared" si="123"/>
        <v>703.45333333333338</v>
      </c>
      <c r="W221" s="4">
        <f t="shared" si="124"/>
        <v>1397.18</v>
      </c>
      <c r="X221" t="b">
        <f t="shared" si="125"/>
        <v>1</v>
      </c>
      <c r="Y221" t="b">
        <f t="shared" si="126"/>
        <v>0</v>
      </c>
      <c r="Z221" t="b">
        <f t="shared" si="127"/>
        <v>0</v>
      </c>
      <c r="AA221" t="b">
        <f t="shared" si="128"/>
        <v>0</v>
      </c>
      <c r="AB221" s="5">
        <f t="shared" si="110"/>
        <v>-61.3900000000001</v>
      </c>
      <c r="AC221" t="b">
        <f t="shared" si="119"/>
        <v>0</v>
      </c>
      <c r="AD221" s="6"/>
      <c r="AE221" s="5">
        <f t="shared" si="129"/>
        <v>0</v>
      </c>
      <c r="AF221" s="5" t="b">
        <f t="shared" si="130"/>
        <v>0</v>
      </c>
      <c r="AG221" s="5" t="b">
        <f t="shared" si="131"/>
        <v>0</v>
      </c>
      <c r="AH221" s="5" t="b">
        <f t="shared" si="132"/>
        <v>0</v>
      </c>
      <c r="AI221" s="5" t="b">
        <f t="shared" si="133"/>
        <v>1</v>
      </c>
      <c r="AJ221" s="5" t="b">
        <f t="shared" si="134"/>
        <v>1</v>
      </c>
      <c r="AK221" s="5">
        <f t="shared" si="137"/>
        <v>-61.3900000000001</v>
      </c>
      <c r="AL221" s="5" t="b">
        <f t="shared" si="120"/>
        <v>0</v>
      </c>
      <c r="AM221" s="5">
        <f t="shared" si="111"/>
        <v>0</v>
      </c>
      <c r="AN221" s="5" t="b">
        <f t="shared" si="135"/>
        <v>0</v>
      </c>
      <c r="AO221" s="5">
        <f t="shared" si="136"/>
        <v>0</v>
      </c>
    </row>
    <row r="222" spans="1:41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5" t="s">
        <v>0</v>
      </c>
      <c r="G222">
        <v>13010000000</v>
      </c>
      <c r="H222">
        <f t="shared" si="138"/>
        <v>309.57666666666671</v>
      </c>
      <c r="I222" s="3">
        <f t="shared" si="107"/>
        <v>85.959999999999809</v>
      </c>
      <c r="J222" s="3">
        <f t="shared" si="108"/>
        <v>77.839999999999918</v>
      </c>
      <c r="K222" s="3">
        <f t="shared" si="109"/>
        <v>8.1199999999998909</v>
      </c>
      <c r="L222" s="3">
        <f t="shared" si="106"/>
        <v>85.959999999999809</v>
      </c>
      <c r="M222" s="3">
        <f t="shared" si="116"/>
        <v>137.86933333333334</v>
      </c>
      <c r="N222" s="4">
        <f t="shared" si="112"/>
        <v>1526.748</v>
      </c>
      <c r="O222" s="4">
        <f t="shared" si="113"/>
        <v>699.53199999999981</v>
      </c>
      <c r="P222" s="4">
        <f t="shared" si="114"/>
        <v>1335.79</v>
      </c>
      <c r="Q222" s="4">
        <f t="shared" si="115"/>
        <v>764.58500000000004</v>
      </c>
      <c r="R222" s="4">
        <f t="shared" si="121"/>
        <v>1335.79</v>
      </c>
      <c r="S222" s="4">
        <f t="shared" si="117"/>
        <v>1595.6826666666666</v>
      </c>
      <c r="T222" s="4">
        <f t="shared" si="118"/>
        <v>630.59733333333315</v>
      </c>
      <c r="U222" s="4">
        <f t="shared" si="122"/>
        <v>1397.18</v>
      </c>
      <c r="V222" s="4">
        <f t="shared" si="123"/>
        <v>703.45333333333338</v>
      </c>
      <c r="W222" s="4">
        <f t="shared" si="124"/>
        <v>1397.18</v>
      </c>
      <c r="X222" t="b">
        <f t="shared" si="125"/>
        <v>1</v>
      </c>
      <c r="Y222" t="b">
        <f t="shared" si="126"/>
        <v>0</v>
      </c>
      <c r="Z222" t="b">
        <f t="shared" si="127"/>
        <v>0</v>
      </c>
      <c r="AA222" t="b">
        <f t="shared" si="128"/>
        <v>0</v>
      </c>
      <c r="AB222" s="5">
        <f t="shared" si="110"/>
        <v>-61.3900000000001</v>
      </c>
      <c r="AC222" t="b">
        <f t="shared" si="119"/>
        <v>0</v>
      </c>
      <c r="AD222" s="6"/>
      <c r="AE222" s="5">
        <f t="shared" si="129"/>
        <v>0</v>
      </c>
      <c r="AF222" s="5" t="b">
        <f t="shared" si="130"/>
        <v>0</v>
      </c>
      <c r="AG222" s="5" t="b">
        <f t="shared" si="131"/>
        <v>0</v>
      </c>
      <c r="AH222" s="5" t="b">
        <f t="shared" si="132"/>
        <v>0</v>
      </c>
      <c r="AI222" s="5" t="b">
        <f t="shared" si="133"/>
        <v>1</v>
      </c>
      <c r="AJ222" s="5" t="b">
        <f t="shared" si="134"/>
        <v>1</v>
      </c>
      <c r="AK222" s="5">
        <f t="shared" si="137"/>
        <v>-61.3900000000001</v>
      </c>
      <c r="AL222" s="5" t="b">
        <f t="shared" si="120"/>
        <v>0</v>
      </c>
      <c r="AM222" s="5">
        <f t="shared" si="111"/>
        <v>0</v>
      </c>
      <c r="AN222" s="5" t="b">
        <f t="shared" si="135"/>
        <v>0</v>
      </c>
      <c r="AO222" s="5">
        <f t="shared" si="136"/>
        <v>0</v>
      </c>
    </row>
    <row r="223" spans="1:41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5" t="s">
        <v>0</v>
      </c>
      <c r="G223">
        <v>13922300000</v>
      </c>
      <c r="H223">
        <f t="shared" si="138"/>
        <v>320.96266666666668</v>
      </c>
      <c r="I223" s="3">
        <f t="shared" si="107"/>
        <v>257.24999999999989</v>
      </c>
      <c r="J223" s="3">
        <f t="shared" si="108"/>
        <v>3.1899999999998272</v>
      </c>
      <c r="K223" s="3">
        <f t="shared" si="109"/>
        <v>254.06000000000006</v>
      </c>
      <c r="L223" s="3">
        <f t="shared" si="106"/>
        <v>257.24999999999989</v>
      </c>
      <c r="M223" s="3">
        <f t="shared" si="116"/>
        <v>120.28533333333333</v>
      </c>
      <c r="N223" s="4">
        <f t="shared" si="112"/>
        <v>1386.5909999999999</v>
      </c>
      <c r="O223" s="4">
        <f t="shared" si="113"/>
        <v>664.87899999999991</v>
      </c>
      <c r="P223" s="4">
        <f t="shared" si="114"/>
        <v>1335.79</v>
      </c>
      <c r="Q223" s="4">
        <f t="shared" si="115"/>
        <v>764.58500000000004</v>
      </c>
      <c r="R223" s="4">
        <f t="shared" si="121"/>
        <v>1335.79</v>
      </c>
      <c r="S223" s="4">
        <f t="shared" si="117"/>
        <v>1446.7336666666665</v>
      </c>
      <c r="T223" s="4">
        <f t="shared" si="118"/>
        <v>604.73633333333328</v>
      </c>
      <c r="U223" s="4">
        <f t="shared" si="122"/>
        <v>1397.18</v>
      </c>
      <c r="V223" s="4">
        <f t="shared" si="123"/>
        <v>703.45333333333338</v>
      </c>
      <c r="W223" s="4">
        <f t="shared" si="124"/>
        <v>1397.18</v>
      </c>
      <c r="X223" t="b">
        <f t="shared" si="125"/>
        <v>1</v>
      </c>
      <c r="Y223" t="b">
        <f t="shared" si="126"/>
        <v>0</v>
      </c>
      <c r="Z223" t="b">
        <f t="shared" si="127"/>
        <v>0</v>
      </c>
      <c r="AA223" t="b">
        <f t="shared" si="128"/>
        <v>0</v>
      </c>
      <c r="AB223" s="5">
        <f t="shared" si="110"/>
        <v>-61.3900000000001</v>
      </c>
      <c r="AC223" t="b">
        <f t="shared" si="119"/>
        <v>0</v>
      </c>
      <c r="AD223" s="6"/>
      <c r="AE223" s="5">
        <f t="shared" si="129"/>
        <v>0</v>
      </c>
      <c r="AF223" s="5" t="b">
        <f t="shared" si="130"/>
        <v>0</v>
      </c>
      <c r="AG223" s="5" t="b">
        <f t="shared" si="131"/>
        <v>0</v>
      </c>
      <c r="AH223" s="5" t="b">
        <f t="shared" si="132"/>
        <v>0</v>
      </c>
      <c r="AI223" s="5" t="b">
        <f t="shared" si="133"/>
        <v>1</v>
      </c>
      <c r="AJ223" s="5" t="b">
        <f t="shared" si="134"/>
        <v>1</v>
      </c>
      <c r="AK223" s="5">
        <f t="shared" si="137"/>
        <v>-61.3900000000001</v>
      </c>
      <c r="AL223" s="5" t="b">
        <f t="shared" si="120"/>
        <v>0</v>
      </c>
      <c r="AM223" s="5">
        <f t="shared" si="111"/>
        <v>0</v>
      </c>
      <c r="AN223" s="5" t="b">
        <f t="shared" si="135"/>
        <v>0</v>
      </c>
      <c r="AO223" s="5">
        <f t="shared" si="136"/>
        <v>0</v>
      </c>
    </row>
    <row r="224" spans="1:41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5" t="s">
        <v>0</v>
      </c>
      <c r="G224">
        <v>12593900000</v>
      </c>
      <c r="H224">
        <f t="shared" si="138"/>
        <v>331.25111111111107</v>
      </c>
      <c r="I224" s="3">
        <f t="shared" si="107"/>
        <v>212.93000000000006</v>
      </c>
      <c r="J224" s="3">
        <f t="shared" si="108"/>
        <v>2.7299999999997908</v>
      </c>
      <c r="K224" s="3">
        <f t="shared" si="109"/>
        <v>215.65999999999985</v>
      </c>
      <c r="L224" s="3">
        <f t="shared" ref="L224:L287" si="139">MAX(I224:K224)</f>
        <v>215.65999999999985</v>
      </c>
      <c r="M224" s="3">
        <f t="shared" si="116"/>
        <v>127.35533333333333</v>
      </c>
      <c r="N224" s="4">
        <f t="shared" si="112"/>
        <v>1317.9810000000002</v>
      </c>
      <c r="O224" s="4">
        <f t="shared" si="113"/>
        <v>553.84900000000005</v>
      </c>
      <c r="P224" s="4">
        <f t="shared" si="114"/>
        <v>1317.9810000000002</v>
      </c>
      <c r="Q224" s="4">
        <f t="shared" si="115"/>
        <v>764.58500000000004</v>
      </c>
      <c r="R224" s="4">
        <f t="shared" si="121"/>
        <v>1317.9810000000002</v>
      </c>
      <c r="S224" s="4">
        <f t="shared" si="117"/>
        <v>1381.6586666666667</v>
      </c>
      <c r="T224" s="4">
        <f t="shared" si="118"/>
        <v>490.17133333333339</v>
      </c>
      <c r="U224" s="4">
        <f t="shared" si="122"/>
        <v>1381.6586666666667</v>
      </c>
      <c r="V224" s="4">
        <f t="shared" si="123"/>
        <v>703.45333333333338</v>
      </c>
      <c r="W224" s="4">
        <f t="shared" si="124"/>
        <v>1381.6586666666667</v>
      </c>
      <c r="X224" t="b">
        <f t="shared" si="125"/>
        <v>1</v>
      </c>
      <c r="Y224" t="b">
        <f t="shared" si="126"/>
        <v>0</v>
      </c>
      <c r="Z224" t="b">
        <f t="shared" si="127"/>
        <v>0</v>
      </c>
      <c r="AA224" t="b">
        <f t="shared" si="128"/>
        <v>0</v>
      </c>
      <c r="AB224" s="5">
        <f t="shared" si="110"/>
        <v>-63.677666666666482</v>
      </c>
      <c r="AC224" t="b">
        <f t="shared" si="119"/>
        <v>0</v>
      </c>
      <c r="AD224" s="6"/>
      <c r="AE224" s="5">
        <f t="shared" si="129"/>
        <v>0</v>
      </c>
      <c r="AF224" s="5" t="b">
        <f t="shared" si="130"/>
        <v>0</v>
      </c>
      <c r="AG224" s="5" t="b">
        <f t="shared" si="131"/>
        <v>0</v>
      </c>
      <c r="AH224" s="5" t="b">
        <f t="shared" si="132"/>
        <v>0</v>
      </c>
      <c r="AI224" s="5" t="b">
        <f t="shared" si="133"/>
        <v>1</v>
      </c>
      <c r="AJ224" s="5" t="b">
        <f t="shared" si="134"/>
        <v>1</v>
      </c>
      <c r="AK224" s="5">
        <f t="shared" si="137"/>
        <v>-63.677666666666482</v>
      </c>
      <c r="AL224" s="5" t="b">
        <f t="shared" si="120"/>
        <v>0</v>
      </c>
      <c r="AM224" s="5">
        <f t="shared" si="111"/>
        <v>0</v>
      </c>
      <c r="AN224" s="5" t="b">
        <f t="shared" si="135"/>
        <v>0</v>
      </c>
      <c r="AO224" s="5">
        <f t="shared" si="136"/>
        <v>0</v>
      </c>
    </row>
    <row r="225" spans="1:41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5" t="s">
        <v>0</v>
      </c>
      <c r="G225">
        <v>10096600000</v>
      </c>
      <c r="H225">
        <f t="shared" si="138"/>
        <v>339.08777777777777</v>
      </c>
      <c r="I225" s="3">
        <f t="shared" si="107"/>
        <v>214.41999999999996</v>
      </c>
      <c r="J225" s="3">
        <f t="shared" si="108"/>
        <v>25.189999999999941</v>
      </c>
      <c r="K225" s="3">
        <f t="shared" si="109"/>
        <v>189.23000000000002</v>
      </c>
      <c r="L225" s="3">
        <f t="shared" si="139"/>
        <v>214.41999999999996</v>
      </c>
      <c r="M225" s="3">
        <f t="shared" si="116"/>
        <v>131.3253333333333</v>
      </c>
      <c r="N225" s="4">
        <f t="shared" si="112"/>
        <v>1141.4059999999999</v>
      </c>
      <c r="O225" s="4">
        <f t="shared" si="113"/>
        <v>353.45400000000018</v>
      </c>
      <c r="P225" s="4">
        <f t="shared" si="114"/>
        <v>1141.4059999999999</v>
      </c>
      <c r="Q225" s="4">
        <f t="shared" si="115"/>
        <v>764.58500000000004</v>
      </c>
      <c r="R225" s="4">
        <f t="shared" si="121"/>
        <v>1141.4059999999999</v>
      </c>
      <c r="S225" s="4">
        <f t="shared" si="117"/>
        <v>1207.0686666666666</v>
      </c>
      <c r="T225" s="4">
        <f t="shared" si="118"/>
        <v>287.79133333333351</v>
      </c>
      <c r="U225" s="4">
        <f t="shared" si="122"/>
        <v>1207.0686666666666</v>
      </c>
      <c r="V225" s="4">
        <f t="shared" si="123"/>
        <v>703.45333333333338</v>
      </c>
      <c r="W225" s="4">
        <f t="shared" si="124"/>
        <v>1207.0686666666666</v>
      </c>
      <c r="X225" t="b">
        <f t="shared" si="125"/>
        <v>1</v>
      </c>
      <c r="Y225" t="b">
        <f t="shared" si="126"/>
        <v>0</v>
      </c>
      <c r="Z225" t="b">
        <f t="shared" si="127"/>
        <v>0</v>
      </c>
      <c r="AA225" t="b">
        <f t="shared" si="128"/>
        <v>0</v>
      </c>
      <c r="AB225" s="5">
        <f t="shared" si="110"/>
        <v>-65.66266666666661</v>
      </c>
      <c r="AC225" t="b">
        <f t="shared" si="119"/>
        <v>0</v>
      </c>
      <c r="AD225" s="6"/>
      <c r="AE225" s="5">
        <f t="shared" si="129"/>
        <v>0</v>
      </c>
      <c r="AF225" s="5" t="b">
        <f t="shared" si="130"/>
        <v>0</v>
      </c>
      <c r="AG225" s="5" t="b">
        <f t="shared" si="131"/>
        <v>0</v>
      </c>
      <c r="AH225" s="5" t="b">
        <f t="shared" si="132"/>
        <v>1</v>
      </c>
      <c r="AI225" s="5" t="b">
        <f t="shared" si="133"/>
        <v>1</v>
      </c>
      <c r="AJ225" s="5" t="b">
        <f t="shared" si="134"/>
        <v>1</v>
      </c>
      <c r="AK225" s="5">
        <f t="shared" si="137"/>
        <v>-65.66266666666661</v>
      </c>
      <c r="AL225" s="5" t="b">
        <f t="shared" si="120"/>
        <v>0</v>
      </c>
      <c r="AM225" s="5">
        <f t="shared" si="111"/>
        <v>0</v>
      </c>
      <c r="AN225" s="5" t="b">
        <f t="shared" si="135"/>
        <v>0</v>
      </c>
      <c r="AO225" s="5">
        <f t="shared" si="136"/>
        <v>0</v>
      </c>
    </row>
    <row r="226" spans="1:41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5" t="s">
        <v>0</v>
      </c>
      <c r="G226">
        <v>8431860000</v>
      </c>
      <c r="H226">
        <f t="shared" si="138"/>
        <v>345.49411111111112</v>
      </c>
      <c r="I226" s="3">
        <f t="shared" si="107"/>
        <v>131.63</v>
      </c>
      <c r="J226" s="3">
        <f t="shared" si="108"/>
        <v>104.27999999999997</v>
      </c>
      <c r="K226" s="3">
        <f t="shared" si="109"/>
        <v>27.350000000000023</v>
      </c>
      <c r="L226" s="3">
        <f t="shared" si="139"/>
        <v>131.63</v>
      </c>
      <c r="M226" s="3">
        <f t="shared" si="116"/>
        <v>138.10533333333333</v>
      </c>
      <c r="N226" s="4">
        <f t="shared" si="112"/>
        <v>1151.011</v>
      </c>
      <c r="O226" s="4">
        <f t="shared" si="113"/>
        <v>322.37899999999991</v>
      </c>
      <c r="P226" s="4">
        <f t="shared" si="114"/>
        <v>1141.4059999999999</v>
      </c>
      <c r="Q226" s="4">
        <f t="shared" si="115"/>
        <v>322.37899999999991</v>
      </c>
      <c r="R226" s="4">
        <f t="shared" si="121"/>
        <v>1141.4059999999999</v>
      </c>
      <c r="S226" s="4">
        <f t="shared" si="117"/>
        <v>1220.0636666666667</v>
      </c>
      <c r="T226" s="4">
        <f t="shared" si="118"/>
        <v>253.32633333333325</v>
      </c>
      <c r="U226" s="4">
        <f t="shared" si="122"/>
        <v>1207.0686666666666</v>
      </c>
      <c r="V226" s="4">
        <f t="shared" si="123"/>
        <v>253.32633333333325</v>
      </c>
      <c r="W226" s="4">
        <f t="shared" si="124"/>
        <v>1207.0686666666666</v>
      </c>
      <c r="X226" t="b">
        <f t="shared" si="125"/>
        <v>1</v>
      </c>
      <c r="Y226" t="b">
        <f t="shared" si="126"/>
        <v>0</v>
      </c>
      <c r="Z226" t="b">
        <f t="shared" si="127"/>
        <v>0</v>
      </c>
      <c r="AA226" t="b">
        <f t="shared" si="128"/>
        <v>0</v>
      </c>
      <c r="AB226" s="5">
        <f t="shared" si="110"/>
        <v>-65.66266666666661</v>
      </c>
      <c r="AC226" t="b">
        <f t="shared" si="119"/>
        <v>0</v>
      </c>
      <c r="AD226" s="6"/>
      <c r="AE226" s="5">
        <f t="shared" si="129"/>
        <v>0</v>
      </c>
      <c r="AF226" s="5" t="b">
        <f t="shared" si="130"/>
        <v>0</v>
      </c>
      <c r="AG226" s="5" t="b">
        <f t="shared" si="131"/>
        <v>0</v>
      </c>
      <c r="AH226" s="5" t="b">
        <f t="shared" si="132"/>
        <v>0</v>
      </c>
      <c r="AI226" s="5" t="b">
        <f t="shared" si="133"/>
        <v>1</v>
      </c>
      <c r="AJ226" s="5" t="b">
        <f t="shared" si="134"/>
        <v>1</v>
      </c>
      <c r="AK226" s="5">
        <f t="shared" si="137"/>
        <v>-65.66266666666661</v>
      </c>
      <c r="AL226" s="5" t="b">
        <f t="shared" si="120"/>
        <v>0</v>
      </c>
      <c r="AM226" s="5">
        <f t="shared" si="111"/>
        <v>0</v>
      </c>
      <c r="AN226" s="5" t="b">
        <f t="shared" si="135"/>
        <v>0</v>
      </c>
      <c r="AO226" s="5">
        <f t="shared" si="136"/>
        <v>0</v>
      </c>
    </row>
    <row r="227" spans="1:41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5" t="s">
        <v>0</v>
      </c>
      <c r="G227">
        <v>9602480000</v>
      </c>
      <c r="H227">
        <f t="shared" si="138"/>
        <v>352.92477777777776</v>
      </c>
      <c r="I227" s="3">
        <f t="shared" si="107"/>
        <v>141.02999999999997</v>
      </c>
      <c r="J227" s="3">
        <f t="shared" si="108"/>
        <v>126.05999999999995</v>
      </c>
      <c r="K227" s="3">
        <f t="shared" si="109"/>
        <v>14.970000000000027</v>
      </c>
      <c r="L227" s="3">
        <f t="shared" si="139"/>
        <v>141.02999999999997</v>
      </c>
      <c r="M227" s="3">
        <f t="shared" si="116"/>
        <v>141.97866666666667</v>
      </c>
      <c r="N227" s="4">
        <f t="shared" si="112"/>
        <v>1277.3510000000001</v>
      </c>
      <c r="O227" s="4">
        <f t="shared" si="113"/>
        <v>425.47899999999993</v>
      </c>
      <c r="P227" s="4">
        <f t="shared" si="114"/>
        <v>1141.4059999999999</v>
      </c>
      <c r="Q227" s="4">
        <f t="shared" si="115"/>
        <v>425.47899999999993</v>
      </c>
      <c r="R227" s="4">
        <f t="shared" si="121"/>
        <v>1141.4059999999999</v>
      </c>
      <c r="S227" s="4">
        <f t="shared" si="117"/>
        <v>1348.3403333333333</v>
      </c>
      <c r="T227" s="4">
        <f t="shared" si="118"/>
        <v>354.48966666666661</v>
      </c>
      <c r="U227" s="4">
        <f t="shared" si="122"/>
        <v>1207.0686666666666</v>
      </c>
      <c r="V227" s="4">
        <f t="shared" si="123"/>
        <v>354.48966666666661</v>
      </c>
      <c r="W227" s="4">
        <f t="shared" si="124"/>
        <v>1207.0686666666666</v>
      </c>
      <c r="X227" t="b">
        <f t="shared" si="125"/>
        <v>1</v>
      </c>
      <c r="Y227" t="b">
        <f t="shared" si="126"/>
        <v>0</v>
      </c>
      <c r="Z227" t="b">
        <f t="shared" si="127"/>
        <v>0</v>
      </c>
      <c r="AA227" t="b">
        <f t="shared" si="128"/>
        <v>0</v>
      </c>
      <c r="AB227" s="5">
        <f t="shared" si="110"/>
        <v>-65.66266666666661</v>
      </c>
      <c r="AC227" t="b">
        <f t="shared" si="119"/>
        <v>0</v>
      </c>
      <c r="AD227" s="6"/>
      <c r="AE227" s="5">
        <f t="shared" si="129"/>
        <v>0</v>
      </c>
      <c r="AF227" s="5" t="b">
        <f t="shared" si="130"/>
        <v>0</v>
      </c>
      <c r="AG227" s="5" t="b">
        <f t="shared" si="131"/>
        <v>0</v>
      </c>
      <c r="AH227" s="5" t="b">
        <f t="shared" si="132"/>
        <v>0</v>
      </c>
      <c r="AI227" s="5" t="b">
        <f t="shared" si="133"/>
        <v>1</v>
      </c>
      <c r="AJ227" s="5" t="b">
        <f t="shared" si="134"/>
        <v>1</v>
      </c>
      <c r="AK227" s="5">
        <f t="shared" si="137"/>
        <v>-65.66266666666661</v>
      </c>
      <c r="AL227" s="5" t="b">
        <f t="shared" si="120"/>
        <v>0</v>
      </c>
      <c r="AM227" s="5">
        <f t="shared" si="111"/>
        <v>0</v>
      </c>
      <c r="AN227" s="5" t="b">
        <f t="shared" si="135"/>
        <v>0</v>
      </c>
      <c r="AO227" s="5">
        <f t="shared" si="136"/>
        <v>0</v>
      </c>
    </row>
    <row r="228" spans="1:41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5" t="s">
        <v>0</v>
      </c>
      <c r="G228">
        <v>10798200000</v>
      </c>
      <c r="H228">
        <f t="shared" si="138"/>
        <v>361.45011111111114</v>
      </c>
      <c r="I228" s="3">
        <f t="shared" si="107"/>
        <v>104.90999999999997</v>
      </c>
      <c r="J228" s="3">
        <f t="shared" si="108"/>
        <v>104.03999999999996</v>
      </c>
      <c r="K228" s="3">
        <f t="shared" si="109"/>
        <v>0.87000000000000455</v>
      </c>
      <c r="L228" s="3">
        <f t="shared" si="139"/>
        <v>104.90999999999997</v>
      </c>
      <c r="M228" s="3">
        <f t="shared" si="116"/>
        <v>145.74800000000002</v>
      </c>
      <c r="N228" s="4">
        <f t="shared" si="112"/>
        <v>1382.0190000000002</v>
      </c>
      <c r="O228" s="4">
        <f t="shared" si="113"/>
        <v>507.53100000000006</v>
      </c>
      <c r="P228" s="4">
        <f t="shared" si="114"/>
        <v>1141.4059999999999</v>
      </c>
      <c r="Q228" s="4">
        <f t="shared" si="115"/>
        <v>507.53100000000006</v>
      </c>
      <c r="R228" s="4">
        <f t="shared" si="121"/>
        <v>1141.4059999999999</v>
      </c>
      <c r="S228" s="4">
        <f t="shared" si="117"/>
        <v>1454.893</v>
      </c>
      <c r="T228" s="4">
        <f t="shared" si="118"/>
        <v>434.65700000000004</v>
      </c>
      <c r="U228" s="4">
        <f t="shared" si="122"/>
        <v>1207.0686666666666</v>
      </c>
      <c r="V228" s="4">
        <f t="shared" si="123"/>
        <v>434.65700000000004</v>
      </c>
      <c r="W228" s="4">
        <f t="shared" si="124"/>
        <v>1207.0686666666666</v>
      </c>
      <c r="X228" t="b">
        <f t="shared" si="125"/>
        <v>1</v>
      </c>
      <c r="Y228" t="b">
        <f t="shared" si="126"/>
        <v>0</v>
      </c>
      <c r="Z228" t="b">
        <f t="shared" si="127"/>
        <v>0</v>
      </c>
      <c r="AA228" t="b">
        <f t="shared" si="128"/>
        <v>0</v>
      </c>
      <c r="AB228" s="5">
        <f t="shared" si="110"/>
        <v>-65.66266666666661</v>
      </c>
      <c r="AC228" t="b">
        <f t="shared" si="119"/>
        <v>0</v>
      </c>
      <c r="AD228" s="6"/>
      <c r="AE228" s="5">
        <f t="shared" si="129"/>
        <v>0</v>
      </c>
      <c r="AF228" s="5" t="b">
        <f t="shared" si="130"/>
        <v>0</v>
      </c>
      <c r="AG228" s="5" t="b">
        <f t="shared" si="131"/>
        <v>0</v>
      </c>
      <c r="AH228" s="5" t="b">
        <f t="shared" si="132"/>
        <v>0</v>
      </c>
      <c r="AI228" s="5" t="b">
        <f t="shared" si="133"/>
        <v>1</v>
      </c>
      <c r="AJ228" s="5" t="b">
        <f t="shared" si="134"/>
        <v>1</v>
      </c>
      <c r="AK228" s="5">
        <f t="shared" si="137"/>
        <v>-65.66266666666661</v>
      </c>
      <c r="AL228" s="5" t="b">
        <f t="shared" si="120"/>
        <v>0</v>
      </c>
      <c r="AM228" s="5">
        <f t="shared" si="111"/>
        <v>0</v>
      </c>
      <c r="AN228" s="5" t="b">
        <f t="shared" si="135"/>
        <v>0</v>
      </c>
      <c r="AO228" s="5">
        <f t="shared" si="136"/>
        <v>0</v>
      </c>
    </row>
    <row r="229" spans="1:41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5" t="s">
        <v>0</v>
      </c>
      <c r="G229">
        <v>11973700000</v>
      </c>
      <c r="H229">
        <f t="shared" si="138"/>
        <v>370.93077777777785</v>
      </c>
      <c r="I229" s="3">
        <f t="shared" si="107"/>
        <v>167.35000000000002</v>
      </c>
      <c r="J229" s="3">
        <f t="shared" si="108"/>
        <v>13.07000000000005</v>
      </c>
      <c r="K229" s="3">
        <f t="shared" si="109"/>
        <v>154.27999999999997</v>
      </c>
      <c r="L229" s="3">
        <f t="shared" si="139"/>
        <v>167.35000000000002</v>
      </c>
      <c r="M229" s="3">
        <f t="shared" si="116"/>
        <v>148.99200000000002</v>
      </c>
      <c r="N229" s="4">
        <f t="shared" si="112"/>
        <v>1364.8810000000001</v>
      </c>
      <c r="O229" s="4">
        <f t="shared" si="113"/>
        <v>470.92899999999992</v>
      </c>
      <c r="P229" s="4">
        <f t="shared" si="114"/>
        <v>1141.4059999999999</v>
      </c>
      <c r="Q229" s="4">
        <f t="shared" si="115"/>
        <v>507.53100000000006</v>
      </c>
      <c r="R229" s="4">
        <f t="shared" si="121"/>
        <v>1141.4059999999999</v>
      </c>
      <c r="S229" s="4">
        <f t="shared" si="117"/>
        <v>1439.377</v>
      </c>
      <c r="T229" s="4">
        <f t="shared" si="118"/>
        <v>396.43299999999988</v>
      </c>
      <c r="U229" s="4">
        <f t="shared" si="122"/>
        <v>1207.0686666666666</v>
      </c>
      <c r="V229" s="4">
        <f t="shared" si="123"/>
        <v>434.65700000000004</v>
      </c>
      <c r="W229" s="4">
        <f t="shared" si="124"/>
        <v>1207.0686666666666</v>
      </c>
      <c r="X229" t="b">
        <f t="shared" si="125"/>
        <v>1</v>
      </c>
      <c r="Y229" t="b">
        <f t="shared" si="126"/>
        <v>0</v>
      </c>
      <c r="Z229" t="b">
        <f t="shared" si="127"/>
        <v>0</v>
      </c>
      <c r="AA229" t="b">
        <f t="shared" si="128"/>
        <v>0</v>
      </c>
      <c r="AB229" s="5">
        <f t="shared" si="110"/>
        <v>-65.66266666666661</v>
      </c>
      <c r="AC229" t="b">
        <f t="shared" si="119"/>
        <v>0</v>
      </c>
      <c r="AD229" s="6"/>
      <c r="AE229" s="5">
        <f t="shared" si="129"/>
        <v>0</v>
      </c>
      <c r="AF229" s="5" t="b">
        <f t="shared" si="130"/>
        <v>0</v>
      </c>
      <c r="AG229" s="5" t="b">
        <f t="shared" si="131"/>
        <v>0</v>
      </c>
      <c r="AH229" s="5" t="b">
        <f t="shared" si="132"/>
        <v>0</v>
      </c>
      <c r="AI229" s="5" t="b">
        <f t="shared" si="133"/>
        <v>1</v>
      </c>
      <c r="AJ229" s="5" t="b">
        <f t="shared" si="134"/>
        <v>1</v>
      </c>
      <c r="AK229" s="5">
        <f t="shared" si="137"/>
        <v>-65.66266666666661</v>
      </c>
      <c r="AL229" s="5" t="b">
        <f t="shared" si="120"/>
        <v>0</v>
      </c>
      <c r="AM229" s="5">
        <f t="shared" si="111"/>
        <v>0</v>
      </c>
      <c r="AN229" s="5" t="b">
        <f t="shared" si="135"/>
        <v>0</v>
      </c>
      <c r="AO229" s="5">
        <f t="shared" si="136"/>
        <v>0</v>
      </c>
    </row>
    <row r="230" spans="1:41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5" t="s">
        <v>0</v>
      </c>
      <c r="G230">
        <v>10690600000</v>
      </c>
      <c r="H230">
        <f t="shared" si="138"/>
        <v>379.21244444444454</v>
      </c>
      <c r="I230" s="3">
        <f t="shared" si="107"/>
        <v>56.990000000000009</v>
      </c>
      <c r="J230" s="3">
        <f t="shared" si="108"/>
        <v>23.460000000000036</v>
      </c>
      <c r="K230" s="3">
        <f t="shared" si="109"/>
        <v>33.529999999999973</v>
      </c>
      <c r="L230" s="3">
        <f t="shared" si="139"/>
        <v>56.990000000000009</v>
      </c>
      <c r="M230" s="3">
        <f t="shared" si="116"/>
        <v>151.52000000000001</v>
      </c>
      <c r="N230" s="4">
        <f t="shared" si="112"/>
        <v>1328.0050000000001</v>
      </c>
      <c r="O230" s="4">
        <f t="shared" si="113"/>
        <v>418.88499999999999</v>
      </c>
      <c r="P230" s="4">
        <f t="shared" si="114"/>
        <v>1141.4059999999999</v>
      </c>
      <c r="Q230" s="4">
        <f t="shared" si="115"/>
        <v>507.53100000000006</v>
      </c>
      <c r="R230" s="4">
        <f t="shared" si="121"/>
        <v>1141.4059999999999</v>
      </c>
      <c r="S230" s="4">
        <f t="shared" si="117"/>
        <v>1403.7650000000001</v>
      </c>
      <c r="T230" s="4">
        <f t="shared" si="118"/>
        <v>343.125</v>
      </c>
      <c r="U230" s="4">
        <f t="shared" si="122"/>
        <v>1207.0686666666666</v>
      </c>
      <c r="V230" s="4">
        <f t="shared" si="123"/>
        <v>434.65700000000004</v>
      </c>
      <c r="W230" s="4">
        <f t="shared" si="124"/>
        <v>1207.0686666666666</v>
      </c>
      <c r="X230" t="b">
        <f t="shared" si="125"/>
        <v>1</v>
      </c>
      <c r="Y230" t="b">
        <f t="shared" si="126"/>
        <v>0</v>
      </c>
      <c r="Z230" t="b">
        <f t="shared" si="127"/>
        <v>0</v>
      </c>
      <c r="AA230" t="b">
        <f t="shared" si="128"/>
        <v>0</v>
      </c>
      <c r="AB230" s="5">
        <f t="shared" si="110"/>
        <v>-65.66266666666661</v>
      </c>
      <c r="AC230" t="b">
        <f t="shared" si="119"/>
        <v>0</v>
      </c>
      <c r="AD230" s="6"/>
      <c r="AE230" s="5">
        <f t="shared" si="129"/>
        <v>0</v>
      </c>
      <c r="AF230" s="5" t="b">
        <f t="shared" si="130"/>
        <v>0</v>
      </c>
      <c r="AG230" s="5" t="b">
        <f t="shared" si="131"/>
        <v>0</v>
      </c>
      <c r="AH230" s="5" t="b">
        <f t="shared" si="132"/>
        <v>0</v>
      </c>
      <c r="AI230" s="5" t="b">
        <f t="shared" si="133"/>
        <v>1</v>
      </c>
      <c r="AJ230" s="5" t="b">
        <f t="shared" si="134"/>
        <v>1</v>
      </c>
      <c r="AK230" s="5">
        <f t="shared" si="137"/>
        <v>-65.66266666666661</v>
      </c>
      <c r="AL230" s="5" t="b">
        <f t="shared" si="120"/>
        <v>0</v>
      </c>
      <c r="AM230" s="5">
        <f t="shared" si="111"/>
        <v>0</v>
      </c>
      <c r="AN230" s="5" t="b">
        <f t="shared" si="135"/>
        <v>0</v>
      </c>
      <c r="AO230" s="5">
        <f t="shared" si="136"/>
        <v>0</v>
      </c>
    </row>
    <row r="231" spans="1:41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5" t="s">
        <v>0</v>
      </c>
      <c r="G231">
        <v>10599700000</v>
      </c>
      <c r="H231">
        <f t="shared" si="138"/>
        <v>387.41555555555567</v>
      </c>
      <c r="I231" s="3">
        <f t="shared" si="107"/>
        <v>81.740000000000009</v>
      </c>
      <c r="J231" s="3">
        <f t="shared" si="108"/>
        <v>68.529999999999973</v>
      </c>
      <c r="K231" s="3">
        <f t="shared" si="109"/>
        <v>13.210000000000036</v>
      </c>
      <c r="L231" s="3">
        <f t="shared" si="139"/>
        <v>81.740000000000009</v>
      </c>
      <c r="M231" s="3">
        <f t="shared" si="116"/>
        <v>147.96733333333336</v>
      </c>
      <c r="N231" s="4">
        <f t="shared" si="112"/>
        <v>1344.8220000000001</v>
      </c>
      <c r="O231" s="4">
        <f t="shared" si="113"/>
        <v>457.01799999999992</v>
      </c>
      <c r="P231" s="4">
        <f t="shared" si="114"/>
        <v>1141.4059999999999</v>
      </c>
      <c r="Q231" s="4">
        <f t="shared" si="115"/>
        <v>507.53100000000006</v>
      </c>
      <c r="R231" s="4">
        <f t="shared" si="121"/>
        <v>1141.4059999999999</v>
      </c>
      <c r="S231" s="4">
        <f t="shared" si="117"/>
        <v>1418.8056666666666</v>
      </c>
      <c r="T231" s="4">
        <f t="shared" si="118"/>
        <v>383.03433333333317</v>
      </c>
      <c r="U231" s="4">
        <f t="shared" si="122"/>
        <v>1207.0686666666666</v>
      </c>
      <c r="V231" s="4">
        <f t="shared" si="123"/>
        <v>434.65700000000004</v>
      </c>
      <c r="W231" s="4">
        <f t="shared" si="124"/>
        <v>1207.0686666666666</v>
      </c>
      <c r="X231" t="b">
        <f t="shared" si="125"/>
        <v>1</v>
      </c>
      <c r="Y231" t="b">
        <f t="shared" si="126"/>
        <v>0</v>
      </c>
      <c r="Z231" t="b">
        <f t="shared" si="127"/>
        <v>0</v>
      </c>
      <c r="AA231" t="b">
        <f t="shared" si="128"/>
        <v>0</v>
      </c>
      <c r="AB231" s="5">
        <f t="shared" si="110"/>
        <v>-65.66266666666661</v>
      </c>
      <c r="AC231" t="b">
        <f t="shared" si="119"/>
        <v>0</v>
      </c>
      <c r="AD231" s="6"/>
      <c r="AE231" s="5">
        <f t="shared" si="129"/>
        <v>0</v>
      </c>
      <c r="AF231" s="5" t="b">
        <f t="shared" si="130"/>
        <v>0</v>
      </c>
      <c r="AG231" s="5" t="b">
        <f t="shared" si="131"/>
        <v>0</v>
      </c>
      <c r="AH231" s="5" t="b">
        <f t="shared" si="132"/>
        <v>0</v>
      </c>
      <c r="AI231" s="5" t="b">
        <f t="shared" si="133"/>
        <v>1</v>
      </c>
      <c r="AJ231" s="5" t="b">
        <f t="shared" si="134"/>
        <v>1</v>
      </c>
      <c r="AK231" s="5">
        <f t="shared" si="137"/>
        <v>-65.66266666666661</v>
      </c>
      <c r="AL231" s="5" t="b">
        <f t="shared" si="120"/>
        <v>0</v>
      </c>
      <c r="AM231" s="5">
        <f t="shared" si="111"/>
        <v>0</v>
      </c>
      <c r="AN231" s="5" t="b">
        <f t="shared" si="135"/>
        <v>0</v>
      </c>
      <c r="AO231" s="5">
        <f t="shared" si="136"/>
        <v>0</v>
      </c>
    </row>
    <row r="232" spans="1:41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5" t="s">
        <v>0</v>
      </c>
      <c r="G232">
        <v>10904900000</v>
      </c>
      <c r="H232">
        <f t="shared" si="138"/>
        <v>395.89733333333345</v>
      </c>
      <c r="I232" s="3">
        <f t="shared" si="107"/>
        <v>46.289999999999964</v>
      </c>
      <c r="J232" s="3">
        <f t="shared" si="108"/>
        <v>12.069999999999936</v>
      </c>
      <c r="K232" s="3">
        <f t="shared" si="109"/>
        <v>34.220000000000027</v>
      </c>
      <c r="L232" s="3">
        <f t="shared" si="139"/>
        <v>46.289999999999964</v>
      </c>
      <c r="M232" s="3">
        <f t="shared" si="116"/>
        <v>145.72399999999999</v>
      </c>
      <c r="N232" s="4">
        <f t="shared" si="112"/>
        <v>1318.6769999999999</v>
      </c>
      <c r="O232" s="4">
        <f t="shared" si="113"/>
        <v>444.33300000000003</v>
      </c>
      <c r="P232" s="4">
        <f t="shared" si="114"/>
        <v>1141.4059999999999</v>
      </c>
      <c r="Q232" s="4">
        <f t="shared" si="115"/>
        <v>507.53100000000006</v>
      </c>
      <c r="R232" s="4">
        <f t="shared" si="121"/>
        <v>1141.4059999999999</v>
      </c>
      <c r="S232" s="4">
        <f t="shared" si="117"/>
        <v>1391.539</v>
      </c>
      <c r="T232" s="4">
        <f t="shared" si="118"/>
        <v>371.471</v>
      </c>
      <c r="U232" s="4">
        <f t="shared" si="122"/>
        <v>1207.0686666666666</v>
      </c>
      <c r="V232" s="4">
        <f t="shared" si="123"/>
        <v>434.65700000000004</v>
      </c>
      <c r="W232" s="4">
        <f t="shared" si="124"/>
        <v>1207.0686666666666</v>
      </c>
      <c r="X232" t="b">
        <f t="shared" si="125"/>
        <v>1</v>
      </c>
      <c r="Y232" t="b">
        <f t="shared" si="126"/>
        <v>0</v>
      </c>
      <c r="Z232" t="b">
        <f t="shared" si="127"/>
        <v>0</v>
      </c>
      <c r="AA232" t="b">
        <f t="shared" si="128"/>
        <v>0</v>
      </c>
      <c r="AB232" s="5">
        <f t="shared" si="110"/>
        <v>-65.66266666666661</v>
      </c>
      <c r="AC232" t="b">
        <f t="shared" si="119"/>
        <v>0</v>
      </c>
      <c r="AD232" s="6"/>
      <c r="AE232" s="5">
        <f t="shared" si="129"/>
        <v>0</v>
      </c>
      <c r="AF232" s="5" t="b">
        <f t="shared" si="130"/>
        <v>0</v>
      </c>
      <c r="AG232" s="5" t="b">
        <f t="shared" si="131"/>
        <v>0</v>
      </c>
      <c r="AH232" s="5" t="b">
        <f t="shared" si="132"/>
        <v>0</v>
      </c>
      <c r="AI232" s="5" t="b">
        <f t="shared" si="133"/>
        <v>1</v>
      </c>
      <c r="AJ232" s="5" t="b">
        <f t="shared" si="134"/>
        <v>1</v>
      </c>
      <c r="AK232" s="5">
        <f t="shared" si="137"/>
        <v>-65.66266666666661</v>
      </c>
      <c r="AL232" s="5" t="b">
        <f t="shared" si="120"/>
        <v>0</v>
      </c>
      <c r="AM232" s="5">
        <f t="shared" si="111"/>
        <v>0</v>
      </c>
      <c r="AN232" s="5" t="b">
        <f t="shared" si="135"/>
        <v>0</v>
      </c>
      <c r="AO232" s="5">
        <f t="shared" si="136"/>
        <v>0</v>
      </c>
    </row>
    <row r="233" spans="1:41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5" t="s">
        <v>0</v>
      </c>
      <c r="G233">
        <v>10611600000</v>
      </c>
      <c r="H233">
        <f t="shared" si="138"/>
        <v>404.14433333333341</v>
      </c>
      <c r="I233" s="3">
        <f t="shared" si="107"/>
        <v>61.159999999999968</v>
      </c>
      <c r="J233" s="3">
        <f t="shared" si="108"/>
        <v>13.559999999999945</v>
      </c>
      <c r="K233" s="3">
        <f t="shared" si="109"/>
        <v>47.600000000000023</v>
      </c>
      <c r="L233" s="3">
        <f t="shared" si="139"/>
        <v>61.159999999999968</v>
      </c>
      <c r="M233" s="3">
        <f t="shared" si="116"/>
        <v>139.05466666666663</v>
      </c>
      <c r="N233" s="4">
        <f t="shared" si="112"/>
        <v>1272.7439999999997</v>
      </c>
      <c r="O233" s="4">
        <f t="shared" si="113"/>
        <v>438.41600000000005</v>
      </c>
      <c r="P233" s="4">
        <f t="shared" si="114"/>
        <v>1141.4059999999999</v>
      </c>
      <c r="Q233" s="4">
        <f t="shared" si="115"/>
        <v>507.53100000000006</v>
      </c>
      <c r="R233" s="4">
        <f t="shared" si="121"/>
        <v>1141.4059999999999</v>
      </c>
      <c r="S233" s="4">
        <f t="shared" si="117"/>
        <v>1342.2713333333331</v>
      </c>
      <c r="T233" s="4">
        <f t="shared" si="118"/>
        <v>368.88866666666672</v>
      </c>
      <c r="U233" s="4">
        <f t="shared" si="122"/>
        <v>1207.0686666666666</v>
      </c>
      <c r="V233" s="4">
        <f t="shared" si="123"/>
        <v>434.65700000000004</v>
      </c>
      <c r="W233" s="4">
        <f t="shared" si="124"/>
        <v>1207.0686666666666</v>
      </c>
      <c r="X233" t="b">
        <f t="shared" si="125"/>
        <v>1</v>
      </c>
      <c r="Y233" t="b">
        <f t="shared" si="126"/>
        <v>0</v>
      </c>
      <c r="Z233" t="b">
        <f t="shared" si="127"/>
        <v>0</v>
      </c>
      <c r="AA233" t="b">
        <f t="shared" si="128"/>
        <v>0</v>
      </c>
      <c r="AB233" s="5">
        <f t="shared" si="110"/>
        <v>-65.66266666666661</v>
      </c>
      <c r="AC233" t="b">
        <f t="shared" si="119"/>
        <v>0</v>
      </c>
      <c r="AD233" s="6"/>
      <c r="AE233" s="5">
        <f t="shared" si="129"/>
        <v>0</v>
      </c>
      <c r="AF233" s="5" t="b">
        <f t="shared" si="130"/>
        <v>0</v>
      </c>
      <c r="AG233" s="5" t="b">
        <f t="shared" si="131"/>
        <v>0</v>
      </c>
      <c r="AH233" s="5" t="b">
        <f t="shared" si="132"/>
        <v>0</v>
      </c>
      <c r="AI233" s="5" t="b">
        <f t="shared" si="133"/>
        <v>1</v>
      </c>
      <c r="AJ233" s="5" t="b">
        <f t="shared" si="134"/>
        <v>1</v>
      </c>
      <c r="AK233" s="5">
        <f t="shared" si="137"/>
        <v>-65.66266666666661</v>
      </c>
      <c r="AL233" s="5" t="b">
        <f t="shared" si="120"/>
        <v>0</v>
      </c>
      <c r="AM233" s="5">
        <f t="shared" si="111"/>
        <v>0</v>
      </c>
      <c r="AN233" s="5" t="b">
        <f t="shared" si="135"/>
        <v>0</v>
      </c>
      <c r="AO233" s="5">
        <f t="shared" si="136"/>
        <v>0</v>
      </c>
    </row>
    <row r="234" spans="1:41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5" t="s">
        <v>0</v>
      </c>
      <c r="G234">
        <v>10676600000</v>
      </c>
      <c r="H234">
        <f t="shared" si="138"/>
        <v>412.41544444444452</v>
      </c>
      <c r="I234" s="3">
        <f t="shared" si="107"/>
        <v>214</v>
      </c>
      <c r="J234" s="3">
        <f t="shared" si="108"/>
        <v>6.1299999999999955</v>
      </c>
      <c r="K234" s="3">
        <f t="shared" si="109"/>
        <v>207.87</v>
      </c>
      <c r="L234" s="3">
        <f t="shared" si="139"/>
        <v>214</v>
      </c>
      <c r="M234" s="3">
        <f t="shared" si="116"/>
        <v>139.82999999999996</v>
      </c>
      <c r="N234" s="4">
        <f t="shared" si="112"/>
        <v>1194.7399999999998</v>
      </c>
      <c r="O234" s="4">
        <f t="shared" si="113"/>
        <v>355.7600000000001</v>
      </c>
      <c r="P234" s="4">
        <f t="shared" si="114"/>
        <v>1141.4059999999999</v>
      </c>
      <c r="Q234" s="4">
        <f t="shared" si="115"/>
        <v>507.53100000000006</v>
      </c>
      <c r="R234" s="4">
        <f t="shared" si="121"/>
        <v>1141.4059999999999</v>
      </c>
      <c r="S234" s="4">
        <f t="shared" si="117"/>
        <v>1264.6549999999997</v>
      </c>
      <c r="T234" s="4">
        <f t="shared" si="118"/>
        <v>285.84500000000014</v>
      </c>
      <c r="U234" s="4">
        <f t="shared" si="122"/>
        <v>1207.0686666666666</v>
      </c>
      <c r="V234" s="4">
        <f t="shared" si="123"/>
        <v>434.65700000000004</v>
      </c>
      <c r="W234" s="4">
        <f t="shared" si="124"/>
        <v>1207.0686666666666</v>
      </c>
      <c r="X234" t="b">
        <f t="shared" si="125"/>
        <v>1</v>
      </c>
      <c r="Y234" t="b">
        <f t="shared" si="126"/>
        <v>0</v>
      </c>
      <c r="Z234" t="b">
        <f t="shared" si="127"/>
        <v>0</v>
      </c>
      <c r="AA234" t="b">
        <f t="shared" si="128"/>
        <v>0</v>
      </c>
      <c r="AB234" s="5">
        <f t="shared" si="110"/>
        <v>-65.66266666666661</v>
      </c>
      <c r="AC234" t="b">
        <f t="shared" si="119"/>
        <v>0</v>
      </c>
      <c r="AD234" s="6"/>
      <c r="AE234" s="5">
        <f t="shared" si="129"/>
        <v>0</v>
      </c>
      <c r="AF234" s="5" t="b">
        <f t="shared" si="130"/>
        <v>0</v>
      </c>
      <c r="AG234" s="5" t="b">
        <f t="shared" si="131"/>
        <v>0</v>
      </c>
      <c r="AH234" s="5" t="b">
        <f t="shared" si="132"/>
        <v>0</v>
      </c>
      <c r="AI234" s="5" t="b">
        <f t="shared" si="133"/>
        <v>1</v>
      </c>
      <c r="AJ234" s="5" t="b">
        <f t="shared" si="134"/>
        <v>1</v>
      </c>
      <c r="AK234" s="5">
        <f t="shared" si="137"/>
        <v>-65.66266666666661</v>
      </c>
      <c r="AL234" s="5" t="b">
        <f t="shared" si="120"/>
        <v>0</v>
      </c>
      <c r="AM234" s="5">
        <f t="shared" si="111"/>
        <v>0</v>
      </c>
      <c r="AN234" s="5" t="b">
        <f t="shared" si="135"/>
        <v>0</v>
      </c>
      <c r="AO234" s="5">
        <f t="shared" si="136"/>
        <v>0</v>
      </c>
    </row>
    <row r="235" spans="1:41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5" t="s">
        <v>0</v>
      </c>
      <c r="G235">
        <v>8570390000</v>
      </c>
      <c r="H235">
        <f t="shared" si="138"/>
        <v>418.79666666666674</v>
      </c>
      <c r="I235" s="3">
        <f t="shared" si="107"/>
        <v>123.95000000000005</v>
      </c>
      <c r="J235" s="3">
        <f t="shared" si="108"/>
        <v>48.860000000000014</v>
      </c>
      <c r="K235" s="3">
        <f t="shared" si="109"/>
        <v>75.090000000000032</v>
      </c>
      <c r="L235" s="3">
        <f t="shared" si="139"/>
        <v>123.95000000000005</v>
      </c>
      <c r="M235" s="3">
        <f t="shared" si="116"/>
        <v>132.0126666666666</v>
      </c>
      <c r="N235" s="4">
        <f t="shared" si="112"/>
        <v>1088.8929999999998</v>
      </c>
      <c r="O235" s="4">
        <f t="shared" si="113"/>
        <v>296.81700000000023</v>
      </c>
      <c r="P235" s="4">
        <f t="shared" si="114"/>
        <v>1088.8929999999998</v>
      </c>
      <c r="Q235" s="4">
        <f t="shared" si="115"/>
        <v>507.53100000000006</v>
      </c>
      <c r="R235" s="4">
        <f t="shared" si="121"/>
        <v>1088.8929999999998</v>
      </c>
      <c r="S235" s="4">
        <f t="shared" si="117"/>
        <v>1154.8993333333331</v>
      </c>
      <c r="T235" s="4">
        <f t="shared" si="118"/>
        <v>230.81066666666692</v>
      </c>
      <c r="U235" s="4">
        <f t="shared" si="122"/>
        <v>1154.8993333333331</v>
      </c>
      <c r="V235" s="4">
        <f t="shared" si="123"/>
        <v>434.65700000000004</v>
      </c>
      <c r="W235" s="4">
        <f t="shared" si="124"/>
        <v>1154.8993333333331</v>
      </c>
      <c r="X235" t="b">
        <f t="shared" si="125"/>
        <v>1</v>
      </c>
      <c r="Y235" t="b">
        <f t="shared" si="126"/>
        <v>0</v>
      </c>
      <c r="Z235" t="b">
        <f t="shared" si="127"/>
        <v>0</v>
      </c>
      <c r="AA235" t="b">
        <f t="shared" si="128"/>
        <v>0</v>
      </c>
      <c r="AB235" s="5">
        <f t="shared" si="110"/>
        <v>-66.006333333333259</v>
      </c>
      <c r="AC235" t="b">
        <f t="shared" si="119"/>
        <v>0</v>
      </c>
      <c r="AD235" s="6"/>
      <c r="AE235" s="5">
        <f t="shared" si="129"/>
        <v>0</v>
      </c>
      <c r="AF235" s="5" t="b">
        <f t="shared" si="130"/>
        <v>0</v>
      </c>
      <c r="AG235" s="5" t="b">
        <f t="shared" si="131"/>
        <v>0</v>
      </c>
      <c r="AH235" s="5" t="b">
        <f t="shared" si="132"/>
        <v>1</v>
      </c>
      <c r="AI235" s="5" t="b">
        <f t="shared" si="133"/>
        <v>1</v>
      </c>
      <c r="AJ235" s="5" t="b">
        <f t="shared" si="134"/>
        <v>1</v>
      </c>
      <c r="AK235" s="5">
        <f t="shared" si="137"/>
        <v>-66.006333333333259</v>
      </c>
      <c r="AL235" s="5" t="b">
        <f t="shared" si="120"/>
        <v>0</v>
      </c>
      <c r="AM235" s="5">
        <f t="shared" si="111"/>
        <v>0</v>
      </c>
      <c r="AN235" s="5" t="b">
        <f t="shared" si="135"/>
        <v>0</v>
      </c>
      <c r="AO235" s="5">
        <f t="shared" si="136"/>
        <v>0</v>
      </c>
    </row>
    <row r="236" spans="1:41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5" t="s">
        <v>0</v>
      </c>
      <c r="G236">
        <v>8232040000</v>
      </c>
      <c r="H236">
        <f t="shared" si="138"/>
        <v>424.91500000000008</v>
      </c>
      <c r="I236" s="3">
        <f t="shared" si="107"/>
        <v>258.81000000000006</v>
      </c>
      <c r="J236" s="3">
        <f t="shared" si="108"/>
        <v>2.7999999999999545</v>
      </c>
      <c r="K236" s="3">
        <f t="shared" si="109"/>
        <v>261.61</v>
      </c>
      <c r="L236" s="3">
        <f t="shared" si="139"/>
        <v>261.61</v>
      </c>
      <c r="M236" s="3">
        <f t="shared" si="116"/>
        <v>132.47533333333325</v>
      </c>
      <c r="N236" s="4">
        <f t="shared" si="112"/>
        <v>947.34099999999967</v>
      </c>
      <c r="O236" s="4">
        <f t="shared" si="113"/>
        <v>152.4890000000002</v>
      </c>
      <c r="P236" s="4">
        <f t="shared" si="114"/>
        <v>947.34099999999967</v>
      </c>
      <c r="Q236" s="4">
        <f t="shared" si="115"/>
        <v>507.53100000000006</v>
      </c>
      <c r="R236" s="4">
        <f t="shared" si="121"/>
        <v>947.34099999999967</v>
      </c>
      <c r="S236" s="4">
        <f t="shared" si="117"/>
        <v>1013.5786666666663</v>
      </c>
      <c r="T236" s="4">
        <f t="shared" si="118"/>
        <v>86.251333333333605</v>
      </c>
      <c r="U236" s="4">
        <f t="shared" si="122"/>
        <v>1013.5786666666663</v>
      </c>
      <c r="V236" s="4">
        <f t="shared" si="123"/>
        <v>434.65700000000004</v>
      </c>
      <c r="W236" s="4">
        <f t="shared" si="124"/>
        <v>1013.5786666666663</v>
      </c>
      <c r="X236" t="b">
        <f t="shared" si="125"/>
        <v>1</v>
      </c>
      <c r="Y236" t="b">
        <f t="shared" si="126"/>
        <v>0</v>
      </c>
      <c r="Z236" t="b">
        <f t="shared" si="127"/>
        <v>0</v>
      </c>
      <c r="AA236" t="b">
        <f t="shared" si="128"/>
        <v>0</v>
      </c>
      <c r="AB236" s="5">
        <f t="shared" si="110"/>
        <v>-66.237666666666655</v>
      </c>
      <c r="AC236" t="b">
        <f t="shared" si="119"/>
        <v>0</v>
      </c>
      <c r="AD236" s="6"/>
      <c r="AE236" s="5">
        <f t="shared" si="129"/>
        <v>0</v>
      </c>
      <c r="AF236" s="5" t="b">
        <f t="shared" si="130"/>
        <v>0</v>
      </c>
      <c r="AG236" s="5" t="b">
        <f t="shared" si="131"/>
        <v>0</v>
      </c>
      <c r="AH236" s="5" t="b">
        <f t="shared" si="132"/>
        <v>1</v>
      </c>
      <c r="AI236" s="5" t="b">
        <f t="shared" si="133"/>
        <v>1</v>
      </c>
      <c r="AJ236" s="5" t="b">
        <f t="shared" si="134"/>
        <v>1</v>
      </c>
      <c r="AK236" s="5">
        <f t="shared" si="137"/>
        <v>-66.237666666666655</v>
      </c>
      <c r="AL236" s="5" t="b">
        <f t="shared" si="120"/>
        <v>0</v>
      </c>
      <c r="AM236" s="5">
        <f t="shared" si="111"/>
        <v>0</v>
      </c>
      <c r="AN236" s="5" t="b">
        <f t="shared" si="135"/>
        <v>0</v>
      </c>
      <c r="AO236" s="5">
        <f t="shared" si="136"/>
        <v>0</v>
      </c>
    </row>
    <row r="237" spans="1:41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5" t="s">
        <v>0</v>
      </c>
      <c r="G237">
        <v>6302970000</v>
      </c>
      <c r="H237">
        <f t="shared" si="138"/>
        <v>429.28222222222223</v>
      </c>
      <c r="I237" s="3">
        <f t="shared" si="107"/>
        <v>204.34000000000003</v>
      </c>
      <c r="J237" s="3">
        <f t="shared" si="108"/>
        <v>184.52999999999997</v>
      </c>
      <c r="K237" s="3">
        <f t="shared" si="109"/>
        <v>19.810000000000059</v>
      </c>
      <c r="L237" s="3">
        <f t="shared" si="139"/>
        <v>204.34000000000003</v>
      </c>
      <c r="M237" s="3">
        <f t="shared" si="116"/>
        <v>144.26333333333326</v>
      </c>
      <c r="N237" s="4">
        <f t="shared" si="112"/>
        <v>1037.8499999999997</v>
      </c>
      <c r="O237" s="4">
        <f t="shared" si="113"/>
        <v>172.27000000000015</v>
      </c>
      <c r="P237" s="4">
        <f t="shared" si="114"/>
        <v>947.34099999999967</v>
      </c>
      <c r="Q237" s="4">
        <f t="shared" si="115"/>
        <v>507.53100000000006</v>
      </c>
      <c r="R237" s="4">
        <f t="shared" si="121"/>
        <v>947.34099999999967</v>
      </c>
      <c r="S237" s="4">
        <f t="shared" si="117"/>
        <v>1109.9816666666663</v>
      </c>
      <c r="T237" s="4">
        <f t="shared" si="118"/>
        <v>100.13833333333355</v>
      </c>
      <c r="U237" s="4">
        <f t="shared" si="122"/>
        <v>1013.5786666666663</v>
      </c>
      <c r="V237" s="4">
        <f t="shared" si="123"/>
        <v>434.65700000000004</v>
      </c>
      <c r="W237" s="4">
        <f t="shared" si="124"/>
        <v>1013.5786666666663</v>
      </c>
      <c r="X237" t="b">
        <f t="shared" si="125"/>
        <v>1</v>
      </c>
      <c r="Y237" t="b">
        <f t="shared" si="126"/>
        <v>0</v>
      </c>
      <c r="Z237" t="b">
        <f t="shared" si="127"/>
        <v>0</v>
      </c>
      <c r="AA237" t="b">
        <f t="shared" si="128"/>
        <v>0</v>
      </c>
      <c r="AB237" s="5">
        <f t="shared" si="110"/>
        <v>-66.237666666666655</v>
      </c>
      <c r="AC237" t="b">
        <f t="shared" si="119"/>
        <v>0</v>
      </c>
      <c r="AD237" s="6"/>
      <c r="AE237" s="5">
        <f t="shared" si="129"/>
        <v>0</v>
      </c>
      <c r="AF237" s="5" t="b">
        <f t="shared" si="130"/>
        <v>0</v>
      </c>
      <c r="AG237" s="5" t="b">
        <f t="shared" si="131"/>
        <v>0</v>
      </c>
      <c r="AH237" s="5" t="b">
        <f t="shared" si="132"/>
        <v>0</v>
      </c>
      <c r="AI237" s="5" t="b">
        <f t="shared" si="133"/>
        <v>1</v>
      </c>
      <c r="AJ237" s="5" t="b">
        <f t="shared" si="134"/>
        <v>1</v>
      </c>
      <c r="AK237" s="5">
        <f t="shared" si="137"/>
        <v>-66.237666666666655</v>
      </c>
      <c r="AL237" s="5" t="b">
        <f t="shared" si="120"/>
        <v>0</v>
      </c>
      <c r="AM237" s="5">
        <f t="shared" si="111"/>
        <v>0</v>
      </c>
      <c r="AN237" s="5" t="b">
        <f t="shared" si="135"/>
        <v>0</v>
      </c>
      <c r="AO237" s="5">
        <f t="shared" si="136"/>
        <v>0</v>
      </c>
    </row>
    <row r="238" spans="1:41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5" t="s">
        <v>0</v>
      </c>
      <c r="G238">
        <v>8433870000</v>
      </c>
      <c r="H238">
        <f t="shared" si="138"/>
        <v>435.55911111111112</v>
      </c>
      <c r="I238" s="3">
        <f t="shared" si="107"/>
        <v>133.82999999999993</v>
      </c>
      <c r="J238" s="3">
        <f t="shared" si="108"/>
        <v>37.199999999999932</v>
      </c>
      <c r="K238" s="3">
        <f t="shared" si="109"/>
        <v>96.63</v>
      </c>
      <c r="L238" s="3">
        <f t="shared" si="139"/>
        <v>133.82999999999993</v>
      </c>
      <c r="M238" s="3">
        <f t="shared" si="116"/>
        <v>152.15533333333329</v>
      </c>
      <c r="N238" s="4">
        <f t="shared" si="112"/>
        <v>1118.7109999999998</v>
      </c>
      <c r="O238" s="4">
        <f t="shared" si="113"/>
        <v>205.77900000000011</v>
      </c>
      <c r="P238" s="4">
        <f t="shared" si="114"/>
        <v>947.34099999999967</v>
      </c>
      <c r="Q238" s="4">
        <f t="shared" si="115"/>
        <v>507.53100000000006</v>
      </c>
      <c r="R238" s="4">
        <f t="shared" si="121"/>
        <v>947.34099999999967</v>
      </c>
      <c r="S238" s="4">
        <f t="shared" si="117"/>
        <v>1194.7886666666664</v>
      </c>
      <c r="T238" s="4">
        <f t="shared" si="118"/>
        <v>129.70133333333354</v>
      </c>
      <c r="U238" s="4">
        <f t="shared" si="122"/>
        <v>1013.5786666666663</v>
      </c>
      <c r="V238" s="4">
        <f t="shared" si="123"/>
        <v>434.65700000000004</v>
      </c>
      <c r="W238" s="4">
        <f t="shared" si="124"/>
        <v>1013.5786666666663</v>
      </c>
      <c r="X238" t="b">
        <f t="shared" si="125"/>
        <v>1</v>
      </c>
      <c r="Y238" t="b">
        <f t="shared" si="126"/>
        <v>0</v>
      </c>
      <c r="Z238" t="b">
        <f t="shared" si="127"/>
        <v>0</v>
      </c>
      <c r="AA238" t="b">
        <f t="shared" si="128"/>
        <v>0</v>
      </c>
      <c r="AB238" s="5">
        <f t="shared" si="110"/>
        <v>-66.237666666666655</v>
      </c>
      <c r="AC238" t="b">
        <f t="shared" si="119"/>
        <v>0</v>
      </c>
      <c r="AD238" s="6"/>
      <c r="AE238" s="5">
        <f t="shared" si="129"/>
        <v>0</v>
      </c>
      <c r="AF238" s="5" t="b">
        <f t="shared" si="130"/>
        <v>0</v>
      </c>
      <c r="AG238" s="5" t="b">
        <f t="shared" si="131"/>
        <v>0</v>
      </c>
      <c r="AH238" s="5" t="b">
        <f t="shared" si="132"/>
        <v>0</v>
      </c>
      <c r="AI238" s="5" t="b">
        <f t="shared" si="133"/>
        <v>1</v>
      </c>
      <c r="AJ238" s="5" t="b">
        <f t="shared" si="134"/>
        <v>1</v>
      </c>
      <c r="AK238" s="5">
        <f t="shared" si="137"/>
        <v>-66.237666666666655</v>
      </c>
      <c r="AL238" s="5" t="b">
        <f t="shared" si="120"/>
        <v>0</v>
      </c>
      <c r="AM238" s="5">
        <f t="shared" si="111"/>
        <v>0</v>
      </c>
      <c r="AN238" s="5" t="b">
        <f t="shared" si="135"/>
        <v>0</v>
      </c>
      <c r="AO238" s="5">
        <f t="shared" si="136"/>
        <v>0</v>
      </c>
    </row>
    <row r="239" spans="1:41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5" t="s">
        <v>0</v>
      </c>
      <c r="G239">
        <v>7533740000</v>
      </c>
      <c r="H239">
        <f t="shared" si="138"/>
        <v>441.0912222222222</v>
      </c>
      <c r="I239" s="3">
        <f t="shared" si="107"/>
        <v>75.100000000000023</v>
      </c>
      <c r="J239" s="3">
        <f t="shared" si="108"/>
        <v>28.949999999999932</v>
      </c>
      <c r="K239" s="3">
        <f t="shared" si="109"/>
        <v>46.150000000000091</v>
      </c>
      <c r="L239" s="3">
        <f t="shared" si="139"/>
        <v>75.100000000000023</v>
      </c>
      <c r="M239" s="3">
        <f t="shared" si="116"/>
        <v>143.92733333333334</v>
      </c>
      <c r="N239" s="4">
        <f t="shared" si="112"/>
        <v>1048.502</v>
      </c>
      <c r="O239" s="4">
        <f t="shared" si="113"/>
        <v>184.93799999999999</v>
      </c>
      <c r="P239" s="4">
        <f t="shared" si="114"/>
        <v>947.34099999999967</v>
      </c>
      <c r="Q239" s="4">
        <f t="shared" si="115"/>
        <v>507.53100000000006</v>
      </c>
      <c r="R239" s="4">
        <f t="shared" si="121"/>
        <v>947.34099999999967</v>
      </c>
      <c r="S239" s="4">
        <f t="shared" si="117"/>
        <v>1120.4656666666667</v>
      </c>
      <c r="T239" s="4">
        <f t="shared" si="118"/>
        <v>112.97433333333333</v>
      </c>
      <c r="U239" s="4">
        <f t="shared" si="122"/>
        <v>1013.5786666666663</v>
      </c>
      <c r="V239" s="4">
        <f t="shared" si="123"/>
        <v>434.65700000000004</v>
      </c>
      <c r="W239" s="4">
        <f t="shared" si="124"/>
        <v>1013.5786666666663</v>
      </c>
      <c r="X239" t="b">
        <f t="shared" si="125"/>
        <v>1</v>
      </c>
      <c r="Y239" t="b">
        <f t="shared" si="126"/>
        <v>0</v>
      </c>
      <c r="Z239" t="b">
        <f t="shared" si="127"/>
        <v>0</v>
      </c>
      <c r="AA239" t="b">
        <f t="shared" si="128"/>
        <v>0</v>
      </c>
      <c r="AB239" s="5">
        <f t="shared" si="110"/>
        <v>-66.237666666666655</v>
      </c>
      <c r="AC239" t="b">
        <f t="shared" si="119"/>
        <v>0</v>
      </c>
      <c r="AD239" s="6"/>
      <c r="AE239" s="5">
        <f t="shared" si="129"/>
        <v>0</v>
      </c>
      <c r="AF239" s="5" t="b">
        <f t="shared" si="130"/>
        <v>0</v>
      </c>
      <c r="AG239" s="5" t="b">
        <f t="shared" si="131"/>
        <v>0</v>
      </c>
      <c r="AH239" s="5" t="b">
        <f t="shared" si="132"/>
        <v>0</v>
      </c>
      <c r="AI239" s="5" t="b">
        <f t="shared" si="133"/>
        <v>1</v>
      </c>
      <c r="AJ239" s="5" t="b">
        <f t="shared" si="134"/>
        <v>1</v>
      </c>
      <c r="AK239" s="5">
        <f t="shared" si="137"/>
        <v>-66.237666666666655</v>
      </c>
      <c r="AL239" s="5" t="b">
        <f t="shared" si="120"/>
        <v>0</v>
      </c>
      <c r="AM239" s="5">
        <f t="shared" si="111"/>
        <v>0</v>
      </c>
      <c r="AN239" s="5" t="b">
        <f t="shared" si="135"/>
        <v>0</v>
      </c>
      <c r="AO239" s="5">
        <f t="shared" si="136"/>
        <v>0</v>
      </c>
    </row>
    <row r="240" spans="1:41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5" t="s">
        <v>0</v>
      </c>
      <c r="G240">
        <v>7315940000</v>
      </c>
      <c r="H240">
        <f t="shared" si="138"/>
        <v>446.38611111111118</v>
      </c>
      <c r="I240" s="3">
        <f t="shared" si="107"/>
        <v>81.100000000000023</v>
      </c>
      <c r="J240" s="3">
        <f t="shared" si="108"/>
        <v>61.080000000000041</v>
      </c>
      <c r="K240" s="3">
        <f t="shared" si="109"/>
        <v>20.019999999999982</v>
      </c>
      <c r="L240" s="3">
        <f t="shared" si="139"/>
        <v>81.100000000000023</v>
      </c>
      <c r="M240" s="3">
        <f t="shared" si="116"/>
        <v>134.55666666666667</v>
      </c>
      <c r="N240" s="4">
        <f t="shared" si="112"/>
        <v>1029.8600000000001</v>
      </c>
      <c r="O240" s="4">
        <f t="shared" si="113"/>
        <v>222.52000000000004</v>
      </c>
      <c r="P240" s="4">
        <f t="shared" si="114"/>
        <v>947.34099999999967</v>
      </c>
      <c r="Q240" s="4">
        <f t="shared" si="115"/>
        <v>507.53100000000006</v>
      </c>
      <c r="R240" s="4">
        <f t="shared" si="121"/>
        <v>947.34099999999967</v>
      </c>
      <c r="S240" s="4">
        <f t="shared" si="117"/>
        <v>1097.1383333333333</v>
      </c>
      <c r="T240" s="4">
        <f t="shared" si="118"/>
        <v>155.24166666666667</v>
      </c>
      <c r="U240" s="4">
        <f t="shared" si="122"/>
        <v>1013.5786666666663</v>
      </c>
      <c r="V240" s="4">
        <f t="shared" si="123"/>
        <v>434.65700000000004</v>
      </c>
      <c r="W240" s="4">
        <f t="shared" si="124"/>
        <v>1013.5786666666663</v>
      </c>
      <c r="X240" t="b">
        <f t="shared" si="125"/>
        <v>1</v>
      </c>
      <c r="Y240" t="b">
        <f t="shared" si="126"/>
        <v>0</v>
      </c>
      <c r="Z240" t="b">
        <f t="shared" si="127"/>
        <v>0</v>
      </c>
      <c r="AA240" t="b">
        <f t="shared" si="128"/>
        <v>0</v>
      </c>
      <c r="AB240" s="5">
        <f t="shared" si="110"/>
        <v>-66.237666666666655</v>
      </c>
      <c r="AC240" t="b">
        <f t="shared" si="119"/>
        <v>0</v>
      </c>
      <c r="AD240" s="6"/>
      <c r="AE240" s="5">
        <f t="shared" si="129"/>
        <v>0</v>
      </c>
      <c r="AF240" s="5" t="b">
        <f t="shared" si="130"/>
        <v>0</v>
      </c>
      <c r="AG240" s="5" t="b">
        <f t="shared" si="131"/>
        <v>0</v>
      </c>
      <c r="AH240" s="5" t="b">
        <f t="shared" si="132"/>
        <v>0</v>
      </c>
      <c r="AI240" s="5" t="b">
        <f t="shared" si="133"/>
        <v>1</v>
      </c>
      <c r="AJ240" s="5" t="b">
        <f t="shared" si="134"/>
        <v>1</v>
      </c>
      <c r="AK240" s="5">
        <f t="shared" si="137"/>
        <v>-66.237666666666655</v>
      </c>
      <c r="AL240" s="5" t="b">
        <f t="shared" si="120"/>
        <v>0</v>
      </c>
      <c r="AM240" s="5">
        <f t="shared" si="111"/>
        <v>0</v>
      </c>
      <c r="AN240" s="5" t="b">
        <f t="shared" si="135"/>
        <v>0</v>
      </c>
      <c r="AO240" s="5">
        <f t="shared" si="136"/>
        <v>0</v>
      </c>
    </row>
    <row r="241" spans="1:41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5" t="s">
        <v>0</v>
      </c>
      <c r="G241">
        <v>7455670000</v>
      </c>
      <c r="H241">
        <f t="shared" si="138"/>
        <v>451.84422222222224</v>
      </c>
      <c r="I241" s="3">
        <f t="shared" si="107"/>
        <v>69.87</v>
      </c>
      <c r="J241" s="3">
        <f t="shared" si="108"/>
        <v>63.730000000000018</v>
      </c>
      <c r="K241" s="3">
        <f t="shared" si="109"/>
        <v>6.1399999999999864</v>
      </c>
      <c r="L241" s="3">
        <f t="shared" si="139"/>
        <v>69.87</v>
      </c>
      <c r="M241" s="3">
        <f t="shared" si="116"/>
        <v>125.66866666666665</v>
      </c>
      <c r="N241" s="4">
        <f t="shared" si="112"/>
        <v>1022.9809999999999</v>
      </c>
      <c r="O241" s="4">
        <f t="shared" si="113"/>
        <v>268.96899999999994</v>
      </c>
      <c r="P241" s="4">
        <f t="shared" si="114"/>
        <v>947.34099999999967</v>
      </c>
      <c r="Q241" s="4">
        <f t="shared" si="115"/>
        <v>507.53100000000006</v>
      </c>
      <c r="R241" s="4">
        <f t="shared" si="121"/>
        <v>947.34099999999967</v>
      </c>
      <c r="S241" s="4">
        <f t="shared" si="117"/>
        <v>1085.8153333333332</v>
      </c>
      <c r="T241" s="4">
        <f t="shared" si="118"/>
        <v>206.13466666666665</v>
      </c>
      <c r="U241" s="4">
        <f t="shared" si="122"/>
        <v>1013.5786666666663</v>
      </c>
      <c r="V241" s="4">
        <f t="shared" si="123"/>
        <v>434.65700000000004</v>
      </c>
      <c r="W241" s="4">
        <f t="shared" si="124"/>
        <v>1013.5786666666663</v>
      </c>
      <c r="X241" t="b">
        <f t="shared" si="125"/>
        <v>1</v>
      </c>
      <c r="Y241" t="b">
        <f t="shared" si="126"/>
        <v>0</v>
      </c>
      <c r="Z241" t="b">
        <f t="shared" si="127"/>
        <v>0</v>
      </c>
      <c r="AA241" t="b">
        <f t="shared" si="128"/>
        <v>0</v>
      </c>
      <c r="AB241" s="5">
        <f t="shared" si="110"/>
        <v>-66.237666666666655</v>
      </c>
      <c r="AC241" t="b">
        <f t="shared" si="119"/>
        <v>0</v>
      </c>
      <c r="AD241" s="6"/>
      <c r="AE241" s="5">
        <f t="shared" si="129"/>
        <v>0</v>
      </c>
      <c r="AF241" s="5" t="b">
        <f t="shared" si="130"/>
        <v>0</v>
      </c>
      <c r="AG241" s="5" t="b">
        <f t="shared" si="131"/>
        <v>0</v>
      </c>
      <c r="AH241" s="5" t="b">
        <f t="shared" si="132"/>
        <v>0</v>
      </c>
      <c r="AI241" s="5" t="b">
        <f t="shared" si="133"/>
        <v>1</v>
      </c>
      <c r="AJ241" s="5" t="b">
        <f t="shared" si="134"/>
        <v>1</v>
      </c>
      <c r="AK241" s="5">
        <f t="shared" si="137"/>
        <v>-66.237666666666655</v>
      </c>
      <c r="AL241" s="5" t="b">
        <f t="shared" si="120"/>
        <v>0</v>
      </c>
      <c r="AM241" s="5">
        <f t="shared" si="111"/>
        <v>0</v>
      </c>
      <c r="AN241" s="5" t="b">
        <f t="shared" si="135"/>
        <v>0</v>
      </c>
      <c r="AO241" s="5">
        <f t="shared" si="136"/>
        <v>0</v>
      </c>
    </row>
    <row r="242" spans="1:41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5" t="s">
        <v>0</v>
      </c>
      <c r="G242">
        <v>8179730000</v>
      </c>
      <c r="H242">
        <f t="shared" si="138"/>
        <v>457.91266666666672</v>
      </c>
      <c r="I242" s="3">
        <f t="shared" si="107"/>
        <v>38.67999999999995</v>
      </c>
      <c r="J242" s="3">
        <f t="shared" si="108"/>
        <v>10.980000000000018</v>
      </c>
      <c r="K242" s="3">
        <f t="shared" si="109"/>
        <v>27.699999999999932</v>
      </c>
      <c r="L242" s="3">
        <f t="shared" si="139"/>
        <v>38.67999999999995</v>
      </c>
      <c r="M242" s="3">
        <f t="shared" si="116"/>
        <v>121.5513333333333</v>
      </c>
      <c r="N242" s="4">
        <f t="shared" si="112"/>
        <v>1029.7039999999997</v>
      </c>
      <c r="O242" s="4">
        <f t="shared" si="113"/>
        <v>300.39600000000007</v>
      </c>
      <c r="P242" s="4">
        <f t="shared" si="114"/>
        <v>947.34099999999967</v>
      </c>
      <c r="Q242" s="4">
        <f t="shared" si="115"/>
        <v>507.53100000000006</v>
      </c>
      <c r="R242" s="4">
        <f t="shared" si="121"/>
        <v>947.34099999999967</v>
      </c>
      <c r="S242" s="4">
        <f t="shared" si="117"/>
        <v>1090.4796666666666</v>
      </c>
      <c r="T242" s="4">
        <f t="shared" si="118"/>
        <v>239.62033333333341</v>
      </c>
      <c r="U242" s="4">
        <f t="shared" si="122"/>
        <v>1013.5786666666663</v>
      </c>
      <c r="V242" s="4">
        <f t="shared" si="123"/>
        <v>434.65700000000004</v>
      </c>
      <c r="W242" s="4">
        <f t="shared" si="124"/>
        <v>1013.5786666666663</v>
      </c>
      <c r="X242" t="b">
        <f t="shared" si="125"/>
        <v>1</v>
      </c>
      <c r="Y242" t="b">
        <f t="shared" si="126"/>
        <v>0</v>
      </c>
      <c r="Z242" t="b">
        <f t="shared" si="127"/>
        <v>0</v>
      </c>
      <c r="AA242" t="b">
        <f t="shared" si="128"/>
        <v>0</v>
      </c>
      <c r="AB242" s="5">
        <f t="shared" si="110"/>
        <v>-66.237666666666655</v>
      </c>
      <c r="AC242" t="b">
        <f t="shared" si="119"/>
        <v>0</v>
      </c>
      <c r="AD242" s="6"/>
      <c r="AE242" s="5">
        <f t="shared" si="129"/>
        <v>0</v>
      </c>
      <c r="AF242" s="5" t="b">
        <f t="shared" si="130"/>
        <v>0</v>
      </c>
      <c r="AG242" s="5" t="b">
        <f t="shared" si="131"/>
        <v>0</v>
      </c>
      <c r="AH242" s="5" t="b">
        <f t="shared" si="132"/>
        <v>0</v>
      </c>
      <c r="AI242" s="5" t="b">
        <f t="shared" si="133"/>
        <v>1</v>
      </c>
      <c r="AJ242" s="5" t="b">
        <f t="shared" si="134"/>
        <v>1</v>
      </c>
      <c r="AK242" s="5">
        <f t="shared" si="137"/>
        <v>-66.237666666666655</v>
      </c>
      <c r="AL242" s="5" t="b">
        <f t="shared" si="120"/>
        <v>0</v>
      </c>
      <c r="AM242" s="5">
        <f t="shared" si="111"/>
        <v>0</v>
      </c>
      <c r="AN242" s="5" t="b">
        <f t="shared" si="135"/>
        <v>0</v>
      </c>
      <c r="AO242" s="5">
        <f t="shared" si="136"/>
        <v>0</v>
      </c>
    </row>
    <row r="243" spans="1:41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5" t="s">
        <v>0</v>
      </c>
      <c r="G243">
        <v>8108930000</v>
      </c>
      <c r="H243">
        <f t="shared" si="138"/>
        <v>463.88333333333344</v>
      </c>
      <c r="I243" s="3">
        <f t="shared" si="107"/>
        <v>33.220000000000027</v>
      </c>
      <c r="J243" s="3">
        <f t="shared" si="108"/>
        <v>17.120000000000005</v>
      </c>
      <c r="K243" s="3">
        <f t="shared" si="109"/>
        <v>16.100000000000023</v>
      </c>
      <c r="L243" s="3">
        <f t="shared" si="139"/>
        <v>33.220000000000027</v>
      </c>
      <c r="M243" s="3">
        <f t="shared" si="116"/>
        <v>114.72799999999998</v>
      </c>
      <c r="N243" s="4">
        <f t="shared" si="112"/>
        <v>1010.274</v>
      </c>
      <c r="O243" s="4">
        <f t="shared" si="113"/>
        <v>321.90600000000006</v>
      </c>
      <c r="P243" s="4">
        <f t="shared" si="114"/>
        <v>947.34099999999967</v>
      </c>
      <c r="Q243" s="4">
        <f t="shared" si="115"/>
        <v>507.53100000000006</v>
      </c>
      <c r="R243" s="4">
        <f t="shared" si="121"/>
        <v>947.34099999999967</v>
      </c>
      <c r="S243" s="4">
        <f t="shared" si="117"/>
        <v>1067.6379999999999</v>
      </c>
      <c r="T243" s="4">
        <f t="shared" si="118"/>
        <v>264.54200000000009</v>
      </c>
      <c r="U243" s="4">
        <f t="shared" si="122"/>
        <v>1013.5786666666663</v>
      </c>
      <c r="V243" s="4">
        <f t="shared" si="123"/>
        <v>434.65700000000004</v>
      </c>
      <c r="W243" s="4">
        <f t="shared" si="124"/>
        <v>1013.5786666666663</v>
      </c>
      <c r="X243" t="b">
        <f t="shared" si="125"/>
        <v>1</v>
      </c>
      <c r="Y243" t="b">
        <f t="shared" si="126"/>
        <v>0</v>
      </c>
      <c r="Z243" t="b">
        <f t="shared" si="127"/>
        <v>0</v>
      </c>
      <c r="AA243" t="b">
        <f t="shared" si="128"/>
        <v>0</v>
      </c>
      <c r="AB243" s="5">
        <f t="shared" si="110"/>
        <v>-66.237666666666655</v>
      </c>
      <c r="AC243" t="b">
        <f t="shared" si="119"/>
        <v>0</v>
      </c>
      <c r="AD243" s="6"/>
      <c r="AE243" s="5">
        <f t="shared" si="129"/>
        <v>0</v>
      </c>
      <c r="AF243" s="5" t="b">
        <f t="shared" si="130"/>
        <v>0</v>
      </c>
      <c r="AG243" s="5" t="b">
        <f t="shared" si="131"/>
        <v>0</v>
      </c>
      <c r="AH243" s="5" t="b">
        <f t="shared" si="132"/>
        <v>0</v>
      </c>
      <c r="AI243" s="5" t="b">
        <f t="shared" si="133"/>
        <v>1</v>
      </c>
      <c r="AJ243" s="5" t="b">
        <f t="shared" si="134"/>
        <v>1</v>
      </c>
      <c r="AK243" s="5">
        <f t="shared" si="137"/>
        <v>-66.237666666666655</v>
      </c>
      <c r="AL243" s="5" t="b">
        <f t="shared" si="120"/>
        <v>0</v>
      </c>
      <c r="AM243" s="5">
        <f t="shared" si="111"/>
        <v>0</v>
      </c>
      <c r="AN243" s="5" t="b">
        <f t="shared" si="135"/>
        <v>0</v>
      </c>
      <c r="AO243" s="5">
        <f t="shared" si="136"/>
        <v>0</v>
      </c>
    </row>
    <row r="244" spans="1:41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5" t="s">
        <v>0</v>
      </c>
      <c r="G244">
        <v>8326270000</v>
      </c>
      <c r="H244">
        <f t="shared" si="138"/>
        <v>470.03700000000009</v>
      </c>
      <c r="I244" s="3">
        <f t="shared" si="107"/>
        <v>93.809999999999945</v>
      </c>
      <c r="J244" s="3">
        <f t="shared" si="108"/>
        <v>95.539999999999964</v>
      </c>
      <c r="K244" s="3">
        <f t="shared" si="109"/>
        <v>1.7300000000000182</v>
      </c>
      <c r="L244" s="3">
        <f t="shared" si="139"/>
        <v>95.539999999999964</v>
      </c>
      <c r="M244" s="3">
        <f t="shared" si="116"/>
        <v>109.94866666666665</v>
      </c>
      <c r="N244" s="4">
        <f t="shared" si="112"/>
        <v>1060.691</v>
      </c>
      <c r="O244" s="4">
        <f t="shared" si="113"/>
        <v>400.99900000000008</v>
      </c>
      <c r="P244" s="4">
        <f t="shared" si="114"/>
        <v>947.34099999999967</v>
      </c>
      <c r="Q244" s="4">
        <f t="shared" si="115"/>
        <v>507.53100000000006</v>
      </c>
      <c r="R244" s="4">
        <f t="shared" si="121"/>
        <v>947.34099999999967</v>
      </c>
      <c r="S244" s="4">
        <f t="shared" si="117"/>
        <v>1115.6653333333334</v>
      </c>
      <c r="T244" s="4">
        <f t="shared" si="118"/>
        <v>346.02466666666675</v>
      </c>
      <c r="U244" s="4">
        <f t="shared" si="122"/>
        <v>1013.5786666666663</v>
      </c>
      <c r="V244" s="4">
        <f t="shared" si="123"/>
        <v>434.65700000000004</v>
      </c>
      <c r="W244" s="4">
        <f t="shared" si="124"/>
        <v>1013.5786666666663</v>
      </c>
      <c r="X244" t="b">
        <f t="shared" si="125"/>
        <v>1</v>
      </c>
      <c r="Y244" t="b">
        <f t="shared" si="126"/>
        <v>0</v>
      </c>
      <c r="Z244" t="b">
        <f t="shared" si="127"/>
        <v>0</v>
      </c>
      <c r="AA244" t="b">
        <f t="shared" si="128"/>
        <v>0</v>
      </c>
      <c r="AB244" s="5">
        <f t="shared" si="110"/>
        <v>-66.237666666666655</v>
      </c>
      <c r="AC244" t="b">
        <f t="shared" si="119"/>
        <v>0</v>
      </c>
      <c r="AD244" s="6"/>
      <c r="AE244" s="5">
        <f t="shared" si="129"/>
        <v>0</v>
      </c>
      <c r="AF244" s="5" t="b">
        <f t="shared" si="130"/>
        <v>0</v>
      </c>
      <c r="AG244" s="5" t="b">
        <f t="shared" si="131"/>
        <v>0</v>
      </c>
      <c r="AH244" s="5" t="b">
        <f t="shared" si="132"/>
        <v>0</v>
      </c>
      <c r="AI244" s="5" t="b">
        <f t="shared" si="133"/>
        <v>1</v>
      </c>
      <c r="AJ244" s="5" t="b">
        <f t="shared" si="134"/>
        <v>1</v>
      </c>
      <c r="AK244" s="5">
        <f t="shared" si="137"/>
        <v>-66.237666666666655</v>
      </c>
      <c r="AL244" s="5" t="b">
        <f t="shared" si="120"/>
        <v>0</v>
      </c>
      <c r="AM244" s="5">
        <f t="shared" si="111"/>
        <v>0</v>
      </c>
      <c r="AN244" s="5" t="b">
        <f t="shared" si="135"/>
        <v>0</v>
      </c>
      <c r="AO244" s="5">
        <f t="shared" si="136"/>
        <v>0</v>
      </c>
    </row>
    <row r="245" spans="1:41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5">
        <v>46862700</v>
      </c>
      <c r="G245">
        <v>9295570000</v>
      </c>
      <c r="H245">
        <f t="shared" si="138"/>
        <v>477.01700000000017</v>
      </c>
      <c r="I245" s="3">
        <f t="shared" si="107"/>
        <v>63.909999999999968</v>
      </c>
      <c r="J245" s="3">
        <f t="shared" si="108"/>
        <v>15.529999999999973</v>
      </c>
      <c r="K245" s="3">
        <f t="shared" si="109"/>
        <v>48.379999999999995</v>
      </c>
      <c r="L245" s="3">
        <f t="shared" si="139"/>
        <v>63.909999999999968</v>
      </c>
      <c r="M245" s="3">
        <f t="shared" si="116"/>
        <v>105.16133333333329</v>
      </c>
      <c r="N245" s="4">
        <f t="shared" si="112"/>
        <v>1061.039</v>
      </c>
      <c r="O245" s="4">
        <f t="shared" si="113"/>
        <v>430.0710000000002</v>
      </c>
      <c r="P245" s="4">
        <f t="shared" si="114"/>
        <v>947.34099999999967</v>
      </c>
      <c r="Q245" s="4">
        <f t="shared" si="115"/>
        <v>507.53100000000006</v>
      </c>
      <c r="R245" s="4">
        <f t="shared" si="121"/>
        <v>947.34099999999967</v>
      </c>
      <c r="S245" s="4">
        <f t="shared" si="117"/>
        <v>1113.6196666666665</v>
      </c>
      <c r="T245" s="4">
        <f t="shared" si="118"/>
        <v>377.49033333333352</v>
      </c>
      <c r="U245" s="4">
        <f t="shared" si="122"/>
        <v>1013.5786666666663</v>
      </c>
      <c r="V245" s="4">
        <f t="shared" si="123"/>
        <v>434.65700000000004</v>
      </c>
      <c r="W245" s="4">
        <f t="shared" si="124"/>
        <v>1013.5786666666663</v>
      </c>
      <c r="X245" t="b">
        <f t="shared" si="125"/>
        <v>1</v>
      </c>
      <c r="Y245" t="b">
        <f t="shared" si="126"/>
        <v>0</v>
      </c>
      <c r="Z245" t="b">
        <f t="shared" si="127"/>
        <v>0</v>
      </c>
      <c r="AA245" t="b">
        <f t="shared" si="128"/>
        <v>0</v>
      </c>
      <c r="AB245" s="5">
        <f t="shared" si="110"/>
        <v>-66.237666666666655</v>
      </c>
      <c r="AC245" t="b">
        <f t="shared" si="119"/>
        <v>0</v>
      </c>
      <c r="AD245" s="6"/>
      <c r="AE245" s="5">
        <f t="shared" si="129"/>
        <v>0</v>
      </c>
      <c r="AF245" s="5" t="b">
        <f t="shared" si="130"/>
        <v>0</v>
      </c>
      <c r="AG245" s="5" t="b">
        <f t="shared" si="131"/>
        <v>0</v>
      </c>
      <c r="AH245" s="5" t="b">
        <f t="shared" si="132"/>
        <v>0</v>
      </c>
      <c r="AI245" s="5" t="b">
        <f t="shared" si="133"/>
        <v>1</v>
      </c>
      <c r="AJ245" s="5" t="b">
        <f t="shared" si="134"/>
        <v>1</v>
      </c>
      <c r="AK245" s="5">
        <f t="shared" si="137"/>
        <v>-66.237666666666655</v>
      </c>
      <c r="AL245" s="5" t="b">
        <f t="shared" si="120"/>
        <v>0</v>
      </c>
      <c r="AM245" s="5">
        <f t="shared" si="111"/>
        <v>0</v>
      </c>
      <c r="AN245" s="5" t="b">
        <f t="shared" si="135"/>
        <v>0</v>
      </c>
      <c r="AO245" s="5">
        <f t="shared" si="136"/>
        <v>0</v>
      </c>
    </row>
    <row r="246" spans="1:41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5">
        <v>32505800</v>
      </c>
      <c r="G246">
        <v>8990850000</v>
      </c>
      <c r="H246">
        <f t="shared" si="138"/>
        <v>483.68688888888897</v>
      </c>
      <c r="I246" s="3">
        <f t="shared" si="107"/>
        <v>41.709999999999923</v>
      </c>
      <c r="J246" s="3">
        <f t="shared" si="108"/>
        <v>11.989999999999895</v>
      </c>
      <c r="K246" s="3">
        <f t="shared" si="109"/>
        <v>29.720000000000027</v>
      </c>
      <c r="L246" s="3">
        <f t="shared" si="139"/>
        <v>41.709999999999923</v>
      </c>
      <c r="M246" s="3">
        <f t="shared" si="116"/>
        <v>105.62266666666665</v>
      </c>
      <c r="N246" s="4">
        <f t="shared" si="112"/>
        <v>1043.0729999999999</v>
      </c>
      <c r="O246" s="4">
        <f t="shared" si="113"/>
        <v>409.33699999999999</v>
      </c>
      <c r="P246" s="4">
        <f t="shared" si="114"/>
        <v>947.34099999999967</v>
      </c>
      <c r="Q246" s="4">
        <f t="shared" si="115"/>
        <v>507.53100000000006</v>
      </c>
      <c r="R246" s="4">
        <f t="shared" si="121"/>
        <v>947.34099999999967</v>
      </c>
      <c r="S246" s="4">
        <f t="shared" si="117"/>
        <v>1095.8843333333332</v>
      </c>
      <c r="T246" s="4">
        <f t="shared" si="118"/>
        <v>356.52566666666667</v>
      </c>
      <c r="U246" s="4">
        <f t="shared" si="122"/>
        <v>1013.5786666666663</v>
      </c>
      <c r="V246" s="4">
        <f t="shared" si="123"/>
        <v>434.65700000000004</v>
      </c>
      <c r="W246" s="4">
        <f t="shared" si="124"/>
        <v>1013.5786666666663</v>
      </c>
      <c r="X246" t="b">
        <f t="shared" si="125"/>
        <v>1</v>
      </c>
      <c r="Y246" t="b">
        <f t="shared" si="126"/>
        <v>0</v>
      </c>
      <c r="Z246" t="b">
        <f t="shared" si="127"/>
        <v>0</v>
      </c>
      <c r="AA246" t="b">
        <f t="shared" si="128"/>
        <v>0</v>
      </c>
      <c r="AB246" s="5">
        <f t="shared" si="110"/>
        <v>-66.237666666666655</v>
      </c>
      <c r="AC246" t="b">
        <f t="shared" si="119"/>
        <v>0</v>
      </c>
      <c r="AD246" s="6"/>
      <c r="AE246" s="5">
        <f t="shared" si="129"/>
        <v>0</v>
      </c>
      <c r="AF246" s="5" t="b">
        <f t="shared" si="130"/>
        <v>0</v>
      </c>
      <c r="AG246" s="5" t="b">
        <f t="shared" si="131"/>
        <v>0</v>
      </c>
      <c r="AH246" s="5" t="b">
        <f t="shared" si="132"/>
        <v>0</v>
      </c>
      <c r="AI246" s="5" t="b">
        <f t="shared" si="133"/>
        <v>1</v>
      </c>
      <c r="AJ246" s="5" t="b">
        <f t="shared" si="134"/>
        <v>1</v>
      </c>
      <c r="AK246" s="5">
        <f t="shared" si="137"/>
        <v>-66.237666666666655</v>
      </c>
      <c r="AL246" s="5" t="b">
        <f t="shared" si="120"/>
        <v>0</v>
      </c>
      <c r="AM246" s="5">
        <f t="shared" si="111"/>
        <v>0</v>
      </c>
      <c r="AN246" s="5" t="b">
        <f t="shared" si="135"/>
        <v>0</v>
      </c>
      <c r="AO246" s="5">
        <f t="shared" si="136"/>
        <v>0</v>
      </c>
    </row>
    <row r="247" spans="1:41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5">
        <v>19011300</v>
      </c>
      <c r="G247">
        <v>8872600000</v>
      </c>
      <c r="H247">
        <f t="shared" si="138"/>
        <v>490.24788888888901</v>
      </c>
      <c r="I247" s="3">
        <f t="shared" si="107"/>
        <v>34.169999999999959</v>
      </c>
      <c r="J247" s="3">
        <f t="shared" si="108"/>
        <v>20.779999999999973</v>
      </c>
      <c r="K247" s="3">
        <f t="shared" si="109"/>
        <v>13.389999999999986</v>
      </c>
      <c r="L247" s="3">
        <f t="shared" si="139"/>
        <v>34.169999999999959</v>
      </c>
      <c r="M247" s="3">
        <f t="shared" si="116"/>
        <v>102.95399999999997</v>
      </c>
      <c r="N247" s="4">
        <f t="shared" si="112"/>
        <v>1040.3869999999999</v>
      </c>
      <c r="O247" s="4">
        <f t="shared" si="113"/>
        <v>422.66300000000018</v>
      </c>
      <c r="P247" s="4">
        <f t="shared" si="114"/>
        <v>947.34099999999967</v>
      </c>
      <c r="Q247" s="4">
        <f t="shared" si="115"/>
        <v>507.53100000000006</v>
      </c>
      <c r="R247" s="4">
        <f t="shared" si="121"/>
        <v>947.34099999999967</v>
      </c>
      <c r="S247" s="4">
        <f t="shared" si="117"/>
        <v>1091.864</v>
      </c>
      <c r="T247" s="4">
        <f t="shared" si="118"/>
        <v>371.18600000000021</v>
      </c>
      <c r="U247" s="4">
        <f t="shared" si="122"/>
        <v>1013.5786666666663</v>
      </c>
      <c r="V247" s="4">
        <f t="shared" si="123"/>
        <v>434.65700000000004</v>
      </c>
      <c r="W247" s="4">
        <f t="shared" si="124"/>
        <v>1013.5786666666663</v>
      </c>
      <c r="X247" t="b">
        <f t="shared" si="125"/>
        <v>1</v>
      </c>
      <c r="Y247" t="b">
        <f t="shared" si="126"/>
        <v>0</v>
      </c>
      <c r="Z247" t="b">
        <f t="shared" si="127"/>
        <v>0</v>
      </c>
      <c r="AA247" t="b">
        <f t="shared" si="128"/>
        <v>0</v>
      </c>
      <c r="AB247" s="5">
        <f t="shared" si="110"/>
        <v>-66.237666666666655</v>
      </c>
      <c r="AC247" t="b">
        <f t="shared" si="119"/>
        <v>0</v>
      </c>
      <c r="AD247" s="6"/>
      <c r="AE247" s="5">
        <f t="shared" si="129"/>
        <v>0</v>
      </c>
      <c r="AF247" s="5" t="b">
        <f t="shared" si="130"/>
        <v>0</v>
      </c>
      <c r="AG247" s="5" t="b">
        <f t="shared" si="131"/>
        <v>0</v>
      </c>
      <c r="AH247" s="5" t="b">
        <f t="shared" si="132"/>
        <v>0</v>
      </c>
      <c r="AI247" s="5" t="b">
        <f t="shared" si="133"/>
        <v>1</v>
      </c>
      <c r="AJ247" s="5" t="b">
        <f t="shared" si="134"/>
        <v>1</v>
      </c>
      <c r="AK247" s="5">
        <f t="shared" si="137"/>
        <v>-66.237666666666655</v>
      </c>
      <c r="AL247" s="5" t="b">
        <f t="shared" si="120"/>
        <v>0</v>
      </c>
      <c r="AM247" s="5">
        <f t="shared" si="111"/>
        <v>0</v>
      </c>
      <c r="AN247" s="5" t="b">
        <f t="shared" si="135"/>
        <v>0</v>
      </c>
      <c r="AO247" s="5">
        <f t="shared" si="136"/>
        <v>0</v>
      </c>
    </row>
    <row r="248" spans="1:41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5">
        <v>20707700</v>
      </c>
      <c r="G248">
        <v>9037000000</v>
      </c>
      <c r="H248">
        <f t="shared" si="138"/>
        <v>497.04844444444456</v>
      </c>
      <c r="I248" s="3">
        <f t="shared" si="107"/>
        <v>26.360000000000014</v>
      </c>
      <c r="J248" s="3">
        <f t="shared" si="108"/>
        <v>21.550000000000068</v>
      </c>
      <c r="K248" s="3">
        <f t="shared" si="109"/>
        <v>4.8099999999999454</v>
      </c>
      <c r="L248" s="3">
        <f t="shared" si="139"/>
        <v>26.360000000000014</v>
      </c>
      <c r="M248" s="3">
        <f t="shared" si="116"/>
        <v>102.146</v>
      </c>
      <c r="N248" s="4">
        <f t="shared" si="112"/>
        <v>1059.8580000000002</v>
      </c>
      <c r="O248" s="4">
        <f t="shared" si="113"/>
        <v>446.98200000000008</v>
      </c>
      <c r="P248" s="4">
        <f t="shared" si="114"/>
        <v>947.34099999999967</v>
      </c>
      <c r="Q248" s="4">
        <f t="shared" si="115"/>
        <v>507.53100000000006</v>
      </c>
      <c r="R248" s="4">
        <f t="shared" si="121"/>
        <v>947.34099999999967</v>
      </c>
      <c r="S248" s="4">
        <f t="shared" si="117"/>
        <v>1110.931</v>
      </c>
      <c r="T248" s="4">
        <f t="shared" si="118"/>
        <v>395.90900000000005</v>
      </c>
      <c r="U248" s="4">
        <f t="shared" si="122"/>
        <v>1013.5786666666663</v>
      </c>
      <c r="V248" s="4">
        <f t="shared" si="123"/>
        <v>434.65700000000004</v>
      </c>
      <c r="W248" s="4">
        <f t="shared" si="124"/>
        <v>1013.5786666666663</v>
      </c>
      <c r="X248" t="b">
        <f t="shared" si="125"/>
        <v>1</v>
      </c>
      <c r="Y248" t="b">
        <f t="shared" si="126"/>
        <v>0</v>
      </c>
      <c r="Z248" t="b">
        <f t="shared" si="127"/>
        <v>0</v>
      </c>
      <c r="AA248" t="b">
        <f t="shared" si="128"/>
        <v>0</v>
      </c>
      <c r="AB248" s="5">
        <f t="shared" si="110"/>
        <v>-66.237666666666655</v>
      </c>
      <c r="AC248" t="b">
        <f t="shared" si="119"/>
        <v>0</v>
      </c>
      <c r="AD248" s="6"/>
      <c r="AE248" s="5">
        <f t="shared" si="129"/>
        <v>0</v>
      </c>
      <c r="AF248" s="5" t="b">
        <f t="shared" si="130"/>
        <v>0</v>
      </c>
      <c r="AG248" s="5" t="b">
        <f t="shared" si="131"/>
        <v>0</v>
      </c>
      <c r="AH248" s="5" t="b">
        <f t="shared" si="132"/>
        <v>0</v>
      </c>
      <c r="AI248" s="5" t="b">
        <f t="shared" si="133"/>
        <v>1</v>
      </c>
      <c r="AJ248" s="5" t="b">
        <f t="shared" si="134"/>
        <v>1</v>
      </c>
      <c r="AK248" s="5">
        <f t="shared" si="137"/>
        <v>-66.237666666666655</v>
      </c>
      <c r="AL248" s="5" t="b">
        <f t="shared" si="120"/>
        <v>0</v>
      </c>
      <c r="AM248" s="5">
        <f t="shared" si="111"/>
        <v>0</v>
      </c>
      <c r="AN248" s="5" t="b">
        <f t="shared" si="135"/>
        <v>0</v>
      </c>
      <c r="AO248" s="5">
        <f t="shared" si="136"/>
        <v>0</v>
      </c>
    </row>
    <row r="249" spans="1:41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5">
        <v>20897300</v>
      </c>
      <c r="G249">
        <v>9268240000</v>
      </c>
      <c r="H249">
        <f t="shared" si="138"/>
        <v>503.9812222222223</v>
      </c>
      <c r="I249" s="3">
        <f t="shared" si="107"/>
        <v>22.410000000000082</v>
      </c>
      <c r="J249" s="3">
        <f t="shared" si="108"/>
        <v>4.4500000000000455</v>
      </c>
      <c r="K249" s="3">
        <f t="shared" si="109"/>
        <v>17.960000000000036</v>
      </c>
      <c r="L249" s="3">
        <f t="shared" si="139"/>
        <v>22.410000000000082</v>
      </c>
      <c r="M249" s="3">
        <f t="shared" si="116"/>
        <v>99.826000000000022</v>
      </c>
      <c r="N249" s="4">
        <f t="shared" si="112"/>
        <v>1048.8530000000001</v>
      </c>
      <c r="O249" s="4">
        <f t="shared" si="113"/>
        <v>449.89699999999993</v>
      </c>
      <c r="P249" s="4">
        <f t="shared" si="114"/>
        <v>947.34099999999967</v>
      </c>
      <c r="Q249" s="4">
        <f t="shared" si="115"/>
        <v>507.53100000000006</v>
      </c>
      <c r="R249" s="4">
        <f t="shared" si="121"/>
        <v>947.34099999999967</v>
      </c>
      <c r="S249" s="4">
        <f t="shared" si="117"/>
        <v>1098.7660000000001</v>
      </c>
      <c r="T249" s="4">
        <f t="shared" si="118"/>
        <v>399.98399999999992</v>
      </c>
      <c r="U249" s="4">
        <f t="shared" si="122"/>
        <v>1013.5786666666663</v>
      </c>
      <c r="V249" s="4">
        <f t="shared" si="123"/>
        <v>434.65700000000004</v>
      </c>
      <c r="W249" s="4">
        <f t="shared" si="124"/>
        <v>1013.5786666666663</v>
      </c>
      <c r="X249" t="b">
        <f t="shared" si="125"/>
        <v>1</v>
      </c>
      <c r="Y249" t="b">
        <f t="shared" si="126"/>
        <v>0</v>
      </c>
      <c r="Z249" t="b">
        <f t="shared" si="127"/>
        <v>0</v>
      </c>
      <c r="AA249" t="b">
        <f t="shared" si="128"/>
        <v>0</v>
      </c>
      <c r="AB249" s="5">
        <f t="shared" si="110"/>
        <v>-66.237666666666655</v>
      </c>
      <c r="AC249" t="b">
        <f t="shared" si="119"/>
        <v>0</v>
      </c>
      <c r="AD249" s="6"/>
      <c r="AE249" s="5">
        <f t="shared" si="129"/>
        <v>0</v>
      </c>
      <c r="AF249" s="5" t="b">
        <f t="shared" si="130"/>
        <v>0</v>
      </c>
      <c r="AG249" s="5" t="b">
        <f t="shared" si="131"/>
        <v>0</v>
      </c>
      <c r="AH249" s="5" t="b">
        <f t="shared" si="132"/>
        <v>0</v>
      </c>
      <c r="AI249" s="5" t="b">
        <f t="shared" si="133"/>
        <v>1</v>
      </c>
      <c r="AJ249" s="5" t="b">
        <f t="shared" si="134"/>
        <v>1</v>
      </c>
      <c r="AK249" s="5">
        <f t="shared" si="137"/>
        <v>-66.237666666666655</v>
      </c>
      <c r="AL249" s="5" t="b">
        <f t="shared" si="120"/>
        <v>0</v>
      </c>
      <c r="AM249" s="5">
        <f t="shared" si="111"/>
        <v>0</v>
      </c>
      <c r="AN249" s="5" t="b">
        <f t="shared" si="135"/>
        <v>0</v>
      </c>
      <c r="AO249" s="5">
        <f t="shared" si="136"/>
        <v>0</v>
      </c>
    </row>
    <row r="250" spans="1:41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5">
        <v>22489400</v>
      </c>
      <c r="G250">
        <v>9203030000</v>
      </c>
      <c r="H250">
        <f t="shared" si="138"/>
        <v>511.09100000000012</v>
      </c>
      <c r="I250" s="3">
        <f t="shared" si="107"/>
        <v>20.379999999999995</v>
      </c>
      <c r="J250" s="3">
        <f t="shared" si="108"/>
        <v>21.340000000000032</v>
      </c>
      <c r="K250" s="3">
        <f t="shared" si="109"/>
        <v>0.96000000000003638</v>
      </c>
      <c r="L250" s="3">
        <f t="shared" si="139"/>
        <v>21.340000000000032</v>
      </c>
      <c r="M250" s="3">
        <f t="shared" si="116"/>
        <v>87.053333333333356</v>
      </c>
      <c r="N250" s="4">
        <f t="shared" si="112"/>
        <v>1026.3200000000002</v>
      </c>
      <c r="O250" s="4">
        <f t="shared" si="113"/>
        <v>504</v>
      </c>
      <c r="P250" s="4">
        <f t="shared" si="114"/>
        <v>947.34099999999967</v>
      </c>
      <c r="Q250" s="4">
        <f t="shared" si="115"/>
        <v>507.53100000000006</v>
      </c>
      <c r="R250" s="4">
        <f t="shared" si="121"/>
        <v>947.34099999999967</v>
      </c>
      <c r="S250" s="4">
        <f t="shared" si="117"/>
        <v>1069.8466666666668</v>
      </c>
      <c r="T250" s="4">
        <f t="shared" si="118"/>
        <v>460.47333333333336</v>
      </c>
      <c r="U250" s="4">
        <f t="shared" si="122"/>
        <v>1013.5786666666663</v>
      </c>
      <c r="V250" s="4">
        <f t="shared" si="123"/>
        <v>460.47333333333336</v>
      </c>
      <c r="W250" s="4">
        <f t="shared" si="124"/>
        <v>1013.5786666666663</v>
      </c>
      <c r="X250" t="b">
        <f t="shared" si="125"/>
        <v>1</v>
      </c>
      <c r="Y250" t="b">
        <f t="shared" si="126"/>
        <v>0</v>
      </c>
      <c r="Z250" t="b">
        <f t="shared" si="127"/>
        <v>0</v>
      </c>
      <c r="AA250" t="b">
        <f t="shared" si="128"/>
        <v>0</v>
      </c>
      <c r="AB250" s="5">
        <f t="shared" si="110"/>
        <v>-66.237666666666655</v>
      </c>
      <c r="AC250" t="b">
        <f t="shared" si="119"/>
        <v>0</v>
      </c>
      <c r="AD250" s="6"/>
      <c r="AE250" s="5">
        <f t="shared" si="129"/>
        <v>0</v>
      </c>
      <c r="AF250" s="5" t="b">
        <f t="shared" si="130"/>
        <v>0</v>
      </c>
      <c r="AG250" s="5" t="b">
        <f t="shared" si="131"/>
        <v>0</v>
      </c>
      <c r="AH250" s="5" t="b">
        <f t="shared" si="132"/>
        <v>0</v>
      </c>
      <c r="AI250" s="5" t="b">
        <f t="shared" si="133"/>
        <v>1</v>
      </c>
      <c r="AJ250" s="5" t="b">
        <f t="shared" si="134"/>
        <v>1</v>
      </c>
      <c r="AK250" s="5">
        <f t="shared" si="137"/>
        <v>-66.237666666666655</v>
      </c>
      <c r="AL250" s="5" t="b">
        <f t="shared" si="120"/>
        <v>0</v>
      </c>
      <c r="AM250" s="5">
        <f t="shared" si="111"/>
        <v>0</v>
      </c>
      <c r="AN250" s="5" t="b">
        <f t="shared" si="135"/>
        <v>0</v>
      </c>
      <c r="AO250" s="5">
        <f t="shared" si="136"/>
        <v>0</v>
      </c>
    </row>
    <row r="251" spans="1:41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5">
        <v>38489500</v>
      </c>
      <c r="G251">
        <v>9428180000</v>
      </c>
      <c r="H251">
        <f t="shared" si="138"/>
        <v>518.28844444444462</v>
      </c>
      <c r="I251" s="3">
        <f t="shared" si="107"/>
        <v>53.099999999999909</v>
      </c>
      <c r="J251" s="3">
        <f t="shared" si="108"/>
        <v>48.909999999999968</v>
      </c>
      <c r="K251" s="3">
        <f t="shared" si="109"/>
        <v>4.1899999999999409</v>
      </c>
      <c r="L251" s="3">
        <f t="shared" si="139"/>
        <v>53.099999999999909</v>
      </c>
      <c r="M251" s="3">
        <f t="shared" si="116"/>
        <v>80.212666666666664</v>
      </c>
      <c r="N251" s="4">
        <f t="shared" si="112"/>
        <v>1034.3979999999999</v>
      </c>
      <c r="O251" s="4">
        <f t="shared" si="113"/>
        <v>553.12200000000007</v>
      </c>
      <c r="P251" s="4">
        <f t="shared" si="114"/>
        <v>947.34099999999967</v>
      </c>
      <c r="Q251" s="4">
        <f t="shared" si="115"/>
        <v>553.12200000000007</v>
      </c>
      <c r="R251" s="4">
        <f t="shared" si="121"/>
        <v>947.34099999999967</v>
      </c>
      <c r="S251" s="4">
        <f t="shared" si="117"/>
        <v>1074.5043333333333</v>
      </c>
      <c r="T251" s="4">
        <f t="shared" si="118"/>
        <v>513.01566666666668</v>
      </c>
      <c r="U251" s="4">
        <f t="shared" si="122"/>
        <v>1013.5786666666663</v>
      </c>
      <c r="V251" s="4">
        <f t="shared" si="123"/>
        <v>513.01566666666668</v>
      </c>
      <c r="W251" s="4">
        <f t="shared" si="124"/>
        <v>1013.5786666666663</v>
      </c>
      <c r="X251" t="b">
        <f t="shared" si="125"/>
        <v>1</v>
      </c>
      <c r="Y251" t="b">
        <f t="shared" si="126"/>
        <v>1</v>
      </c>
      <c r="Z251" t="b">
        <f t="shared" si="127"/>
        <v>0</v>
      </c>
      <c r="AA251" t="b">
        <f t="shared" si="128"/>
        <v>0</v>
      </c>
      <c r="AB251" s="5">
        <f t="shared" si="110"/>
        <v>-66.237666666666655</v>
      </c>
      <c r="AC251" t="b">
        <f t="shared" si="119"/>
        <v>0</v>
      </c>
      <c r="AD251" s="6"/>
      <c r="AE251" s="5">
        <f t="shared" si="129"/>
        <v>0</v>
      </c>
      <c r="AF251" s="5" t="b">
        <f t="shared" si="130"/>
        <v>0</v>
      </c>
      <c r="AG251" s="5" t="b">
        <f t="shared" si="131"/>
        <v>0</v>
      </c>
      <c r="AH251" s="5" t="b">
        <f t="shared" si="132"/>
        <v>0</v>
      </c>
      <c r="AI251" s="5" t="b">
        <f t="shared" si="133"/>
        <v>1</v>
      </c>
      <c r="AJ251" s="5" t="b">
        <f t="shared" si="134"/>
        <v>1</v>
      </c>
      <c r="AK251" s="5">
        <f t="shared" si="137"/>
        <v>-66.237666666666655</v>
      </c>
      <c r="AL251" s="5" t="b">
        <f t="shared" si="120"/>
        <v>0</v>
      </c>
      <c r="AM251" s="5">
        <f t="shared" si="111"/>
        <v>0</v>
      </c>
      <c r="AN251" s="5" t="b">
        <f t="shared" si="135"/>
        <v>0</v>
      </c>
      <c r="AO251" s="5">
        <f t="shared" si="136"/>
        <v>0</v>
      </c>
    </row>
    <row r="252" spans="1:41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5">
        <v>37810100</v>
      </c>
      <c r="G252">
        <v>9786680000</v>
      </c>
      <c r="H252">
        <f t="shared" si="138"/>
        <v>525.77044444444459</v>
      </c>
      <c r="I252" s="3">
        <f t="shared" si="107"/>
        <v>45.029999999999973</v>
      </c>
      <c r="J252" s="3">
        <f t="shared" si="108"/>
        <v>31.759999999999991</v>
      </c>
      <c r="K252" s="3">
        <f t="shared" si="109"/>
        <v>13.269999999999982</v>
      </c>
      <c r="L252" s="3">
        <f t="shared" si="139"/>
        <v>45.029999999999973</v>
      </c>
      <c r="M252" s="3">
        <f t="shared" si="116"/>
        <v>66.311999999999983</v>
      </c>
      <c r="N252" s="4">
        <f t="shared" si="112"/>
        <v>1010.5709999999999</v>
      </c>
      <c r="O252" s="4">
        <f t="shared" si="113"/>
        <v>612.69900000000007</v>
      </c>
      <c r="P252" s="4">
        <f t="shared" si="114"/>
        <v>947.34099999999967</v>
      </c>
      <c r="Q252" s="4">
        <f t="shared" si="115"/>
        <v>612.69900000000007</v>
      </c>
      <c r="R252" s="4">
        <f t="shared" si="121"/>
        <v>947.34099999999967</v>
      </c>
      <c r="S252" s="4">
        <f t="shared" si="117"/>
        <v>1043.7269999999999</v>
      </c>
      <c r="T252" s="4">
        <f t="shared" si="118"/>
        <v>579.54300000000012</v>
      </c>
      <c r="U252" s="4">
        <f t="shared" si="122"/>
        <v>1013.5786666666663</v>
      </c>
      <c r="V252" s="4">
        <f t="shared" si="123"/>
        <v>579.54300000000012</v>
      </c>
      <c r="W252" s="4">
        <f t="shared" si="124"/>
        <v>1013.5786666666663</v>
      </c>
      <c r="X252" t="b">
        <f t="shared" si="125"/>
        <v>1</v>
      </c>
      <c r="Y252" t="b">
        <f t="shared" si="126"/>
        <v>1</v>
      </c>
      <c r="Z252" t="b">
        <f t="shared" si="127"/>
        <v>0</v>
      </c>
      <c r="AA252" t="b">
        <f t="shared" si="128"/>
        <v>0</v>
      </c>
      <c r="AB252" s="5">
        <f t="shared" si="110"/>
        <v>-66.237666666666655</v>
      </c>
      <c r="AC252" t="b">
        <f t="shared" si="119"/>
        <v>0</v>
      </c>
      <c r="AD252" s="6"/>
      <c r="AE252" s="5">
        <f t="shared" si="129"/>
        <v>0</v>
      </c>
      <c r="AF252" s="5" t="b">
        <f t="shared" si="130"/>
        <v>0</v>
      </c>
      <c r="AG252" s="5" t="b">
        <f t="shared" si="131"/>
        <v>0</v>
      </c>
      <c r="AH252" s="5" t="b">
        <f t="shared" si="132"/>
        <v>0</v>
      </c>
      <c r="AI252" s="5" t="b">
        <f t="shared" si="133"/>
        <v>1</v>
      </c>
      <c r="AJ252" s="5" t="b">
        <f t="shared" si="134"/>
        <v>1</v>
      </c>
      <c r="AK252" s="5">
        <f t="shared" si="137"/>
        <v>-66.237666666666655</v>
      </c>
      <c r="AL252" s="5" t="b">
        <f t="shared" si="120"/>
        <v>0</v>
      </c>
      <c r="AM252" s="5">
        <f t="shared" si="111"/>
        <v>0</v>
      </c>
      <c r="AN252" s="5" t="b">
        <f t="shared" si="135"/>
        <v>0</v>
      </c>
      <c r="AO252" s="5">
        <f t="shared" si="136"/>
        <v>0</v>
      </c>
    </row>
    <row r="253" spans="1:41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5">
        <v>38005000</v>
      </c>
      <c r="G253">
        <v>10035600000</v>
      </c>
      <c r="H253">
        <f t="shared" si="138"/>
        <v>533.43900000000008</v>
      </c>
      <c r="I253" s="3">
        <f t="shared" si="107"/>
        <v>57.840000000000032</v>
      </c>
      <c r="J253" s="3">
        <f t="shared" si="108"/>
        <v>40.789999999999964</v>
      </c>
      <c r="K253" s="3">
        <f t="shared" si="109"/>
        <v>17.050000000000068</v>
      </c>
      <c r="L253" s="3">
        <f t="shared" si="139"/>
        <v>57.840000000000032</v>
      </c>
      <c r="M253" s="3">
        <f t="shared" si="116"/>
        <v>55.691333333333318</v>
      </c>
      <c r="N253" s="4">
        <f t="shared" si="112"/>
        <v>997.66399999999987</v>
      </c>
      <c r="O253" s="4">
        <f t="shared" si="113"/>
        <v>663.51599999999996</v>
      </c>
      <c r="P253" s="4">
        <f t="shared" si="114"/>
        <v>947.34099999999967</v>
      </c>
      <c r="Q253" s="4">
        <f t="shared" si="115"/>
        <v>663.51599999999996</v>
      </c>
      <c r="R253" s="4">
        <f t="shared" si="121"/>
        <v>947.34099999999967</v>
      </c>
      <c r="S253" s="4">
        <f t="shared" si="117"/>
        <v>1025.5096666666666</v>
      </c>
      <c r="T253" s="4">
        <f t="shared" si="118"/>
        <v>635.67033333333325</v>
      </c>
      <c r="U253" s="4">
        <f t="shared" si="122"/>
        <v>1013.5786666666663</v>
      </c>
      <c r="V253" s="4">
        <f t="shared" si="123"/>
        <v>635.67033333333325</v>
      </c>
      <c r="W253" s="4">
        <f t="shared" si="124"/>
        <v>1013.5786666666663</v>
      </c>
      <c r="X253" t="b">
        <f t="shared" si="125"/>
        <v>1</v>
      </c>
      <c r="Y253" t="b">
        <f t="shared" si="126"/>
        <v>1</v>
      </c>
      <c r="Z253" t="b">
        <f t="shared" si="127"/>
        <v>0</v>
      </c>
      <c r="AA253" t="b">
        <f t="shared" si="128"/>
        <v>0</v>
      </c>
      <c r="AB253" s="5">
        <f t="shared" si="110"/>
        <v>-66.237666666666655</v>
      </c>
      <c r="AC253" t="b">
        <f t="shared" si="119"/>
        <v>0</v>
      </c>
      <c r="AD253" s="6"/>
      <c r="AE253" s="5">
        <f t="shared" si="129"/>
        <v>0</v>
      </c>
      <c r="AF253" s="5" t="b">
        <f t="shared" si="130"/>
        <v>0</v>
      </c>
      <c r="AG253" s="5" t="b">
        <f t="shared" si="131"/>
        <v>0</v>
      </c>
      <c r="AH253" s="5" t="b">
        <f t="shared" si="132"/>
        <v>0</v>
      </c>
      <c r="AI253" s="5" t="b">
        <f t="shared" si="133"/>
        <v>1</v>
      </c>
      <c r="AJ253" s="5" t="b">
        <f t="shared" si="134"/>
        <v>1</v>
      </c>
      <c r="AK253" s="5">
        <f t="shared" si="137"/>
        <v>-66.237666666666655</v>
      </c>
      <c r="AL253" s="5" t="b">
        <f t="shared" si="120"/>
        <v>0</v>
      </c>
      <c r="AM253" s="5">
        <f t="shared" si="111"/>
        <v>0</v>
      </c>
      <c r="AN253" s="5" t="b">
        <f t="shared" si="135"/>
        <v>0</v>
      </c>
      <c r="AO253" s="5">
        <f t="shared" si="136"/>
        <v>0</v>
      </c>
    </row>
    <row r="254" spans="1:41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5">
        <v>72898500</v>
      </c>
      <c r="G254">
        <v>10465700000</v>
      </c>
      <c r="H254">
        <f t="shared" si="138"/>
        <v>541.55577777777785</v>
      </c>
      <c r="I254" s="3">
        <f t="shared" si="107"/>
        <v>97.88</v>
      </c>
      <c r="J254" s="3">
        <f t="shared" si="108"/>
        <v>92.889999999999986</v>
      </c>
      <c r="K254" s="3">
        <f t="shared" si="109"/>
        <v>4.9900000000000091</v>
      </c>
      <c r="L254" s="3">
        <f t="shared" si="139"/>
        <v>97.88</v>
      </c>
      <c r="M254" s="3">
        <f t="shared" si="116"/>
        <v>50.625333333333323</v>
      </c>
      <c r="N254" s="4">
        <f t="shared" si="112"/>
        <v>1055.336</v>
      </c>
      <c r="O254" s="4">
        <f t="shared" si="113"/>
        <v>751.58400000000006</v>
      </c>
      <c r="P254" s="4">
        <f t="shared" si="114"/>
        <v>947.34099999999967</v>
      </c>
      <c r="Q254" s="4">
        <f t="shared" si="115"/>
        <v>751.58400000000006</v>
      </c>
      <c r="R254" s="4">
        <f t="shared" si="121"/>
        <v>947.34099999999967</v>
      </c>
      <c r="S254" s="4">
        <f t="shared" si="117"/>
        <v>1080.6486666666667</v>
      </c>
      <c r="T254" s="4">
        <f t="shared" si="118"/>
        <v>726.27133333333336</v>
      </c>
      <c r="U254" s="4">
        <f t="shared" si="122"/>
        <v>1013.5786666666663</v>
      </c>
      <c r="V254" s="4">
        <f t="shared" si="123"/>
        <v>726.27133333333336</v>
      </c>
      <c r="W254" s="4">
        <f t="shared" si="124"/>
        <v>1013.5786666666663</v>
      </c>
      <c r="X254" t="b">
        <f t="shared" si="125"/>
        <v>1</v>
      </c>
      <c r="Y254" t="b">
        <f t="shared" si="126"/>
        <v>1</v>
      </c>
      <c r="Z254" t="b">
        <f t="shared" si="127"/>
        <v>0</v>
      </c>
      <c r="AA254" t="b">
        <f t="shared" si="128"/>
        <v>0</v>
      </c>
      <c r="AB254" s="5">
        <f t="shared" si="110"/>
        <v>-66.237666666666655</v>
      </c>
      <c r="AC254" t="b">
        <f t="shared" si="119"/>
        <v>0</v>
      </c>
      <c r="AD254" s="6"/>
      <c r="AE254" s="5">
        <f t="shared" si="129"/>
        <v>0</v>
      </c>
      <c r="AF254" s="5" t="b">
        <f t="shared" si="130"/>
        <v>0</v>
      </c>
      <c r="AG254" s="5" t="b">
        <f t="shared" si="131"/>
        <v>0</v>
      </c>
      <c r="AH254" s="5" t="b">
        <f t="shared" si="132"/>
        <v>0</v>
      </c>
      <c r="AI254" s="5" t="b">
        <f t="shared" si="133"/>
        <v>1</v>
      </c>
      <c r="AJ254" s="5" t="b">
        <f t="shared" si="134"/>
        <v>1</v>
      </c>
      <c r="AK254" s="5">
        <f t="shared" si="137"/>
        <v>-66.237666666666655</v>
      </c>
      <c r="AL254" s="5" t="b">
        <f t="shared" si="120"/>
        <v>0</v>
      </c>
      <c r="AM254" s="5">
        <f t="shared" si="111"/>
        <v>0</v>
      </c>
      <c r="AN254" s="5" t="b">
        <f t="shared" si="135"/>
        <v>0</v>
      </c>
      <c r="AO254" s="5">
        <f t="shared" si="136"/>
        <v>0</v>
      </c>
    </row>
    <row r="255" spans="1:41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5">
        <v>85565700</v>
      </c>
      <c r="G255">
        <v>11410400000</v>
      </c>
      <c r="H255">
        <f t="shared" si="138"/>
        <v>550.51788888888905</v>
      </c>
      <c r="I255" s="3">
        <f t="shared" si="107"/>
        <v>111.40999999999997</v>
      </c>
      <c r="J255" s="3">
        <f t="shared" si="108"/>
        <v>83.590000000000032</v>
      </c>
      <c r="K255" s="3">
        <f t="shared" si="109"/>
        <v>27.819999999999936</v>
      </c>
      <c r="L255" s="3">
        <f t="shared" si="139"/>
        <v>111.40999999999997</v>
      </c>
      <c r="M255" s="3">
        <f t="shared" si="116"/>
        <v>52.143999999999991</v>
      </c>
      <c r="N255" s="4">
        <f t="shared" si="112"/>
        <v>1117.847</v>
      </c>
      <c r="O255" s="4">
        <f t="shared" si="113"/>
        <v>804.98299999999995</v>
      </c>
      <c r="P255" s="4">
        <f t="shared" si="114"/>
        <v>947.34099999999967</v>
      </c>
      <c r="Q255" s="4">
        <f t="shared" si="115"/>
        <v>804.98299999999995</v>
      </c>
      <c r="R255" s="4">
        <f t="shared" si="121"/>
        <v>804.98299999999995</v>
      </c>
      <c r="S255" s="4">
        <f t="shared" si="117"/>
        <v>1143.9189999999999</v>
      </c>
      <c r="T255" s="4">
        <f t="shared" si="118"/>
        <v>778.91100000000006</v>
      </c>
      <c r="U255" s="4">
        <f t="shared" si="122"/>
        <v>1013.5786666666663</v>
      </c>
      <c r="V255" s="4">
        <f t="shared" si="123"/>
        <v>778.91100000000006</v>
      </c>
      <c r="W255" s="4">
        <f t="shared" si="124"/>
        <v>1013.5786666666663</v>
      </c>
      <c r="X255" t="b">
        <f t="shared" si="125"/>
        <v>1</v>
      </c>
      <c r="Y255" t="b">
        <f t="shared" si="126"/>
        <v>1</v>
      </c>
      <c r="Z255" t="b">
        <f t="shared" si="127"/>
        <v>1</v>
      </c>
      <c r="AA255" t="b">
        <f t="shared" si="128"/>
        <v>0</v>
      </c>
      <c r="AB255" s="5">
        <f t="shared" si="110"/>
        <v>-208.59566666666638</v>
      </c>
      <c r="AC255" t="b">
        <f t="shared" si="119"/>
        <v>0</v>
      </c>
      <c r="AD255" s="6"/>
      <c r="AE255" s="5">
        <f t="shared" si="129"/>
        <v>0</v>
      </c>
      <c r="AF255" s="5" t="b">
        <f t="shared" si="130"/>
        <v>0</v>
      </c>
      <c r="AG255" s="5" t="b">
        <f t="shared" si="131"/>
        <v>0</v>
      </c>
      <c r="AH255" s="5" t="b">
        <f t="shared" si="132"/>
        <v>0</v>
      </c>
      <c r="AI255" s="5" t="b">
        <f t="shared" si="133"/>
        <v>0</v>
      </c>
      <c r="AJ255" s="5" t="b">
        <f t="shared" si="134"/>
        <v>1</v>
      </c>
      <c r="AK255" s="5">
        <f t="shared" si="137"/>
        <v>-208.59566666666638</v>
      </c>
      <c r="AL255" s="5" t="b">
        <f t="shared" si="120"/>
        <v>0</v>
      </c>
      <c r="AM255" s="5">
        <f t="shared" si="111"/>
        <v>0</v>
      </c>
      <c r="AN255" s="5" t="b">
        <f t="shared" si="135"/>
        <v>0</v>
      </c>
      <c r="AO255" s="5">
        <f t="shared" si="136"/>
        <v>0</v>
      </c>
    </row>
    <row r="256" spans="1:41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5">
        <v>81311700</v>
      </c>
      <c r="G256">
        <v>11571400000</v>
      </c>
      <c r="H256">
        <f t="shared" si="138"/>
        <v>559.71000000000015</v>
      </c>
      <c r="I256" s="3">
        <f t="shared" si="107"/>
        <v>163.74</v>
      </c>
      <c r="J256" s="3">
        <f t="shared" si="108"/>
        <v>12.450000000000045</v>
      </c>
      <c r="K256" s="3">
        <f t="shared" si="109"/>
        <v>151.28999999999996</v>
      </c>
      <c r="L256" s="3">
        <f t="shared" si="139"/>
        <v>163.74</v>
      </c>
      <c r="M256" s="3">
        <f t="shared" si="116"/>
        <v>54.164666666666655</v>
      </c>
      <c r="N256" s="4">
        <f t="shared" si="112"/>
        <v>1046.364</v>
      </c>
      <c r="O256" s="4">
        <f t="shared" si="113"/>
        <v>721.37599999999998</v>
      </c>
      <c r="P256" s="4">
        <f t="shared" si="114"/>
        <v>1046.364</v>
      </c>
      <c r="Q256" s="4">
        <f t="shared" si="115"/>
        <v>804.98299999999995</v>
      </c>
      <c r="R256" s="4">
        <f t="shared" si="121"/>
        <v>1046.364</v>
      </c>
      <c r="S256" s="4">
        <f t="shared" si="117"/>
        <v>1073.4463333333333</v>
      </c>
      <c r="T256" s="4">
        <f t="shared" si="118"/>
        <v>694.2936666666667</v>
      </c>
      <c r="U256" s="4">
        <f t="shared" si="122"/>
        <v>1013.5786666666663</v>
      </c>
      <c r="V256" s="4">
        <f t="shared" si="123"/>
        <v>778.91100000000006</v>
      </c>
      <c r="W256" s="4">
        <f t="shared" si="124"/>
        <v>1013.5786666666663</v>
      </c>
      <c r="X256" t="b">
        <f t="shared" si="125"/>
        <v>1</v>
      </c>
      <c r="Y256" t="b">
        <f t="shared" si="126"/>
        <v>0</v>
      </c>
      <c r="Z256" t="b">
        <f t="shared" si="127"/>
        <v>0</v>
      </c>
      <c r="AA256" t="b">
        <f t="shared" si="128"/>
        <v>0</v>
      </c>
      <c r="AB256" s="5">
        <f t="shared" si="110"/>
        <v>32.78533333333371</v>
      </c>
      <c r="AC256" t="b">
        <f t="shared" si="119"/>
        <v>0</v>
      </c>
      <c r="AD256" s="6"/>
      <c r="AE256" s="5">
        <f t="shared" si="129"/>
        <v>0</v>
      </c>
      <c r="AF256" s="5" t="b">
        <f t="shared" si="130"/>
        <v>0</v>
      </c>
      <c r="AG256" s="5" t="b">
        <f t="shared" si="131"/>
        <v>0</v>
      </c>
      <c r="AH256" s="5" t="b">
        <f t="shared" si="132"/>
        <v>0</v>
      </c>
      <c r="AI256" s="5" t="b">
        <f t="shared" si="133"/>
        <v>1</v>
      </c>
      <c r="AJ256" s="5" t="b">
        <f t="shared" si="134"/>
        <v>1</v>
      </c>
      <c r="AK256" s="5">
        <f t="shared" si="137"/>
        <v>32.78533333333371</v>
      </c>
      <c r="AL256" s="5" t="b">
        <f t="shared" si="120"/>
        <v>1</v>
      </c>
      <c r="AM256" s="5">
        <f t="shared" si="111"/>
        <v>0</v>
      </c>
      <c r="AN256" s="5" t="b">
        <f t="shared" si="135"/>
        <v>0</v>
      </c>
      <c r="AO256" s="5">
        <f t="shared" si="136"/>
        <v>0</v>
      </c>
    </row>
    <row r="257" spans="1:41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5">
        <v>74175600</v>
      </c>
      <c r="G257">
        <v>9734800000</v>
      </c>
      <c r="H257">
        <f t="shared" si="138"/>
        <v>567.16900000000021</v>
      </c>
      <c r="I257" s="3">
        <f t="shared" si="107"/>
        <v>94.5</v>
      </c>
      <c r="J257" s="3">
        <f t="shared" si="108"/>
        <v>68.67999999999995</v>
      </c>
      <c r="K257" s="3">
        <f t="shared" si="109"/>
        <v>25.82000000000005</v>
      </c>
      <c r="L257" s="3">
        <f t="shared" si="139"/>
        <v>94.5</v>
      </c>
      <c r="M257" s="3">
        <f t="shared" si="116"/>
        <v>60.42266666666665</v>
      </c>
      <c r="N257" s="4">
        <f t="shared" si="112"/>
        <v>1004.6979999999999</v>
      </c>
      <c r="O257" s="4">
        <f t="shared" si="113"/>
        <v>642.16200000000003</v>
      </c>
      <c r="P257" s="4">
        <f t="shared" si="114"/>
        <v>1004.6979999999999</v>
      </c>
      <c r="Q257" s="4">
        <f t="shared" si="115"/>
        <v>642.16200000000003</v>
      </c>
      <c r="R257" s="4">
        <f t="shared" si="121"/>
        <v>1004.6979999999999</v>
      </c>
      <c r="S257" s="4">
        <f t="shared" si="117"/>
        <v>1034.9093333333333</v>
      </c>
      <c r="T257" s="4">
        <f t="shared" si="118"/>
        <v>611.95066666666662</v>
      </c>
      <c r="U257" s="4">
        <f t="shared" si="122"/>
        <v>1013.5786666666663</v>
      </c>
      <c r="V257" s="4">
        <f t="shared" si="123"/>
        <v>778.91100000000006</v>
      </c>
      <c r="W257" s="4">
        <f t="shared" si="124"/>
        <v>1013.5786666666663</v>
      </c>
      <c r="X257" t="b">
        <f t="shared" si="125"/>
        <v>1</v>
      </c>
      <c r="Y257" t="b">
        <f t="shared" si="126"/>
        <v>0</v>
      </c>
      <c r="Z257" t="b">
        <f t="shared" si="127"/>
        <v>0</v>
      </c>
      <c r="AA257" t="b">
        <f t="shared" si="128"/>
        <v>0</v>
      </c>
      <c r="AB257" s="5">
        <f t="shared" si="110"/>
        <v>-8.8806666666664569</v>
      </c>
      <c r="AC257" t="b">
        <f t="shared" si="119"/>
        <v>1</v>
      </c>
      <c r="AD257" s="6"/>
      <c r="AE257" s="5">
        <f t="shared" si="129"/>
        <v>0</v>
      </c>
      <c r="AF257" s="5" t="b">
        <f t="shared" si="130"/>
        <v>0</v>
      </c>
      <c r="AG257" s="5" t="b">
        <f t="shared" si="131"/>
        <v>0</v>
      </c>
      <c r="AH257" s="5" t="b">
        <f t="shared" si="132"/>
        <v>0</v>
      </c>
      <c r="AI257" s="5" t="b">
        <f t="shared" si="133"/>
        <v>1</v>
      </c>
      <c r="AJ257" s="5" t="b">
        <f t="shared" si="134"/>
        <v>1</v>
      </c>
      <c r="AK257" s="5">
        <f t="shared" si="137"/>
        <v>-8.8806666666664569</v>
      </c>
      <c r="AL257" s="5" t="b">
        <f t="shared" si="120"/>
        <v>0</v>
      </c>
      <c r="AM257" s="5">
        <f t="shared" si="111"/>
        <v>0</v>
      </c>
      <c r="AN257" s="5" t="b">
        <f t="shared" si="135"/>
        <v>0</v>
      </c>
      <c r="AO257" s="5">
        <f t="shared" si="136"/>
        <v>0</v>
      </c>
    </row>
    <row r="258" spans="1:41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5">
        <v>59998600</v>
      </c>
      <c r="G258">
        <v>10295100000</v>
      </c>
      <c r="H258">
        <f t="shared" si="138"/>
        <v>575.08155555555572</v>
      </c>
      <c r="I258" s="3">
        <f t="shared" ref="I258:I321" si="140">High-Low</f>
        <v>60.220000000000027</v>
      </c>
      <c r="J258" s="3">
        <f t="shared" si="108"/>
        <v>21.639999999999986</v>
      </c>
      <c r="K258" s="3">
        <f t="shared" si="109"/>
        <v>38.580000000000041</v>
      </c>
      <c r="L258" s="3">
        <f t="shared" si="139"/>
        <v>60.220000000000027</v>
      </c>
      <c r="M258" s="3">
        <f t="shared" si="116"/>
        <v>64.143999999999991</v>
      </c>
      <c r="N258" s="4">
        <f t="shared" si="112"/>
        <v>1026.682</v>
      </c>
      <c r="O258" s="4">
        <f t="shared" si="113"/>
        <v>641.81799999999998</v>
      </c>
      <c r="P258" s="4">
        <f t="shared" si="114"/>
        <v>1004.6979999999999</v>
      </c>
      <c r="Q258" s="4">
        <f t="shared" si="115"/>
        <v>642.16200000000003</v>
      </c>
      <c r="R258" s="4">
        <f t="shared" si="121"/>
        <v>1004.6979999999999</v>
      </c>
      <c r="S258" s="4">
        <f t="shared" si="117"/>
        <v>1058.7539999999999</v>
      </c>
      <c r="T258" s="4">
        <f t="shared" si="118"/>
        <v>609.74600000000009</v>
      </c>
      <c r="U258" s="4">
        <f t="shared" si="122"/>
        <v>1013.5786666666663</v>
      </c>
      <c r="V258" s="4">
        <f t="shared" si="123"/>
        <v>778.91100000000006</v>
      </c>
      <c r="W258" s="4">
        <f t="shared" si="124"/>
        <v>1013.5786666666663</v>
      </c>
      <c r="X258" t="b">
        <f t="shared" si="125"/>
        <v>1</v>
      </c>
      <c r="Y258" t="b">
        <f t="shared" si="126"/>
        <v>0</v>
      </c>
      <c r="Z258" t="b">
        <f t="shared" si="127"/>
        <v>0</v>
      </c>
      <c r="AA258" t="b">
        <f t="shared" si="128"/>
        <v>0</v>
      </c>
      <c r="AB258" s="5">
        <f t="shared" si="110"/>
        <v>-8.8806666666664569</v>
      </c>
      <c r="AC258" t="b">
        <f t="shared" si="119"/>
        <v>0</v>
      </c>
      <c r="AD258" s="6"/>
      <c r="AE258" s="5">
        <f t="shared" si="129"/>
        <v>0</v>
      </c>
      <c r="AF258" s="5" t="b">
        <f t="shared" si="130"/>
        <v>0</v>
      </c>
      <c r="AG258" s="5" t="b">
        <f t="shared" si="131"/>
        <v>0</v>
      </c>
      <c r="AH258" s="5" t="b">
        <f t="shared" si="132"/>
        <v>0</v>
      </c>
      <c r="AI258" s="5" t="b">
        <f t="shared" si="133"/>
        <v>1</v>
      </c>
      <c r="AJ258" s="5" t="b">
        <f t="shared" si="134"/>
        <v>1</v>
      </c>
      <c r="AK258" s="5">
        <f t="shared" si="137"/>
        <v>-8.8806666666664569</v>
      </c>
      <c r="AL258" s="5" t="b">
        <f t="shared" si="120"/>
        <v>0</v>
      </c>
      <c r="AM258" s="5">
        <f t="shared" si="111"/>
        <v>0</v>
      </c>
      <c r="AN258" s="5" t="b">
        <f t="shared" si="135"/>
        <v>0</v>
      </c>
      <c r="AO258" s="5">
        <f t="shared" si="136"/>
        <v>0</v>
      </c>
    </row>
    <row r="259" spans="1:41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5">
        <v>31876800</v>
      </c>
      <c r="G259">
        <v>10363300000</v>
      </c>
      <c r="H259">
        <f t="shared" si="138"/>
        <v>583.03666666666686</v>
      </c>
      <c r="I259" s="3">
        <f t="shared" si="140"/>
        <v>48.590000000000032</v>
      </c>
      <c r="J259" s="3">
        <f t="shared" ref="J259:J322" si="141">ABS(High-E258)</f>
        <v>24.330000000000041</v>
      </c>
      <c r="K259" s="3">
        <f t="shared" ref="K259:K322" si="142">ABS(Low-E258)</f>
        <v>24.259999999999991</v>
      </c>
      <c r="L259" s="3">
        <f t="shared" si="139"/>
        <v>48.590000000000032</v>
      </c>
      <c r="M259" s="3">
        <f t="shared" si="116"/>
        <v>65.943999999999988</v>
      </c>
      <c r="N259" s="4">
        <f t="shared" si="112"/>
        <v>1044.7269999999999</v>
      </c>
      <c r="O259" s="4">
        <f t="shared" si="113"/>
        <v>649.06299999999999</v>
      </c>
      <c r="P259" s="4">
        <f t="shared" si="114"/>
        <v>1004.6979999999999</v>
      </c>
      <c r="Q259" s="4">
        <f t="shared" si="115"/>
        <v>649.06299999999999</v>
      </c>
      <c r="R259" s="4">
        <f t="shared" si="121"/>
        <v>1004.6979999999999</v>
      </c>
      <c r="S259" s="4">
        <f t="shared" si="117"/>
        <v>1077.6990000000001</v>
      </c>
      <c r="T259" s="4">
        <f t="shared" si="118"/>
        <v>616.09100000000001</v>
      </c>
      <c r="U259" s="4">
        <f t="shared" si="122"/>
        <v>1013.5786666666663</v>
      </c>
      <c r="V259" s="4">
        <f t="shared" si="123"/>
        <v>778.91100000000006</v>
      </c>
      <c r="W259" s="4">
        <f t="shared" si="124"/>
        <v>1013.5786666666663</v>
      </c>
      <c r="X259" t="b">
        <f t="shared" si="125"/>
        <v>1</v>
      </c>
      <c r="Y259" t="b">
        <f t="shared" si="126"/>
        <v>0</v>
      </c>
      <c r="Z259" t="b">
        <f t="shared" si="127"/>
        <v>0</v>
      </c>
      <c r="AA259" t="b">
        <f t="shared" si="128"/>
        <v>0</v>
      </c>
      <c r="AB259" s="5">
        <f t="shared" ref="AB259:AB322" si="143">$R259-$W259</f>
        <v>-8.8806666666664569</v>
      </c>
      <c r="AC259" t="b">
        <f t="shared" si="119"/>
        <v>0</v>
      </c>
      <c r="AD259" s="6"/>
      <c r="AE259" s="5">
        <f t="shared" si="129"/>
        <v>0</v>
      </c>
      <c r="AF259" s="5" t="b">
        <f t="shared" si="130"/>
        <v>0</v>
      </c>
      <c r="AG259" s="5" t="b">
        <f t="shared" si="131"/>
        <v>0</v>
      </c>
      <c r="AH259" s="5" t="b">
        <f t="shared" si="132"/>
        <v>0</v>
      </c>
      <c r="AI259" s="5" t="b">
        <f t="shared" si="133"/>
        <v>1</v>
      </c>
      <c r="AJ259" s="5" t="b">
        <f t="shared" si="134"/>
        <v>1</v>
      </c>
      <c r="AK259" s="5">
        <f t="shared" si="137"/>
        <v>-8.8806666666664569</v>
      </c>
      <c r="AL259" s="5" t="b">
        <f t="shared" si="120"/>
        <v>0</v>
      </c>
      <c r="AM259" s="5">
        <f t="shared" si="111"/>
        <v>0</v>
      </c>
      <c r="AN259" s="5" t="b">
        <f t="shared" si="135"/>
        <v>0</v>
      </c>
      <c r="AO259" s="5">
        <f t="shared" si="136"/>
        <v>0</v>
      </c>
    </row>
    <row r="260" spans="1:41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5">
        <v>44754200</v>
      </c>
      <c r="G260">
        <v>10619900000</v>
      </c>
      <c r="H260">
        <f t="shared" si="138"/>
        <v>591.1843333333336</v>
      </c>
      <c r="I260" s="3">
        <f t="shared" si="140"/>
        <v>59.759999999999991</v>
      </c>
      <c r="J260" s="3">
        <f t="shared" si="141"/>
        <v>53</v>
      </c>
      <c r="K260" s="3">
        <f t="shared" si="142"/>
        <v>6.7599999999999909</v>
      </c>
      <c r="L260" s="3">
        <f t="shared" si="139"/>
        <v>59.759999999999991</v>
      </c>
      <c r="M260" s="3">
        <f t="shared" si="116"/>
        <v>62.813999999999993</v>
      </c>
      <c r="N260" s="4">
        <f t="shared" si="112"/>
        <v>1080.0419999999999</v>
      </c>
      <c r="O260" s="4">
        <f t="shared" si="113"/>
        <v>703.15800000000002</v>
      </c>
      <c r="P260" s="4">
        <f t="shared" si="114"/>
        <v>1004.6979999999999</v>
      </c>
      <c r="Q260" s="4">
        <f t="shared" si="115"/>
        <v>703.15800000000002</v>
      </c>
      <c r="R260" s="4">
        <f t="shared" si="121"/>
        <v>1004.6979999999999</v>
      </c>
      <c r="S260" s="4">
        <f t="shared" si="117"/>
        <v>1111.4490000000001</v>
      </c>
      <c r="T260" s="4">
        <f t="shared" si="118"/>
        <v>671.75099999999998</v>
      </c>
      <c r="U260" s="4">
        <f t="shared" si="122"/>
        <v>1013.5786666666663</v>
      </c>
      <c r="V260" s="4">
        <f t="shared" si="123"/>
        <v>778.91100000000006</v>
      </c>
      <c r="W260" s="4">
        <f t="shared" si="124"/>
        <v>1013.5786666666663</v>
      </c>
      <c r="X260" t="b">
        <f t="shared" si="125"/>
        <v>1</v>
      </c>
      <c r="Y260" t="b">
        <f t="shared" si="126"/>
        <v>0</v>
      </c>
      <c r="Z260" t="b">
        <f t="shared" si="127"/>
        <v>0</v>
      </c>
      <c r="AA260" t="b">
        <f t="shared" si="128"/>
        <v>0</v>
      </c>
      <c r="AB260" s="5">
        <f t="shared" si="143"/>
        <v>-8.8806666666664569</v>
      </c>
      <c r="AC260" t="b">
        <f t="shared" si="119"/>
        <v>0</v>
      </c>
      <c r="AD260" s="6"/>
      <c r="AE260" s="5">
        <f t="shared" si="129"/>
        <v>0</v>
      </c>
      <c r="AF260" s="5" t="b">
        <f t="shared" si="130"/>
        <v>0</v>
      </c>
      <c r="AG260" s="5" t="b">
        <f t="shared" si="131"/>
        <v>0</v>
      </c>
      <c r="AH260" s="5" t="b">
        <f t="shared" si="132"/>
        <v>0</v>
      </c>
      <c r="AI260" s="5" t="b">
        <f t="shared" si="133"/>
        <v>1</v>
      </c>
      <c r="AJ260" s="5" t="b">
        <f t="shared" si="134"/>
        <v>1</v>
      </c>
      <c r="AK260" s="5">
        <f t="shared" si="137"/>
        <v>-8.8806666666664569</v>
      </c>
      <c r="AL260" s="5" t="b">
        <f t="shared" si="120"/>
        <v>0</v>
      </c>
      <c r="AM260" s="5">
        <f t="shared" si="111"/>
        <v>0</v>
      </c>
      <c r="AN260" s="5" t="b">
        <f t="shared" si="135"/>
        <v>0</v>
      </c>
      <c r="AO260" s="5">
        <f t="shared" si="136"/>
        <v>0</v>
      </c>
    </row>
    <row r="261" spans="1:41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5">
        <v>39623500</v>
      </c>
      <c r="G261">
        <v>11264800000</v>
      </c>
      <c r="H261">
        <f t="shared" si="138"/>
        <v>599.80455555555568</v>
      </c>
      <c r="I261" s="3">
        <f t="shared" si="140"/>
        <v>77.350000000000023</v>
      </c>
      <c r="J261" s="3">
        <f t="shared" si="141"/>
        <v>14.569999999999936</v>
      </c>
      <c r="K261" s="3">
        <f t="shared" si="142"/>
        <v>62.780000000000086</v>
      </c>
      <c r="L261" s="3">
        <f t="shared" si="139"/>
        <v>77.350000000000023</v>
      </c>
      <c r="M261" s="3">
        <f t="shared" si="116"/>
        <v>62.537333333333329</v>
      </c>
      <c r="N261" s="4">
        <f t="shared" si="112"/>
        <v>1077.4570000000001</v>
      </c>
      <c r="O261" s="4">
        <f t="shared" si="113"/>
        <v>702.23300000000006</v>
      </c>
      <c r="P261" s="4">
        <f t="shared" si="114"/>
        <v>1004.6979999999999</v>
      </c>
      <c r="Q261" s="4">
        <f t="shared" si="115"/>
        <v>703.15800000000002</v>
      </c>
      <c r="R261" s="4">
        <f t="shared" si="121"/>
        <v>1004.6979999999999</v>
      </c>
      <c r="S261" s="4">
        <f t="shared" si="117"/>
        <v>1108.7256666666667</v>
      </c>
      <c r="T261" s="4">
        <f t="shared" si="118"/>
        <v>670.96433333333334</v>
      </c>
      <c r="U261" s="4">
        <f t="shared" si="122"/>
        <v>1013.5786666666663</v>
      </c>
      <c r="V261" s="4">
        <f t="shared" si="123"/>
        <v>778.91100000000006</v>
      </c>
      <c r="W261" s="4">
        <f t="shared" si="124"/>
        <v>1013.5786666666663</v>
      </c>
      <c r="X261" t="b">
        <f t="shared" si="125"/>
        <v>1</v>
      </c>
      <c r="Y261" t="b">
        <f t="shared" si="126"/>
        <v>0</v>
      </c>
      <c r="Z261" t="b">
        <f t="shared" si="127"/>
        <v>0</v>
      </c>
      <c r="AA261" t="b">
        <f t="shared" si="128"/>
        <v>0</v>
      </c>
      <c r="AB261" s="5">
        <f t="shared" si="143"/>
        <v>-8.8806666666664569</v>
      </c>
      <c r="AC261" t="b">
        <f t="shared" si="119"/>
        <v>0</v>
      </c>
      <c r="AD261" s="6"/>
      <c r="AE261" s="5">
        <f t="shared" si="129"/>
        <v>0</v>
      </c>
      <c r="AF261" s="5" t="b">
        <f t="shared" si="130"/>
        <v>0</v>
      </c>
      <c r="AG261" s="5" t="b">
        <f t="shared" si="131"/>
        <v>0</v>
      </c>
      <c r="AH261" s="5" t="b">
        <f t="shared" si="132"/>
        <v>0</v>
      </c>
      <c r="AI261" s="5" t="b">
        <f t="shared" si="133"/>
        <v>1</v>
      </c>
      <c r="AJ261" s="5" t="b">
        <f t="shared" si="134"/>
        <v>1</v>
      </c>
      <c r="AK261" s="5">
        <f t="shared" si="137"/>
        <v>-8.8806666666664569</v>
      </c>
      <c r="AL261" s="5" t="b">
        <f t="shared" si="120"/>
        <v>0</v>
      </c>
      <c r="AM261" s="5">
        <f t="shared" si="111"/>
        <v>0</v>
      </c>
      <c r="AN261" s="5" t="b">
        <f t="shared" si="135"/>
        <v>0</v>
      </c>
      <c r="AO261" s="5">
        <f t="shared" si="136"/>
        <v>0</v>
      </c>
    </row>
    <row r="262" spans="1:41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5">
        <v>45580900</v>
      </c>
      <c r="G262">
        <v>10541500000</v>
      </c>
      <c r="H262">
        <f t="shared" si="138"/>
        <v>607.83455555555577</v>
      </c>
      <c r="I262" s="3">
        <f t="shared" si="140"/>
        <v>55.240000000000009</v>
      </c>
      <c r="J262" s="3">
        <f t="shared" si="141"/>
        <v>1.9300000000000637</v>
      </c>
      <c r="K262" s="3">
        <f t="shared" si="142"/>
        <v>57.170000000000073</v>
      </c>
      <c r="L262" s="3">
        <f t="shared" si="139"/>
        <v>57.170000000000073</v>
      </c>
      <c r="M262" s="3">
        <f t="shared" si="116"/>
        <v>64.913333333333341</v>
      </c>
      <c r="N262" s="4">
        <f t="shared" si="112"/>
        <v>1028.4099999999999</v>
      </c>
      <c r="O262" s="4">
        <f t="shared" si="113"/>
        <v>638.92999999999995</v>
      </c>
      <c r="P262" s="4">
        <f t="shared" si="114"/>
        <v>1004.6979999999999</v>
      </c>
      <c r="Q262" s="4">
        <f t="shared" si="115"/>
        <v>703.15800000000002</v>
      </c>
      <c r="R262" s="4">
        <f t="shared" si="121"/>
        <v>1004.6979999999999</v>
      </c>
      <c r="S262" s="4">
        <f t="shared" si="117"/>
        <v>1060.8666666666666</v>
      </c>
      <c r="T262" s="4">
        <f t="shared" si="118"/>
        <v>606.47333333333324</v>
      </c>
      <c r="U262" s="4">
        <f t="shared" si="122"/>
        <v>1013.5786666666663</v>
      </c>
      <c r="V262" s="4">
        <f t="shared" si="123"/>
        <v>778.91100000000006</v>
      </c>
      <c r="W262" s="4">
        <f t="shared" si="124"/>
        <v>1013.5786666666663</v>
      </c>
      <c r="X262" t="b">
        <f t="shared" si="125"/>
        <v>1</v>
      </c>
      <c r="Y262" t="b">
        <f t="shared" si="126"/>
        <v>0</v>
      </c>
      <c r="Z262" t="b">
        <f t="shared" si="127"/>
        <v>0</v>
      </c>
      <c r="AA262" t="b">
        <f t="shared" si="128"/>
        <v>0</v>
      </c>
      <c r="AB262" s="5">
        <f t="shared" si="143"/>
        <v>-8.8806666666664569</v>
      </c>
      <c r="AC262" t="b">
        <f t="shared" si="119"/>
        <v>0</v>
      </c>
      <c r="AD262" s="6"/>
      <c r="AE262" s="5">
        <f t="shared" si="129"/>
        <v>0</v>
      </c>
      <c r="AF262" s="5" t="b">
        <f t="shared" si="130"/>
        <v>0</v>
      </c>
      <c r="AG262" s="5" t="b">
        <f t="shared" si="131"/>
        <v>0</v>
      </c>
      <c r="AH262" s="5" t="b">
        <f t="shared" si="132"/>
        <v>0</v>
      </c>
      <c r="AI262" s="5" t="b">
        <f t="shared" si="133"/>
        <v>1</v>
      </c>
      <c r="AJ262" s="5" t="b">
        <f t="shared" si="134"/>
        <v>1</v>
      </c>
      <c r="AK262" s="5">
        <f t="shared" si="137"/>
        <v>-8.8806666666664569</v>
      </c>
      <c r="AL262" s="5" t="b">
        <f t="shared" si="120"/>
        <v>0</v>
      </c>
      <c r="AM262" s="5">
        <f t="shared" si="111"/>
        <v>0</v>
      </c>
      <c r="AN262" s="5" t="b">
        <f t="shared" si="135"/>
        <v>0</v>
      </c>
      <c r="AO262" s="5">
        <f t="shared" si="136"/>
        <v>0</v>
      </c>
    </row>
    <row r="263" spans="1:41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5">
        <v>20829800</v>
      </c>
      <c r="G263">
        <v>10336500000</v>
      </c>
      <c r="H263">
        <f t="shared" si="138"/>
        <v>615.5674444444445</v>
      </c>
      <c r="I263" s="3">
        <f t="shared" si="140"/>
        <v>30.030000000000086</v>
      </c>
      <c r="J263" s="3">
        <f t="shared" si="141"/>
        <v>14.490000000000009</v>
      </c>
      <c r="K263" s="3">
        <f t="shared" si="142"/>
        <v>15.540000000000077</v>
      </c>
      <c r="L263" s="3">
        <f t="shared" si="139"/>
        <v>30.030000000000086</v>
      </c>
      <c r="M263" s="3">
        <f t="shared" si="116"/>
        <v>66.446666666666673</v>
      </c>
      <c r="N263" s="4">
        <f t="shared" si="112"/>
        <v>1040.0149999999999</v>
      </c>
      <c r="O263" s="4">
        <f t="shared" si="113"/>
        <v>641.33499999999992</v>
      </c>
      <c r="P263" s="4">
        <f t="shared" si="114"/>
        <v>1004.6979999999999</v>
      </c>
      <c r="Q263" s="4">
        <f t="shared" si="115"/>
        <v>703.15800000000002</v>
      </c>
      <c r="R263" s="4">
        <f t="shared" si="121"/>
        <v>1004.6979999999999</v>
      </c>
      <c r="S263" s="4">
        <f t="shared" si="117"/>
        <v>1073.2383333333332</v>
      </c>
      <c r="T263" s="4">
        <f t="shared" si="118"/>
        <v>608.11166666666657</v>
      </c>
      <c r="U263" s="4">
        <f t="shared" si="122"/>
        <v>1013.5786666666663</v>
      </c>
      <c r="V263" s="4">
        <f t="shared" si="123"/>
        <v>778.91100000000006</v>
      </c>
      <c r="W263" s="4">
        <f t="shared" si="124"/>
        <v>1013.5786666666663</v>
      </c>
      <c r="X263" t="b">
        <f t="shared" si="125"/>
        <v>1</v>
      </c>
      <c r="Y263" t="b">
        <f t="shared" si="126"/>
        <v>0</v>
      </c>
      <c r="Z263" t="b">
        <f t="shared" si="127"/>
        <v>0</v>
      </c>
      <c r="AA263" t="b">
        <f t="shared" si="128"/>
        <v>0</v>
      </c>
      <c r="AB263" s="5">
        <f t="shared" si="143"/>
        <v>-8.8806666666664569</v>
      </c>
      <c r="AC263" t="b">
        <f t="shared" si="119"/>
        <v>0</v>
      </c>
      <c r="AD263" s="6"/>
      <c r="AE263" s="5">
        <f t="shared" si="129"/>
        <v>0</v>
      </c>
      <c r="AF263" s="5" t="b">
        <f t="shared" si="130"/>
        <v>0</v>
      </c>
      <c r="AG263" s="5" t="b">
        <f t="shared" si="131"/>
        <v>0</v>
      </c>
      <c r="AH263" s="5" t="b">
        <f t="shared" si="132"/>
        <v>0</v>
      </c>
      <c r="AI263" s="5" t="b">
        <f t="shared" si="133"/>
        <v>1</v>
      </c>
      <c r="AJ263" s="5" t="b">
        <f t="shared" si="134"/>
        <v>1</v>
      </c>
      <c r="AK263" s="5">
        <f t="shared" si="137"/>
        <v>-8.8806666666664569</v>
      </c>
      <c r="AL263" s="5" t="b">
        <f t="shared" si="120"/>
        <v>0</v>
      </c>
      <c r="AM263" s="5">
        <f t="shared" si="111"/>
        <v>0</v>
      </c>
      <c r="AN263" s="5" t="b">
        <f t="shared" si="135"/>
        <v>0</v>
      </c>
      <c r="AO263" s="5">
        <f t="shared" si="136"/>
        <v>0</v>
      </c>
    </row>
    <row r="264" spans="1:41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5">
        <v>28107200</v>
      </c>
      <c r="G264">
        <v>10216700000</v>
      </c>
      <c r="H264">
        <f t="shared" si="138"/>
        <v>623.24211111111117</v>
      </c>
      <c r="I264" s="3">
        <f t="shared" si="140"/>
        <v>41.949999999999932</v>
      </c>
      <c r="J264" s="3">
        <f t="shared" si="141"/>
        <v>39.539999999999964</v>
      </c>
      <c r="K264" s="3">
        <f t="shared" si="142"/>
        <v>2.4099999999999682</v>
      </c>
      <c r="L264" s="3">
        <f t="shared" si="139"/>
        <v>41.949999999999932</v>
      </c>
      <c r="M264" s="3">
        <f t="shared" si="116"/>
        <v>66.691333333333347</v>
      </c>
      <c r="N264" s="4">
        <f t="shared" si="112"/>
        <v>1051.9090000000001</v>
      </c>
      <c r="O264" s="4">
        <f t="shared" si="113"/>
        <v>651.76099999999997</v>
      </c>
      <c r="P264" s="4">
        <f t="shared" si="114"/>
        <v>1004.6979999999999</v>
      </c>
      <c r="Q264" s="4">
        <f t="shared" si="115"/>
        <v>703.15800000000002</v>
      </c>
      <c r="R264" s="4">
        <f t="shared" si="121"/>
        <v>1004.6979999999999</v>
      </c>
      <c r="S264" s="4">
        <f t="shared" si="117"/>
        <v>1085.2546666666667</v>
      </c>
      <c r="T264" s="4">
        <f t="shared" si="118"/>
        <v>618.41533333333336</v>
      </c>
      <c r="U264" s="4">
        <f t="shared" si="122"/>
        <v>1013.5786666666663</v>
      </c>
      <c r="V264" s="4">
        <f t="shared" si="123"/>
        <v>778.91100000000006</v>
      </c>
      <c r="W264" s="4">
        <f t="shared" si="124"/>
        <v>1013.5786666666663</v>
      </c>
      <c r="X264" t="b">
        <f t="shared" si="125"/>
        <v>1</v>
      </c>
      <c r="Y264" t="b">
        <f t="shared" si="126"/>
        <v>0</v>
      </c>
      <c r="Z264" t="b">
        <f t="shared" si="127"/>
        <v>0</v>
      </c>
      <c r="AA264" t="b">
        <f t="shared" si="128"/>
        <v>0</v>
      </c>
      <c r="AB264" s="5">
        <f t="shared" si="143"/>
        <v>-8.8806666666664569</v>
      </c>
      <c r="AC264" t="b">
        <f t="shared" si="119"/>
        <v>0</v>
      </c>
      <c r="AD264" s="6"/>
      <c r="AE264" s="5">
        <f t="shared" si="129"/>
        <v>0</v>
      </c>
      <c r="AF264" s="5" t="b">
        <f t="shared" si="130"/>
        <v>0</v>
      </c>
      <c r="AG264" s="5" t="b">
        <f t="shared" si="131"/>
        <v>0</v>
      </c>
      <c r="AH264" s="5" t="b">
        <f t="shared" si="132"/>
        <v>0</v>
      </c>
      <c r="AI264" s="5" t="b">
        <f t="shared" si="133"/>
        <v>1</v>
      </c>
      <c r="AJ264" s="5" t="b">
        <f t="shared" si="134"/>
        <v>1</v>
      </c>
      <c r="AK264" s="5">
        <f t="shared" si="137"/>
        <v>-8.8806666666664569</v>
      </c>
      <c r="AL264" s="5" t="b">
        <f t="shared" si="120"/>
        <v>0</v>
      </c>
      <c r="AM264" s="5">
        <f t="shared" ref="AM264:AM327" si="144">SUM(AL259:AL263)</f>
        <v>0</v>
      </c>
      <c r="AN264" s="5" t="b">
        <f t="shared" si="135"/>
        <v>0</v>
      </c>
      <c r="AO264" s="5">
        <f t="shared" si="136"/>
        <v>0</v>
      </c>
    </row>
    <row r="265" spans="1:41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5">
        <v>19149300</v>
      </c>
      <c r="G265">
        <v>10553800000</v>
      </c>
      <c r="H265">
        <f t="shared" si="138"/>
        <v>631.18266666666682</v>
      </c>
      <c r="I265" s="3">
        <f t="shared" si="140"/>
        <v>30.529999999999973</v>
      </c>
      <c r="J265" s="3">
        <f t="shared" si="141"/>
        <v>5.2599999999999909</v>
      </c>
      <c r="K265" s="3">
        <f t="shared" si="142"/>
        <v>25.269999999999982</v>
      </c>
      <c r="L265" s="3">
        <f t="shared" si="139"/>
        <v>30.529999999999973</v>
      </c>
      <c r="M265" s="3">
        <f t="shared" si="116"/>
        <v>67.994</v>
      </c>
      <c r="N265" s="4">
        <f t="shared" si="112"/>
        <v>1054.877</v>
      </c>
      <c r="O265" s="4">
        <f t="shared" si="113"/>
        <v>646.91300000000001</v>
      </c>
      <c r="P265" s="4">
        <f t="shared" si="114"/>
        <v>1004.6979999999999</v>
      </c>
      <c r="Q265" s="4">
        <f t="shared" si="115"/>
        <v>703.15800000000002</v>
      </c>
      <c r="R265" s="4">
        <f t="shared" si="121"/>
        <v>1004.6979999999999</v>
      </c>
      <c r="S265" s="4">
        <f t="shared" si="117"/>
        <v>1088.874</v>
      </c>
      <c r="T265" s="4">
        <f t="shared" si="118"/>
        <v>612.91599999999994</v>
      </c>
      <c r="U265" s="4">
        <f t="shared" si="122"/>
        <v>1013.5786666666663</v>
      </c>
      <c r="V265" s="4">
        <f t="shared" si="123"/>
        <v>778.91100000000006</v>
      </c>
      <c r="W265" s="4">
        <f t="shared" si="124"/>
        <v>1013.5786666666663</v>
      </c>
      <c r="X265" t="b">
        <f t="shared" si="125"/>
        <v>1</v>
      </c>
      <c r="Y265" t="b">
        <f t="shared" si="126"/>
        <v>0</v>
      </c>
      <c r="Z265" t="b">
        <f t="shared" si="127"/>
        <v>0</v>
      </c>
      <c r="AA265" t="b">
        <f t="shared" si="128"/>
        <v>0</v>
      </c>
      <c r="AB265" s="5">
        <f t="shared" si="143"/>
        <v>-8.8806666666664569</v>
      </c>
      <c r="AC265" t="b">
        <f t="shared" si="119"/>
        <v>0</v>
      </c>
      <c r="AD265" s="6"/>
      <c r="AE265" s="5">
        <f t="shared" si="129"/>
        <v>0</v>
      </c>
      <c r="AF265" s="5" t="b">
        <f t="shared" si="130"/>
        <v>0</v>
      </c>
      <c r="AG265" s="5" t="b">
        <f t="shared" si="131"/>
        <v>0</v>
      </c>
      <c r="AH265" s="5" t="b">
        <f t="shared" si="132"/>
        <v>0</v>
      </c>
      <c r="AI265" s="5" t="b">
        <f t="shared" si="133"/>
        <v>1</v>
      </c>
      <c r="AJ265" s="5" t="b">
        <f t="shared" si="134"/>
        <v>1</v>
      </c>
      <c r="AK265" s="5">
        <f t="shared" si="137"/>
        <v>-8.8806666666664569</v>
      </c>
      <c r="AL265" s="5" t="b">
        <f t="shared" si="120"/>
        <v>0</v>
      </c>
      <c r="AM265" s="5">
        <f t="shared" si="144"/>
        <v>0</v>
      </c>
      <c r="AN265" s="5" t="b">
        <f t="shared" si="135"/>
        <v>0</v>
      </c>
      <c r="AO265" s="5">
        <f t="shared" si="136"/>
        <v>0</v>
      </c>
    </row>
    <row r="266" spans="1:41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5">
        <v>39031700</v>
      </c>
      <c r="G266">
        <v>10241200000</v>
      </c>
      <c r="H266">
        <f t="shared" si="138"/>
        <v>638.73455555555563</v>
      </c>
      <c r="I266" s="3">
        <f t="shared" si="140"/>
        <v>45.279999999999973</v>
      </c>
      <c r="J266" s="3">
        <f t="shared" si="141"/>
        <v>7.2799999999999727</v>
      </c>
      <c r="K266" s="3">
        <f t="shared" si="142"/>
        <v>38</v>
      </c>
      <c r="L266" s="3">
        <f t="shared" si="139"/>
        <v>45.279999999999973</v>
      </c>
      <c r="M266" s="3">
        <f t="shared" si="116"/>
        <v>68.606666666666655</v>
      </c>
      <c r="N266" s="4">
        <f t="shared" si="112"/>
        <v>1026.0899999999999</v>
      </c>
      <c r="O266" s="4">
        <f t="shared" si="113"/>
        <v>614.45000000000005</v>
      </c>
      <c r="P266" s="4">
        <f t="shared" si="114"/>
        <v>1004.6979999999999</v>
      </c>
      <c r="Q266" s="4">
        <f t="shared" si="115"/>
        <v>703.15800000000002</v>
      </c>
      <c r="R266" s="4">
        <f t="shared" si="121"/>
        <v>1004.6979999999999</v>
      </c>
      <c r="S266" s="4">
        <f t="shared" si="117"/>
        <v>1060.3933333333332</v>
      </c>
      <c r="T266" s="4">
        <f t="shared" si="118"/>
        <v>580.14666666666676</v>
      </c>
      <c r="U266" s="4">
        <f t="shared" si="122"/>
        <v>1013.5786666666663</v>
      </c>
      <c r="V266" s="4">
        <f t="shared" si="123"/>
        <v>778.91100000000006</v>
      </c>
      <c r="W266" s="4">
        <f t="shared" si="124"/>
        <v>1013.5786666666663</v>
      </c>
      <c r="X266" t="b">
        <f t="shared" si="125"/>
        <v>1</v>
      </c>
      <c r="Y266" t="b">
        <f t="shared" si="126"/>
        <v>0</v>
      </c>
      <c r="Z266" t="b">
        <f t="shared" si="127"/>
        <v>0</v>
      </c>
      <c r="AA266" t="b">
        <f t="shared" si="128"/>
        <v>0</v>
      </c>
      <c r="AB266" s="5">
        <f t="shared" si="143"/>
        <v>-8.8806666666664569</v>
      </c>
      <c r="AC266" t="b">
        <f t="shared" si="119"/>
        <v>0</v>
      </c>
      <c r="AD266" s="6"/>
      <c r="AE266" s="5">
        <f t="shared" si="129"/>
        <v>0</v>
      </c>
      <c r="AF266" s="5" t="b">
        <f t="shared" si="130"/>
        <v>0</v>
      </c>
      <c r="AG266" s="5" t="b">
        <f t="shared" si="131"/>
        <v>0</v>
      </c>
      <c r="AH266" s="5" t="b">
        <f t="shared" si="132"/>
        <v>0</v>
      </c>
      <c r="AI266" s="5" t="b">
        <f t="shared" si="133"/>
        <v>1</v>
      </c>
      <c r="AJ266" s="5" t="b">
        <f t="shared" si="134"/>
        <v>1</v>
      </c>
      <c r="AK266" s="5">
        <f t="shared" si="137"/>
        <v>-8.8806666666664569</v>
      </c>
      <c r="AL266" s="5" t="b">
        <f t="shared" si="120"/>
        <v>0</v>
      </c>
      <c r="AM266" s="5">
        <f t="shared" si="144"/>
        <v>0</v>
      </c>
      <c r="AN266" s="5" t="b">
        <f t="shared" si="135"/>
        <v>0</v>
      </c>
      <c r="AO266" s="5">
        <f t="shared" si="136"/>
        <v>0</v>
      </c>
    </row>
    <row r="267" spans="1:41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5">
        <v>18052700</v>
      </c>
      <c r="G267">
        <v>10018200000</v>
      </c>
      <c r="H267">
        <f t="shared" si="138"/>
        <v>645.87033333333341</v>
      </c>
      <c r="I267" s="3">
        <f t="shared" si="140"/>
        <v>25.419999999999959</v>
      </c>
      <c r="J267" s="3">
        <f t="shared" si="141"/>
        <v>26.850000000000023</v>
      </c>
      <c r="K267" s="3">
        <f t="shared" si="142"/>
        <v>1.4300000000000637</v>
      </c>
      <c r="L267" s="3">
        <f t="shared" si="139"/>
        <v>26.850000000000023</v>
      </c>
      <c r="M267" s="3">
        <f t="shared" si="116"/>
        <v>68.085333333333338</v>
      </c>
      <c r="N267" s="4">
        <f t="shared" si="112"/>
        <v>1033.0360000000001</v>
      </c>
      <c r="O267" s="4">
        <f t="shared" si="113"/>
        <v>624.52399999999989</v>
      </c>
      <c r="P267" s="4">
        <f t="shared" si="114"/>
        <v>1004.6979999999999</v>
      </c>
      <c r="Q267" s="4">
        <f t="shared" si="115"/>
        <v>703.15800000000002</v>
      </c>
      <c r="R267" s="4">
        <f t="shared" si="121"/>
        <v>1004.6979999999999</v>
      </c>
      <c r="S267" s="4">
        <f t="shared" si="117"/>
        <v>1067.0786666666668</v>
      </c>
      <c r="T267" s="4">
        <f t="shared" si="118"/>
        <v>590.48133333333328</v>
      </c>
      <c r="U267" s="4">
        <f t="shared" si="122"/>
        <v>1013.5786666666663</v>
      </c>
      <c r="V267" s="4">
        <f t="shared" si="123"/>
        <v>778.91100000000006</v>
      </c>
      <c r="W267" s="4">
        <f t="shared" si="124"/>
        <v>1013.5786666666663</v>
      </c>
      <c r="X267" t="b">
        <f t="shared" si="125"/>
        <v>1</v>
      </c>
      <c r="Y267" t="b">
        <f t="shared" si="126"/>
        <v>0</v>
      </c>
      <c r="Z267" t="b">
        <f t="shared" si="127"/>
        <v>0</v>
      </c>
      <c r="AA267" t="b">
        <f t="shared" si="128"/>
        <v>0</v>
      </c>
      <c r="AB267" s="5">
        <f t="shared" si="143"/>
        <v>-8.8806666666664569</v>
      </c>
      <c r="AC267" t="b">
        <f t="shared" si="119"/>
        <v>0</v>
      </c>
      <c r="AD267" s="6"/>
      <c r="AE267" s="5">
        <f t="shared" si="129"/>
        <v>0</v>
      </c>
      <c r="AF267" s="5" t="b">
        <f t="shared" si="130"/>
        <v>0</v>
      </c>
      <c r="AG267" s="5" t="b">
        <f t="shared" si="131"/>
        <v>0</v>
      </c>
      <c r="AH267" s="5" t="b">
        <f t="shared" si="132"/>
        <v>0</v>
      </c>
      <c r="AI267" s="5" t="b">
        <f t="shared" si="133"/>
        <v>1</v>
      </c>
      <c r="AJ267" s="5" t="b">
        <f t="shared" si="134"/>
        <v>1</v>
      </c>
      <c r="AK267" s="5">
        <f t="shared" si="137"/>
        <v>-8.8806666666664569</v>
      </c>
      <c r="AL267" s="5" t="b">
        <f t="shared" si="120"/>
        <v>0</v>
      </c>
      <c r="AM267" s="5">
        <f t="shared" si="144"/>
        <v>0</v>
      </c>
      <c r="AN267" s="5" t="b">
        <f t="shared" si="135"/>
        <v>0</v>
      </c>
      <c r="AO267" s="5">
        <f t="shared" si="136"/>
        <v>0</v>
      </c>
    </row>
    <row r="268" spans="1:41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5">
        <v>24365700</v>
      </c>
      <c r="G268">
        <v>10311500000</v>
      </c>
      <c r="H268">
        <f t="shared" si="138"/>
        <v>653.26355555555563</v>
      </c>
      <c r="I268" s="3">
        <f t="shared" si="140"/>
        <v>45.430000000000064</v>
      </c>
      <c r="J268" s="3">
        <f t="shared" si="141"/>
        <v>30.960000000000036</v>
      </c>
      <c r="K268" s="3">
        <f t="shared" si="142"/>
        <v>14.470000000000027</v>
      </c>
      <c r="L268" s="3">
        <f t="shared" si="139"/>
        <v>45.430000000000064</v>
      </c>
      <c r="M268" s="3">
        <f t="shared" si="116"/>
        <v>66.873333333333349</v>
      </c>
      <c r="N268" s="4">
        <f t="shared" si="112"/>
        <v>1048.865</v>
      </c>
      <c r="O268" s="4">
        <f t="shared" si="113"/>
        <v>647.625</v>
      </c>
      <c r="P268" s="4">
        <f t="shared" si="114"/>
        <v>1004.6979999999999</v>
      </c>
      <c r="Q268" s="4">
        <f t="shared" si="115"/>
        <v>703.15800000000002</v>
      </c>
      <c r="R268" s="4">
        <f t="shared" si="121"/>
        <v>1004.6979999999999</v>
      </c>
      <c r="S268" s="4">
        <f t="shared" si="117"/>
        <v>1082.3016666666667</v>
      </c>
      <c r="T268" s="4">
        <f t="shared" si="118"/>
        <v>614.18833333333328</v>
      </c>
      <c r="U268" s="4">
        <f t="shared" si="122"/>
        <v>1013.5786666666663</v>
      </c>
      <c r="V268" s="4">
        <f t="shared" si="123"/>
        <v>778.91100000000006</v>
      </c>
      <c r="W268" s="4">
        <f t="shared" si="124"/>
        <v>1013.5786666666663</v>
      </c>
      <c r="X268" t="b">
        <f t="shared" si="125"/>
        <v>1</v>
      </c>
      <c r="Y268" t="b">
        <f t="shared" si="126"/>
        <v>0</v>
      </c>
      <c r="Z268" t="b">
        <f t="shared" si="127"/>
        <v>0</v>
      </c>
      <c r="AA268" t="b">
        <f t="shared" si="128"/>
        <v>0</v>
      </c>
      <c r="AB268" s="5">
        <f t="shared" si="143"/>
        <v>-8.8806666666664569</v>
      </c>
      <c r="AC268" t="b">
        <f t="shared" si="119"/>
        <v>0</v>
      </c>
      <c r="AD268" s="6"/>
      <c r="AE268" s="5">
        <f t="shared" si="129"/>
        <v>0</v>
      </c>
      <c r="AF268" s="5" t="b">
        <f t="shared" si="130"/>
        <v>0</v>
      </c>
      <c r="AG268" s="5" t="b">
        <f t="shared" si="131"/>
        <v>0</v>
      </c>
      <c r="AH268" s="5" t="b">
        <f t="shared" si="132"/>
        <v>0</v>
      </c>
      <c r="AI268" s="5" t="b">
        <f t="shared" si="133"/>
        <v>1</v>
      </c>
      <c r="AJ268" s="5" t="b">
        <f t="shared" si="134"/>
        <v>1</v>
      </c>
      <c r="AK268" s="5">
        <f t="shared" si="137"/>
        <v>-8.8806666666664569</v>
      </c>
      <c r="AL268" s="5" t="b">
        <f t="shared" si="120"/>
        <v>0</v>
      </c>
      <c r="AM268" s="5">
        <f t="shared" si="144"/>
        <v>0</v>
      </c>
      <c r="AN268" s="5" t="b">
        <f t="shared" si="135"/>
        <v>0</v>
      </c>
      <c r="AO268" s="5">
        <f t="shared" si="136"/>
        <v>0</v>
      </c>
    </row>
    <row r="269" spans="1:41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5">
        <v>27652700</v>
      </c>
      <c r="G269">
        <v>10704800000</v>
      </c>
      <c r="H269">
        <f t="shared" si="138"/>
        <v>660.91633333333345</v>
      </c>
      <c r="I269" s="3">
        <f t="shared" si="140"/>
        <v>32.519999999999982</v>
      </c>
      <c r="J269" s="3">
        <f t="shared" si="141"/>
        <v>15.42999999999995</v>
      </c>
      <c r="K269" s="3">
        <f t="shared" si="142"/>
        <v>17.090000000000032</v>
      </c>
      <c r="L269" s="3">
        <f t="shared" si="139"/>
        <v>32.519999999999982</v>
      </c>
      <c r="M269" s="3">
        <f t="shared" si="116"/>
        <v>66.046000000000006</v>
      </c>
      <c r="N269" s="4">
        <f t="shared" si="112"/>
        <v>1068.268</v>
      </c>
      <c r="O269" s="4">
        <f t="shared" si="113"/>
        <v>671.99199999999996</v>
      </c>
      <c r="P269" s="4">
        <f t="shared" si="114"/>
        <v>1004.6979999999999</v>
      </c>
      <c r="Q269" s="4">
        <f t="shared" si="115"/>
        <v>703.15800000000002</v>
      </c>
      <c r="R269" s="4">
        <f t="shared" si="121"/>
        <v>1004.6979999999999</v>
      </c>
      <c r="S269" s="4">
        <f t="shared" si="117"/>
        <v>1101.2909999999999</v>
      </c>
      <c r="T269" s="4">
        <f t="shared" si="118"/>
        <v>638.96899999999994</v>
      </c>
      <c r="U269" s="4">
        <f t="shared" si="122"/>
        <v>1013.5786666666663</v>
      </c>
      <c r="V269" s="4">
        <f t="shared" si="123"/>
        <v>778.91100000000006</v>
      </c>
      <c r="W269" s="4">
        <f t="shared" si="124"/>
        <v>1013.5786666666663</v>
      </c>
      <c r="X269" t="b">
        <f t="shared" si="125"/>
        <v>1</v>
      </c>
      <c r="Y269" t="b">
        <f t="shared" si="126"/>
        <v>0</v>
      </c>
      <c r="Z269" t="b">
        <f t="shared" si="127"/>
        <v>0</v>
      </c>
      <c r="AA269" t="b">
        <f t="shared" si="128"/>
        <v>0</v>
      </c>
      <c r="AB269" s="5">
        <f t="shared" si="143"/>
        <v>-8.8806666666664569</v>
      </c>
      <c r="AC269" t="b">
        <f t="shared" si="119"/>
        <v>0</v>
      </c>
      <c r="AD269" s="6"/>
      <c r="AE269" s="5">
        <f t="shared" si="129"/>
        <v>0</v>
      </c>
      <c r="AF269" s="5" t="b">
        <f t="shared" si="130"/>
        <v>0</v>
      </c>
      <c r="AG269" s="5" t="b">
        <f t="shared" si="131"/>
        <v>0</v>
      </c>
      <c r="AH269" s="5" t="b">
        <f t="shared" si="132"/>
        <v>0</v>
      </c>
      <c r="AI269" s="5" t="b">
        <f t="shared" si="133"/>
        <v>1</v>
      </c>
      <c r="AJ269" s="5" t="b">
        <f t="shared" si="134"/>
        <v>1</v>
      </c>
      <c r="AK269" s="5">
        <f t="shared" si="137"/>
        <v>-8.8806666666664569</v>
      </c>
      <c r="AL269" s="5" t="b">
        <f t="shared" si="120"/>
        <v>0</v>
      </c>
      <c r="AM269" s="5">
        <f t="shared" si="144"/>
        <v>0</v>
      </c>
      <c r="AN269" s="5" t="b">
        <f t="shared" si="135"/>
        <v>0</v>
      </c>
      <c r="AO269" s="5">
        <f t="shared" si="136"/>
        <v>0</v>
      </c>
    </row>
    <row r="270" spans="1:41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5">
        <v>18997300</v>
      </c>
      <c r="G270">
        <v>10687700000</v>
      </c>
      <c r="H270">
        <f t="shared" si="138"/>
        <v>668.43233333333342</v>
      </c>
      <c r="I270" s="3">
        <f t="shared" si="140"/>
        <v>25.270000000000095</v>
      </c>
      <c r="J270" s="3">
        <f t="shared" si="141"/>
        <v>11</v>
      </c>
      <c r="K270" s="3">
        <f t="shared" si="142"/>
        <v>14.270000000000095</v>
      </c>
      <c r="L270" s="3">
        <f t="shared" si="139"/>
        <v>25.270000000000095</v>
      </c>
      <c r="M270" s="3">
        <f t="shared" si="116"/>
        <v>61.688666666666677</v>
      </c>
      <c r="N270" s="4">
        <f t="shared" si="112"/>
        <v>1053.6310000000001</v>
      </c>
      <c r="O270" s="4">
        <f t="shared" si="113"/>
        <v>683.49900000000002</v>
      </c>
      <c r="P270" s="4">
        <f t="shared" si="114"/>
        <v>1004.6979999999999</v>
      </c>
      <c r="Q270" s="4">
        <f t="shared" si="115"/>
        <v>703.15800000000002</v>
      </c>
      <c r="R270" s="4">
        <f t="shared" si="121"/>
        <v>1004.6979999999999</v>
      </c>
      <c r="S270" s="4">
        <f t="shared" si="117"/>
        <v>1084.4753333333333</v>
      </c>
      <c r="T270" s="4">
        <f t="shared" si="118"/>
        <v>652.65466666666669</v>
      </c>
      <c r="U270" s="4">
        <f t="shared" si="122"/>
        <v>1013.5786666666663</v>
      </c>
      <c r="V270" s="4">
        <f t="shared" si="123"/>
        <v>778.91100000000006</v>
      </c>
      <c r="W270" s="4">
        <f t="shared" si="124"/>
        <v>1013.5786666666663</v>
      </c>
      <c r="X270" t="b">
        <f t="shared" si="125"/>
        <v>1</v>
      </c>
      <c r="Y270" t="b">
        <f t="shared" si="126"/>
        <v>0</v>
      </c>
      <c r="Z270" t="b">
        <f t="shared" si="127"/>
        <v>0</v>
      </c>
      <c r="AA270" t="b">
        <f t="shared" si="128"/>
        <v>0</v>
      </c>
      <c r="AB270" s="5">
        <f t="shared" si="143"/>
        <v>-8.8806666666664569</v>
      </c>
      <c r="AC270" t="b">
        <f t="shared" si="119"/>
        <v>0</v>
      </c>
      <c r="AD270" s="6"/>
      <c r="AE270" s="5">
        <f t="shared" si="129"/>
        <v>0</v>
      </c>
      <c r="AF270" s="5" t="b">
        <f t="shared" si="130"/>
        <v>0</v>
      </c>
      <c r="AG270" s="5" t="b">
        <f t="shared" si="131"/>
        <v>0</v>
      </c>
      <c r="AH270" s="5" t="b">
        <f t="shared" si="132"/>
        <v>0</v>
      </c>
      <c r="AI270" s="5" t="b">
        <f t="shared" si="133"/>
        <v>1</v>
      </c>
      <c r="AJ270" s="5" t="b">
        <f t="shared" si="134"/>
        <v>1</v>
      </c>
      <c r="AK270" s="5">
        <f t="shared" si="137"/>
        <v>-8.8806666666664569</v>
      </c>
      <c r="AL270" s="5" t="b">
        <f t="shared" si="120"/>
        <v>0</v>
      </c>
      <c r="AM270" s="5">
        <f t="shared" si="144"/>
        <v>0</v>
      </c>
      <c r="AN270" s="5" t="b">
        <f t="shared" si="135"/>
        <v>0</v>
      </c>
      <c r="AO270" s="5">
        <f t="shared" si="136"/>
        <v>0</v>
      </c>
    </row>
    <row r="271" spans="1:41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5">
        <v>18453700</v>
      </c>
      <c r="G271">
        <v>10661400000</v>
      </c>
      <c r="H271">
        <f t="shared" si="138"/>
        <v>675.65777777777782</v>
      </c>
      <c r="I271" s="3">
        <f t="shared" si="140"/>
        <v>32.789999999999964</v>
      </c>
      <c r="J271" s="3">
        <f t="shared" si="141"/>
        <v>6.2400000000000091</v>
      </c>
      <c r="K271" s="3">
        <f t="shared" si="142"/>
        <v>26.549999999999955</v>
      </c>
      <c r="L271" s="3">
        <f t="shared" si="139"/>
        <v>32.789999999999964</v>
      </c>
      <c r="M271" s="3">
        <f t="shared" si="116"/>
        <v>55.946000000000019</v>
      </c>
      <c r="N271" s="4">
        <f t="shared" si="112"/>
        <v>1021.5930000000001</v>
      </c>
      <c r="O271" s="4">
        <f t="shared" si="113"/>
        <v>685.91699999999992</v>
      </c>
      <c r="P271" s="4">
        <f t="shared" si="114"/>
        <v>1004.6979999999999</v>
      </c>
      <c r="Q271" s="4">
        <f t="shared" si="115"/>
        <v>703.15800000000002</v>
      </c>
      <c r="R271" s="4">
        <f t="shared" si="121"/>
        <v>1004.6979999999999</v>
      </c>
      <c r="S271" s="4">
        <f t="shared" si="117"/>
        <v>1049.566</v>
      </c>
      <c r="T271" s="4">
        <f t="shared" si="118"/>
        <v>657.94399999999996</v>
      </c>
      <c r="U271" s="4">
        <f t="shared" si="122"/>
        <v>1013.5786666666663</v>
      </c>
      <c r="V271" s="4">
        <f t="shared" si="123"/>
        <v>778.91100000000006</v>
      </c>
      <c r="W271" s="4">
        <f t="shared" si="124"/>
        <v>1013.5786666666663</v>
      </c>
      <c r="X271" t="b">
        <f t="shared" si="125"/>
        <v>1</v>
      </c>
      <c r="Y271" t="b">
        <f t="shared" si="126"/>
        <v>0</v>
      </c>
      <c r="Z271" t="b">
        <f t="shared" si="127"/>
        <v>0</v>
      </c>
      <c r="AA271" t="b">
        <f t="shared" si="128"/>
        <v>0</v>
      </c>
      <c r="AB271" s="5">
        <f t="shared" si="143"/>
        <v>-8.8806666666664569</v>
      </c>
      <c r="AC271" t="b">
        <f t="shared" si="119"/>
        <v>0</v>
      </c>
      <c r="AD271" s="6"/>
      <c r="AE271" s="5">
        <f t="shared" si="129"/>
        <v>0</v>
      </c>
      <c r="AF271" s="5" t="b">
        <f t="shared" si="130"/>
        <v>0</v>
      </c>
      <c r="AG271" s="5" t="b">
        <f t="shared" si="131"/>
        <v>0</v>
      </c>
      <c r="AH271" s="5" t="b">
        <f t="shared" si="132"/>
        <v>0</v>
      </c>
      <c r="AI271" s="5" t="b">
        <f t="shared" si="133"/>
        <v>1</v>
      </c>
      <c r="AJ271" s="5" t="b">
        <f t="shared" si="134"/>
        <v>1</v>
      </c>
      <c r="AK271" s="5">
        <f t="shared" si="137"/>
        <v>-8.8806666666664569</v>
      </c>
      <c r="AL271" s="5" t="b">
        <f t="shared" si="120"/>
        <v>0</v>
      </c>
      <c r="AM271" s="5">
        <f t="shared" si="144"/>
        <v>0</v>
      </c>
      <c r="AN271" s="5" t="b">
        <f t="shared" si="135"/>
        <v>0</v>
      </c>
      <c r="AO271" s="5">
        <f t="shared" si="136"/>
        <v>0</v>
      </c>
    </row>
    <row r="272" spans="1:41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5">
        <v>15607100</v>
      </c>
      <c r="G272">
        <v>10398000000</v>
      </c>
      <c r="H272">
        <f t="shared" si="138"/>
        <v>682.85066666666671</v>
      </c>
      <c r="I272" s="3">
        <f t="shared" si="140"/>
        <v>32.25</v>
      </c>
      <c r="J272" s="3">
        <f t="shared" si="141"/>
        <v>5.9800000000000182</v>
      </c>
      <c r="K272" s="3">
        <f t="shared" si="142"/>
        <v>26.269999999999982</v>
      </c>
      <c r="L272" s="3">
        <f t="shared" si="139"/>
        <v>32.25</v>
      </c>
      <c r="M272" s="3">
        <f t="shared" si="116"/>
        <v>47.216000000000015</v>
      </c>
      <c r="N272" s="4">
        <f t="shared" si="112"/>
        <v>977.09300000000007</v>
      </c>
      <c r="O272" s="4">
        <f t="shared" si="113"/>
        <v>693.79700000000003</v>
      </c>
      <c r="P272" s="4">
        <f t="shared" si="114"/>
        <v>977.09300000000007</v>
      </c>
      <c r="Q272" s="4">
        <f t="shared" si="115"/>
        <v>703.15800000000002</v>
      </c>
      <c r="R272" s="4">
        <f t="shared" si="121"/>
        <v>977.09300000000007</v>
      </c>
      <c r="S272" s="4">
        <f t="shared" si="117"/>
        <v>1000.7010000000001</v>
      </c>
      <c r="T272" s="4">
        <f t="shared" si="118"/>
        <v>670.18899999999996</v>
      </c>
      <c r="U272" s="4">
        <f t="shared" si="122"/>
        <v>1000.7010000000001</v>
      </c>
      <c r="V272" s="4">
        <f t="shared" si="123"/>
        <v>778.91100000000006</v>
      </c>
      <c r="W272" s="4">
        <f t="shared" si="124"/>
        <v>1000.7010000000001</v>
      </c>
      <c r="X272" t="b">
        <f t="shared" si="125"/>
        <v>1</v>
      </c>
      <c r="Y272" t="b">
        <f t="shared" si="126"/>
        <v>0</v>
      </c>
      <c r="Z272" t="b">
        <f t="shared" si="127"/>
        <v>0</v>
      </c>
      <c r="AA272" t="b">
        <f t="shared" si="128"/>
        <v>0</v>
      </c>
      <c r="AB272" s="5">
        <f t="shared" si="143"/>
        <v>-23.608000000000061</v>
      </c>
      <c r="AC272" t="b">
        <f t="shared" si="119"/>
        <v>0</v>
      </c>
      <c r="AD272" s="6"/>
      <c r="AE272" s="5">
        <f t="shared" si="129"/>
        <v>0</v>
      </c>
      <c r="AF272" s="5" t="b">
        <f t="shared" si="130"/>
        <v>0</v>
      </c>
      <c r="AG272" s="5" t="b">
        <f t="shared" si="131"/>
        <v>0</v>
      </c>
      <c r="AH272" s="5" t="b">
        <f t="shared" si="132"/>
        <v>0</v>
      </c>
      <c r="AI272" s="5" t="b">
        <f t="shared" si="133"/>
        <v>1</v>
      </c>
      <c r="AJ272" s="5" t="b">
        <f t="shared" si="134"/>
        <v>1</v>
      </c>
      <c r="AK272" s="5">
        <f t="shared" si="137"/>
        <v>-23.608000000000061</v>
      </c>
      <c r="AL272" s="5" t="b">
        <f t="shared" si="120"/>
        <v>0</v>
      </c>
      <c r="AM272" s="5">
        <f t="shared" si="144"/>
        <v>0</v>
      </c>
      <c r="AN272" s="5" t="b">
        <f t="shared" si="135"/>
        <v>0</v>
      </c>
      <c r="AO272" s="5">
        <f t="shared" si="136"/>
        <v>0</v>
      </c>
    </row>
    <row r="273" spans="1:41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5">
        <v>34912000</v>
      </c>
      <c r="G273">
        <v>10118400000</v>
      </c>
      <c r="H273">
        <f t="shared" si="138"/>
        <v>689.91011111111118</v>
      </c>
      <c r="I273" s="3">
        <f t="shared" si="140"/>
        <v>38.849999999999909</v>
      </c>
      <c r="J273" s="3">
        <f t="shared" si="141"/>
        <v>0.38999999999998636</v>
      </c>
      <c r="K273" s="3">
        <f t="shared" si="142"/>
        <v>38.459999999999923</v>
      </c>
      <c r="L273" s="3">
        <f t="shared" si="139"/>
        <v>38.849999999999909</v>
      </c>
      <c r="M273" s="3">
        <f t="shared" si="116"/>
        <v>43.066000000000017</v>
      </c>
      <c r="N273" s="4">
        <f t="shared" si="112"/>
        <v>932.20299999999997</v>
      </c>
      <c r="O273" s="4">
        <f t="shared" si="113"/>
        <v>673.80700000000002</v>
      </c>
      <c r="P273" s="4">
        <f t="shared" si="114"/>
        <v>932.20299999999997</v>
      </c>
      <c r="Q273" s="4">
        <f t="shared" si="115"/>
        <v>703.15800000000002</v>
      </c>
      <c r="R273" s="4">
        <f t="shared" si="121"/>
        <v>932.20299999999997</v>
      </c>
      <c r="S273" s="4">
        <f t="shared" si="117"/>
        <v>953.7360000000001</v>
      </c>
      <c r="T273" s="4">
        <f t="shared" si="118"/>
        <v>652.27399999999989</v>
      </c>
      <c r="U273" s="4">
        <f t="shared" si="122"/>
        <v>953.7360000000001</v>
      </c>
      <c r="V273" s="4">
        <f t="shared" si="123"/>
        <v>778.91100000000006</v>
      </c>
      <c r="W273" s="4">
        <f t="shared" si="124"/>
        <v>953.7360000000001</v>
      </c>
      <c r="X273" t="b">
        <f t="shared" si="125"/>
        <v>1</v>
      </c>
      <c r="Y273" t="b">
        <f t="shared" si="126"/>
        <v>0</v>
      </c>
      <c r="Z273" t="b">
        <f t="shared" si="127"/>
        <v>0</v>
      </c>
      <c r="AA273" t="b">
        <f t="shared" si="128"/>
        <v>0</v>
      </c>
      <c r="AB273" s="5">
        <f t="shared" si="143"/>
        <v>-21.533000000000129</v>
      </c>
      <c r="AC273" t="b">
        <f t="shared" si="119"/>
        <v>0</v>
      </c>
      <c r="AD273" s="6"/>
      <c r="AE273" s="5">
        <f t="shared" si="129"/>
        <v>0</v>
      </c>
      <c r="AF273" s="5" t="b">
        <f t="shared" si="130"/>
        <v>0</v>
      </c>
      <c r="AG273" s="5" t="b">
        <f t="shared" si="131"/>
        <v>0</v>
      </c>
      <c r="AH273" s="5" t="b">
        <f t="shared" si="132"/>
        <v>1</v>
      </c>
      <c r="AI273" s="5" t="b">
        <f t="shared" si="133"/>
        <v>1</v>
      </c>
      <c r="AJ273" s="5" t="b">
        <f t="shared" si="134"/>
        <v>1</v>
      </c>
      <c r="AK273" s="5">
        <f t="shared" si="137"/>
        <v>-21.533000000000129</v>
      </c>
      <c r="AL273" s="5" t="b">
        <f t="shared" si="120"/>
        <v>0</v>
      </c>
      <c r="AM273" s="5">
        <f t="shared" si="144"/>
        <v>0</v>
      </c>
      <c r="AN273" s="5" t="b">
        <f t="shared" si="135"/>
        <v>0</v>
      </c>
      <c r="AO273" s="5">
        <f t="shared" si="136"/>
        <v>0</v>
      </c>
    </row>
    <row r="274" spans="1:41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5">
        <v>24303900</v>
      </c>
      <c r="G274">
        <v>9799920000</v>
      </c>
      <c r="H274">
        <f t="shared" si="138"/>
        <v>696.79622222222224</v>
      </c>
      <c r="I274" s="3">
        <f t="shared" si="140"/>
        <v>68.490000000000009</v>
      </c>
      <c r="J274" s="3">
        <f t="shared" si="141"/>
        <v>64.38</v>
      </c>
      <c r="K274" s="3">
        <f t="shared" si="142"/>
        <v>4.1100000000000136</v>
      </c>
      <c r="L274" s="3">
        <f t="shared" si="139"/>
        <v>68.490000000000009</v>
      </c>
      <c r="M274" s="3">
        <f t="shared" si="116"/>
        <v>41.641333333333343</v>
      </c>
      <c r="N274" s="4">
        <f t="shared" ref="N274:N337" si="145">(C274+D274)/2+3*M274</f>
        <v>952.12900000000013</v>
      </c>
      <c r="O274" s="4">
        <f t="shared" ref="O274:O337" si="146">(C274+D274)/2-3*M274</f>
        <v>702.28099999999995</v>
      </c>
      <c r="P274" s="4">
        <f t="shared" ref="P274:P337" si="147">IF(OR(N274&lt;P273,E273&gt;P273),N274,P273)</f>
        <v>932.20299999999997</v>
      </c>
      <c r="Q274" s="4">
        <f t="shared" ref="Q274:Q337" si="148">IF(OR(O274&gt;Q273,E273&lt;Q273),O274,Q273)</f>
        <v>703.15800000000002</v>
      </c>
      <c r="R274" s="4">
        <f t="shared" si="121"/>
        <v>932.20299999999997</v>
      </c>
      <c r="S274" s="4">
        <f t="shared" si="117"/>
        <v>972.94966666666676</v>
      </c>
      <c r="T274" s="4">
        <f t="shared" si="118"/>
        <v>681.46033333333332</v>
      </c>
      <c r="U274" s="4">
        <f t="shared" si="122"/>
        <v>953.7360000000001</v>
      </c>
      <c r="V274" s="4">
        <f t="shared" si="123"/>
        <v>778.91100000000006</v>
      </c>
      <c r="W274" s="4">
        <f t="shared" si="124"/>
        <v>953.7360000000001</v>
      </c>
      <c r="X274" t="b">
        <f t="shared" si="125"/>
        <v>1</v>
      </c>
      <c r="Y274" t="b">
        <f t="shared" si="126"/>
        <v>0</v>
      </c>
      <c r="Z274" t="b">
        <f t="shared" si="127"/>
        <v>0</v>
      </c>
      <c r="AA274" t="b">
        <f t="shared" si="128"/>
        <v>0</v>
      </c>
      <c r="AB274" s="5">
        <f t="shared" si="143"/>
        <v>-21.533000000000129</v>
      </c>
      <c r="AC274" t="b">
        <f t="shared" si="119"/>
        <v>0</v>
      </c>
      <c r="AD274" s="6"/>
      <c r="AE274" s="5">
        <f t="shared" si="129"/>
        <v>0</v>
      </c>
      <c r="AF274" s="5" t="b">
        <f t="shared" si="130"/>
        <v>0</v>
      </c>
      <c r="AG274" s="5" t="b">
        <f t="shared" si="131"/>
        <v>0</v>
      </c>
      <c r="AH274" s="5" t="b">
        <f t="shared" si="132"/>
        <v>0</v>
      </c>
      <c r="AI274" s="5" t="b">
        <f t="shared" si="133"/>
        <v>1</v>
      </c>
      <c r="AJ274" s="5" t="b">
        <f t="shared" si="134"/>
        <v>1</v>
      </c>
      <c r="AK274" s="5">
        <f t="shared" si="137"/>
        <v>-21.533000000000129</v>
      </c>
      <c r="AL274" s="5" t="b">
        <f t="shared" si="120"/>
        <v>0</v>
      </c>
      <c r="AM274" s="5">
        <f t="shared" si="144"/>
        <v>0</v>
      </c>
      <c r="AN274" s="5" t="b">
        <f t="shared" si="135"/>
        <v>0</v>
      </c>
      <c r="AO274" s="5">
        <f t="shared" si="136"/>
        <v>0</v>
      </c>
    </row>
    <row r="275" spans="1:41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5">
        <v>32224300</v>
      </c>
      <c r="G275">
        <v>10510400000</v>
      </c>
      <c r="H275">
        <f t="shared" si="138"/>
        <v>704.09811111111117</v>
      </c>
      <c r="I275" s="3">
        <f t="shared" si="140"/>
        <v>52.159999999999968</v>
      </c>
      <c r="J275" s="3">
        <f t="shared" si="141"/>
        <v>43.409999999999968</v>
      </c>
      <c r="K275" s="3">
        <f t="shared" si="142"/>
        <v>8.75</v>
      </c>
      <c r="L275" s="3">
        <f t="shared" si="139"/>
        <v>52.159999999999968</v>
      </c>
      <c r="M275" s="3">
        <f t="shared" ref="M275:M338" si="149">SUM(L260:L274)/15</f>
        <v>42.968000000000004</v>
      </c>
      <c r="N275" s="4">
        <f t="shared" si="145"/>
        <v>999.84400000000005</v>
      </c>
      <c r="O275" s="4">
        <f t="shared" si="146"/>
        <v>742.03600000000006</v>
      </c>
      <c r="P275" s="4">
        <f t="shared" si="147"/>
        <v>932.20299999999997</v>
      </c>
      <c r="Q275" s="4">
        <f t="shared" si="148"/>
        <v>742.03600000000006</v>
      </c>
      <c r="R275" s="4">
        <f t="shared" si="121"/>
        <v>932.20299999999997</v>
      </c>
      <c r="S275" s="4">
        <f t="shared" ref="S275:S338" si="150">($C275+$D275)/2+3.5*$M275</f>
        <v>1021.3280000000001</v>
      </c>
      <c r="T275" s="4">
        <f t="shared" ref="T275:T338" si="151">($C275+$D275)/2-3.5*$M275</f>
        <v>720.55200000000002</v>
      </c>
      <c r="U275" s="4">
        <f t="shared" si="122"/>
        <v>953.7360000000001</v>
      </c>
      <c r="V275" s="4">
        <f t="shared" si="123"/>
        <v>778.91100000000006</v>
      </c>
      <c r="W275" s="4">
        <f t="shared" si="124"/>
        <v>953.7360000000001</v>
      </c>
      <c r="X275" t="b">
        <f t="shared" si="125"/>
        <v>1</v>
      </c>
      <c r="Y275" t="b">
        <f t="shared" si="126"/>
        <v>0</v>
      </c>
      <c r="Z275" t="b">
        <f t="shared" si="127"/>
        <v>0</v>
      </c>
      <c r="AA275" t="b">
        <f t="shared" si="128"/>
        <v>0</v>
      </c>
      <c r="AB275" s="5">
        <f t="shared" si="143"/>
        <v>-21.533000000000129</v>
      </c>
      <c r="AC275" t="b">
        <f t="shared" si="119"/>
        <v>0</v>
      </c>
      <c r="AD275" s="6"/>
      <c r="AE275" s="5">
        <f t="shared" si="129"/>
        <v>0</v>
      </c>
      <c r="AF275" s="5" t="b">
        <f t="shared" si="130"/>
        <v>0</v>
      </c>
      <c r="AG275" s="5" t="b">
        <f t="shared" si="131"/>
        <v>0</v>
      </c>
      <c r="AH275" s="5" t="b">
        <f t="shared" si="132"/>
        <v>0</v>
      </c>
      <c r="AI275" s="5" t="b">
        <f t="shared" si="133"/>
        <v>1</v>
      </c>
      <c r="AJ275" s="5" t="b">
        <f t="shared" si="134"/>
        <v>1</v>
      </c>
      <c r="AK275" s="5">
        <f t="shared" si="137"/>
        <v>-21.533000000000129</v>
      </c>
      <c r="AL275" s="5" t="b">
        <f t="shared" si="120"/>
        <v>0</v>
      </c>
      <c r="AM275" s="5">
        <f t="shared" si="144"/>
        <v>0</v>
      </c>
      <c r="AN275" s="5" t="b">
        <f t="shared" si="135"/>
        <v>0</v>
      </c>
      <c r="AO275" s="5">
        <f t="shared" si="136"/>
        <v>0</v>
      </c>
    </row>
    <row r="276" spans="1:41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5">
        <v>49233600</v>
      </c>
      <c r="G276">
        <v>10894400000</v>
      </c>
      <c r="H276">
        <f t="shared" si="138"/>
        <v>711.72844444444445</v>
      </c>
      <c r="I276" s="3">
        <f t="shared" si="140"/>
        <v>135.88999999999999</v>
      </c>
      <c r="J276" s="3">
        <f t="shared" si="141"/>
        <v>7.7200000000000273</v>
      </c>
      <c r="K276" s="3">
        <f t="shared" si="142"/>
        <v>128.16999999999996</v>
      </c>
      <c r="L276" s="3">
        <f t="shared" si="139"/>
        <v>135.88999999999999</v>
      </c>
      <c r="M276" s="3">
        <f t="shared" si="149"/>
        <v>42.461333333333336</v>
      </c>
      <c r="N276" s="4">
        <f t="shared" si="145"/>
        <v>952.43900000000008</v>
      </c>
      <c r="O276" s="4">
        <f t="shared" si="146"/>
        <v>697.67100000000005</v>
      </c>
      <c r="P276" s="4">
        <f t="shared" si="147"/>
        <v>932.20299999999997</v>
      </c>
      <c r="Q276" s="4">
        <f t="shared" si="148"/>
        <v>742.03600000000006</v>
      </c>
      <c r="R276" s="4">
        <f t="shared" si="121"/>
        <v>932.20299999999997</v>
      </c>
      <c r="S276" s="4">
        <f t="shared" si="150"/>
        <v>973.66966666666667</v>
      </c>
      <c r="T276" s="4">
        <f t="shared" si="151"/>
        <v>676.44033333333346</v>
      </c>
      <c r="U276" s="4">
        <f t="shared" si="122"/>
        <v>953.7360000000001</v>
      </c>
      <c r="V276" s="4">
        <f t="shared" si="123"/>
        <v>778.91100000000006</v>
      </c>
      <c r="W276" s="4">
        <f t="shared" si="124"/>
        <v>953.7360000000001</v>
      </c>
      <c r="X276" t="b">
        <f t="shared" si="125"/>
        <v>1</v>
      </c>
      <c r="Y276" t="b">
        <f t="shared" si="126"/>
        <v>0</v>
      </c>
      <c r="Z276" t="b">
        <f t="shared" si="127"/>
        <v>0</v>
      </c>
      <c r="AA276" t="b">
        <f t="shared" si="128"/>
        <v>0</v>
      </c>
      <c r="AB276" s="5">
        <f t="shared" si="143"/>
        <v>-21.533000000000129</v>
      </c>
      <c r="AC276" t="b">
        <f t="shared" ref="AC276:AC339" si="152">AND(AB276&lt;0,AB275&gt;0)</f>
        <v>0</v>
      </c>
      <c r="AD276" s="6"/>
      <c r="AE276" s="5">
        <f t="shared" si="129"/>
        <v>0</v>
      </c>
      <c r="AF276" s="5" t="b">
        <f t="shared" si="130"/>
        <v>0</v>
      </c>
      <c r="AG276" s="5" t="b">
        <f t="shared" si="131"/>
        <v>0</v>
      </c>
      <c r="AH276" s="5" t="b">
        <f t="shared" si="132"/>
        <v>1</v>
      </c>
      <c r="AI276" s="5" t="b">
        <f t="shared" si="133"/>
        <v>1</v>
      </c>
      <c r="AJ276" s="5" t="b">
        <f t="shared" si="134"/>
        <v>1</v>
      </c>
      <c r="AK276" s="5">
        <f t="shared" si="137"/>
        <v>-21.533000000000129</v>
      </c>
      <c r="AL276" s="5" t="b">
        <f t="shared" ref="AL276:AL339" si="153">AND(AK276&gt;0,AK275&lt;0)</f>
        <v>0</v>
      </c>
      <c r="AM276" s="5">
        <f t="shared" si="144"/>
        <v>0</v>
      </c>
      <c r="AN276" s="5" t="b">
        <f t="shared" si="135"/>
        <v>0</v>
      </c>
      <c r="AO276" s="5">
        <f t="shared" si="136"/>
        <v>0</v>
      </c>
    </row>
    <row r="277" spans="1:41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5">
        <v>44875500</v>
      </c>
      <c r="G277">
        <v>9535950000</v>
      </c>
      <c r="H277">
        <f t="shared" si="138"/>
        <v>718.0284444444444</v>
      </c>
      <c r="I277" s="3">
        <f t="shared" si="140"/>
        <v>65.519999999999982</v>
      </c>
      <c r="J277" s="3">
        <f t="shared" si="141"/>
        <v>61.110000000000014</v>
      </c>
      <c r="K277" s="3">
        <f t="shared" si="142"/>
        <v>4.4099999999999682</v>
      </c>
      <c r="L277" s="3">
        <f t="shared" si="139"/>
        <v>65.519999999999982</v>
      </c>
      <c r="M277" s="3">
        <f t="shared" si="149"/>
        <v>46.364000000000004</v>
      </c>
      <c r="N277" s="4">
        <f t="shared" si="145"/>
        <v>938.83199999999999</v>
      </c>
      <c r="O277" s="4">
        <f t="shared" si="146"/>
        <v>660.64800000000002</v>
      </c>
      <c r="P277" s="4">
        <f t="shared" si="147"/>
        <v>932.20299999999997</v>
      </c>
      <c r="Q277" s="4">
        <f t="shared" si="148"/>
        <v>742.03600000000006</v>
      </c>
      <c r="R277" s="4">
        <f t="shared" si="121"/>
        <v>932.20299999999997</v>
      </c>
      <c r="S277" s="4">
        <f t="shared" si="150"/>
        <v>962.01400000000001</v>
      </c>
      <c r="T277" s="4">
        <f t="shared" si="151"/>
        <v>637.46600000000001</v>
      </c>
      <c r="U277" s="4">
        <f t="shared" si="122"/>
        <v>953.7360000000001</v>
      </c>
      <c r="V277" s="4">
        <f t="shared" si="123"/>
        <v>637.46600000000001</v>
      </c>
      <c r="W277" s="4">
        <f t="shared" si="124"/>
        <v>953.7360000000001</v>
      </c>
      <c r="X277" t="b">
        <f t="shared" si="125"/>
        <v>1</v>
      </c>
      <c r="Y277" t="b">
        <f t="shared" si="126"/>
        <v>0</v>
      </c>
      <c r="Z277" t="b">
        <f t="shared" si="127"/>
        <v>0</v>
      </c>
      <c r="AA277" t="b">
        <f t="shared" si="128"/>
        <v>0</v>
      </c>
      <c r="AB277" s="5">
        <f t="shared" si="143"/>
        <v>-21.533000000000129</v>
      </c>
      <c r="AC277" t="b">
        <f t="shared" si="152"/>
        <v>0</v>
      </c>
      <c r="AD277" s="6"/>
      <c r="AE277" s="5">
        <f t="shared" si="129"/>
        <v>0</v>
      </c>
      <c r="AF277" s="5" t="b">
        <f t="shared" si="130"/>
        <v>0</v>
      </c>
      <c r="AG277" s="5" t="b">
        <f t="shared" si="131"/>
        <v>0</v>
      </c>
      <c r="AH277" s="5" t="b">
        <f t="shared" si="132"/>
        <v>0</v>
      </c>
      <c r="AI277" s="5" t="b">
        <f t="shared" si="133"/>
        <v>1</v>
      </c>
      <c r="AJ277" s="5" t="b">
        <f t="shared" si="134"/>
        <v>1</v>
      </c>
      <c r="AK277" s="5">
        <f t="shared" si="137"/>
        <v>-21.533000000000129</v>
      </c>
      <c r="AL277" s="5" t="b">
        <f t="shared" si="153"/>
        <v>0</v>
      </c>
      <c r="AM277" s="5">
        <f t="shared" si="144"/>
        <v>0</v>
      </c>
      <c r="AN277" s="5" t="b">
        <f t="shared" si="135"/>
        <v>0</v>
      </c>
      <c r="AO277" s="5">
        <f t="shared" si="136"/>
        <v>0</v>
      </c>
    </row>
    <row r="278" spans="1:41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5">
        <v>17984400</v>
      </c>
      <c r="G278">
        <v>9981850000</v>
      </c>
      <c r="H278">
        <f t="shared" si="138"/>
        <v>724.83444444444444</v>
      </c>
      <c r="I278" s="3">
        <f t="shared" si="140"/>
        <v>27.019999999999982</v>
      </c>
      <c r="J278" s="3">
        <f t="shared" si="141"/>
        <v>24.360000000000014</v>
      </c>
      <c r="K278" s="3">
        <f t="shared" si="142"/>
        <v>2.6599999999999682</v>
      </c>
      <c r="L278" s="3">
        <f t="shared" si="139"/>
        <v>27.019999999999982</v>
      </c>
      <c r="M278" s="3">
        <f t="shared" si="149"/>
        <v>46.920666666666662</v>
      </c>
      <c r="N278" s="4">
        <f t="shared" si="145"/>
        <v>964.12200000000007</v>
      </c>
      <c r="O278" s="4">
        <f t="shared" si="146"/>
        <v>682.59799999999996</v>
      </c>
      <c r="P278" s="4">
        <f t="shared" si="147"/>
        <v>932.20299999999997</v>
      </c>
      <c r="Q278" s="4">
        <f t="shared" si="148"/>
        <v>742.03600000000006</v>
      </c>
      <c r="R278" s="4">
        <f t="shared" si="121"/>
        <v>932.20299999999997</v>
      </c>
      <c r="S278" s="4">
        <f t="shared" si="150"/>
        <v>987.58233333333328</v>
      </c>
      <c r="T278" s="4">
        <f t="shared" si="151"/>
        <v>659.13766666666675</v>
      </c>
      <c r="U278" s="4">
        <f t="shared" si="122"/>
        <v>953.7360000000001</v>
      </c>
      <c r="V278" s="4">
        <f t="shared" si="123"/>
        <v>659.13766666666675</v>
      </c>
      <c r="W278" s="4">
        <f t="shared" si="124"/>
        <v>953.7360000000001</v>
      </c>
      <c r="X278" t="b">
        <f t="shared" si="125"/>
        <v>1</v>
      </c>
      <c r="Y278" t="b">
        <f t="shared" si="126"/>
        <v>0</v>
      </c>
      <c r="Z278" t="b">
        <f t="shared" si="127"/>
        <v>0</v>
      </c>
      <c r="AA278" t="b">
        <f t="shared" si="128"/>
        <v>0</v>
      </c>
      <c r="AB278" s="5">
        <f t="shared" si="143"/>
        <v>-21.533000000000129</v>
      </c>
      <c r="AC278" t="b">
        <f t="shared" si="152"/>
        <v>0</v>
      </c>
      <c r="AD278" s="6"/>
      <c r="AE278" s="5">
        <f t="shared" si="129"/>
        <v>0</v>
      </c>
      <c r="AF278" s="5" t="b">
        <f t="shared" si="130"/>
        <v>0</v>
      </c>
      <c r="AG278" s="5" t="b">
        <f t="shared" si="131"/>
        <v>0</v>
      </c>
      <c r="AH278" s="5" t="b">
        <f t="shared" si="132"/>
        <v>0</v>
      </c>
      <c r="AI278" s="5" t="b">
        <f t="shared" si="133"/>
        <v>1</v>
      </c>
      <c r="AJ278" s="5" t="b">
        <f t="shared" si="134"/>
        <v>1</v>
      </c>
      <c r="AK278" s="5">
        <f t="shared" si="137"/>
        <v>-21.533000000000129</v>
      </c>
      <c r="AL278" s="5" t="b">
        <f t="shared" si="153"/>
        <v>0</v>
      </c>
      <c r="AM278" s="5">
        <f t="shared" si="144"/>
        <v>0</v>
      </c>
      <c r="AN278" s="5" t="b">
        <f t="shared" si="135"/>
        <v>0</v>
      </c>
      <c r="AO278" s="5">
        <f t="shared" si="136"/>
        <v>0</v>
      </c>
    </row>
    <row r="279" spans="1:41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5">
        <v>29918200</v>
      </c>
      <c r="G279">
        <v>10182900000</v>
      </c>
      <c r="H279">
        <f t="shared" si="138"/>
        <v>731.7455555555556</v>
      </c>
      <c r="I279" s="3">
        <f t="shared" si="140"/>
        <v>31.440000000000055</v>
      </c>
      <c r="J279" s="3">
        <f t="shared" si="141"/>
        <v>4.5</v>
      </c>
      <c r="K279" s="3">
        <f t="shared" si="142"/>
        <v>26.940000000000055</v>
      </c>
      <c r="L279" s="3">
        <f t="shared" si="139"/>
        <v>31.440000000000055</v>
      </c>
      <c r="M279" s="3">
        <f t="shared" si="149"/>
        <v>46.719999999999992</v>
      </c>
      <c r="N279" s="4">
        <f t="shared" si="145"/>
        <v>954.93999999999994</v>
      </c>
      <c r="O279" s="4">
        <f t="shared" si="146"/>
        <v>674.62</v>
      </c>
      <c r="P279" s="4">
        <f t="shared" si="147"/>
        <v>932.20299999999997</v>
      </c>
      <c r="Q279" s="4">
        <f t="shared" si="148"/>
        <v>742.03600000000006</v>
      </c>
      <c r="R279" s="4">
        <f t="shared" si="121"/>
        <v>932.20299999999997</v>
      </c>
      <c r="S279" s="4">
        <f t="shared" si="150"/>
        <v>978.3</v>
      </c>
      <c r="T279" s="4">
        <f t="shared" si="151"/>
        <v>651.26</v>
      </c>
      <c r="U279" s="4">
        <f t="shared" si="122"/>
        <v>953.7360000000001</v>
      </c>
      <c r="V279" s="4">
        <f t="shared" si="123"/>
        <v>659.13766666666675</v>
      </c>
      <c r="W279" s="4">
        <f t="shared" si="124"/>
        <v>953.7360000000001</v>
      </c>
      <c r="X279" t="b">
        <f t="shared" si="125"/>
        <v>1</v>
      </c>
      <c r="Y279" t="b">
        <f t="shared" si="126"/>
        <v>0</v>
      </c>
      <c r="Z279" t="b">
        <f t="shared" si="127"/>
        <v>0</v>
      </c>
      <c r="AA279" t="b">
        <f t="shared" si="128"/>
        <v>0</v>
      </c>
      <c r="AB279" s="5">
        <f t="shared" si="143"/>
        <v>-21.533000000000129</v>
      </c>
      <c r="AC279" t="b">
        <f t="shared" si="152"/>
        <v>0</v>
      </c>
      <c r="AD279" s="6"/>
      <c r="AE279" s="5">
        <f t="shared" si="129"/>
        <v>0</v>
      </c>
      <c r="AF279" s="5" t="b">
        <f t="shared" si="130"/>
        <v>0</v>
      </c>
      <c r="AG279" s="5" t="b">
        <f t="shared" si="131"/>
        <v>0</v>
      </c>
      <c r="AH279" s="5" t="b">
        <f t="shared" si="132"/>
        <v>0</v>
      </c>
      <c r="AI279" s="5" t="b">
        <f t="shared" si="133"/>
        <v>1</v>
      </c>
      <c r="AJ279" s="5" t="b">
        <f t="shared" si="134"/>
        <v>1</v>
      </c>
      <c r="AK279" s="5">
        <f t="shared" si="137"/>
        <v>-21.533000000000129</v>
      </c>
      <c r="AL279" s="5" t="b">
        <f t="shared" si="153"/>
        <v>0</v>
      </c>
      <c r="AM279" s="5">
        <f t="shared" si="144"/>
        <v>0</v>
      </c>
      <c r="AN279" s="5" t="b">
        <f t="shared" si="135"/>
        <v>0</v>
      </c>
      <c r="AO279" s="5">
        <f t="shared" si="136"/>
        <v>0</v>
      </c>
    </row>
    <row r="280" spans="1:41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5">
        <v>17107900</v>
      </c>
      <c r="G280">
        <v>10092900000</v>
      </c>
      <c r="H280">
        <f t="shared" si="138"/>
        <v>738.55500000000018</v>
      </c>
      <c r="I280" s="3">
        <f t="shared" si="140"/>
        <v>19.269999999999982</v>
      </c>
      <c r="J280" s="3">
        <f t="shared" si="141"/>
        <v>12.840000000000032</v>
      </c>
      <c r="K280" s="3">
        <f t="shared" si="142"/>
        <v>6.42999999999995</v>
      </c>
      <c r="L280" s="3">
        <f t="shared" si="139"/>
        <v>19.269999999999982</v>
      </c>
      <c r="M280" s="3">
        <f t="shared" si="149"/>
        <v>46.019333333333329</v>
      </c>
      <c r="N280" s="4">
        <f t="shared" si="145"/>
        <v>960.29300000000001</v>
      </c>
      <c r="O280" s="4">
        <f t="shared" si="146"/>
        <v>684.17700000000002</v>
      </c>
      <c r="P280" s="4">
        <f t="shared" si="147"/>
        <v>932.20299999999997</v>
      </c>
      <c r="Q280" s="4">
        <f t="shared" si="148"/>
        <v>742.03600000000006</v>
      </c>
      <c r="R280" s="4">
        <f t="shared" si="121"/>
        <v>932.20299999999997</v>
      </c>
      <c r="S280" s="4">
        <f t="shared" si="150"/>
        <v>983.30266666666671</v>
      </c>
      <c r="T280" s="4">
        <f t="shared" si="151"/>
        <v>661.16733333333332</v>
      </c>
      <c r="U280" s="4">
        <f t="shared" si="122"/>
        <v>953.7360000000001</v>
      </c>
      <c r="V280" s="4">
        <f t="shared" si="123"/>
        <v>661.16733333333332</v>
      </c>
      <c r="W280" s="4">
        <f t="shared" si="124"/>
        <v>953.7360000000001</v>
      </c>
      <c r="X280" t="b">
        <f t="shared" si="125"/>
        <v>1</v>
      </c>
      <c r="Y280" t="b">
        <f t="shared" si="126"/>
        <v>0</v>
      </c>
      <c r="Z280" t="b">
        <f t="shared" si="127"/>
        <v>0</v>
      </c>
      <c r="AA280" t="b">
        <f t="shared" si="128"/>
        <v>0</v>
      </c>
      <c r="AB280" s="5">
        <f t="shared" si="143"/>
        <v>-21.533000000000129</v>
      </c>
      <c r="AC280" t="b">
        <f t="shared" si="152"/>
        <v>0</v>
      </c>
      <c r="AD280" s="6"/>
      <c r="AE280" s="5">
        <f t="shared" si="129"/>
        <v>0</v>
      </c>
      <c r="AF280" s="5" t="b">
        <f t="shared" si="130"/>
        <v>0</v>
      </c>
      <c r="AG280" s="5" t="b">
        <f t="shared" si="131"/>
        <v>0</v>
      </c>
      <c r="AH280" s="5" t="b">
        <f t="shared" si="132"/>
        <v>0</v>
      </c>
      <c r="AI280" s="5" t="b">
        <f t="shared" si="133"/>
        <v>1</v>
      </c>
      <c r="AJ280" s="5" t="b">
        <f t="shared" si="134"/>
        <v>1</v>
      </c>
      <c r="AK280" s="5">
        <f t="shared" si="137"/>
        <v>-21.533000000000129</v>
      </c>
      <c r="AL280" s="5" t="b">
        <f t="shared" si="153"/>
        <v>0</v>
      </c>
      <c r="AM280" s="5">
        <f t="shared" si="144"/>
        <v>0</v>
      </c>
      <c r="AN280" s="5" t="b">
        <f t="shared" si="135"/>
        <v>0</v>
      </c>
      <c r="AO280" s="5">
        <f t="shared" si="136"/>
        <v>0</v>
      </c>
    </row>
    <row r="281" spans="1:41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5">
        <v>19668700</v>
      </c>
      <c r="G281">
        <v>10222300000</v>
      </c>
      <c r="H281">
        <f t="shared" si="138"/>
        <v>745.48500000000013</v>
      </c>
      <c r="I281" s="3">
        <f t="shared" si="140"/>
        <v>26.409999999999968</v>
      </c>
      <c r="J281" s="3">
        <f t="shared" si="141"/>
        <v>23.600000000000023</v>
      </c>
      <c r="K281" s="3">
        <f t="shared" si="142"/>
        <v>2.8099999999999454</v>
      </c>
      <c r="L281" s="3">
        <f t="shared" si="139"/>
        <v>26.409999999999968</v>
      </c>
      <c r="M281" s="3">
        <f t="shared" si="149"/>
        <v>45.268666666666668</v>
      </c>
      <c r="N281" s="4">
        <f t="shared" si="145"/>
        <v>976.12100000000009</v>
      </c>
      <c r="O281" s="4">
        <f t="shared" si="146"/>
        <v>704.50900000000001</v>
      </c>
      <c r="P281" s="4">
        <f t="shared" si="147"/>
        <v>932.20299999999997</v>
      </c>
      <c r="Q281" s="4">
        <f t="shared" si="148"/>
        <v>742.03600000000006</v>
      </c>
      <c r="R281" s="4">
        <f t="shared" si="121"/>
        <v>932.20299999999997</v>
      </c>
      <c r="S281" s="4">
        <f t="shared" si="150"/>
        <v>998.7553333333334</v>
      </c>
      <c r="T281" s="4">
        <f t="shared" si="151"/>
        <v>681.87466666666671</v>
      </c>
      <c r="U281" s="4">
        <f t="shared" si="122"/>
        <v>953.7360000000001</v>
      </c>
      <c r="V281" s="4">
        <f t="shared" si="123"/>
        <v>681.87466666666671</v>
      </c>
      <c r="W281" s="4">
        <f t="shared" si="124"/>
        <v>953.7360000000001</v>
      </c>
      <c r="X281" t="b">
        <f t="shared" si="125"/>
        <v>1</v>
      </c>
      <c r="Y281" t="b">
        <f t="shared" si="126"/>
        <v>0</v>
      </c>
      <c r="Z281" t="b">
        <f t="shared" si="127"/>
        <v>0</v>
      </c>
      <c r="AA281" t="b">
        <f t="shared" si="128"/>
        <v>0</v>
      </c>
      <c r="AB281" s="5">
        <f t="shared" si="143"/>
        <v>-21.533000000000129</v>
      </c>
      <c r="AC281" t="b">
        <f t="shared" si="152"/>
        <v>0</v>
      </c>
      <c r="AD281" s="6"/>
      <c r="AE281" s="5">
        <f t="shared" si="129"/>
        <v>0</v>
      </c>
      <c r="AF281" s="5" t="b">
        <f t="shared" si="130"/>
        <v>0</v>
      </c>
      <c r="AG281" s="5" t="b">
        <f t="shared" si="131"/>
        <v>0</v>
      </c>
      <c r="AH281" s="5" t="b">
        <f t="shared" si="132"/>
        <v>0</v>
      </c>
      <c r="AI281" s="5" t="b">
        <f t="shared" si="133"/>
        <v>1</v>
      </c>
      <c r="AJ281" s="5" t="b">
        <f t="shared" si="134"/>
        <v>1</v>
      </c>
      <c r="AK281" s="5">
        <f t="shared" si="137"/>
        <v>-21.533000000000129</v>
      </c>
      <c r="AL281" s="5" t="b">
        <f t="shared" si="153"/>
        <v>0</v>
      </c>
      <c r="AM281" s="5">
        <f t="shared" si="144"/>
        <v>0</v>
      </c>
      <c r="AN281" s="5" t="b">
        <f t="shared" si="135"/>
        <v>0</v>
      </c>
      <c r="AO281" s="5">
        <f t="shared" si="136"/>
        <v>0</v>
      </c>
    </row>
    <row r="282" spans="1:41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5">
        <v>11300900</v>
      </c>
      <c r="G282">
        <v>10279200000</v>
      </c>
      <c r="H282">
        <f t="shared" si="138"/>
        <v>752.3464444444445</v>
      </c>
      <c r="I282" s="3">
        <f t="shared" si="140"/>
        <v>24.050000000000068</v>
      </c>
      <c r="J282" s="3">
        <f t="shared" si="141"/>
        <v>12.139999999999986</v>
      </c>
      <c r="K282" s="3">
        <f t="shared" si="142"/>
        <v>11.910000000000082</v>
      </c>
      <c r="L282" s="3">
        <f t="shared" si="139"/>
        <v>24.050000000000068</v>
      </c>
      <c r="M282" s="3">
        <f t="shared" si="149"/>
        <v>44.010666666666665</v>
      </c>
      <c r="N282" s="4">
        <f t="shared" si="145"/>
        <v>964.72699999999986</v>
      </c>
      <c r="O282" s="4">
        <f t="shared" si="146"/>
        <v>700.66300000000001</v>
      </c>
      <c r="P282" s="4">
        <f t="shared" si="147"/>
        <v>932.20299999999997</v>
      </c>
      <c r="Q282" s="4">
        <f t="shared" si="148"/>
        <v>742.03600000000006</v>
      </c>
      <c r="R282" s="4">
        <f t="shared" ref="R282:R345" si="154">IF(E282&lt;=P282,P282,Q282)</f>
        <v>932.20299999999997</v>
      </c>
      <c r="S282" s="4">
        <f t="shared" si="150"/>
        <v>986.73233333333326</v>
      </c>
      <c r="T282" s="4">
        <f t="shared" si="151"/>
        <v>678.65766666666661</v>
      </c>
      <c r="U282" s="4">
        <f t="shared" ref="U282:U345" si="155">IF(OR(S282&lt;U281,$E281&gt;U281),S282,U281)</f>
        <v>953.7360000000001</v>
      </c>
      <c r="V282" s="4">
        <f t="shared" ref="V282:V345" si="156">IF(OR(T282&gt;V281,$E281&lt;V281),T282,V281)</f>
        <v>681.87466666666671</v>
      </c>
      <c r="W282" s="4">
        <f t="shared" ref="W282:W345" si="157">IF($E282&lt;=U282,U282,V282)</f>
        <v>953.7360000000001</v>
      </c>
      <c r="X282" t="b">
        <f t="shared" ref="X282:X345" si="158">E282&gt;H282</f>
        <v>1</v>
      </c>
      <c r="Y282" t="b">
        <f t="shared" ref="Y282:Y345" si="159">C282&gt;MAX(C267:C281)</f>
        <v>0</v>
      </c>
      <c r="Z282" t="b">
        <f t="shared" ref="Z282:Z345" si="160">E282&gt;R282</f>
        <v>0</v>
      </c>
      <c r="AA282" t="b">
        <f t="shared" ref="AA282:AA345" si="161">E282&gt;W282</f>
        <v>0</v>
      </c>
      <c r="AB282" s="5">
        <f t="shared" si="143"/>
        <v>-21.533000000000129</v>
      </c>
      <c r="AC282" t="b">
        <f t="shared" si="152"/>
        <v>0</v>
      </c>
      <c r="AD282" s="6"/>
      <c r="AE282" s="5">
        <f t="shared" ref="AE282:AE345" si="162">SUM(AC277:AC281)</f>
        <v>0</v>
      </c>
      <c r="AF282" s="5" t="b">
        <f t="shared" ref="AF282:AF345" si="163">AND(X282,Y282,Z282,AA282,AE282)</f>
        <v>0</v>
      </c>
      <c r="AG282" s="5" t="b">
        <f t="shared" ref="AG282:AG345" si="164">E282&lt;H282</f>
        <v>0</v>
      </c>
      <c r="AH282" s="5" t="b">
        <f t="shared" ref="AH282:AH345" si="165">D282&lt;MIN(D267:D281)</f>
        <v>0</v>
      </c>
      <c r="AI282" s="5" t="b">
        <f t="shared" ref="AI282:AI345" si="166">E282&lt;R282</f>
        <v>1</v>
      </c>
      <c r="AJ282" s="5" t="b">
        <f t="shared" ref="AJ282:AJ345" si="167">E282&lt;W282</f>
        <v>1</v>
      </c>
      <c r="AK282" s="5">
        <f t="shared" si="137"/>
        <v>-21.533000000000129</v>
      </c>
      <c r="AL282" s="5" t="b">
        <f t="shared" si="153"/>
        <v>0</v>
      </c>
      <c r="AM282" s="5">
        <f t="shared" si="144"/>
        <v>0</v>
      </c>
      <c r="AN282" s="5" t="b">
        <f t="shared" ref="AN282:AN345" si="168">AND(AF282,AG282,AH282,AI282,AM282)</f>
        <v>0</v>
      </c>
      <c r="AO282" s="5">
        <f t="shared" ref="AO282:AO345" si="169">IF(AF282,1,IF(AN282,-1,0))</f>
        <v>0</v>
      </c>
    </row>
    <row r="283" spans="1:41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5">
        <v>13940100</v>
      </c>
      <c r="G283">
        <v>10174100000</v>
      </c>
      <c r="H283">
        <f t="shared" si="138"/>
        <v>758.97166666666658</v>
      </c>
      <c r="I283" s="3">
        <f t="shared" si="140"/>
        <v>19.259999999999991</v>
      </c>
      <c r="J283" s="3">
        <f t="shared" si="141"/>
        <v>1.1100000000000136</v>
      </c>
      <c r="K283" s="3">
        <f t="shared" si="142"/>
        <v>18.149999999999977</v>
      </c>
      <c r="L283" s="3">
        <f t="shared" si="139"/>
        <v>19.259999999999991</v>
      </c>
      <c r="M283" s="3">
        <f t="shared" si="149"/>
        <v>43.823999999999998</v>
      </c>
      <c r="N283" s="4">
        <f t="shared" si="145"/>
        <v>948.322</v>
      </c>
      <c r="O283" s="4">
        <f t="shared" si="146"/>
        <v>685.37800000000004</v>
      </c>
      <c r="P283" s="4">
        <f t="shared" si="147"/>
        <v>932.20299999999997</v>
      </c>
      <c r="Q283" s="4">
        <f t="shared" si="148"/>
        <v>742.03600000000006</v>
      </c>
      <c r="R283" s="4">
        <f t="shared" si="154"/>
        <v>932.20299999999997</v>
      </c>
      <c r="S283" s="4">
        <f t="shared" si="150"/>
        <v>970.23400000000004</v>
      </c>
      <c r="T283" s="4">
        <f t="shared" si="151"/>
        <v>663.46600000000001</v>
      </c>
      <c r="U283" s="4">
        <f t="shared" si="155"/>
        <v>953.7360000000001</v>
      </c>
      <c r="V283" s="4">
        <f t="shared" si="156"/>
        <v>681.87466666666671</v>
      </c>
      <c r="W283" s="4">
        <f t="shared" si="157"/>
        <v>953.7360000000001</v>
      </c>
      <c r="X283" t="b">
        <f t="shared" si="158"/>
        <v>1</v>
      </c>
      <c r="Y283" t="b">
        <f t="shared" si="159"/>
        <v>0</v>
      </c>
      <c r="Z283" t="b">
        <f t="shared" si="160"/>
        <v>0</v>
      </c>
      <c r="AA283" t="b">
        <f t="shared" si="161"/>
        <v>0</v>
      </c>
      <c r="AB283" s="5">
        <f t="shared" si="143"/>
        <v>-21.533000000000129</v>
      </c>
      <c r="AC283" t="b">
        <f t="shared" si="152"/>
        <v>0</v>
      </c>
      <c r="AD283" s="6"/>
      <c r="AE283" s="5">
        <f t="shared" si="162"/>
        <v>0</v>
      </c>
      <c r="AF283" s="5" t="b">
        <f t="shared" si="163"/>
        <v>0</v>
      </c>
      <c r="AG283" s="5" t="b">
        <f t="shared" si="164"/>
        <v>0</v>
      </c>
      <c r="AH283" s="5" t="b">
        <f t="shared" si="165"/>
        <v>0</v>
      </c>
      <c r="AI283" s="5" t="b">
        <f t="shared" si="166"/>
        <v>1</v>
      </c>
      <c r="AJ283" s="5" t="b">
        <f t="shared" si="167"/>
        <v>1</v>
      </c>
      <c r="AK283" s="5">
        <f t="shared" ref="AK283:AK346" si="170">$R283-$W283</f>
        <v>-21.533000000000129</v>
      </c>
      <c r="AL283" s="5" t="b">
        <f t="shared" si="153"/>
        <v>0</v>
      </c>
      <c r="AM283" s="5">
        <f t="shared" si="144"/>
        <v>0</v>
      </c>
      <c r="AN283" s="5" t="b">
        <f t="shared" si="168"/>
        <v>0</v>
      </c>
      <c r="AO283" s="5">
        <f t="shared" si="169"/>
        <v>0</v>
      </c>
    </row>
    <row r="284" spans="1:41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5">
        <v>16609700</v>
      </c>
      <c r="G284">
        <v>10174000000</v>
      </c>
      <c r="H284">
        <f t="shared" si="138"/>
        <v>765.40044444444459</v>
      </c>
      <c r="I284" s="3">
        <f t="shared" si="140"/>
        <v>19.229999999999905</v>
      </c>
      <c r="J284" s="3">
        <f t="shared" si="141"/>
        <v>16.339999999999918</v>
      </c>
      <c r="K284" s="3">
        <f t="shared" si="142"/>
        <v>2.8899999999999864</v>
      </c>
      <c r="L284" s="3">
        <f t="shared" si="139"/>
        <v>19.229999999999905</v>
      </c>
      <c r="M284" s="3">
        <f t="shared" si="149"/>
        <v>42.079333333333331</v>
      </c>
      <c r="N284" s="4">
        <f t="shared" si="145"/>
        <v>956.79300000000012</v>
      </c>
      <c r="O284" s="4">
        <f t="shared" si="146"/>
        <v>704.31700000000001</v>
      </c>
      <c r="P284" s="4">
        <f t="shared" si="147"/>
        <v>932.20299999999997</v>
      </c>
      <c r="Q284" s="4">
        <f t="shared" si="148"/>
        <v>742.03600000000006</v>
      </c>
      <c r="R284" s="4">
        <f t="shared" si="154"/>
        <v>932.20299999999997</v>
      </c>
      <c r="S284" s="4">
        <f t="shared" si="150"/>
        <v>977.83266666666668</v>
      </c>
      <c r="T284" s="4">
        <f t="shared" si="151"/>
        <v>683.27733333333344</v>
      </c>
      <c r="U284" s="4">
        <f t="shared" si="155"/>
        <v>953.7360000000001</v>
      </c>
      <c r="V284" s="4">
        <f t="shared" si="156"/>
        <v>683.27733333333344</v>
      </c>
      <c r="W284" s="4">
        <f t="shared" si="157"/>
        <v>953.7360000000001</v>
      </c>
      <c r="X284" t="b">
        <f t="shared" si="158"/>
        <v>1</v>
      </c>
      <c r="Y284" t="b">
        <f t="shared" si="159"/>
        <v>0</v>
      </c>
      <c r="Z284" t="b">
        <f t="shared" si="160"/>
        <v>0</v>
      </c>
      <c r="AA284" t="b">
        <f t="shared" si="161"/>
        <v>0</v>
      </c>
      <c r="AB284" s="5">
        <f t="shared" si="143"/>
        <v>-21.533000000000129</v>
      </c>
      <c r="AC284" t="b">
        <f t="shared" si="152"/>
        <v>0</v>
      </c>
      <c r="AD284" s="6"/>
      <c r="AE284" s="5">
        <f t="shared" si="162"/>
        <v>0</v>
      </c>
      <c r="AF284" s="5" t="b">
        <f t="shared" si="163"/>
        <v>0</v>
      </c>
      <c r="AG284" s="5" t="b">
        <f t="shared" si="164"/>
        <v>0</v>
      </c>
      <c r="AH284" s="5" t="b">
        <f t="shared" si="165"/>
        <v>0</v>
      </c>
      <c r="AI284" s="5" t="b">
        <f t="shared" si="166"/>
        <v>1</v>
      </c>
      <c r="AJ284" s="5" t="b">
        <f t="shared" si="167"/>
        <v>1</v>
      </c>
      <c r="AK284" s="5">
        <f t="shared" si="170"/>
        <v>-21.533000000000129</v>
      </c>
      <c r="AL284" s="5" t="b">
        <f t="shared" si="153"/>
        <v>0</v>
      </c>
      <c r="AM284" s="5">
        <f t="shared" si="144"/>
        <v>0</v>
      </c>
      <c r="AN284" s="5" t="b">
        <f t="shared" si="168"/>
        <v>0</v>
      </c>
      <c r="AO284" s="5">
        <f t="shared" si="169"/>
        <v>0</v>
      </c>
    </row>
    <row r="285" spans="1:41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5">
        <v>22395100</v>
      </c>
      <c r="G285">
        <v>10254100000</v>
      </c>
      <c r="H285">
        <f t="shared" ref="H285:H348" si="171">SUM(E195:E284)/90</f>
        <v>771.68333333333351</v>
      </c>
      <c r="I285" s="3">
        <f t="shared" si="140"/>
        <v>25.410000000000082</v>
      </c>
      <c r="J285" s="3">
        <f t="shared" si="141"/>
        <v>9.3600000000000136</v>
      </c>
      <c r="K285" s="3">
        <f t="shared" si="142"/>
        <v>16.050000000000068</v>
      </c>
      <c r="L285" s="3">
        <f t="shared" si="139"/>
        <v>25.410000000000082</v>
      </c>
      <c r="M285" s="3">
        <f t="shared" si="149"/>
        <v>41.193333333333321</v>
      </c>
      <c r="N285" s="4">
        <f t="shared" si="145"/>
        <v>948.19499999999994</v>
      </c>
      <c r="O285" s="4">
        <f t="shared" si="146"/>
        <v>701.03500000000008</v>
      </c>
      <c r="P285" s="4">
        <f t="shared" si="147"/>
        <v>932.20299999999997</v>
      </c>
      <c r="Q285" s="4">
        <f t="shared" si="148"/>
        <v>742.03600000000006</v>
      </c>
      <c r="R285" s="4">
        <f t="shared" si="154"/>
        <v>932.20299999999997</v>
      </c>
      <c r="S285" s="4">
        <f t="shared" si="150"/>
        <v>968.79166666666663</v>
      </c>
      <c r="T285" s="4">
        <f t="shared" si="151"/>
        <v>680.43833333333339</v>
      </c>
      <c r="U285" s="4">
        <f t="shared" si="155"/>
        <v>953.7360000000001</v>
      </c>
      <c r="V285" s="4">
        <f t="shared" si="156"/>
        <v>683.27733333333344</v>
      </c>
      <c r="W285" s="4">
        <f t="shared" si="157"/>
        <v>953.7360000000001</v>
      </c>
      <c r="X285" t="b">
        <f t="shared" si="158"/>
        <v>1</v>
      </c>
      <c r="Y285" t="b">
        <f t="shared" si="159"/>
        <v>0</v>
      </c>
      <c r="Z285" t="b">
        <f t="shared" si="160"/>
        <v>0</v>
      </c>
      <c r="AA285" t="b">
        <f t="shared" si="161"/>
        <v>0</v>
      </c>
      <c r="AB285" s="5">
        <f t="shared" si="143"/>
        <v>-21.533000000000129</v>
      </c>
      <c r="AC285" t="b">
        <f t="shared" si="152"/>
        <v>0</v>
      </c>
      <c r="AD285" s="6"/>
      <c r="AE285" s="5">
        <f t="shared" si="162"/>
        <v>0</v>
      </c>
      <c r="AF285" s="5" t="b">
        <f t="shared" si="163"/>
        <v>0</v>
      </c>
      <c r="AG285" s="5" t="b">
        <f t="shared" si="164"/>
        <v>0</v>
      </c>
      <c r="AH285" s="5" t="b">
        <f t="shared" si="165"/>
        <v>0</v>
      </c>
      <c r="AI285" s="5" t="b">
        <f t="shared" si="166"/>
        <v>1</v>
      </c>
      <c r="AJ285" s="5" t="b">
        <f t="shared" si="167"/>
        <v>1</v>
      </c>
      <c r="AK285" s="5">
        <f t="shared" si="170"/>
        <v>-21.533000000000129</v>
      </c>
      <c r="AL285" s="5" t="b">
        <f t="shared" si="153"/>
        <v>0</v>
      </c>
      <c r="AM285" s="5">
        <f t="shared" si="144"/>
        <v>0</v>
      </c>
      <c r="AN285" s="5" t="b">
        <f t="shared" si="168"/>
        <v>0</v>
      </c>
      <c r="AO285" s="5">
        <f t="shared" si="169"/>
        <v>0</v>
      </c>
    </row>
    <row r="286" spans="1:41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5">
        <v>50108700</v>
      </c>
      <c r="G286">
        <v>10079900000</v>
      </c>
      <c r="H286">
        <f t="shared" si="171"/>
        <v>777.41111111111115</v>
      </c>
      <c r="I286" s="3">
        <f t="shared" si="140"/>
        <v>49.219999999999914</v>
      </c>
      <c r="J286" s="3">
        <f t="shared" si="141"/>
        <v>7.8999999999999773</v>
      </c>
      <c r="K286" s="3">
        <f t="shared" si="142"/>
        <v>41.319999999999936</v>
      </c>
      <c r="L286" s="3">
        <f t="shared" si="139"/>
        <v>49.219999999999914</v>
      </c>
      <c r="M286" s="3">
        <f t="shared" si="149"/>
        <v>41.202666666666659</v>
      </c>
      <c r="N286" s="4">
        <f t="shared" si="145"/>
        <v>918.80799999999999</v>
      </c>
      <c r="O286" s="4">
        <f t="shared" si="146"/>
        <v>671.5920000000001</v>
      </c>
      <c r="P286" s="4">
        <f t="shared" si="147"/>
        <v>918.80799999999999</v>
      </c>
      <c r="Q286" s="4">
        <f t="shared" si="148"/>
        <v>742.03600000000006</v>
      </c>
      <c r="R286" s="4">
        <f t="shared" si="154"/>
        <v>918.80799999999999</v>
      </c>
      <c r="S286" s="4">
        <f t="shared" si="150"/>
        <v>939.40933333333328</v>
      </c>
      <c r="T286" s="4">
        <f t="shared" si="151"/>
        <v>650.99066666666681</v>
      </c>
      <c r="U286" s="4">
        <f t="shared" si="155"/>
        <v>939.40933333333328</v>
      </c>
      <c r="V286" s="4">
        <f t="shared" si="156"/>
        <v>683.27733333333344</v>
      </c>
      <c r="W286" s="4">
        <f t="shared" si="157"/>
        <v>939.40933333333328</v>
      </c>
      <c r="X286" t="b">
        <f t="shared" si="158"/>
        <v>1</v>
      </c>
      <c r="Y286" t="b">
        <f t="shared" si="159"/>
        <v>0</v>
      </c>
      <c r="Z286" t="b">
        <f t="shared" si="160"/>
        <v>0</v>
      </c>
      <c r="AA286" t="b">
        <f t="shared" si="161"/>
        <v>0</v>
      </c>
      <c r="AB286" s="5">
        <f t="shared" si="143"/>
        <v>-20.601333333333287</v>
      </c>
      <c r="AC286" t="b">
        <f t="shared" si="152"/>
        <v>0</v>
      </c>
      <c r="AD286" s="6"/>
      <c r="AE286" s="5">
        <f t="shared" si="162"/>
        <v>0</v>
      </c>
      <c r="AF286" s="5" t="b">
        <f t="shared" si="163"/>
        <v>0</v>
      </c>
      <c r="AG286" s="5" t="b">
        <f t="shared" si="164"/>
        <v>0</v>
      </c>
      <c r="AH286" s="5" t="b">
        <f t="shared" si="165"/>
        <v>0</v>
      </c>
      <c r="AI286" s="5" t="b">
        <f t="shared" si="166"/>
        <v>1</v>
      </c>
      <c r="AJ286" s="5" t="b">
        <f t="shared" si="167"/>
        <v>1</v>
      </c>
      <c r="AK286" s="5">
        <f t="shared" si="170"/>
        <v>-20.601333333333287</v>
      </c>
      <c r="AL286" s="5" t="b">
        <f t="shared" si="153"/>
        <v>0</v>
      </c>
      <c r="AM286" s="5">
        <f t="shared" si="144"/>
        <v>0</v>
      </c>
      <c r="AN286" s="5" t="b">
        <f t="shared" si="168"/>
        <v>0</v>
      </c>
      <c r="AO286" s="5">
        <f t="shared" si="169"/>
        <v>0</v>
      </c>
    </row>
    <row r="287" spans="1:41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5">
        <v>113643000</v>
      </c>
      <c r="G287">
        <v>9683190000</v>
      </c>
      <c r="H287">
        <f t="shared" si="171"/>
        <v>782.33822222222227</v>
      </c>
      <c r="I287" s="3">
        <f t="shared" si="140"/>
        <v>128.85000000000002</v>
      </c>
      <c r="J287" s="3">
        <f t="shared" si="141"/>
        <v>1.6500000000000909</v>
      </c>
      <c r="K287" s="3">
        <f t="shared" si="142"/>
        <v>127.19999999999993</v>
      </c>
      <c r="L287" s="3">
        <f t="shared" si="139"/>
        <v>128.85000000000002</v>
      </c>
      <c r="M287" s="3">
        <f t="shared" si="149"/>
        <v>42.297999999999988</v>
      </c>
      <c r="N287" s="4">
        <f t="shared" si="145"/>
        <v>845.6690000000001</v>
      </c>
      <c r="O287" s="4">
        <f t="shared" si="146"/>
        <v>591.88100000000009</v>
      </c>
      <c r="P287" s="4">
        <f t="shared" si="147"/>
        <v>845.6690000000001</v>
      </c>
      <c r="Q287" s="4">
        <f t="shared" si="148"/>
        <v>742.03600000000006</v>
      </c>
      <c r="R287" s="4">
        <f t="shared" si="154"/>
        <v>845.6690000000001</v>
      </c>
      <c r="S287" s="4">
        <f t="shared" si="150"/>
        <v>866.81799999999998</v>
      </c>
      <c r="T287" s="4">
        <f t="shared" si="151"/>
        <v>570.7320000000002</v>
      </c>
      <c r="U287" s="4">
        <f t="shared" si="155"/>
        <v>866.81799999999998</v>
      </c>
      <c r="V287" s="4">
        <f t="shared" si="156"/>
        <v>683.27733333333344</v>
      </c>
      <c r="W287" s="4">
        <f t="shared" si="157"/>
        <v>866.81799999999998</v>
      </c>
      <c r="X287" t="b">
        <f t="shared" si="158"/>
        <v>0</v>
      </c>
      <c r="Y287" t="b">
        <f t="shared" si="159"/>
        <v>0</v>
      </c>
      <c r="Z287" t="b">
        <f t="shared" si="160"/>
        <v>0</v>
      </c>
      <c r="AA287" t="b">
        <f t="shared" si="161"/>
        <v>0</v>
      </c>
      <c r="AB287" s="5">
        <f t="shared" si="143"/>
        <v>-21.148999999999887</v>
      </c>
      <c r="AC287" t="b">
        <f t="shared" si="152"/>
        <v>0</v>
      </c>
      <c r="AD287" s="6"/>
      <c r="AE287" s="5">
        <f t="shared" si="162"/>
        <v>0</v>
      </c>
      <c r="AF287" s="5" t="b">
        <f t="shared" si="163"/>
        <v>0</v>
      </c>
      <c r="AG287" s="5" t="b">
        <f t="shared" si="164"/>
        <v>1</v>
      </c>
      <c r="AH287" s="5" t="b">
        <f t="shared" si="165"/>
        <v>1</v>
      </c>
      <c r="AI287" s="5" t="b">
        <f t="shared" si="166"/>
        <v>1</v>
      </c>
      <c r="AJ287" s="5" t="b">
        <f t="shared" si="167"/>
        <v>1</v>
      </c>
      <c r="AK287" s="5">
        <f t="shared" si="170"/>
        <v>-21.148999999999887</v>
      </c>
      <c r="AL287" s="5" t="b">
        <f t="shared" si="153"/>
        <v>0</v>
      </c>
      <c r="AM287" s="5">
        <f t="shared" si="144"/>
        <v>0</v>
      </c>
      <c r="AN287" s="5" t="b">
        <f t="shared" si="168"/>
        <v>0</v>
      </c>
      <c r="AO287" s="5">
        <f t="shared" si="169"/>
        <v>0</v>
      </c>
    </row>
    <row r="288" spans="1:41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5">
        <v>38742600</v>
      </c>
      <c r="G288">
        <v>8651930000</v>
      </c>
      <c r="H288">
        <f t="shared" si="171"/>
        <v>786.48588888888889</v>
      </c>
      <c r="I288" s="3">
        <f t="shared" si="140"/>
        <v>59.950000000000045</v>
      </c>
      <c r="J288" s="3">
        <f t="shared" si="141"/>
        <v>9.4200000000000728</v>
      </c>
      <c r="K288" s="3">
        <f t="shared" si="142"/>
        <v>50.529999999999973</v>
      </c>
      <c r="L288" s="3">
        <f t="shared" ref="L288:L351" si="172">MAX(I288:K288)</f>
        <v>59.950000000000045</v>
      </c>
      <c r="M288" s="3">
        <f t="shared" si="149"/>
        <v>48.737999999999985</v>
      </c>
      <c r="N288" s="4">
        <f t="shared" si="145"/>
        <v>838.05899999999997</v>
      </c>
      <c r="O288" s="4">
        <f t="shared" si="146"/>
        <v>545.63100000000009</v>
      </c>
      <c r="P288" s="4">
        <f t="shared" si="147"/>
        <v>838.05899999999997</v>
      </c>
      <c r="Q288" s="4">
        <f t="shared" si="148"/>
        <v>545.63100000000009</v>
      </c>
      <c r="R288" s="4">
        <f t="shared" si="154"/>
        <v>838.05899999999997</v>
      </c>
      <c r="S288" s="4">
        <f t="shared" si="150"/>
        <v>862.428</v>
      </c>
      <c r="T288" s="4">
        <f t="shared" si="151"/>
        <v>521.26200000000006</v>
      </c>
      <c r="U288" s="4">
        <f t="shared" si="155"/>
        <v>862.428</v>
      </c>
      <c r="V288" s="4">
        <f t="shared" si="156"/>
        <v>683.27733333333344</v>
      </c>
      <c r="W288" s="4">
        <f t="shared" si="157"/>
        <v>862.428</v>
      </c>
      <c r="X288" t="b">
        <f t="shared" si="158"/>
        <v>0</v>
      </c>
      <c r="Y288" t="b">
        <f t="shared" si="159"/>
        <v>0</v>
      </c>
      <c r="Z288" t="b">
        <f t="shared" si="160"/>
        <v>0</v>
      </c>
      <c r="AA288" t="b">
        <f t="shared" si="161"/>
        <v>0</v>
      </c>
      <c r="AB288" s="5">
        <f t="shared" si="143"/>
        <v>-24.369000000000028</v>
      </c>
      <c r="AC288" t="b">
        <f t="shared" si="152"/>
        <v>0</v>
      </c>
      <c r="AD288" s="6"/>
      <c r="AE288" s="5">
        <f t="shared" si="162"/>
        <v>0</v>
      </c>
      <c r="AF288" s="5" t="b">
        <f t="shared" si="163"/>
        <v>0</v>
      </c>
      <c r="AG288" s="5" t="b">
        <f t="shared" si="164"/>
        <v>1</v>
      </c>
      <c r="AH288" s="5" t="b">
        <f t="shared" si="165"/>
        <v>0</v>
      </c>
      <c r="AI288" s="5" t="b">
        <f t="shared" si="166"/>
        <v>1</v>
      </c>
      <c r="AJ288" s="5" t="b">
        <f t="shared" si="167"/>
        <v>1</v>
      </c>
      <c r="AK288" s="5">
        <f t="shared" si="170"/>
        <v>-24.369000000000028</v>
      </c>
      <c r="AL288" s="5" t="b">
        <f t="shared" si="153"/>
        <v>0</v>
      </c>
      <c r="AM288" s="5">
        <f t="shared" si="144"/>
        <v>0</v>
      </c>
      <c r="AN288" s="5" t="b">
        <f t="shared" si="168"/>
        <v>0</v>
      </c>
      <c r="AO288" s="5">
        <f t="shared" si="169"/>
        <v>0</v>
      </c>
    </row>
    <row r="289" spans="1:41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5">
        <v>39311400</v>
      </c>
      <c r="G289">
        <v>8307340000</v>
      </c>
      <c r="H289">
        <f t="shared" si="171"/>
        <v>790.34477777777772</v>
      </c>
      <c r="I289" s="3">
        <f t="shared" si="140"/>
        <v>57.019999999999982</v>
      </c>
      <c r="J289" s="3">
        <f t="shared" si="141"/>
        <v>38.350000000000023</v>
      </c>
      <c r="K289" s="3">
        <f t="shared" si="142"/>
        <v>18.669999999999959</v>
      </c>
      <c r="L289" s="3">
        <f t="shared" si="172"/>
        <v>57.019999999999982</v>
      </c>
      <c r="M289" s="3">
        <f t="shared" si="149"/>
        <v>50.144666666666666</v>
      </c>
      <c r="N289" s="4">
        <f t="shared" si="145"/>
        <v>834.19399999999996</v>
      </c>
      <c r="O289" s="4">
        <f t="shared" si="146"/>
        <v>533.32600000000002</v>
      </c>
      <c r="P289" s="4">
        <f t="shared" si="147"/>
        <v>834.19399999999996</v>
      </c>
      <c r="Q289" s="4">
        <f t="shared" si="148"/>
        <v>545.63100000000009</v>
      </c>
      <c r="R289" s="4">
        <f t="shared" si="154"/>
        <v>834.19399999999996</v>
      </c>
      <c r="S289" s="4">
        <f t="shared" si="150"/>
        <v>859.26633333333325</v>
      </c>
      <c r="T289" s="4">
        <f t="shared" si="151"/>
        <v>508.25366666666667</v>
      </c>
      <c r="U289" s="4">
        <f t="shared" si="155"/>
        <v>859.26633333333325</v>
      </c>
      <c r="V289" s="4">
        <f t="shared" si="156"/>
        <v>508.25366666666667</v>
      </c>
      <c r="W289" s="4">
        <f t="shared" si="157"/>
        <v>859.26633333333325</v>
      </c>
      <c r="X289" t="b">
        <f t="shared" si="158"/>
        <v>0</v>
      </c>
      <c r="Y289" t="b">
        <f t="shared" si="159"/>
        <v>0</v>
      </c>
      <c r="Z289" t="b">
        <f t="shared" si="160"/>
        <v>0</v>
      </c>
      <c r="AA289" t="b">
        <f t="shared" si="161"/>
        <v>0</v>
      </c>
      <c r="AB289" s="5">
        <f t="shared" si="143"/>
        <v>-25.07233333333329</v>
      </c>
      <c r="AC289" t="b">
        <f t="shared" si="152"/>
        <v>0</v>
      </c>
      <c r="AD289" s="6"/>
      <c r="AE289" s="5">
        <f t="shared" si="162"/>
        <v>0</v>
      </c>
      <c r="AF289" s="5" t="b">
        <f t="shared" si="163"/>
        <v>0</v>
      </c>
      <c r="AG289" s="5" t="b">
        <f t="shared" si="164"/>
        <v>1</v>
      </c>
      <c r="AH289" s="5" t="b">
        <f t="shared" si="165"/>
        <v>0</v>
      </c>
      <c r="AI289" s="5" t="b">
        <f t="shared" si="166"/>
        <v>1</v>
      </c>
      <c r="AJ289" s="5" t="b">
        <f t="shared" si="167"/>
        <v>1</v>
      </c>
      <c r="AK289" s="5">
        <f t="shared" si="170"/>
        <v>-25.07233333333329</v>
      </c>
      <c r="AL289" s="5" t="b">
        <f t="shared" si="153"/>
        <v>0</v>
      </c>
      <c r="AM289" s="5">
        <f t="shared" si="144"/>
        <v>0</v>
      </c>
      <c r="AN289" s="5" t="b">
        <f t="shared" si="168"/>
        <v>0</v>
      </c>
      <c r="AO289" s="5">
        <f t="shared" si="169"/>
        <v>0</v>
      </c>
    </row>
    <row r="290" spans="1:41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5">
        <v>112758000</v>
      </c>
      <c r="G290">
        <v>8431680000</v>
      </c>
      <c r="H290">
        <f t="shared" si="171"/>
        <v>794.12766666666676</v>
      </c>
      <c r="I290" s="3">
        <f t="shared" si="140"/>
        <v>153.21000000000004</v>
      </c>
      <c r="J290" s="3">
        <f t="shared" si="141"/>
        <v>20.810000000000059</v>
      </c>
      <c r="K290" s="3">
        <f t="shared" si="142"/>
        <v>132.39999999999998</v>
      </c>
      <c r="L290" s="3">
        <f t="shared" si="172"/>
        <v>153.21000000000004</v>
      </c>
      <c r="M290" s="3">
        <f t="shared" si="149"/>
        <v>49.379999999999995</v>
      </c>
      <c r="N290" s="4">
        <f t="shared" si="145"/>
        <v>775.245</v>
      </c>
      <c r="O290" s="4">
        <f t="shared" si="146"/>
        <v>478.96500000000003</v>
      </c>
      <c r="P290" s="4">
        <f t="shared" si="147"/>
        <v>775.245</v>
      </c>
      <c r="Q290" s="4">
        <f t="shared" si="148"/>
        <v>545.63100000000009</v>
      </c>
      <c r="R290" s="4">
        <f t="shared" si="154"/>
        <v>775.245</v>
      </c>
      <c r="S290" s="4">
        <f t="shared" si="150"/>
        <v>799.93499999999995</v>
      </c>
      <c r="T290" s="4">
        <f t="shared" si="151"/>
        <v>454.27500000000003</v>
      </c>
      <c r="U290" s="4">
        <f t="shared" si="155"/>
        <v>799.93499999999995</v>
      </c>
      <c r="V290" s="4">
        <f t="shared" si="156"/>
        <v>508.25366666666667</v>
      </c>
      <c r="W290" s="4">
        <f t="shared" si="157"/>
        <v>799.93499999999995</v>
      </c>
      <c r="X290" t="b">
        <f t="shared" si="158"/>
        <v>0</v>
      </c>
      <c r="Y290" t="b">
        <f t="shared" si="159"/>
        <v>0</v>
      </c>
      <c r="Z290" t="b">
        <f t="shared" si="160"/>
        <v>0</v>
      </c>
      <c r="AA290" t="b">
        <f t="shared" si="161"/>
        <v>0</v>
      </c>
      <c r="AB290" s="5">
        <f t="shared" si="143"/>
        <v>-24.689999999999941</v>
      </c>
      <c r="AC290" t="b">
        <f t="shared" si="152"/>
        <v>0</v>
      </c>
      <c r="AD290" s="6"/>
      <c r="AE290" s="5">
        <f t="shared" si="162"/>
        <v>0</v>
      </c>
      <c r="AF290" s="5" t="b">
        <f t="shared" si="163"/>
        <v>0</v>
      </c>
      <c r="AG290" s="5" t="b">
        <f t="shared" si="164"/>
        <v>1</v>
      </c>
      <c r="AH290" s="5" t="b">
        <f t="shared" si="165"/>
        <v>1</v>
      </c>
      <c r="AI290" s="5" t="b">
        <f t="shared" si="166"/>
        <v>1</v>
      </c>
      <c r="AJ290" s="5" t="b">
        <f t="shared" si="167"/>
        <v>1</v>
      </c>
      <c r="AK290" s="5">
        <f t="shared" si="170"/>
        <v>-24.689999999999941</v>
      </c>
      <c r="AL290" s="5" t="b">
        <f t="shared" si="153"/>
        <v>0</v>
      </c>
      <c r="AM290" s="5">
        <f t="shared" si="144"/>
        <v>0</v>
      </c>
      <c r="AN290" s="5" t="b">
        <f t="shared" si="168"/>
        <v>0</v>
      </c>
      <c r="AO290" s="5">
        <f t="shared" si="169"/>
        <v>0</v>
      </c>
    </row>
    <row r="291" spans="1:41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5">
        <v>72745200</v>
      </c>
      <c r="G291">
        <v>8461320000</v>
      </c>
      <c r="H291">
        <f t="shared" si="171"/>
        <v>797.69100000000003</v>
      </c>
      <c r="I291" s="3">
        <f t="shared" si="140"/>
        <v>75.800000000000068</v>
      </c>
      <c r="J291" s="3">
        <f t="shared" si="141"/>
        <v>31.430000000000064</v>
      </c>
      <c r="K291" s="3">
        <f t="shared" si="142"/>
        <v>44.370000000000005</v>
      </c>
      <c r="L291" s="3">
        <f t="shared" si="172"/>
        <v>75.800000000000068</v>
      </c>
      <c r="M291" s="3">
        <f t="shared" si="149"/>
        <v>56.116666666666667</v>
      </c>
      <c r="N291" s="4">
        <f t="shared" si="145"/>
        <v>842.91</v>
      </c>
      <c r="O291" s="4">
        <f t="shared" si="146"/>
        <v>506.20999999999992</v>
      </c>
      <c r="P291" s="4">
        <f t="shared" si="147"/>
        <v>775.245</v>
      </c>
      <c r="Q291" s="4">
        <f t="shared" si="148"/>
        <v>545.63100000000009</v>
      </c>
      <c r="R291" s="4">
        <f t="shared" si="154"/>
        <v>775.245</v>
      </c>
      <c r="S291" s="4">
        <f t="shared" si="150"/>
        <v>870.96833333333325</v>
      </c>
      <c r="T291" s="4">
        <f t="shared" si="151"/>
        <v>478.15166666666664</v>
      </c>
      <c r="U291" s="4">
        <f t="shared" si="155"/>
        <v>799.93499999999995</v>
      </c>
      <c r="V291" s="4">
        <f t="shared" si="156"/>
        <v>508.25366666666667</v>
      </c>
      <c r="W291" s="4">
        <f t="shared" si="157"/>
        <v>799.93499999999995</v>
      </c>
      <c r="X291" t="b">
        <f t="shared" si="158"/>
        <v>0</v>
      </c>
      <c r="Y291" t="b">
        <f t="shared" si="159"/>
        <v>0</v>
      </c>
      <c r="Z291" t="b">
        <f t="shared" si="160"/>
        <v>0</v>
      </c>
      <c r="AA291" t="b">
        <f t="shared" si="161"/>
        <v>0</v>
      </c>
      <c r="AB291" s="5">
        <f t="shared" si="143"/>
        <v>-24.689999999999941</v>
      </c>
      <c r="AC291" t="b">
        <f t="shared" si="152"/>
        <v>0</v>
      </c>
      <c r="AD291" s="6"/>
      <c r="AE291" s="5">
        <f t="shared" si="162"/>
        <v>0</v>
      </c>
      <c r="AF291" s="5" t="b">
        <f t="shared" si="163"/>
        <v>0</v>
      </c>
      <c r="AG291" s="5" t="b">
        <f t="shared" si="164"/>
        <v>1</v>
      </c>
      <c r="AH291" s="5" t="b">
        <f t="shared" si="165"/>
        <v>0</v>
      </c>
      <c r="AI291" s="5" t="b">
        <f t="shared" si="166"/>
        <v>1</v>
      </c>
      <c r="AJ291" s="5" t="b">
        <f t="shared" si="167"/>
        <v>1</v>
      </c>
      <c r="AK291" s="5">
        <f t="shared" si="170"/>
        <v>-24.689999999999941</v>
      </c>
      <c r="AL291" s="5" t="b">
        <f t="shared" si="153"/>
        <v>0</v>
      </c>
      <c r="AM291" s="5">
        <f t="shared" si="144"/>
        <v>0</v>
      </c>
      <c r="AN291" s="5" t="b">
        <f t="shared" si="168"/>
        <v>0</v>
      </c>
      <c r="AO291" s="5">
        <f t="shared" si="169"/>
        <v>0</v>
      </c>
    </row>
    <row r="292" spans="1:41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5">
        <v>25367600</v>
      </c>
      <c r="G292">
        <v>8326420000</v>
      </c>
      <c r="H292">
        <f t="shared" si="171"/>
        <v>800.63322222222212</v>
      </c>
      <c r="I292" s="3">
        <f t="shared" si="140"/>
        <v>29.860000000000014</v>
      </c>
      <c r="J292" s="3">
        <f t="shared" si="141"/>
        <v>0.73000000000001819</v>
      </c>
      <c r="K292" s="3">
        <f t="shared" si="142"/>
        <v>29.129999999999995</v>
      </c>
      <c r="L292" s="3">
        <f t="shared" si="172"/>
        <v>29.860000000000014</v>
      </c>
      <c r="M292" s="3">
        <f t="shared" si="149"/>
        <v>52.110666666666674</v>
      </c>
      <c r="N292" s="4">
        <f t="shared" si="145"/>
        <v>814.30200000000002</v>
      </c>
      <c r="O292" s="4">
        <f t="shared" si="146"/>
        <v>501.63800000000003</v>
      </c>
      <c r="P292" s="4">
        <f t="shared" si="147"/>
        <v>775.245</v>
      </c>
      <c r="Q292" s="4">
        <f t="shared" si="148"/>
        <v>545.63100000000009</v>
      </c>
      <c r="R292" s="4">
        <f t="shared" si="154"/>
        <v>775.245</v>
      </c>
      <c r="S292" s="4">
        <f t="shared" si="150"/>
        <v>840.35733333333337</v>
      </c>
      <c r="T292" s="4">
        <f t="shared" si="151"/>
        <v>475.58266666666668</v>
      </c>
      <c r="U292" s="4">
        <f t="shared" si="155"/>
        <v>799.93499999999995</v>
      </c>
      <c r="V292" s="4">
        <f t="shared" si="156"/>
        <v>508.25366666666667</v>
      </c>
      <c r="W292" s="4">
        <f t="shared" si="157"/>
        <v>799.93499999999995</v>
      </c>
      <c r="X292" t="b">
        <f t="shared" si="158"/>
        <v>0</v>
      </c>
      <c r="Y292" t="b">
        <f t="shared" si="159"/>
        <v>0</v>
      </c>
      <c r="Z292" t="b">
        <f t="shared" si="160"/>
        <v>0</v>
      </c>
      <c r="AA292" t="b">
        <f t="shared" si="161"/>
        <v>0</v>
      </c>
      <c r="AB292" s="5">
        <f t="shared" si="143"/>
        <v>-24.689999999999941</v>
      </c>
      <c r="AC292" t="b">
        <f t="shared" si="152"/>
        <v>0</v>
      </c>
      <c r="AD292" s="6"/>
      <c r="AE292" s="5">
        <f t="shared" si="162"/>
        <v>0</v>
      </c>
      <c r="AF292" s="5" t="b">
        <f t="shared" si="163"/>
        <v>0</v>
      </c>
      <c r="AG292" s="5" t="b">
        <f t="shared" si="164"/>
        <v>1</v>
      </c>
      <c r="AH292" s="5" t="b">
        <f t="shared" si="165"/>
        <v>0</v>
      </c>
      <c r="AI292" s="5" t="b">
        <f t="shared" si="166"/>
        <v>1</v>
      </c>
      <c r="AJ292" s="5" t="b">
        <f t="shared" si="167"/>
        <v>1</v>
      </c>
      <c r="AK292" s="5">
        <f t="shared" si="170"/>
        <v>-24.689999999999941</v>
      </c>
      <c r="AL292" s="5" t="b">
        <f t="shared" si="153"/>
        <v>0</v>
      </c>
      <c r="AM292" s="5">
        <f t="shared" si="144"/>
        <v>0</v>
      </c>
      <c r="AN292" s="5" t="b">
        <f t="shared" si="168"/>
        <v>0</v>
      </c>
      <c r="AO292" s="5">
        <f t="shared" si="169"/>
        <v>0</v>
      </c>
    </row>
    <row r="293" spans="1:41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5">
        <v>38588100</v>
      </c>
      <c r="G293">
        <v>8065550000</v>
      </c>
      <c r="H293">
        <f t="shared" si="171"/>
        <v>803.20566666666662</v>
      </c>
      <c r="I293" s="3">
        <f t="shared" si="140"/>
        <v>56.080000000000041</v>
      </c>
      <c r="J293" s="3">
        <f t="shared" si="141"/>
        <v>6.2699999999999818</v>
      </c>
      <c r="K293" s="3">
        <f t="shared" si="142"/>
        <v>49.810000000000059</v>
      </c>
      <c r="L293" s="3">
        <f t="shared" si="172"/>
        <v>56.080000000000041</v>
      </c>
      <c r="M293" s="3">
        <f t="shared" si="149"/>
        <v>49.733333333333341</v>
      </c>
      <c r="N293" s="4">
        <f t="shared" si="145"/>
        <v>779.15000000000009</v>
      </c>
      <c r="O293" s="4">
        <f t="shared" si="146"/>
        <v>480.75</v>
      </c>
      <c r="P293" s="4">
        <f t="shared" si="147"/>
        <v>775.245</v>
      </c>
      <c r="Q293" s="4">
        <f t="shared" si="148"/>
        <v>545.63100000000009</v>
      </c>
      <c r="R293" s="4">
        <f t="shared" si="154"/>
        <v>775.245</v>
      </c>
      <c r="S293" s="4">
        <f t="shared" si="150"/>
        <v>804.01666666666677</v>
      </c>
      <c r="T293" s="4">
        <f t="shared" si="151"/>
        <v>455.88333333333333</v>
      </c>
      <c r="U293" s="4">
        <f t="shared" si="155"/>
        <v>799.93499999999995</v>
      </c>
      <c r="V293" s="4">
        <f t="shared" si="156"/>
        <v>508.25366666666667</v>
      </c>
      <c r="W293" s="4">
        <f t="shared" si="157"/>
        <v>799.93499999999995</v>
      </c>
      <c r="X293" t="b">
        <f t="shared" si="158"/>
        <v>0</v>
      </c>
      <c r="Y293" t="b">
        <f t="shared" si="159"/>
        <v>0</v>
      </c>
      <c r="Z293" t="b">
        <f t="shared" si="160"/>
        <v>0</v>
      </c>
      <c r="AA293" t="b">
        <f t="shared" si="161"/>
        <v>0</v>
      </c>
      <c r="AB293" s="5">
        <f t="shared" si="143"/>
        <v>-24.689999999999941</v>
      </c>
      <c r="AC293" t="b">
        <f t="shared" si="152"/>
        <v>0</v>
      </c>
      <c r="AD293" s="6"/>
      <c r="AE293" s="5">
        <f t="shared" si="162"/>
        <v>0</v>
      </c>
      <c r="AF293" s="5" t="b">
        <f t="shared" si="163"/>
        <v>0</v>
      </c>
      <c r="AG293" s="5" t="b">
        <f t="shared" si="164"/>
        <v>1</v>
      </c>
      <c r="AH293" s="5" t="b">
        <f t="shared" si="165"/>
        <v>0</v>
      </c>
      <c r="AI293" s="5" t="b">
        <f t="shared" si="166"/>
        <v>1</v>
      </c>
      <c r="AJ293" s="5" t="b">
        <f t="shared" si="167"/>
        <v>1</v>
      </c>
      <c r="AK293" s="5">
        <f t="shared" si="170"/>
        <v>-24.689999999999941</v>
      </c>
      <c r="AL293" s="5" t="b">
        <f t="shared" si="153"/>
        <v>0</v>
      </c>
      <c r="AM293" s="5">
        <f t="shared" si="144"/>
        <v>0</v>
      </c>
      <c r="AN293" s="5" t="b">
        <f t="shared" si="168"/>
        <v>0</v>
      </c>
      <c r="AO293" s="5">
        <f t="shared" si="169"/>
        <v>0</v>
      </c>
    </row>
    <row r="294" spans="1:41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5">
        <v>102506000</v>
      </c>
      <c r="G294">
        <v>7449940000</v>
      </c>
      <c r="H294">
        <f t="shared" si="171"/>
        <v>805.28666666666675</v>
      </c>
      <c r="I294" s="3">
        <f t="shared" si="140"/>
        <v>150.68000000000006</v>
      </c>
      <c r="J294" s="3">
        <f t="shared" si="141"/>
        <v>86.480000000000018</v>
      </c>
      <c r="K294" s="3">
        <f t="shared" si="142"/>
        <v>64.200000000000045</v>
      </c>
      <c r="L294" s="3">
        <f t="shared" si="172"/>
        <v>150.68000000000006</v>
      </c>
      <c r="M294" s="3">
        <f t="shared" si="149"/>
        <v>51.670666666666676</v>
      </c>
      <c r="N294" s="4">
        <f t="shared" si="145"/>
        <v>771.39200000000005</v>
      </c>
      <c r="O294" s="4">
        <f t="shared" si="146"/>
        <v>461.36799999999994</v>
      </c>
      <c r="P294" s="4">
        <f t="shared" si="147"/>
        <v>771.39200000000005</v>
      </c>
      <c r="Q294" s="4">
        <f t="shared" si="148"/>
        <v>545.63100000000009</v>
      </c>
      <c r="R294" s="4">
        <f t="shared" si="154"/>
        <v>771.39200000000005</v>
      </c>
      <c r="S294" s="4">
        <f t="shared" si="150"/>
        <v>797.22733333333338</v>
      </c>
      <c r="T294" s="4">
        <f t="shared" si="151"/>
        <v>435.53266666666661</v>
      </c>
      <c r="U294" s="4">
        <f t="shared" si="155"/>
        <v>797.22733333333338</v>
      </c>
      <c r="V294" s="4">
        <f t="shared" si="156"/>
        <v>508.25366666666667</v>
      </c>
      <c r="W294" s="4">
        <f t="shared" si="157"/>
        <v>797.22733333333338</v>
      </c>
      <c r="X294" t="b">
        <f t="shared" si="158"/>
        <v>0</v>
      </c>
      <c r="Y294" t="b">
        <f t="shared" si="159"/>
        <v>0</v>
      </c>
      <c r="Z294" t="b">
        <f t="shared" si="160"/>
        <v>0</v>
      </c>
      <c r="AA294" t="b">
        <f t="shared" si="161"/>
        <v>0</v>
      </c>
      <c r="AB294" s="5">
        <f t="shared" si="143"/>
        <v>-25.835333333333324</v>
      </c>
      <c r="AC294" t="b">
        <f t="shared" si="152"/>
        <v>0</v>
      </c>
      <c r="AD294" s="6"/>
      <c r="AE294" s="5">
        <f t="shared" si="162"/>
        <v>0</v>
      </c>
      <c r="AF294" s="5" t="b">
        <f t="shared" si="163"/>
        <v>0</v>
      </c>
      <c r="AG294" s="5" t="b">
        <f t="shared" si="164"/>
        <v>1</v>
      </c>
      <c r="AH294" s="5" t="b">
        <f t="shared" si="165"/>
        <v>1</v>
      </c>
      <c r="AI294" s="5" t="b">
        <f t="shared" si="166"/>
        <v>1</v>
      </c>
      <c r="AJ294" s="5" t="b">
        <f t="shared" si="167"/>
        <v>1</v>
      </c>
      <c r="AK294" s="5">
        <f t="shared" si="170"/>
        <v>-25.835333333333324</v>
      </c>
      <c r="AL294" s="5" t="b">
        <f t="shared" si="153"/>
        <v>0</v>
      </c>
      <c r="AM294" s="5">
        <f t="shared" si="144"/>
        <v>0</v>
      </c>
      <c r="AN294" s="5" t="b">
        <f t="shared" si="168"/>
        <v>0</v>
      </c>
      <c r="AO294" s="5">
        <f t="shared" si="169"/>
        <v>0</v>
      </c>
    </row>
    <row r="295" spans="1:41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5">
        <v>26709200</v>
      </c>
      <c r="G295">
        <v>8193290000</v>
      </c>
      <c r="H295">
        <f t="shared" si="171"/>
        <v>807.7507777777779</v>
      </c>
      <c r="I295" s="3">
        <f t="shared" si="140"/>
        <v>29</v>
      </c>
      <c r="J295" s="3">
        <f t="shared" si="141"/>
        <v>0.14999999999997726</v>
      </c>
      <c r="K295" s="3">
        <f t="shared" si="142"/>
        <v>29.149999999999977</v>
      </c>
      <c r="L295" s="3">
        <f t="shared" si="172"/>
        <v>29.149999999999977</v>
      </c>
      <c r="M295" s="3">
        <f t="shared" si="149"/>
        <v>59.620000000000012</v>
      </c>
      <c r="N295" s="4">
        <f t="shared" si="145"/>
        <v>826.2</v>
      </c>
      <c r="O295" s="4">
        <f t="shared" si="146"/>
        <v>468.48</v>
      </c>
      <c r="P295" s="4">
        <f t="shared" si="147"/>
        <v>771.39200000000005</v>
      </c>
      <c r="Q295" s="4">
        <f t="shared" si="148"/>
        <v>545.63100000000009</v>
      </c>
      <c r="R295" s="4">
        <f t="shared" si="154"/>
        <v>771.39200000000005</v>
      </c>
      <c r="S295" s="4">
        <f t="shared" si="150"/>
        <v>856.0100000000001</v>
      </c>
      <c r="T295" s="4">
        <f t="shared" si="151"/>
        <v>438.66999999999996</v>
      </c>
      <c r="U295" s="4">
        <f t="shared" si="155"/>
        <v>797.22733333333338</v>
      </c>
      <c r="V295" s="4">
        <f t="shared" si="156"/>
        <v>508.25366666666667</v>
      </c>
      <c r="W295" s="4">
        <f t="shared" si="157"/>
        <v>797.22733333333338</v>
      </c>
      <c r="X295" t="b">
        <f t="shared" si="158"/>
        <v>0</v>
      </c>
      <c r="Y295" t="b">
        <f t="shared" si="159"/>
        <v>0</v>
      </c>
      <c r="Z295" t="b">
        <f t="shared" si="160"/>
        <v>0</v>
      </c>
      <c r="AA295" t="b">
        <f t="shared" si="161"/>
        <v>0</v>
      </c>
      <c r="AB295" s="5">
        <f t="shared" si="143"/>
        <v>-25.835333333333324</v>
      </c>
      <c r="AC295" t="b">
        <f t="shared" si="152"/>
        <v>0</v>
      </c>
      <c r="AD295" s="6"/>
      <c r="AE295" s="5">
        <f t="shared" si="162"/>
        <v>0</v>
      </c>
      <c r="AF295" s="5" t="b">
        <f t="shared" si="163"/>
        <v>0</v>
      </c>
      <c r="AG295" s="5" t="b">
        <f t="shared" si="164"/>
        <v>1</v>
      </c>
      <c r="AH295" s="5" t="b">
        <f t="shared" si="165"/>
        <v>0</v>
      </c>
      <c r="AI295" s="5" t="b">
        <f t="shared" si="166"/>
        <v>1</v>
      </c>
      <c r="AJ295" s="5" t="b">
        <f t="shared" si="167"/>
        <v>1</v>
      </c>
      <c r="AK295" s="5">
        <f t="shared" si="170"/>
        <v>-25.835333333333324</v>
      </c>
      <c r="AL295" s="5" t="b">
        <f t="shared" si="153"/>
        <v>0</v>
      </c>
      <c r="AM295" s="5">
        <f t="shared" si="144"/>
        <v>0</v>
      </c>
      <c r="AN295" s="5" t="b">
        <f t="shared" si="168"/>
        <v>0</v>
      </c>
      <c r="AO295" s="5">
        <f t="shared" si="169"/>
        <v>0</v>
      </c>
    </row>
    <row r="296" spans="1:41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5">
        <v>40061700</v>
      </c>
      <c r="G296">
        <v>8077340000</v>
      </c>
      <c r="H296">
        <f t="shared" si="171"/>
        <v>809.51533333333327</v>
      </c>
      <c r="I296" s="3">
        <f t="shared" si="140"/>
        <v>80.930000000000064</v>
      </c>
      <c r="J296" s="3">
        <f t="shared" si="141"/>
        <v>14.180000000000064</v>
      </c>
      <c r="K296" s="3">
        <f t="shared" si="142"/>
        <v>66.75</v>
      </c>
      <c r="L296" s="3">
        <f t="shared" si="172"/>
        <v>80.930000000000064</v>
      </c>
      <c r="M296" s="3">
        <f t="shared" si="149"/>
        <v>60.27866666666668</v>
      </c>
      <c r="N296" s="4">
        <f t="shared" si="145"/>
        <v>805.471</v>
      </c>
      <c r="O296" s="4">
        <f t="shared" si="146"/>
        <v>443.79899999999998</v>
      </c>
      <c r="P296" s="4">
        <f t="shared" si="147"/>
        <v>771.39200000000005</v>
      </c>
      <c r="Q296" s="4">
        <f t="shared" si="148"/>
        <v>545.63100000000009</v>
      </c>
      <c r="R296" s="4">
        <f t="shared" si="154"/>
        <v>771.39200000000005</v>
      </c>
      <c r="S296" s="4">
        <f t="shared" si="150"/>
        <v>835.6103333333333</v>
      </c>
      <c r="T296" s="4">
        <f t="shared" si="151"/>
        <v>413.65966666666662</v>
      </c>
      <c r="U296" s="4">
        <f t="shared" si="155"/>
        <v>797.22733333333338</v>
      </c>
      <c r="V296" s="4">
        <f t="shared" si="156"/>
        <v>508.25366666666667</v>
      </c>
      <c r="W296" s="4">
        <f t="shared" si="157"/>
        <v>797.22733333333338</v>
      </c>
      <c r="X296" t="b">
        <f t="shared" si="158"/>
        <v>0</v>
      </c>
      <c r="Y296" t="b">
        <f t="shared" si="159"/>
        <v>0</v>
      </c>
      <c r="Z296" t="b">
        <f t="shared" si="160"/>
        <v>0</v>
      </c>
      <c r="AA296" t="b">
        <f t="shared" si="161"/>
        <v>0</v>
      </c>
      <c r="AB296" s="5">
        <f t="shared" si="143"/>
        <v>-25.835333333333324</v>
      </c>
      <c r="AC296" t="b">
        <f t="shared" si="152"/>
        <v>0</v>
      </c>
      <c r="AD296" s="6"/>
      <c r="AE296" s="5">
        <f t="shared" si="162"/>
        <v>0</v>
      </c>
      <c r="AF296" s="5" t="b">
        <f t="shared" si="163"/>
        <v>0</v>
      </c>
      <c r="AG296" s="5" t="b">
        <f t="shared" si="164"/>
        <v>1</v>
      </c>
      <c r="AH296" s="5" t="b">
        <f t="shared" si="165"/>
        <v>0</v>
      </c>
      <c r="AI296" s="5" t="b">
        <f t="shared" si="166"/>
        <v>1</v>
      </c>
      <c r="AJ296" s="5" t="b">
        <f t="shared" si="167"/>
        <v>1</v>
      </c>
      <c r="AK296" s="5">
        <f t="shared" si="170"/>
        <v>-25.835333333333324</v>
      </c>
      <c r="AL296" s="5" t="b">
        <f t="shared" si="153"/>
        <v>0</v>
      </c>
      <c r="AM296" s="5">
        <f t="shared" si="144"/>
        <v>0</v>
      </c>
      <c r="AN296" s="5" t="b">
        <f t="shared" si="168"/>
        <v>0</v>
      </c>
      <c r="AO296" s="5">
        <f t="shared" si="169"/>
        <v>0</v>
      </c>
    </row>
    <row r="297" spans="1:41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5">
        <v>31948400</v>
      </c>
      <c r="G297">
        <v>7620580000</v>
      </c>
      <c r="H297">
        <f t="shared" si="171"/>
        <v>808.54944444444436</v>
      </c>
      <c r="I297" s="3">
        <f t="shared" si="140"/>
        <v>49.6400000000001</v>
      </c>
      <c r="J297" s="3">
        <f t="shared" si="141"/>
        <v>40.32000000000005</v>
      </c>
      <c r="K297" s="3">
        <f t="shared" si="142"/>
        <v>9.32000000000005</v>
      </c>
      <c r="L297" s="3">
        <f t="shared" si="172"/>
        <v>49.6400000000001</v>
      </c>
      <c r="M297" s="3">
        <f t="shared" si="149"/>
        <v>63.913333333333348</v>
      </c>
      <c r="N297" s="4">
        <f t="shared" si="145"/>
        <v>823.87</v>
      </c>
      <c r="O297" s="4">
        <f t="shared" si="146"/>
        <v>440.39</v>
      </c>
      <c r="P297" s="4">
        <f t="shared" si="147"/>
        <v>771.39200000000005</v>
      </c>
      <c r="Q297" s="4">
        <f t="shared" si="148"/>
        <v>545.63100000000009</v>
      </c>
      <c r="R297" s="4">
        <f t="shared" si="154"/>
        <v>771.39200000000005</v>
      </c>
      <c r="S297" s="4">
        <f t="shared" si="150"/>
        <v>855.82666666666671</v>
      </c>
      <c r="T297" s="4">
        <f t="shared" si="151"/>
        <v>408.43333333333328</v>
      </c>
      <c r="U297" s="4">
        <f t="shared" si="155"/>
        <v>797.22733333333338</v>
      </c>
      <c r="V297" s="4">
        <f t="shared" si="156"/>
        <v>508.25366666666667</v>
      </c>
      <c r="W297" s="4">
        <f t="shared" si="157"/>
        <v>797.22733333333338</v>
      </c>
      <c r="X297" t="b">
        <f t="shared" si="158"/>
        <v>0</v>
      </c>
      <c r="Y297" t="b">
        <f t="shared" si="159"/>
        <v>0</v>
      </c>
      <c r="Z297" t="b">
        <f t="shared" si="160"/>
        <v>0</v>
      </c>
      <c r="AA297" t="b">
        <f t="shared" si="161"/>
        <v>0</v>
      </c>
      <c r="AB297" s="5">
        <f t="shared" si="143"/>
        <v>-25.835333333333324</v>
      </c>
      <c r="AC297" t="b">
        <f t="shared" si="152"/>
        <v>0</v>
      </c>
      <c r="AD297" s="6"/>
      <c r="AE297" s="5">
        <f t="shared" si="162"/>
        <v>0</v>
      </c>
      <c r="AF297" s="5" t="b">
        <f t="shared" si="163"/>
        <v>0</v>
      </c>
      <c r="AG297" s="5" t="b">
        <f t="shared" si="164"/>
        <v>1</v>
      </c>
      <c r="AH297" s="5" t="b">
        <f t="shared" si="165"/>
        <v>0</v>
      </c>
      <c r="AI297" s="5" t="b">
        <f t="shared" si="166"/>
        <v>1</v>
      </c>
      <c r="AJ297" s="5" t="b">
        <f t="shared" si="167"/>
        <v>1</v>
      </c>
      <c r="AK297" s="5">
        <f t="shared" si="170"/>
        <v>-25.835333333333324</v>
      </c>
      <c r="AL297" s="5" t="b">
        <f t="shared" si="153"/>
        <v>0</v>
      </c>
      <c r="AM297" s="5">
        <f t="shared" si="144"/>
        <v>0</v>
      </c>
      <c r="AN297" s="5" t="b">
        <f t="shared" si="168"/>
        <v>0</v>
      </c>
      <c r="AO297" s="5">
        <f t="shared" si="169"/>
        <v>0</v>
      </c>
    </row>
    <row r="298" spans="1:41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5">
        <v>20015100</v>
      </c>
      <c r="G298">
        <v>7783430000</v>
      </c>
      <c r="H298">
        <f t="shared" si="171"/>
        <v>809.01233333333334</v>
      </c>
      <c r="I298" s="3">
        <f t="shared" si="140"/>
        <v>33.220000000000027</v>
      </c>
      <c r="J298" s="3">
        <f t="shared" si="141"/>
        <v>19.490000000000009</v>
      </c>
      <c r="K298" s="3">
        <f t="shared" si="142"/>
        <v>13.730000000000018</v>
      </c>
      <c r="L298" s="3">
        <f t="shared" si="172"/>
        <v>33.220000000000027</v>
      </c>
      <c r="M298" s="3">
        <f t="shared" si="149"/>
        <v>65.619333333333358</v>
      </c>
      <c r="N298" s="4">
        <f t="shared" si="145"/>
        <v>826.00800000000004</v>
      </c>
      <c r="O298" s="4">
        <f t="shared" si="146"/>
        <v>432.29199999999992</v>
      </c>
      <c r="P298" s="4">
        <f t="shared" si="147"/>
        <v>771.39200000000005</v>
      </c>
      <c r="Q298" s="4">
        <f t="shared" si="148"/>
        <v>545.63100000000009</v>
      </c>
      <c r="R298" s="4">
        <f t="shared" si="154"/>
        <v>771.39200000000005</v>
      </c>
      <c r="S298" s="4">
        <f t="shared" si="150"/>
        <v>858.8176666666667</v>
      </c>
      <c r="T298" s="4">
        <f t="shared" si="151"/>
        <v>399.48233333333326</v>
      </c>
      <c r="U298" s="4">
        <f t="shared" si="155"/>
        <v>797.22733333333338</v>
      </c>
      <c r="V298" s="4">
        <f t="shared" si="156"/>
        <v>508.25366666666667</v>
      </c>
      <c r="W298" s="4">
        <f t="shared" si="157"/>
        <v>797.22733333333338</v>
      </c>
      <c r="X298" t="b">
        <f t="shared" si="158"/>
        <v>0</v>
      </c>
      <c r="Y298" t="b">
        <f t="shared" si="159"/>
        <v>0</v>
      </c>
      <c r="Z298" t="b">
        <f t="shared" si="160"/>
        <v>0</v>
      </c>
      <c r="AA298" t="b">
        <f t="shared" si="161"/>
        <v>0</v>
      </c>
      <c r="AB298" s="5">
        <f t="shared" si="143"/>
        <v>-25.835333333333324</v>
      </c>
      <c r="AC298" t="b">
        <f t="shared" si="152"/>
        <v>0</v>
      </c>
      <c r="AD298" s="6"/>
      <c r="AE298" s="5">
        <f t="shared" si="162"/>
        <v>0</v>
      </c>
      <c r="AF298" s="5" t="b">
        <f t="shared" si="163"/>
        <v>0</v>
      </c>
      <c r="AG298" s="5" t="b">
        <f t="shared" si="164"/>
        <v>1</v>
      </c>
      <c r="AH298" s="5" t="b">
        <f t="shared" si="165"/>
        <v>0</v>
      </c>
      <c r="AI298" s="5" t="b">
        <f t="shared" si="166"/>
        <v>1</v>
      </c>
      <c r="AJ298" s="5" t="b">
        <f t="shared" si="167"/>
        <v>1</v>
      </c>
      <c r="AK298" s="5">
        <f t="shared" si="170"/>
        <v>-25.835333333333324</v>
      </c>
      <c r="AL298" s="5" t="b">
        <f t="shared" si="153"/>
        <v>0</v>
      </c>
      <c r="AM298" s="5">
        <f t="shared" si="144"/>
        <v>0</v>
      </c>
      <c r="AN298" s="5" t="b">
        <f t="shared" si="168"/>
        <v>0</v>
      </c>
      <c r="AO298" s="5">
        <f t="shared" si="169"/>
        <v>0</v>
      </c>
    </row>
    <row r="299" spans="1:41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5">
        <v>13897800</v>
      </c>
      <c r="G299">
        <v>7771210000</v>
      </c>
      <c r="H299">
        <f t="shared" si="171"/>
        <v>809.409777777778</v>
      </c>
      <c r="I299" s="3">
        <f t="shared" si="140"/>
        <v>13.069999999999936</v>
      </c>
      <c r="J299" s="3">
        <f t="shared" si="141"/>
        <v>5.1699999999999591</v>
      </c>
      <c r="K299" s="3">
        <f t="shared" si="142"/>
        <v>7.8999999999999773</v>
      </c>
      <c r="L299" s="3">
        <f t="shared" si="172"/>
        <v>13.069999999999936</v>
      </c>
      <c r="M299" s="3">
        <f t="shared" si="149"/>
        <v>66.550000000000026</v>
      </c>
      <c r="N299" s="4">
        <f t="shared" si="145"/>
        <v>824.8850000000001</v>
      </c>
      <c r="O299" s="4">
        <f t="shared" si="146"/>
        <v>425.58499999999992</v>
      </c>
      <c r="P299" s="4">
        <f t="shared" si="147"/>
        <v>771.39200000000005</v>
      </c>
      <c r="Q299" s="4">
        <f t="shared" si="148"/>
        <v>545.63100000000009</v>
      </c>
      <c r="R299" s="4">
        <f t="shared" si="154"/>
        <v>771.39200000000005</v>
      </c>
      <c r="S299" s="4">
        <f t="shared" si="150"/>
        <v>858.16000000000008</v>
      </c>
      <c r="T299" s="4">
        <f t="shared" si="151"/>
        <v>392.30999999999995</v>
      </c>
      <c r="U299" s="4">
        <f t="shared" si="155"/>
        <v>797.22733333333338</v>
      </c>
      <c r="V299" s="4">
        <f t="shared" si="156"/>
        <v>508.25366666666667</v>
      </c>
      <c r="W299" s="4">
        <f t="shared" si="157"/>
        <v>797.22733333333338</v>
      </c>
      <c r="X299" t="b">
        <f t="shared" si="158"/>
        <v>0</v>
      </c>
      <c r="Y299" t="b">
        <f t="shared" si="159"/>
        <v>0</v>
      </c>
      <c r="Z299" t="b">
        <f t="shared" si="160"/>
        <v>0</v>
      </c>
      <c r="AA299" t="b">
        <f t="shared" si="161"/>
        <v>0</v>
      </c>
      <c r="AB299" s="5">
        <f t="shared" si="143"/>
        <v>-25.835333333333324</v>
      </c>
      <c r="AC299" t="b">
        <f t="shared" si="152"/>
        <v>0</v>
      </c>
      <c r="AD299" s="6"/>
      <c r="AE299" s="5">
        <f t="shared" si="162"/>
        <v>0</v>
      </c>
      <c r="AF299" s="5" t="b">
        <f t="shared" si="163"/>
        <v>0</v>
      </c>
      <c r="AG299" s="5" t="b">
        <f t="shared" si="164"/>
        <v>1</v>
      </c>
      <c r="AH299" s="5" t="b">
        <f t="shared" si="165"/>
        <v>0</v>
      </c>
      <c r="AI299" s="5" t="b">
        <f t="shared" si="166"/>
        <v>1</v>
      </c>
      <c r="AJ299" s="5" t="b">
        <f t="shared" si="167"/>
        <v>1</v>
      </c>
      <c r="AK299" s="5">
        <f t="shared" si="170"/>
        <v>-25.835333333333324</v>
      </c>
      <c r="AL299" s="5" t="b">
        <f t="shared" si="153"/>
        <v>0</v>
      </c>
      <c r="AM299" s="5">
        <f t="shared" si="144"/>
        <v>0</v>
      </c>
      <c r="AN299" s="5" t="b">
        <f t="shared" si="168"/>
        <v>0</v>
      </c>
      <c r="AO299" s="5">
        <f t="shared" si="169"/>
        <v>0</v>
      </c>
    </row>
    <row r="300" spans="1:41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5">
        <v>46905000</v>
      </c>
      <c r="G300">
        <v>7738580000</v>
      </c>
      <c r="H300">
        <f t="shared" si="171"/>
        <v>808.30533333333358</v>
      </c>
      <c r="I300" s="3">
        <f t="shared" si="140"/>
        <v>71.590000000000032</v>
      </c>
      <c r="J300" s="3">
        <f t="shared" si="141"/>
        <v>4.7000000000000455</v>
      </c>
      <c r="K300" s="3">
        <f t="shared" si="142"/>
        <v>66.889999999999986</v>
      </c>
      <c r="L300" s="3">
        <f t="shared" si="172"/>
        <v>71.590000000000032</v>
      </c>
      <c r="M300" s="3">
        <f t="shared" si="149"/>
        <v>66.139333333333354</v>
      </c>
      <c r="N300" s="4">
        <f t="shared" si="145"/>
        <v>790.35300000000007</v>
      </c>
      <c r="O300" s="4">
        <f t="shared" si="146"/>
        <v>393.51699999999988</v>
      </c>
      <c r="P300" s="4">
        <f t="shared" si="147"/>
        <v>771.39200000000005</v>
      </c>
      <c r="Q300" s="4">
        <f t="shared" si="148"/>
        <v>545.63100000000009</v>
      </c>
      <c r="R300" s="4">
        <f t="shared" si="154"/>
        <v>771.39200000000005</v>
      </c>
      <c r="S300" s="4">
        <f t="shared" si="150"/>
        <v>823.42266666666671</v>
      </c>
      <c r="T300" s="4">
        <f t="shared" si="151"/>
        <v>360.44733333333318</v>
      </c>
      <c r="U300" s="4">
        <f t="shared" si="155"/>
        <v>797.22733333333338</v>
      </c>
      <c r="V300" s="4">
        <f t="shared" si="156"/>
        <v>508.25366666666667</v>
      </c>
      <c r="W300" s="4">
        <f t="shared" si="157"/>
        <v>797.22733333333338</v>
      </c>
      <c r="X300" t="b">
        <f t="shared" si="158"/>
        <v>0</v>
      </c>
      <c r="Y300" t="b">
        <f t="shared" si="159"/>
        <v>0</v>
      </c>
      <c r="Z300" t="b">
        <f t="shared" si="160"/>
        <v>0</v>
      </c>
      <c r="AA300" t="b">
        <f t="shared" si="161"/>
        <v>0</v>
      </c>
      <c r="AB300" s="5">
        <f t="shared" si="143"/>
        <v>-25.835333333333324</v>
      </c>
      <c r="AC300" t="b">
        <f t="shared" si="152"/>
        <v>0</v>
      </c>
      <c r="AD300" s="6"/>
      <c r="AE300" s="5">
        <f t="shared" si="162"/>
        <v>0</v>
      </c>
      <c r="AF300" s="5" t="b">
        <f t="shared" si="163"/>
        <v>0</v>
      </c>
      <c r="AG300" s="5" t="b">
        <f t="shared" si="164"/>
        <v>1</v>
      </c>
      <c r="AH300" s="5" t="b">
        <f t="shared" si="165"/>
        <v>0</v>
      </c>
      <c r="AI300" s="5" t="b">
        <f t="shared" si="166"/>
        <v>1</v>
      </c>
      <c r="AJ300" s="5" t="b">
        <f t="shared" si="167"/>
        <v>1</v>
      </c>
      <c r="AK300" s="5">
        <f t="shared" si="170"/>
        <v>-25.835333333333324</v>
      </c>
      <c r="AL300" s="5" t="b">
        <f t="shared" si="153"/>
        <v>0</v>
      </c>
      <c r="AM300" s="5">
        <f t="shared" si="144"/>
        <v>0</v>
      </c>
      <c r="AN300" s="5" t="b">
        <f t="shared" si="168"/>
        <v>0</v>
      </c>
      <c r="AO300" s="5">
        <f t="shared" si="169"/>
        <v>0</v>
      </c>
    </row>
    <row r="301" spans="1:41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5">
        <v>47308100</v>
      </c>
      <c r="G301">
        <v>6918730000</v>
      </c>
      <c r="H301">
        <f t="shared" si="171"/>
        <v>805.91311111111133</v>
      </c>
      <c r="I301" s="3">
        <f t="shared" si="140"/>
        <v>52.490000000000009</v>
      </c>
      <c r="J301" s="3">
        <f t="shared" si="141"/>
        <v>26.82000000000005</v>
      </c>
      <c r="K301" s="3">
        <f t="shared" si="142"/>
        <v>25.669999999999959</v>
      </c>
      <c r="L301" s="3">
        <f t="shared" si="172"/>
        <v>52.490000000000009</v>
      </c>
      <c r="M301" s="3">
        <f t="shared" si="149"/>
        <v>69.218000000000032</v>
      </c>
      <c r="N301" s="4">
        <f t="shared" si="145"/>
        <v>764.36900000000014</v>
      </c>
      <c r="O301" s="4">
        <f t="shared" si="146"/>
        <v>349.06099999999992</v>
      </c>
      <c r="P301" s="4">
        <f t="shared" si="147"/>
        <v>764.36900000000014</v>
      </c>
      <c r="Q301" s="4">
        <f t="shared" si="148"/>
        <v>545.63100000000009</v>
      </c>
      <c r="R301" s="4">
        <f t="shared" si="154"/>
        <v>764.36900000000014</v>
      </c>
      <c r="S301" s="4">
        <f t="shared" si="150"/>
        <v>798.97800000000018</v>
      </c>
      <c r="T301" s="4">
        <f t="shared" si="151"/>
        <v>314.45199999999988</v>
      </c>
      <c r="U301" s="4">
        <f t="shared" si="155"/>
        <v>797.22733333333338</v>
      </c>
      <c r="V301" s="4">
        <f t="shared" si="156"/>
        <v>508.25366666666667</v>
      </c>
      <c r="W301" s="4">
        <f t="shared" si="157"/>
        <v>797.22733333333338</v>
      </c>
      <c r="X301" t="b">
        <f t="shared" si="158"/>
        <v>0</v>
      </c>
      <c r="Y301" t="b">
        <f t="shared" si="159"/>
        <v>0</v>
      </c>
      <c r="Z301" t="b">
        <f t="shared" si="160"/>
        <v>0</v>
      </c>
      <c r="AA301" t="b">
        <f t="shared" si="161"/>
        <v>0</v>
      </c>
      <c r="AB301" s="5">
        <f t="shared" si="143"/>
        <v>-32.858333333333235</v>
      </c>
      <c r="AC301" t="b">
        <f t="shared" si="152"/>
        <v>0</v>
      </c>
      <c r="AD301" s="6"/>
      <c r="AE301" s="5">
        <f t="shared" si="162"/>
        <v>0</v>
      </c>
      <c r="AF301" s="5" t="b">
        <f t="shared" si="163"/>
        <v>0</v>
      </c>
      <c r="AG301" s="5" t="b">
        <f t="shared" si="164"/>
        <v>1</v>
      </c>
      <c r="AH301" s="5" t="b">
        <f t="shared" si="165"/>
        <v>1</v>
      </c>
      <c r="AI301" s="5" t="b">
        <f t="shared" si="166"/>
        <v>1</v>
      </c>
      <c r="AJ301" s="5" t="b">
        <f t="shared" si="167"/>
        <v>1</v>
      </c>
      <c r="AK301" s="5">
        <f t="shared" si="170"/>
        <v>-32.858333333333235</v>
      </c>
      <c r="AL301" s="5" t="b">
        <f t="shared" si="153"/>
        <v>0</v>
      </c>
      <c r="AM301" s="5">
        <f t="shared" si="144"/>
        <v>0</v>
      </c>
      <c r="AN301" s="5" t="b">
        <f t="shared" si="168"/>
        <v>0</v>
      </c>
      <c r="AO301" s="5">
        <f t="shared" si="169"/>
        <v>0</v>
      </c>
    </row>
    <row r="302" spans="1:41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5">
        <v>31254000</v>
      </c>
      <c r="G302">
        <v>7136600000</v>
      </c>
      <c r="H302">
        <f t="shared" si="171"/>
        <v>803.42800000000034</v>
      </c>
      <c r="I302" s="3">
        <f t="shared" si="140"/>
        <v>55.899999999999977</v>
      </c>
      <c r="J302" s="3">
        <f t="shared" si="141"/>
        <v>40.32000000000005</v>
      </c>
      <c r="K302" s="3">
        <f t="shared" si="142"/>
        <v>15.579999999999927</v>
      </c>
      <c r="L302" s="3">
        <f t="shared" si="172"/>
        <v>55.899999999999977</v>
      </c>
      <c r="M302" s="3">
        <f t="shared" si="149"/>
        <v>69.436000000000021</v>
      </c>
      <c r="N302" s="4">
        <f t="shared" si="145"/>
        <v>794.83799999999997</v>
      </c>
      <c r="O302" s="4">
        <f t="shared" si="146"/>
        <v>378.22199999999992</v>
      </c>
      <c r="P302" s="4">
        <f t="shared" si="147"/>
        <v>764.36900000000014</v>
      </c>
      <c r="Q302" s="4">
        <f t="shared" si="148"/>
        <v>545.63100000000009</v>
      </c>
      <c r="R302" s="4">
        <f t="shared" si="154"/>
        <v>764.36900000000014</v>
      </c>
      <c r="S302" s="4">
        <f t="shared" si="150"/>
        <v>829.55600000000004</v>
      </c>
      <c r="T302" s="4">
        <f t="shared" si="151"/>
        <v>343.50399999999991</v>
      </c>
      <c r="U302" s="4">
        <f t="shared" si="155"/>
        <v>797.22733333333338</v>
      </c>
      <c r="V302" s="4">
        <f t="shared" si="156"/>
        <v>508.25366666666667</v>
      </c>
      <c r="W302" s="4">
        <f t="shared" si="157"/>
        <v>797.22733333333338</v>
      </c>
      <c r="X302" t="b">
        <f t="shared" si="158"/>
        <v>0</v>
      </c>
      <c r="Y302" t="b">
        <f t="shared" si="159"/>
        <v>0</v>
      </c>
      <c r="Z302" t="b">
        <f t="shared" si="160"/>
        <v>0</v>
      </c>
      <c r="AA302" t="b">
        <f t="shared" si="161"/>
        <v>0</v>
      </c>
      <c r="AB302" s="5">
        <f t="shared" si="143"/>
        <v>-32.858333333333235</v>
      </c>
      <c r="AC302" t="b">
        <f t="shared" si="152"/>
        <v>0</v>
      </c>
      <c r="AD302" s="6"/>
      <c r="AE302" s="5">
        <f t="shared" si="162"/>
        <v>0</v>
      </c>
      <c r="AF302" s="5" t="b">
        <f t="shared" si="163"/>
        <v>0</v>
      </c>
      <c r="AG302" s="5" t="b">
        <f t="shared" si="164"/>
        <v>1</v>
      </c>
      <c r="AH302" s="5" t="b">
        <f t="shared" si="165"/>
        <v>0</v>
      </c>
      <c r="AI302" s="5" t="b">
        <f t="shared" si="166"/>
        <v>1</v>
      </c>
      <c r="AJ302" s="5" t="b">
        <f t="shared" si="167"/>
        <v>1</v>
      </c>
      <c r="AK302" s="5">
        <f t="shared" si="170"/>
        <v>-32.858333333333235</v>
      </c>
      <c r="AL302" s="5" t="b">
        <f t="shared" si="153"/>
        <v>0</v>
      </c>
      <c r="AM302" s="5">
        <f t="shared" si="144"/>
        <v>0</v>
      </c>
      <c r="AN302" s="5" t="b">
        <f t="shared" si="168"/>
        <v>0</v>
      </c>
      <c r="AO302" s="5">
        <f t="shared" si="169"/>
        <v>0</v>
      </c>
    </row>
    <row r="303" spans="1:41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5">
        <v>31434400</v>
      </c>
      <c r="G303">
        <v>7539890000</v>
      </c>
      <c r="H303">
        <f t="shared" si="171"/>
        <v>801.55211111111146</v>
      </c>
      <c r="I303" s="3">
        <f t="shared" si="140"/>
        <v>40.209999999999923</v>
      </c>
      <c r="J303" s="3">
        <f t="shared" si="141"/>
        <v>34.490000000000009</v>
      </c>
      <c r="K303" s="3">
        <f t="shared" si="142"/>
        <v>5.7199999999999136</v>
      </c>
      <c r="L303" s="3">
        <f t="shared" si="172"/>
        <v>40.209999999999923</v>
      </c>
      <c r="M303" s="3">
        <f t="shared" si="149"/>
        <v>64.572666666666692</v>
      </c>
      <c r="N303" s="4">
        <f t="shared" si="145"/>
        <v>813.52300000000014</v>
      </c>
      <c r="O303" s="4">
        <f t="shared" si="146"/>
        <v>426.08699999999999</v>
      </c>
      <c r="P303" s="4">
        <f t="shared" si="147"/>
        <v>764.36900000000014</v>
      </c>
      <c r="Q303" s="4">
        <f t="shared" si="148"/>
        <v>545.63100000000009</v>
      </c>
      <c r="R303" s="4">
        <f t="shared" si="154"/>
        <v>764.36900000000014</v>
      </c>
      <c r="S303" s="4">
        <f t="shared" si="150"/>
        <v>845.80933333333348</v>
      </c>
      <c r="T303" s="4">
        <f t="shared" si="151"/>
        <v>393.80066666666664</v>
      </c>
      <c r="U303" s="4">
        <f t="shared" si="155"/>
        <v>797.22733333333338</v>
      </c>
      <c r="V303" s="4">
        <f t="shared" si="156"/>
        <v>508.25366666666667</v>
      </c>
      <c r="W303" s="4">
        <f t="shared" si="157"/>
        <v>797.22733333333338</v>
      </c>
      <c r="X303" t="b">
        <f t="shared" si="158"/>
        <v>0</v>
      </c>
      <c r="Y303" t="b">
        <f t="shared" si="159"/>
        <v>0</v>
      </c>
      <c r="Z303" t="b">
        <f t="shared" si="160"/>
        <v>0</v>
      </c>
      <c r="AA303" t="b">
        <f t="shared" si="161"/>
        <v>0</v>
      </c>
      <c r="AB303" s="5">
        <f t="shared" si="143"/>
        <v>-32.858333333333235</v>
      </c>
      <c r="AC303" t="b">
        <f t="shared" si="152"/>
        <v>0</v>
      </c>
      <c r="AD303" s="6"/>
      <c r="AE303" s="5">
        <f t="shared" si="162"/>
        <v>0</v>
      </c>
      <c r="AF303" s="5" t="b">
        <f t="shared" si="163"/>
        <v>0</v>
      </c>
      <c r="AG303" s="5" t="b">
        <f t="shared" si="164"/>
        <v>1</v>
      </c>
      <c r="AH303" s="5" t="b">
        <f t="shared" si="165"/>
        <v>0</v>
      </c>
      <c r="AI303" s="5" t="b">
        <f t="shared" si="166"/>
        <v>1</v>
      </c>
      <c r="AJ303" s="5" t="b">
        <f t="shared" si="167"/>
        <v>1</v>
      </c>
      <c r="AK303" s="5">
        <f t="shared" si="170"/>
        <v>-32.858333333333235</v>
      </c>
      <c r="AL303" s="5" t="b">
        <f t="shared" si="153"/>
        <v>0</v>
      </c>
      <c r="AM303" s="5">
        <f t="shared" si="144"/>
        <v>0</v>
      </c>
      <c r="AN303" s="5" t="b">
        <f t="shared" si="168"/>
        <v>0</v>
      </c>
      <c r="AO303" s="5">
        <f t="shared" si="169"/>
        <v>0</v>
      </c>
    </row>
    <row r="304" spans="1:41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5">
        <v>57893900</v>
      </c>
      <c r="G304">
        <v>7537080000</v>
      </c>
      <c r="H304">
        <f t="shared" si="171"/>
        <v>799.40444444444483</v>
      </c>
      <c r="I304" s="3">
        <f t="shared" si="140"/>
        <v>68.909999999999968</v>
      </c>
      <c r="J304" s="3">
        <f t="shared" si="141"/>
        <v>1.7899999999999636</v>
      </c>
      <c r="K304" s="3">
        <f t="shared" si="142"/>
        <v>67.12</v>
      </c>
      <c r="L304" s="3">
        <f t="shared" si="172"/>
        <v>68.909999999999968</v>
      </c>
      <c r="M304" s="3">
        <f t="shared" si="149"/>
        <v>63.256666666666682</v>
      </c>
      <c r="N304" s="4">
        <f t="shared" si="145"/>
        <v>762.92499999999995</v>
      </c>
      <c r="O304" s="4">
        <f t="shared" si="146"/>
        <v>383.38499999999993</v>
      </c>
      <c r="P304" s="4">
        <f t="shared" si="147"/>
        <v>762.92499999999995</v>
      </c>
      <c r="Q304" s="4">
        <f t="shared" si="148"/>
        <v>545.63100000000009</v>
      </c>
      <c r="R304" s="4">
        <f t="shared" si="154"/>
        <v>762.92499999999995</v>
      </c>
      <c r="S304" s="4">
        <f t="shared" si="150"/>
        <v>794.5533333333334</v>
      </c>
      <c r="T304" s="4">
        <f t="shared" si="151"/>
        <v>351.75666666666655</v>
      </c>
      <c r="U304" s="4">
        <f t="shared" si="155"/>
        <v>794.5533333333334</v>
      </c>
      <c r="V304" s="4">
        <f t="shared" si="156"/>
        <v>508.25366666666667</v>
      </c>
      <c r="W304" s="4">
        <f t="shared" si="157"/>
        <v>794.5533333333334</v>
      </c>
      <c r="X304" t="b">
        <f t="shared" si="158"/>
        <v>0</v>
      </c>
      <c r="Y304" t="b">
        <f t="shared" si="159"/>
        <v>0</v>
      </c>
      <c r="Z304" t="b">
        <f t="shared" si="160"/>
        <v>0</v>
      </c>
      <c r="AA304" t="b">
        <f t="shared" si="161"/>
        <v>0</v>
      </c>
      <c r="AB304" s="5">
        <f t="shared" si="143"/>
        <v>-31.628333333333444</v>
      </c>
      <c r="AC304" t="b">
        <f t="shared" si="152"/>
        <v>0</v>
      </c>
      <c r="AD304" s="6"/>
      <c r="AE304" s="5">
        <f t="shared" si="162"/>
        <v>0</v>
      </c>
      <c r="AF304" s="5" t="b">
        <f t="shared" si="163"/>
        <v>0</v>
      </c>
      <c r="AG304" s="5" t="b">
        <f t="shared" si="164"/>
        <v>1</v>
      </c>
      <c r="AH304" s="5" t="b">
        <f t="shared" si="165"/>
        <v>0</v>
      </c>
      <c r="AI304" s="5" t="b">
        <f t="shared" si="166"/>
        <v>1</v>
      </c>
      <c r="AJ304" s="5" t="b">
        <f t="shared" si="167"/>
        <v>1</v>
      </c>
      <c r="AK304" s="5">
        <f t="shared" si="170"/>
        <v>-31.628333333333444</v>
      </c>
      <c r="AL304" s="5" t="b">
        <f t="shared" si="153"/>
        <v>0</v>
      </c>
      <c r="AM304" s="5">
        <f t="shared" si="144"/>
        <v>0</v>
      </c>
      <c r="AN304" s="5" t="b">
        <f t="shared" si="168"/>
        <v>0</v>
      </c>
      <c r="AO304" s="5">
        <f t="shared" si="169"/>
        <v>0</v>
      </c>
    </row>
    <row r="305" spans="1:41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5">
        <v>126314000</v>
      </c>
      <c r="G305">
        <v>6721330000</v>
      </c>
      <c r="H305">
        <f t="shared" si="171"/>
        <v>795.16244444444476</v>
      </c>
      <c r="I305" s="3">
        <f t="shared" si="140"/>
        <v>120.96999999999997</v>
      </c>
      <c r="J305" s="3">
        <f t="shared" si="141"/>
        <v>4.9400000000000546</v>
      </c>
      <c r="K305" s="3">
        <f t="shared" si="142"/>
        <v>125.91000000000003</v>
      </c>
      <c r="L305" s="3">
        <f t="shared" si="172"/>
        <v>125.91000000000003</v>
      </c>
      <c r="M305" s="3">
        <f t="shared" si="149"/>
        <v>64.049333333333351</v>
      </c>
      <c r="N305" s="4">
        <f t="shared" si="145"/>
        <v>673.04300000000001</v>
      </c>
      <c r="O305" s="4">
        <f t="shared" si="146"/>
        <v>288.74699999999996</v>
      </c>
      <c r="P305" s="4">
        <f t="shared" si="147"/>
        <v>673.04300000000001</v>
      </c>
      <c r="Q305" s="4">
        <f t="shared" si="148"/>
        <v>545.63100000000009</v>
      </c>
      <c r="R305" s="4">
        <f t="shared" si="154"/>
        <v>673.04300000000001</v>
      </c>
      <c r="S305" s="4">
        <f t="shared" si="150"/>
        <v>705.0676666666667</v>
      </c>
      <c r="T305" s="4">
        <f t="shared" si="151"/>
        <v>256.72233333333327</v>
      </c>
      <c r="U305" s="4">
        <f t="shared" si="155"/>
        <v>705.0676666666667</v>
      </c>
      <c r="V305" s="4">
        <f t="shared" si="156"/>
        <v>508.25366666666667</v>
      </c>
      <c r="W305" s="4">
        <f t="shared" si="157"/>
        <v>705.0676666666667</v>
      </c>
      <c r="X305" t="b">
        <f t="shared" si="158"/>
        <v>0</v>
      </c>
      <c r="Y305" t="b">
        <f t="shared" si="159"/>
        <v>0</v>
      </c>
      <c r="Z305" t="b">
        <f t="shared" si="160"/>
        <v>0</v>
      </c>
      <c r="AA305" t="b">
        <f t="shared" si="161"/>
        <v>0</v>
      </c>
      <c r="AB305" s="5">
        <f t="shared" si="143"/>
        <v>-32.02466666666669</v>
      </c>
      <c r="AC305" t="b">
        <f t="shared" si="152"/>
        <v>0</v>
      </c>
      <c r="AD305" s="6"/>
      <c r="AE305" s="5">
        <f t="shared" si="162"/>
        <v>0</v>
      </c>
      <c r="AF305" s="5" t="b">
        <f t="shared" si="163"/>
        <v>0</v>
      </c>
      <c r="AG305" s="5" t="b">
        <f t="shared" si="164"/>
        <v>1</v>
      </c>
      <c r="AH305" s="5" t="b">
        <f t="shared" si="165"/>
        <v>1</v>
      </c>
      <c r="AI305" s="5" t="b">
        <f t="shared" si="166"/>
        <v>1</v>
      </c>
      <c r="AJ305" s="5" t="b">
        <f t="shared" si="167"/>
        <v>1</v>
      </c>
      <c r="AK305" s="5">
        <f t="shared" si="170"/>
        <v>-32.02466666666669</v>
      </c>
      <c r="AL305" s="5" t="b">
        <f t="shared" si="153"/>
        <v>0</v>
      </c>
      <c r="AM305" s="5">
        <f t="shared" si="144"/>
        <v>0</v>
      </c>
      <c r="AN305" s="5" t="b">
        <f t="shared" si="168"/>
        <v>0</v>
      </c>
      <c r="AO305" s="5">
        <f t="shared" si="169"/>
        <v>0</v>
      </c>
    </row>
    <row r="306" spans="1:41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5">
        <v>64642700</v>
      </c>
      <c r="G306">
        <v>6683680000</v>
      </c>
      <c r="H306">
        <f t="shared" si="171"/>
        <v>790.01522222222252</v>
      </c>
      <c r="I306" s="3">
        <f t="shared" si="140"/>
        <v>71.219999999999914</v>
      </c>
      <c r="J306" s="3">
        <f t="shared" si="141"/>
        <v>65.089999999999918</v>
      </c>
      <c r="K306" s="3">
        <f t="shared" si="142"/>
        <v>6.1299999999999955</v>
      </c>
      <c r="L306" s="3">
        <f t="shared" si="172"/>
        <v>71.219999999999914</v>
      </c>
      <c r="M306" s="3">
        <f t="shared" si="149"/>
        <v>62.229333333333351</v>
      </c>
      <c r="N306" s="4">
        <f t="shared" si="145"/>
        <v>754.87800000000016</v>
      </c>
      <c r="O306" s="4">
        <f t="shared" si="146"/>
        <v>381.50200000000001</v>
      </c>
      <c r="P306" s="4">
        <f t="shared" si="147"/>
        <v>673.04300000000001</v>
      </c>
      <c r="Q306" s="4">
        <f t="shared" si="148"/>
        <v>381.50200000000001</v>
      </c>
      <c r="R306" s="4">
        <f t="shared" si="154"/>
        <v>673.04300000000001</v>
      </c>
      <c r="S306" s="4">
        <f t="shared" si="150"/>
        <v>785.99266666666676</v>
      </c>
      <c r="T306" s="4">
        <f t="shared" si="151"/>
        <v>350.38733333333334</v>
      </c>
      <c r="U306" s="4">
        <f t="shared" si="155"/>
        <v>705.0676666666667</v>
      </c>
      <c r="V306" s="4">
        <f t="shared" si="156"/>
        <v>508.25366666666667</v>
      </c>
      <c r="W306" s="4">
        <f t="shared" si="157"/>
        <v>705.0676666666667</v>
      </c>
      <c r="X306" t="b">
        <f t="shared" si="158"/>
        <v>0</v>
      </c>
      <c r="Y306" t="b">
        <f t="shared" si="159"/>
        <v>0</v>
      </c>
      <c r="Z306" t="b">
        <f t="shared" si="160"/>
        <v>0</v>
      </c>
      <c r="AA306" t="b">
        <f t="shared" si="161"/>
        <v>0</v>
      </c>
      <c r="AB306" s="5">
        <f t="shared" si="143"/>
        <v>-32.02466666666669</v>
      </c>
      <c r="AC306" t="b">
        <f t="shared" si="152"/>
        <v>0</v>
      </c>
      <c r="AD306" s="6"/>
      <c r="AE306" s="5">
        <f t="shared" si="162"/>
        <v>0</v>
      </c>
      <c r="AF306" s="5" t="b">
        <f t="shared" si="163"/>
        <v>0</v>
      </c>
      <c r="AG306" s="5" t="b">
        <f t="shared" si="164"/>
        <v>1</v>
      </c>
      <c r="AH306" s="5" t="b">
        <f t="shared" si="165"/>
        <v>0</v>
      </c>
      <c r="AI306" s="5" t="b">
        <f t="shared" si="166"/>
        <v>1</v>
      </c>
      <c r="AJ306" s="5" t="b">
        <f t="shared" si="167"/>
        <v>1</v>
      </c>
      <c r="AK306" s="5">
        <f t="shared" si="170"/>
        <v>-32.02466666666669</v>
      </c>
      <c r="AL306" s="5" t="b">
        <f t="shared" si="153"/>
        <v>0</v>
      </c>
      <c r="AM306" s="5">
        <f t="shared" si="144"/>
        <v>0</v>
      </c>
      <c r="AN306" s="5" t="b">
        <f t="shared" si="168"/>
        <v>0</v>
      </c>
      <c r="AO306" s="5">
        <f t="shared" si="169"/>
        <v>0</v>
      </c>
    </row>
    <row r="307" spans="1:41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5">
        <v>25540800</v>
      </c>
      <c r="G307">
        <v>7241560000</v>
      </c>
      <c r="H307">
        <f t="shared" si="171"/>
        <v>785.02344444444464</v>
      </c>
      <c r="I307" s="3">
        <f t="shared" si="140"/>
        <v>27.42999999999995</v>
      </c>
      <c r="J307" s="3">
        <f t="shared" si="141"/>
        <v>11.3599999999999</v>
      </c>
      <c r="K307" s="3">
        <f t="shared" si="142"/>
        <v>16.07000000000005</v>
      </c>
      <c r="L307" s="3">
        <f t="shared" si="172"/>
        <v>27.42999999999995</v>
      </c>
      <c r="M307" s="3">
        <f t="shared" si="149"/>
        <v>61.923999999999999</v>
      </c>
      <c r="N307" s="4">
        <f t="shared" si="145"/>
        <v>766.10699999999997</v>
      </c>
      <c r="O307" s="4">
        <f t="shared" si="146"/>
        <v>394.56300000000005</v>
      </c>
      <c r="P307" s="4">
        <f t="shared" si="147"/>
        <v>673.04300000000001</v>
      </c>
      <c r="Q307" s="4">
        <f t="shared" si="148"/>
        <v>394.56300000000005</v>
      </c>
      <c r="R307" s="4">
        <f t="shared" si="154"/>
        <v>673.04300000000001</v>
      </c>
      <c r="S307" s="4">
        <f t="shared" si="150"/>
        <v>797.06900000000007</v>
      </c>
      <c r="T307" s="4">
        <f t="shared" si="151"/>
        <v>363.601</v>
      </c>
      <c r="U307" s="4">
        <f t="shared" si="155"/>
        <v>705.0676666666667</v>
      </c>
      <c r="V307" s="4">
        <f t="shared" si="156"/>
        <v>508.25366666666667</v>
      </c>
      <c r="W307" s="4">
        <f t="shared" si="157"/>
        <v>705.0676666666667</v>
      </c>
      <c r="X307" t="b">
        <f t="shared" si="158"/>
        <v>0</v>
      </c>
      <c r="Y307" t="b">
        <f t="shared" si="159"/>
        <v>0</v>
      </c>
      <c r="Z307" t="b">
        <f t="shared" si="160"/>
        <v>0</v>
      </c>
      <c r="AA307" t="b">
        <f t="shared" si="161"/>
        <v>0</v>
      </c>
      <c r="AB307" s="5">
        <f t="shared" si="143"/>
        <v>-32.02466666666669</v>
      </c>
      <c r="AC307" t="b">
        <f t="shared" si="152"/>
        <v>0</v>
      </c>
      <c r="AD307" s="6"/>
      <c r="AE307" s="5">
        <f t="shared" si="162"/>
        <v>0</v>
      </c>
      <c r="AF307" s="5" t="b">
        <f t="shared" si="163"/>
        <v>0</v>
      </c>
      <c r="AG307" s="5" t="b">
        <f t="shared" si="164"/>
        <v>1</v>
      </c>
      <c r="AH307" s="5" t="b">
        <f t="shared" si="165"/>
        <v>0</v>
      </c>
      <c r="AI307" s="5" t="b">
        <f t="shared" si="166"/>
        <v>1</v>
      </c>
      <c r="AJ307" s="5" t="b">
        <f t="shared" si="167"/>
        <v>1</v>
      </c>
      <c r="AK307" s="5">
        <f t="shared" si="170"/>
        <v>-32.02466666666669</v>
      </c>
      <c r="AL307" s="5" t="b">
        <f t="shared" si="153"/>
        <v>0</v>
      </c>
      <c r="AM307" s="5">
        <f t="shared" si="144"/>
        <v>0</v>
      </c>
      <c r="AN307" s="5" t="b">
        <f t="shared" si="168"/>
        <v>0</v>
      </c>
      <c r="AO307" s="5">
        <f t="shared" si="169"/>
        <v>0</v>
      </c>
    </row>
    <row r="308" spans="1:41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5">
        <v>28076100</v>
      </c>
      <c r="G308">
        <v>7219990000</v>
      </c>
      <c r="H308">
        <f t="shared" si="171"/>
        <v>778.87677777777799</v>
      </c>
      <c r="I308" s="3">
        <f t="shared" si="140"/>
        <v>38.970000000000027</v>
      </c>
      <c r="J308" s="3">
        <f t="shared" si="141"/>
        <v>5.3700000000000045</v>
      </c>
      <c r="K308" s="3">
        <f t="shared" si="142"/>
        <v>33.600000000000023</v>
      </c>
      <c r="L308" s="3">
        <f t="shared" si="172"/>
        <v>38.970000000000027</v>
      </c>
      <c r="M308" s="3">
        <f t="shared" si="149"/>
        <v>61.762000000000008</v>
      </c>
      <c r="N308" s="4">
        <f t="shared" si="145"/>
        <v>749.94100000000003</v>
      </c>
      <c r="O308" s="4">
        <f t="shared" si="146"/>
        <v>379.36899999999991</v>
      </c>
      <c r="P308" s="4">
        <f t="shared" si="147"/>
        <v>673.04300000000001</v>
      </c>
      <c r="Q308" s="4">
        <f t="shared" si="148"/>
        <v>394.56300000000005</v>
      </c>
      <c r="R308" s="4">
        <f t="shared" si="154"/>
        <v>673.04300000000001</v>
      </c>
      <c r="S308" s="4">
        <f t="shared" si="150"/>
        <v>780.822</v>
      </c>
      <c r="T308" s="4">
        <f t="shared" si="151"/>
        <v>348.48799999999994</v>
      </c>
      <c r="U308" s="4">
        <f t="shared" si="155"/>
        <v>705.0676666666667</v>
      </c>
      <c r="V308" s="4">
        <f t="shared" si="156"/>
        <v>508.25366666666667</v>
      </c>
      <c r="W308" s="4">
        <f t="shared" si="157"/>
        <v>705.0676666666667</v>
      </c>
      <c r="X308" t="b">
        <f t="shared" si="158"/>
        <v>0</v>
      </c>
      <c r="Y308" t="b">
        <f t="shared" si="159"/>
        <v>0</v>
      </c>
      <c r="Z308" t="b">
        <f t="shared" si="160"/>
        <v>0</v>
      </c>
      <c r="AA308" t="b">
        <f t="shared" si="161"/>
        <v>0</v>
      </c>
      <c r="AB308" s="5">
        <f t="shared" si="143"/>
        <v>-32.02466666666669</v>
      </c>
      <c r="AC308" t="b">
        <f t="shared" si="152"/>
        <v>0</v>
      </c>
      <c r="AD308" s="6"/>
      <c r="AE308" s="5">
        <f t="shared" si="162"/>
        <v>0</v>
      </c>
      <c r="AF308" s="5" t="b">
        <f t="shared" si="163"/>
        <v>0</v>
      </c>
      <c r="AG308" s="5" t="b">
        <f t="shared" si="164"/>
        <v>1</v>
      </c>
      <c r="AH308" s="5" t="b">
        <f t="shared" si="165"/>
        <v>0</v>
      </c>
      <c r="AI308" s="5" t="b">
        <f t="shared" si="166"/>
        <v>1</v>
      </c>
      <c r="AJ308" s="5" t="b">
        <f t="shared" si="167"/>
        <v>1</v>
      </c>
      <c r="AK308" s="5">
        <f t="shared" si="170"/>
        <v>-32.02466666666669</v>
      </c>
      <c r="AL308" s="5" t="b">
        <f t="shared" si="153"/>
        <v>0</v>
      </c>
      <c r="AM308" s="5">
        <f t="shared" si="144"/>
        <v>0</v>
      </c>
      <c r="AN308" s="5" t="b">
        <f t="shared" si="168"/>
        <v>0</v>
      </c>
      <c r="AO308" s="5">
        <f t="shared" si="169"/>
        <v>0</v>
      </c>
    </row>
    <row r="309" spans="1:41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5">
        <v>18668100</v>
      </c>
      <c r="G309">
        <v>6851590000</v>
      </c>
      <c r="H309">
        <f t="shared" si="171"/>
        <v>772.43044444444467</v>
      </c>
      <c r="I309" s="3">
        <f t="shared" si="140"/>
        <v>34.090000000000032</v>
      </c>
      <c r="J309" s="3">
        <f t="shared" si="141"/>
        <v>24.120000000000005</v>
      </c>
      <c r="K309" s="3">
        <f t="shared" si="142"/>
        <v>9.9700000000000273</v>
      </c>
      <c r="L309" s="3">
        <f t="shared" si="172"/>
        <v>34.090000000000032</v>
      </c>
      <c r="M309" s="3">
        <f t="shared" si="149"/>
        <v>60.621333333333332</v>
      </c>
      <c r="N309" s="4">
        <f t="shared" si="145"/>
        <v>738.19900000000007</v>
      </c>
      <c r="O309" s="4">
        <f t="shared" si="146"/>
        <v>374.471</v>
      </c>
      <c r="P309" s="4">
        <f t="shared" si="147"/>
        <v>673.04300000000001</v>
      </c>
      <c r="Q309" s="4">
        <f t="shared" si="148"/>
        <v>394.56300000000005</v>
      </c>
      <c r="R309" s="4">
        <f t="shared" si="154"/>
        <v>673.04300000000001</v>
      </c>
      <c r="S309" s="4">
        <f t="shared" si="150"/>
        <v>768.5096666666667</v>
      </c>
      <c r="T309" s="4">
        <f t="shared" si="151"/>
        <v>344.16033333333337</v>
      </c>
      <c r="U309" s="4">
        <f t="shared" si="155"/>
        <v>705.0676666666667</v>
      </c>
      <c r="V309" s="4">
        <f t="shared" si="156"/>
        <v>508.25366666666667</v>
      </c>
      <c r="W309" s="4">
        <f t="shared" si="157"/>
        <v>705.0676666666667</v>
      </c>
      <c r="X309" t="b">
        <f t="shared" si="158"/>
        <v>0</v>
      </c>
      <c r="Y309" t="b">
        <f t="shared" si="159"/>
        <v>0</v>
      </c>
      <c r="Z309" t="b">
        <f t="shared" si="160"/>
        <v>0</v>
      </c>
      <c r="AA309" t="b">
        <f t="shared" si="161"/>
        <v>0</v>
      </c>
      <c r="AB309" s="5">
        <f t="shared" si="143"/>
        <v>-32.02466666666669</v>
      </c>
      <c r="AC309" t="b">
        <f t="shared" si="152"/>
        <v>0</v>
      </c>
      <c r="AD309" s="6"/>
      <c r="AE309" s="5">
        <f t="shared" si="162"/>
        <v>0</v>
      </c>
      <c r="AF309" s="5" t="b">
        <f t="shared" si="163"/>
        <v>0</v>
      </c>
      <c r="AG309" s="5" t="b">
        <f t="shared" si="164"/>
        <v>1</v>
      </c>
      <c r="AH309" s="5" t="b">
        <f t="shared" si="165"/>
        <v>0</v>
      </c>
      <c r="AI309" s="5" t="b">
        <f t="shared" si="166"/>
        <v>1</v>
      </c>
      <c r="AJ309" s="5" t="b">
        <f t="shared" si="167"/>
        <v>1</v>
      </c>
      <c r="AK309" s="5">
        <f t="shared" si="170"/>
        <v>-32.02466666666669</v>
      </c>
      <c r="AL309" s="5" t="b">
        <f t="shared" si="153"/>
        <v>0</v>
      </c>
      <c r="AM309" s="5">
        <f t="shared" si="144"/>
        <v>0</v>
      </c>
      <c r="AN309" s="5" t="b">
        <f t="shared" si="168"/>
        <v>0</v>
      </c>
      <c r="AO309" s="5">
        <f t="shared" si="169"/>
        <v>0</v>
      </c>
    </row>
    <row r="310" spans="1:41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5">
        <v>7950760</v>
      </c>
      <c r="G310">
        <v>7069290000</v>
      </c>
      <c r="H310">
        <f t="shared" si="171"/>
        <v>768.09444444444443</v>
      </c>
      <c r="I310" s="3">
        <f t="shared" si="140"/>
        <v>17.210000000000036</v>
      </c>
      <c r="J310" s="3">
        <f t="shared" si="141"/>
        <v>4.8700000000000045</v>
      </c>
      <c r="K310" s="3">
        <f t="shared" si="142"/>
        <v>12.340000000000032</v>
      </c>
      <c r="L310" s="3">
        <f t="shared" si="172"/>
        <v>17.210000000000036</v>
      </c>
      <c r="M310" s="3">
        <f t="shared" si="149"/>
        <v>52.848666666666659</v>
      </c>
      <c r="N310" s="4">
        <f t="shared" si="145"/>
        <v>720.42100000000005</v>
      </c>
      <c r="O310" s="4">
        <f t="shared" si="146"/>
        <v>403.32900000000001</v>
      </c>
      <c r="P310" s="4">
        <f t="shared" si="147"/>
        <v>673.04300000000001</v>
      </c>
      <c r="Q310" s="4">
        <f t="shared" si="148"/>
        <v>403.32900000000001</v>
      </c>
      <c r="R310" s="4">
        <f t="shared" si="154"/>
        <v>673.04300000000001</v>
      </c>
      <c r="S310" s="4">
        <f t="shared" si="150"/>
        <v>746.84533333333331</v>
      </c>
      <c r="T310" s="4">
        <f t="shared" si="151"/>
        <v>376.90466666666669</v>
      </c>
      <c r="U310" s="4">
        <f t="shared" si="155"/>
        <v>705.0676666666667</v>
      </c>
      <c r="V310" s="4">
        <f t="shared" si="156"/>
        <v>508.25366666666667</v>
      </c>
      <c r="W310" s="4">
        <f t="shared" si="157"/>
        <v>705.0676666666667</v>
      </c>
      <c r="X310" t="b">
        <f t="shared" si="158"/>
        <v>0</v>
      </c>
      <c r="Y310" t="b">
        <f t="shared" si="159"/>
        <v>0</v>
      </c>
      <c r="Z310" t="b">
        <f t="shared" si="160"/>
        <v>0</v>
      </c>
      <c r="AA310" t="b">
        <f t="shared" si="161"/>
        <v>0</v>
      </c>
      <c r="AB310" s="5">
        <f t="shared" si="143"/>
        <v>-32.02466666666669</v>
      </c>
      <c r="AC310" t="b">
        <f t="shared" si="152"/>
        <v>0</v>
      </c>
      <c r="AD310" s="6"/>
      <c r="AE310" s="5">
        <f t="shared" si="162"/>
        <v>0</v>
      </c>
      <c r="AF310" s="5" t="b">
        <f t="shared" si="163"/>
        <v>0</v>
      </c>
      <c r="AG310" s="5" t="b">
        <f t="shared" si="164"/>
        <v>1</v>
      </c>
      <c r="AH310" s="5" t="b">
        <f t="shared" si="165"/>
        <v>0</v>
      </c>
      <c r="AI310" s="5" t="b">
        <f t="shared" si="166"/>
        <v>1</v>
      </c>
      <c r="AJ310" s="5" t="b">
        <f t="shared" si="167"/>
        <v>1</v>
      </c>
      <c r="AK310" s="5">
        <f t="shared" si="170"/>
        <v>-32.02466666666669</v>
      </c>
      <c r="AL310" s="5" t="b">
        <f t="shared" si="153"/>
        <v>0</v>
      </c>
      <c r="AM310" s="5">
        <f t="shared" si="144"/>
        <v>0</v>
      </c>
      <c r="AN310" s="5" t="b">
        <f t="shared" si="168"/>
        <v>0</v>
      </c>
      <c r="AO310" s="5">
        <f t="shared" si="169"/>
        <v>0</v>
      </c>
    </row>
    <row r="311" spans="1:41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5">
        <v>96056900</v>
      </c>
      <c r="G311">
        <v>7013060000</v>
      </c>
      <c r="H311">
        <f t="shared" si="171"/>
        <v>762.72177777777767</v>
      </c>
      <c r="I311" s="3">
        <f t="shared" si="140"/>
        <v>142.38999999999999</v>
      </c>
      <c r="J311" s="3">
        <f t="shared" si="141"/>
        <v>143.12</v>
      </c>
      <c r="K311" s="3">
        <f t="shared" si="142"/>
        <v>0.73000000000001819</v>
      </c>
      <c r="L311" s="3">
        <f t="shared" si="172"/>
        <v>143.12</v>
      </c>
      <c r="M311" s="3">
        <f t="shared" si="149"/>
        <v>52.052666666666674</v>
      </c>
      <c r="N311" s="4">
        <f t="shared" si="145"/>
        <v>787.87299999999993</v>
      </c>
      <c r="O311" s="4">
        <f t="shared" si="146"/>
        <v>475.5569999999999</v>
      </c>
      <c r="P311" s="4">
        <f t="shared" si="147"/>
        <v>673.04300000000001</v>
      </c>
      <c r="Q311" s="4">
        <f t="shared" si="148"/>
        <v>475.5569999999999</v>
      </c>
      <c r="R311" s="4">
        <f t="shared" si="154"/>
        <v>673.04300000000001</v>
      </c>
      <c r="S311" s="4">
        <f t="shared" si="150"/>
        <v>813.89933333333329</v>
      </c>
      <c r="T311" s="4">
        <f t="shared" si="151"/>
        <v>449.53066666666655</v>
      </c>
      <c r="U311" s="4">
        <f t="shared" si="155"/>
        <v>705.0676666666667</v>
      </c>
      <c r="V311" s="4">
        <f t="shared" si="156"/>
        <v>508.25366666666667</v>
      </c>
      <c r="W311" s="4">
        <f t="shared" si="157"/>
        <v>705.0676666666667</v>
      </c>
      <c r="X311" t="b">
        <f t="shared" si="158"/>
        <v>0</v>
      </c>
      <c r="Y311" t="b">
        <f t="shared" si="159"/>
        <v>1</v>
      </c>
      <c r="Z311" t="b">
        <f t="shared" si="160"/>
        <v>0</v>
      </c>
      <c r="AA311" t="b">
        <f t="shared" si="161"/>
        <v>0</v>
      </c>
      <c r="AB311" s="5">
        <f t="shared" si="143"/>
        <v>-32.02466666666669</v>
      </c>
      <c r="AC311" t="b">
        <f t="shared" si="152"/>
        <v>0</v>
      </c>
      <c r="AD311" s="6"/>
      <c r="AE311" s="5">
        <f t="shared" si="162"/>
        <v>0</v>
      </c>
      <c r="AF311" s="5" t="b">
        <f t="shared" si="163"/>
        <v>0</v>
      </c>
      <c r="AG311" s="5" t="b">
        <f t="shared" si="164"/>
        <v>1</v>
      </c>
      <c r="AH311" s="5" t="b">
        <f t="shared" si="165"/>
        <v>0</v>
      </c>
      <c r="AI311" s="5" t="b">
        <f t="shared" si="166"/>
        <v>1</v>
      </c>
      <c r="AJ311" s="5" t="b">
        <f t="shared" si="167"/>
        <v>1</v>
      </c>
      <c r="AK311" s="5">
        <f t="shared" si="170"/>
        <v>-32.02466666666669</v>
      </c>
      <c r="AL311" s="5" t="b">
        <f t="shared" si="153"/>
        <v>0</v>
      </c>
      <c r="AM311" s="5">
        <f t="shared" si="144"/>
        <v>0</v>
      </c>
      <c r="AN311" s="5" t="b">
        <f t="shared" si="168"/>
        <v>0</v>
      </c>
      <c r="AO311" s="5">
        <f t="shared" si="169"/>
        <v>0</v>
      </c>
    </row>
    <row r="312" spans="1:41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5">
        <v>55344600</v>
      </c>
      <c r="G312">
        <v>8332950000</v>
      </c>
      <c r="H312">
        <f t="shared" si="171"/>
        <v>758.16044444444412</v>
      </c>
      <c r="I312" s="3">
        <f t="shared" si="140"/>
        <v>40.540000000000077</v>
      </c>
      <c r="J312" s="3">
        <f t="shared" si="141"/>
        <v>28.460000000000036</v>
      </c>
      <c r="K312" s="3">
        <f t="shared" si="142"/>
        <v>12.080000000000041</v>
      </c>
      <c r="L312" s="3">
        <f t="shared" si="172"/>
        <v>40.540000000000077</v>
      </c>
      <c r="M312" s="3">
        <f t="shared" si="149"/>
        <v>56.198666666666661</v>
      </c>
      <c r="N312" s="4">
        <f t="shared" si="145"/>
        <v>844.54600000000005</v>
      </c>
      <c r="O312" s="4">
        <f t="shared" si="146"/>
        <v>507.35400000000004</v>
      </c>
      <c r="P312" s="4">
        <f t="shared" si="147"/>
        <v>673.04300000000001</v>
      </c>
      <c r="Q312" s="4">
        <f t="shared" si="148"/>
        <v>507.35400000000004</v>
      </c>
      <c r="R312" s="4">
        <f t="shared" si="154"/>
        <v>673.04300000000001</v>
      </c>
      <c r="S312" s="4">
        <f t="shared" si="150"/>
        <v>872.64533333333338</v>
      </c>
      <c r="T312" s="4">
        <f t="shared" si="151"/>
        <v>479.25466666666671</v>
      </c>
      <c r="U312" s="4">
        <f t="shared" si="155"/>
        <v>705.0676666666667</v>
      </c>
      <c r="V312" s="4">
        <f t="shared" si="156"/>
        <v>508.25366666666667</v>
      </c>
      <c r="W312" s="4">
        <f t="shared" si="157"/>
        <v>705.0676666666667</v>
      </c>
      <c r="X312" t="b">
        <f t="shared" si="158"/>
        <v>0</v>
      </c>
      <c r="Y312" t="b">
        <f t="shared" si="159"/>
        <v>0</v>
      </c>
      <c r="Z312" t="b">
        <f t="shared" si="160"/>
        <v>0</v>
      </c>
      <c r="AA312" t="b">
        <f t="shared" si="161"/>
        <v>0</v>
      </c>
      <c r="AB312" s="5">
        <f t="shared" si="143"/>
        <v>-32.02466666666669</v>
      </c>
      <c r="AC312" t="b">
        <f t="shared" si="152"/>
        <v>0</v>
      </c>
      <c r="AD312" s="6"/>
      <c r="AE312" s="5">
        <f t="shared" si="162"/>
        <v>0</v>
      </c>
      <c r="AF312" s="5" t="b">
        <f t="shared" si="163"/>
        <v>0</v>
      </c>
      <c r="AG312" s="5" t="b">
        <f t="shared" si="164"/>
        <v>1</v>
      </c>
      <c r="AH312" s="5" t="b">
        <f t="shared" si="165"/>
        <v>0</v>
      </c>
      <c r="AI312" s="5" t="b">
        <f t="shared" si="166"/>
        <v>1</v>
      </c>
      <c r="AJ312" s="5" t="b">
        <f t="shared" si="167"/>
        <v>1</v>
      </c>
      <c r="AK312" s="5">
        <f t="shared" si="170"/>
        <v>-32.02466666666669</v>
      </c>
      <c r="AL312" s="5" t="b">
        <f t="shared" si="153"/>
        <v>0</v>
      </c>
      <c r="AM312" s="5">
        <f t="shared" si="144"/>
        <v>0</v>
      </c>
      <c r="AN312" s="5" t="b">
        <f t="shared" si="168"/>
        <v>0</v>
      </c>
      <c r="AO312" s="5">
        <f t="shared" si="169"/>
        <v>0</v>
      </c>
    </row>
    <row r="313" spans="1:41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5">
        <v>22461900</v>
      </c>
      <c r="G313">
        <v>8310510000</v>
      </c>
      <c r="H313">
        <f t="shared" si="171"/>
        <v>752.77833333333308</v>
      </c>
      <c r="I313" s="3">
        <f t="shared" si="140"/>
        <v>28</v>
      </c>
      <c r="J313" s="3">
        <f t="shared" si="141"/>
        <v>7.5</v>
      </c>
      <c r="K313" s="3">
        <f t="shared" si="142"/>
        <v>20.5</v>
      </c>
      <c r="L313" s="3">
        <f t="shared" si="172"/>
        <v>28</v>
      </c>
      <c r="M313" s="3">
        <f t="shared" si="149"/>
        <v>55.591999999999992</v>
      </c>
      <c r="N313" s="4">
        <f t="shared" si="145"/>
        <v>827.05599999999993</v>
      </c>
      <c r="O313" s="4">
        <f t="shared" si="146"/>
        <v>493.50400000000002</v>
      </c>
      <c r="P313" s="4">
        <f t="shared" si="147"/>
        <v>673.04300000000001</v>
      </c>
      <c r="Q313" s="4">
        <f t="shared" si="148"/>
        <v>507.35400000000004</v>
      </c>
      <c r="R313" s="4">
        <f t="shared" si="154"/>
        <v>673.04300000000001</v>
      </c>
      <c r="S313" s="4">
        <f t="shared" si="150"/>
        <v>854.85199999999998</v>
      </c>
      <c r="T313" s="4">
        <f t="shared" si="151"/>
        <v>465.70799999999997</v>
      </c>
      <c r="U313" s="4">
        <f t="shared" si="155"/>
        <v>705.0676666666667</v>
      </c>
      <c r="V313" s="4">
        <f t="shared" si="156"/>
        <v>508.25366666666667</v>
      </c>
      <c r="W313" s="4">
        <f t="shared" si="157"/>
        <v>705.0676666666667</v>
      </c>
      <c r="X313" t="b">
        <f t="shared" si="158"/>
        <v>0</v>
      </c>
      <c r="Y313" t="b">
        <f t="shared" si="159"/>
        <v>0</v>
      </c>
      <c r="Z313" t="b">
        <f t="shared" si="160"/>
        <v>0</v>
      </c>
      <c r="AA313" t="b">
        <f t="shared" si="161"/>
        <v>0</v>
      </c>
      <c r="AB313" s="5">
        <f t="shared" si="143"/>
        <v>-32.02466666666669</v>
      </c>
      <c r="AC313" t="b">
        <f t="shared" si="152"/>
        <v>0</v>
      </c>
      <c r="AD313" s="6"/>
      <c r="AE313" s="5">
        <f t="shared" si="162"/>
        <v>0</v>
      </c>
      <c r="AF313" s="5" t="b">
        <f t="shared" si="163"/>
        <v>0</v>
      </c>
      <c r="AG313" s="5" t="b">
        <f t="shared" si="164"/>
        <v>1</v>
      </c>
      <c r="AH313" s="5" t="b">
        <f t="shared" si="165"/>
        <v>0</v>
      </c>
      <c r="AI313" s="5" t="b">
        <f t="shared" si="166"/>
        <v>1</v>
      </c>
      <c r="AJ313" s="5" t="b">
        <f t="shared" si="167"/>
        <v>1</v>
      </c>
      <c r="AK313" s="5">
        <f t="shared" si="170"/>
        <v>-32.02466666666669</v>
      </c>
      <c r="AL313" s="5" t="b">
        <f t="shared" si="153"/>
        <v>0</v>
      </c>
      <c r="AM313" s="5">
        <f t="shared" si="144"/>
        <v>0</v>
      </c>
      <c r="AN313" s="5" t="b">
        <f t="shared" si="168"/>
        <v>0</v>
      </c>
      <c r="AO313" s="5">
        <f t="shared" si="169"/>
        <v>0</v>
      </c>
    </row>
    <row r="314" spans="1:41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5">
        <v>16068100</v>
      </c>
      <c r="G314">
        <v>8291650000</v>
      </c>
      <c r="H314">
        <f t="shared" si="171"/>
        <v>748.56055555555554</v>
      </c>
      <c r="I314" s="3">
        <f t="shared" si="140"/>
        <v>19.980000000000018</v>
      </c>
      <c r="J314" s="3">
        <f t="shared" si="141"/>
        <v>4.2599999999999909</v>
      </c>
      <c r="K314" s="3">
        <f t="shared" si="142"/>
        <v>15.720000000000027</v>
      </c>
      <c r="L314" s="3">
        <f t="shared" si="172"/>
        <v>19.980000000000018</v>
      </c>
      <c r="M314" s="3">
        <f t="shared" si="149"/>
        <v>55.244</v>
      </c>
      <c r="N314" s="4">
        <f t="shared" si="145"/>
        <v>825.51199999999994</v>
      </c>
      <c r="O314" s="4">
        <f t="shared" si="146"/>
        <v>494.048</v>
      </c>
      <c r="P314" s="4">
        <f t="shared" si="147"/>
        <v>673.04300000000001</v>
      </c>
      <c r="Q314" s="4">
        <f t="shared" si="148"/>
        <v>507.35400000000004</v>
      </c>
      <c r="R314" s="4">
        <f t="shared" si="154"/>
        <v>673.04300000000001</v>
      </c>
      <c r="S314" s="4">
        <f t="shared" si="150"/>
        <v>853.13400000000001</v>
      </c>
      <c r="T314" s="4">
        <f t="shared" si="151"/>
        <v>466.42599999999999</v>
      </c>
      <c r="U314" s="4">
        <f t="shared" si="155"/>
        <v>705.0676666666667</v>
      </c>
      <c r="V314" s="4">
        <f t="shared" si="156"/>
        <v>508.25366666666667</v>
      </c>
      <c r="W314" s="4">
        <f t="shared" si="157"/>
        <v>705.0676666666667</v>
      </c>
      <c r="X314" t="b">
        <f t="shared" si="158"/>
        <v>0</v>
      </c>
      <c r="Y314" t="b">
        <f t="shared" si="159"/>
        <v>0</v>
      </c>
      <c r="Z314" t="b">
        <f t="shared" si="160"/>
        <v>0</v>
      </c>
      <c r="AA314" t="b">
        <f t="shared" si="161"/>
        <v>0</v>
      </c>
      <c r="AB314" s="5">
        <f t="shared" si="143"/>
        <v>-32.02466666666669</v>
      </c>
      <c r="AC314" t="b">
        <f t="shared" si="152"/>
        <v>0</v>
      </c>
      <c r="AD314" s="6"/>
      <c r="AE314" s="5">
        <f t="shared" si="162"/>
        <v>0</v>
      </c>
      <c r="AF314" s="5" t="b">
        <f t="shared" si="163"/>
        <v>0</v>
      </c>
      <c r="AG314" s="5" t="b">
        <f t="shared" si="164"/>
        <v>1</v>
      </c>
      <c r="AH314" s="5" t="b">
        <f t="shared" si="165"/>
        <v>0</v>
      </c>
      <c r="AI314" s="5" t="b">
        <f t="shared" si="166"/>
        <v>1</v>
      </c>
      <c r="AJ314" s="5" t="b">
        <f t="shared" si="167"/>
        <v>1</v>
      </c>
      <c r="AK314" s="5">
        <f t="shared" si="170"/>
        <v>-32.02466666666669</v>
      </c>
      <c r="AL314" s="5" t="b">
        <f t="shared" si="153"/>
        <v>0</v>
      </c>
      <c r="AM314" s="5">
        <f t="shared" si="144"/>
        <v>0</v>
      </c>
      <c r="AN314" s="5" t="b">
        <f t="shared" si="168"/>
        <v>0</v>
      </c>
      <c r="AO314" s="5">
        <f t="shared" si="169"/>
        <v>0</v>
      </c>
    </row>
    <row r="315" spans="1:41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5">
        <v>34150800</v>
      </c>
      <c r="G315">
        <v>8291900000</v>
      </c>
      <c r="H315">
        <f t="shared" si="171"/>
        <v>746.72066666666672</v>
      </c>
      <c r="I315" s="3">
        <f t="shared" si="140"/>
        <v>48.990000000000009</v>
      </c>
      <c r="J315" s="3">
        <f t="shared" si="141"/>
        <v>1.4800000000000182</v>
      </c>
      <c r="K315" s="3">
        <f t="shared" si="142"/>
        <v>47.509999999999991</v>
      </c>
      <c r="L315" s="3">
        <f t="shared" si="172"/>
        <v>48.990000000000009</v>
      </c>
      <c r="M315" s="3">
        <f t="shared" si="149"/>
        <v>55.704666666666668</v>
      </c>
      <c r="N315" s="4">
        <f t="shared" si="145"/>
        <v>807.95900000000006</v>
      </c>
      <c r="O315" s="4">
        <f t="shared" si="146"/>
        <v>473.73099999999999</v>
      </c>
      <c r="P315" s="4">
        <f t="shared" si="147"/>
        <v>673.04300000000001</v>
      </c>
      <c r="Q315" s="4">
        <f t="shared" si="148"/>
        <v>507.35400000000004</v>
      </c>
      <c r="R315" s="4">
        <f t="shared" si="154"/>
        <v>673.04300000000001</v>
      </c>
      <c r="S315" s="4">
        <f t="shared" si="150"/>
        <v>835.81133333333332</v>
      </c>
      <c r="T315" s="4">
        <f t="shared" si="151"/>
        <v>445.87866666666667</v>
      </c>
      <c r="U315" s="4">
        <f t="shared" si="155"/>
        <v>705.0676666666667</v>
      </c>
      <c r="V315" s="4">
        <f t="shared" si="156"/>
        <v>508.25366666666667</v>
      </c>
      <c r="W315" s="4">
        <f t="shared" si="157"/>
        <v>705.0676666666667</v>
      </c>
      <c r="X315" t="b">
        <f t="shared" si="158"/>
        <v>0</v>
      </c>
      <c r="Y315" t="b">
        <f t="shared" si="159"/>
        <v>0</v>
      </c>
      <c r="Z315" t="b">
        <f t="shared" si="160"/>
        <v>0</v>
      </c>
      <c r="AA315" t="b">
        <f t="shared" si="161"/>
        <v>0</v>
      </c>
      <c r="AB315" s="5">
        <f t="shared" si="143"/>
        <v>-32.02466666666669</v>
      </c>
      <c r="AC315" t="b">
        <f t="shared" si="152"/>
        <v>0</v>
      </c>
      <c r="AD315" s="6"/>
      <c r="AE315" s="5">
        <f t="shared" si="162"/>
        <v>0</v>
      </c>
      <c r="AF315" s="5" t="b">
        <f t="shared" si="163"/>
        <v>0</v>
      </c>
      <c r="AG315" s="5" t="b">
        <f t="shared" si="164"/>
        <v>1</v>
      </c>
      <c r="AH315" s="5" t="b">
        <f t="shared" si="165"/>
        <v>0</v>
      </c>
      <c r="AI315" s="5" t="b">
        <f t="shared" si="166"/>
        <v>1</v>
      </c>
      <c r="AJ315" s="5" t="b">
        <f t="shared" si="167"/>
        <v>1</v>
      </c>
      <c r="AK315" s="5">
        <f t="shared" si="170"/>
        <v>-32.02466666666669</v>
      </c>
      <c r="AL315" s="5" t="b">
        <f t="shared" si="153"/>
        <v>0</v>
      </c>
      <c r="AM315" s="5">
        <f t="shared" si="144"/>
        <v>0</v>
      </c>
      <c r="AN315" s="5" t="b">
        <f t="shared" si="168"/>
        <v>0</v>
      </c>
      <c r="AO315" s="5">
        <f t="shared" si="169"/>
        <v>0</v>
      </c>
    </row>
    <row r="316" spans="1:41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5">
        <v>18654200</v>
      </c>
      <c r="G316">
        <v>7862010000</v>
      </c>
      <c r="H316">
        <f t="shared" si="171"/>
        <v>745.95311111111107</v>
      </c>
      <c r="I316" s="3">
        <f t="shared" si="140"/>
        <v>30.67999999999995</v>
      </c>
      <c r="J316" s="3">
        <f t="shared" si="141"/>
        <v>5.9900000000000091</v>
      </c>
      <c r="K316" s="3">
        <f t="shared" si="142"/>
        <v>24.689999999999941</v>
      </c>
      <c r="L316" s="3">
        <f t="shared" si="172"/>
        <v>30.67999999999995</v>
      </c>
      <c r="M316" s="3">
        <f t="shared" si="149"/>
        <v>54.198</v>
      </c>
      <c r="N316" s="4">
        <f t="shared" si="145"/>
        <v>782.39400000000001</v>
      </c>
      <c r="O316" s="4">
        <f t="shared" si="146"/>
        <v>457.20599999999996</v>
      </c>
      <c r="P316" s="4">
        <f t="shared" si="147"/>
        <v>673.04300000000001</v>
      </c>
      <c r="Q316" s="4">
        <f t="shared" si="148"/>
        <v>507.35400000000004</v>
      </c>
      <c r="R316" s="4">
        <f t="shared" si="154"/>
        <v>673.04300000000001</v>
      </c>
      <c r="S316" s="4">
        <f t="shared" si="150"/>
        <v>809.49299999999994</v>
      </c>
      <c r="T316" s="4">
        <f t="shared" si="151"/>
        <v>430.10699999999997</v>
      </c>
      <c r="U316" s="4">
        <f t="shared" si="155"/>
        <v>705.0676666666667</v>
      </c>
      <c r="V316" s="4">
        <f t="shared" si="156"/>
        <v>508.25366666666667</v>
      </c>
      <c r="W316" s="4">
        <f t="shared" si="157"/>
        <v>705.0676666666667</v>
      </c>
      <c r="X316" t="b">
        <f t="shared" si="158"/>
        <v>0</v>
      </c>
      <c r="Y316" t="b">
        <f t="shared" si="159"/>
        <v>0</v>
      </c>
      <c r="Z316" t="b">
        <f t="shared" si="160"/>
        <v>0</v>
      </c>
      <c r="AA316" t="b">
        <f t="shared" si="161"/>
        <v>0</v>
      </c>
      <c r="AB316" s="5">
        <f t="shared" si="143"/>
        <v>-32.02466666666669</v>
      </c>
      <c r="AC316" t="b">
        <f t="shared" si="152"/>
        <v>0</v>
      </c>
      <c r="AD316" s="6"/>
      <c r="AE316" s="5">
        <f t="shared" si="162"/>
        <v>0</v>
      </c>
      <c r="AF316" s="5" t="b">
        <f t="shared" si="163"/>
        <v>0</v>
      </c>
      <c r="AG316" s="5" t="b">
        <f t="shared" si="164"/>
        <v>1</v>
      </c>
      <c r="AH316" s="5" t="b">
        <f t="shared" si="165"/>
        <v>0</v>
      </c>
      <c r="AI316" s="5" t="b">
        <f t="shared" si="166"/>
        <v>1</v>
      </c>
      <c r="AJ316" s="5" t="b">
        <f t="shared" si="167"/>
        <v>1</v>
      </c>
      <c r="AK316" s="5">
        <f t="shared" si="170"/>
        <v>-32.02466666666669</v>
      </c>
      <c r="AL316" s="5" t="b">
        <f t="shared" si="153"/>
        <v>0</v>
      </c>
      <c r="AM316" s="5">
        <f t="shared" si="144"/>
        <v>0</v>
      </c>
      <c r="AN316" s="5" t="b">
        <f t="shared" si="168"/>
        <v>0</v>
      </c>
      <c r="AO316" s="5">
        <f t="shared" si="169"/>
        <v>0</v>
      </c>
    </row>
    <row r="317" spans="1:41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5">
        <v>15396500</v>
      </c>
      <c r="G317">
        <v>7697910000</v>
      </c>
      <c r="H317">
        <f t="shared" si="171"/>
        <v>743.97066666666649</v>
      </c>
      <c r="I317" s="3">
        <f t="shared" si="140"/>
        <v>31.600000000000023</v>
      </c>
      <c r="J317" s="3">
        <f t="shared" si="141"/>
        <v>26.5</v>
      </c>
      <c r="K317" s="3">
        <f t="shared" si="142"/>
        <v>5.1000000000000227</v>
      </c>
      <c r="L317" s="3">
        <f t="shared" si="172"/>
        <v>31.600000000000023</v>
      </c>
      <c r="M317" s="3">
        <f t="shared" si="149"/>
        <v>52.743999999999993</v>
      </c>
      <c r="N317" s="4">
        <f t="shared" si="145"/>
        <v>786.38200000000006</v>
      </c>
      <c r="O317" s="4">
        <f t="shared" si="146"/>
        <v>469.91800000000012</v>
      </c>
      <c r="P317" s="4">
        <f t="shared" si="147"/>
        <v>673.04300000000001</v>
      </c>
      <c r="Q317" s="4">
        <f t="shared" si="148"/>
        <v>507.35400000000004</v>
      </c>
      <c r="R317" s="4">
        <f t="shared" si="154"/>
        <v>673.04300000000001</v>
      </c>
      <c r="S317" s="4">
        <f t="shared" si="150"/>
        <v>812.75400000000013</v>
      </c>
      <c r="T317" s="4">
        <f t="shared" si="151"/>
        <v>443.54600000000011</v>
      </c>
      <c r="U317" s="4">
        <f t="shared" si="155"/>
        <v>705.0676666666667</v>
      </c>
      <c r="V317" s="4">
        <f t="shared" si="156"/>
        <v>508.25366666666667</v>
      </c>
      <c r="W317" s="4">
        <f t="shared" si="157"/>
        <v>705.0676666666667</v>
      </c>
      <c r="X317" t="b">
        <f t="shared" si="158"/>
        <v>0</v>
      </c>
      <c r="Y317" t="b">
        <f t="shared" si="159"/>
        <v>0</v>
      </c>
      <c r="Z317" t="b">
        <f t="shared" si="160"/>
        <v>0</v>
      </c>
      <c r="AA317" t="b">
        <f t="shared" si="161"/>
        <v>0</v>
      </c>
      <c r="AB317" s="5">
        <f t="shared" si="143"/>
        <v>-32.02466666666669</v>
      </c>
      <c r="AC317" t="b">
        <f t="shared" si="152"/>
        <v>0</v>
      </c>
      <c r="AD317" s="6"/>
      <c r="AE317" s="5">
        <f t="shared" si="162"/>
        <v>0</v>
      </c>
      <c r="AF317" s="5" t="b">
        <f t="shared" si="163"/>
        <v>0</v>
      </c>
      <c r="AG317" s="5" t="b">
        <f t="shared" si="164"/>
        <v>1</v>
      </c>
      <c r="AH317" s="5" t="b">
        <f t="shared" si="165"/>
        <v>0</v>
      </c>
      <c r="AI317" s="5" t="b">
        <f t="shared" si="166"/>
        <v>1</v>
      </c>
      <c r="AJ317" s="5" t="b">
        <f t="shared" si="167"/>
        <v>1</v>
      </c>
      <c r="AK317" s="5">
        <f t="shared" si="170"/>
        <v>-32.02466666666669</v>
      </c>
      <c r="AL317" s="5" t="b">
        <f t="shared" si="153"/>
        <v>0</v>
      </c>
      <c r="AM317" s="5">
        <f t="shared" si="144"/>
        <v>0</v>
      </c>
      <c r="AN317" s="5" t="b">
        <f t="shared" si="168"/>
        <v>0</v>
      </c>
      <c r="AO317" s="5">
        <f t="shared" si="169"/>
        <v>0</v>
      </c>
    </row>
    <row r="318" spans="1:41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5">
        <v>20639800</v>
      </c>
      <c r="G318">
        <v>7950820000</v>
      </c>
      <c r="H318">
        <f t="shared" si="171"/>
        <v>741.12366666666674</v>
      </c>
      <c r="I318" s="3">
        <f t="shared" si="140"/>
        <v>29.740000000000009</v>
      </c>
      <c r="J318" s="3">
        <f t="shared" si="141"/>
        <v>7.7999999999999545</v>
      </c>
      <c r="K318" s="3">
        <f t="shared" si="142"/>
        <v>21.940000000000055</v>
      </c>
      <c r="L318" s="3">
        <f t="shared" si="172"/>
        <v>29.740000000000009</v>
      </c>
      <c r="M318" s="3">
        <f t="shared" si="149"/>
        <v>51.124000000000002</v>
      </c>
      <c r="N318" s="4">
        <f t="shared" si="145"/>
        <v>783.26199999999994</v>
      </c>
      <c r="O318" s="4">
        <f t="shared" si="146"/>
        <v>476.51799999999997</v>
      </c>
      <c r="P318" s="4">
        <f t="shared" si="147"/>
        <v>673.04300000000001</v>
      </c>
      <c r="Q318" s="4">
        <f t="shared" si="148"/>
        <v>507.35400000000004</v>
      </c>
      <c r="R318" s="4">
        <f t="shared" si="154"/>
        <v>673.04300000000001</v>
      </c>
      <c r="S318" s="4">
        <f t="shared" si="150"/>
        <v>808.82399999999996</v>
      </c>
      <c r="T318" s="4">
        <f t="shared" si="151"/>
        <v>450.95600000000002</v>
      </c>
      <c r="U318" s="4">
        <f t="shared" si="155"/>
        <v>705.0676666666667</v>
      </c>
      <c r="V318" s="4">
        <f t="shared" si="156"/>
        <v>508.25366666666667</v>
      </c>
      <c r="W318" s="4">
        <f t="shared" si="157"/>
        <v>705.0676666666667</v>
      </c>
      <c r="X318" t="b">
        <f t="shared" si="158"/>
        <v>0</v>
      </c>
      <c r="Y318" t="b">
        <f t="shared" si="159"/>
        <v>0</v>
      </c>
      <c r="Z318" t="b">
        <f t="shared" si="160"/>
        <v>0</v>
      </c>
      <c r="AA318" t="b">
        <f t="shared" si="161"/>
        <v>0</v>
      </c>
      <c r="AB318" s="5">
        <f t="shared" si="143"/>
        <v>-32.02466666666669</v>
      </c>
      <c r="AC318" t="b">
        <f t="shared" si="152"/>
        <v>0</v>
      </c>
      <c r="AD318" s="6"/>
      <c r="AE318" s="5">
        <f t="shared" si="162"/>
        <v>0</v>
      </c>
      <c r="AF318" s="5" t="b">
        <f t="shared" si="163"/>
        <v>0</v>
      </c>
      <c r="AG318" s="5" t="b">
        <f t="shared" si="164"/>
        <v>1</v>
      </c>
      <c r="AH318" s="5" t="b">
        <f t="shared" si="165"/>
        <v>0</v>
      </c>
      <c r="AI318" s="5" t="b">
        <f t="shared" si="166"/>
        <v>1</v>
      </c>
      <c r="AJ318" s="5" t="b">
        <f t="shared" si="167"/>
        <v>1</v>
      </c>
      <c r="AK318" s="5">
        <f t="shared" si="170"/>
        <v>-32.02466666666669</v>
      </c>
      <c r="AL318" s="5" t="b">
        <f t="shared" si="153"/>
        <v>0</v>
      </c>
      <c r="AM318" s="5">
        <f t="shared" si="144"/>
        <v>0</v>
      </c>
      <c r="AN318" s="5" t="b">
        <f t="shared" si="168"/>
        <v>0</v>
      </c>
      <c r="AO318" s="5">
        <f t="shared" si="169"/>
        <v>0</v>
      </c>
    </row>
    <row r="319" spans="1:41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5">
        <v>11732500</v>
      </c>
      <c r="G319">
        <v>7848450000</v>
      </c>
      <c r="H319">
        <f t="shared" si="171"/>
        <v>737.1156666666667</v>
      </c>
      <c r="I319" s="3">
        <f t="shared" si="140"/>
        <v>19.579999999999927</v>
      </c>
      <c r="J319" s="3">
        <f t="shared" si="141"/>
        <v>10.629999999999995</v>
      </c>
      <c r="K319" s="3">
        <f t="shared" si="142"/>
        <v>8.9499999999999318</v>
      </c>
      <c r="L319" s="3">
        <f t="shared" si="172"/>
        <v>19.579999999999927</v>
      </c>
      <c r="M319" s="3">
        <f t="shared" si="149"/>
        <v>50.426000000000002</v>
      </c>
      <c r="N319" s="4">
        <f t="shared" si="145"/>
        <v>779.90800000000002</v>
      </c>
      <c r="O319" s="4">
        <f t="shared" si="146"/>
        <v>477.35199999999998</v>
      </c>
      <c r="P319" s="4">
        <f t="shared" si="147"/>
        <v>673.04300000000001</v>
      </c>
      <c r="Q319" s="4">
        <f t="shared" si="148"/>
        <v>507.35400000000004</v>
      </c>
      <c r="R319" s="4">
        <f t="shared" si="154"/>
        <v>673.04300000000001</v>
      </c>
      <c r="S319" s="4">
        <f t="shared" si="150"/>
        <v>805.12099999999998</v>
      </c>
      <c r="T319" s="4">
        <f t="shared" si="151"/>
        <v>452.13900000000001</v>
      </c>
      <c r="U319" s="4">
        <f t="shared" si="155"/>
        <v>705.0676666666667</v>
      </c>
      <c r="V319" s="4">
        <f t="shared" si="156"/>
        <v>508.25366666666667</v>
      </c>
      <c r="W319" s="4">
        <f t="shared" si="157"/>
        <v>705.0676666666667</v>
      </c>
      <c r="X319" t="b">
        <f t="shared" si="158"/>
        <v>0</v>
      </c>
      <c r="Y319" t="b">
        <f t="shared" si="159"/>
        <v>0</v>
      </c>
      <c r="Z319" t="b">
        <f t="shared" si="160"/>
        <v>0</v>
      </c>
      <c r="AA319" t="b">
        <f t="shared" si="161"/>
        <v>0</v>
      </c>
      <c r="AB319" s="5">
        <f t="shared" si="143"/>
        <v>-32.02466666666669</v>
      </c>
      <c r="AC319" t="b">
        <f t="shared" si="152"/>
        <v>0</v>
      </c>
      <c r="AD319" s="6"/>
      <c r="AE319" s="5">
        <f t="shared" si="162"/>
        <v>0</v>
      </c>
      <c r="AF319" s="5" t="b">
        <f t="shared" si="163"/>
        <v>0</v>
      </c>
      <c r="AG319" s="5" t="b">
        <f t="shared" si="164"/>
        <v>1</v>
      </c>
      <c r="AH319" s="5" t="b">
        <f t="shared" si="165"/>
        <v>0</v>
      </c>
      <c r="AI319" s="5" t="b">
        <f t="shared" si="166"/>
        <v>1</v>
      </c>
      <c r="AJ319" s="5" t="b">
        <f t="shared" si="167"/>
        <v>1</v>
      </c>
      <c r="AK319" s="5">
        <f t="shared" si="170"/>
        <v>-32.02466666666669</v>
      </c>
      <c r="AL319" s="5" t="b">
        <f t="shared" si="153"/>
        <v>0</v>
      </c>
      <c r="AM319" s="5">
        <f t="shared" si="144"/>
        <v>0</v>
      </c>
      <c r="AN319" s="5" t="b">
        <f t="shared" si="168"/>
        <v>0</v>
      </c>
      <c r="AO319" s="5">
        <f t="shared" si="169"/>
        <v>0</v>
      </c>
    </row>
    <row r="320" spans="1:41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5">
        <v>18621200</v>
      </c>
      <c r="G320">
        <v>7900600000</v>
      </c>
      <c r="H320">
        <f t="shared" si="171"/>
        <v>734.40044444444436</v>
      </c>
      <c r="I320" s="3">
        <f t="shared" si="140"/>
        <v>18.519999999999982</v>
      </c>
      <c r="J320" s="3">
        <f t="shared" si="141"/>
        <v>13.919999999999959</v>
      </c>
      <c r="K320" s="3">
        <f t="shared" si="142"/>
        <v>4.6000000000000227</v>
      </c>
      <c r="L320" s="3">
        <f t="shared" si="172"/>
        <v>18.519999999999982</v>
      </c>
      <c r="M320" s="3">
        <f t="shared" si="149"/>
        <v>47.137333333333331</v>
      </c>
      <c r="N320" s="4">
        <f t="shared" si="145"/>
        <v>780.18200000000002</v>
      </c>
      <c r="O320" s="4">
        <f t="shared" si="146"/>
        <v>497.358</v>
      </c>
      <c r="P320" s="4">
        <f t="shared" si="147"/>
        <v>673.04300000000001</v>
      </c>
      <c r="Q320" s="4">
        <f t="shared" si="148"/>
        <v>507.35400000000004</v>
      </c>
      <c r="R320" s="4">
        <f t="shared" si="154"/>
        <v>673.04300000000001</v>
      </c>
      <c r="S320" s="4">
        <f t="shared" si="150"/>
        <v>803.75066666666658</v>
      </c>
      <c r="T320" s="4">
        <f t="shared" si="151"/>
        <v>473.78933333333333</v>
      </c>
      <c r="U320" s="4">
        <f t="shared" si="155"/>
        <v>705.0676666666667</v>
      </c>
      <c r="V320" s="4">
        <f t="shared" si="156"/>
        <v>508.25366666666667</v>
      </c>
      <c r="W320" s="4">
        <f t="shared" si="157"/>
        <v>705.0676666666667</v>
      </c>
      <c r="X320" t="b">
        <f t="shared" si="158"/>
        <v>0</v>
      </c>
      <c r="Y320" t="b">
        <f t="shared" si="159"/>
        <v>0</v>
      </c>
      <c r="Z320" t="b">
        <f t="shared" si="160"/>
        <v>0</v>
      </c>
      <c r="AA320" t="b">
        <f t="shared" si="161"/>
        <v>0</v>
      </c>
      <c r="AB320" s="5">
        <f t="shared" si="143"/>
        <v>-32.02466666666669</v>
      </c>
      <c r="AC320" t="b">
        <f t="shared" si="152"/>
        <v>0</v>
      </c>
      <c r="AD320" s="6"/>
      <c r="AE320" s="5">
        <f t="shared" si="162"/>
        <v>0</v>
      </c>
      <c r="AF320" s="5" t="b">
        <f t="shared" si="163"/>
        <v>0</v>
      </c>
      <c r="AG320" s="5" t="b">
        <f t="shared" si="164"/>
        <v>1</v>
      </c>
      <c r="AH320" s="5" t="b">
        <f t="shared" si="165"/>
        <v>0</v>
      </c>
      <c r="AI320" s="5" t="b">
        <f t="shared" si="166"/>
        <v>1</v>
      </c>
      <c r="AJ320" s="5" t="b">
        <f t="shared" si="167"/>
        <v>1</v>
      </c>
      <c r="AK320" s="5">
        <f t="shared" si="170"/>
        <v>-32.02466666666669</v>
      </c>
      <c r="AL320" s="5" t="b">
        <f t="shared" si="153"/>
        <v>0</v>
      </c>
      <c r="AM320" s="5">
        <f t="shared" si="144"/>
        <v>0</v>
      </c>
      <c r="AN320" s="5" t="b">
        <f t="shared" si="168"/>
        <v>0</v>
      </c>
      <c r="AO320" s="5">
        <f t="shared" si="169"/>
        <v>0</v>
      </c>
    </row>
    <row r="321" spans="1:41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5">
        <v>11634900</v>
      </c>
      <c r="G321">
        <v>7924860000</v>
      </c>
      <c r="H321">
        <f t="shared" si="171"/>
        <v>731.72088888888891</v>
      </c>
      <c r="I321" s="3">
        <f t="shared" si="140"/>
        <v>13.350000000000023</v>
      </c>
      <c r="J321" s="3">
        <f t="shared" si="141"/>
        <v>12.100000000000023</v>
      </c>
      <c r="K321" s="3">
        <f t="shared" si="142"/>
        <v>1.25</v>
      </c>
      <c r="L321" s="3">
        <f t="shared" si="172"/>
        <v>13.350000000000023</v>
      </c>
      <c r="M321" s="3">
        <f t="shared" si="149"/>
        <v>39.977999999999994</v>
      </c>
      <c r="N321" s="4">
        <f t="shared" si="145"/>
        <v>757.45900000000006</v>
      </c>
      <c r="O321" s="4">
        <f t="shared" si="146"/>
        <v>517.59100000000012</v>
      </c>
      <c r="P321" s="4">
        <f t="shared" si="147"/>
        <v>673.04300000000001</v>
      </c>
      <c r="Q321" s="4">
        <f t="shared" si="148"/>
        <v>517.59100000000012</v>
      </c>
      <c r="R321" s="4">
        <f t="shared" si="154"/>
        <v>673.04300000000001</v>
      </c>
      <c r="S321" s="4">
        <f t="shared" si="150"/>
        <v>777.44800000000009</v>
      </c>
      <c r="T321" s="4">
        <f t="shared" si="151"/>
        <v>497.60200000000009</v>
      </c>
      <c r="U321" s="4">
        <f t="shared" si="155"/>
        <v>705.0676666666667</v>
      </c>
      <c r="V321" s="4">
        <f t="shared" si="156"/>
        <v>508.25366666666667</v>
      </c>
      <c r="W321" s="4">
        <f t="shared" si="157"/>
        <v>705.0676666666667</v>
      </c>
      <c r="X321" t="b">
        <f t="shared" si="158"/>
        <v>0</v>
      </c>
      <c r="Y321" t="b">
        <f t="shared" si="159"/>
        <v>0</v>
      </c>
      <c r="Z321" t="b">
        <f t="shared" si="160"/>
        <v>0</v>
      </c>
      <c r="AA321" t="b">
        <f t="shared" si="161"/>
        <v>0</v>
      </c>
      <c r="AB321" s="5">
        <f t="shared" si="143"/>
        <v>-32.02466666666669</v>
      </c>
      <c r="AC321" t="b">
        <f t="shared" si="152"/>
        <v>0</v>
      </c>
      <c r="AD321" s="6"/>
      <c r="AE321" s="5">
        <f t="shared" si="162"/>
        <v>0</v>
      </c>
      <c r="AF321" s="5" t="b">
        <f t="shared" si="163"/>
        <v>0</v>
      </c>
      <c r="AG321" s="5" t="b">
        <f t="shared" si="164"/>
        <v>1</v>
      </c>
      <c r="AH321" s="5" t="b">
        <f t="shared" si="165"/>
        <v>0</v>
      </c>
      <c r="AI321" s="5" t="b">
        <f t="shared" si="166"/>
        <v>1</v>
      </c>
      <c r="AJ321" s="5" t="b">
        <f t="shared" si="167"/>
        <v>1</v>
      </c>
      <c r="AK321" s="5">
        <f t="shared" si="170"/>
        <v>-32.02466666666669</v>
      </c>
      <c r="AL321" s="5" t="b">
        <f t="shared" si="153"/>
        <v>0</v>
      </c>
      <c r="AM321" s="5">
        <f t="shared" si="144"/>
        <v>0</v>
      </c>
      <c r="AN321" s="5" t="b">
        <f t="shared" si="168"/>
        <v>0</v>
      </c>
      <c r="AO321" s="5">
        <f t="shared" si="169"/>
        <v>0</v>
      </c>
    </row>
    <row r="322" spans="1:41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5">
        <v>11913800</v>
      </c>
      <c r="G322">
        <v>7983980000</v>
      </c>
      <c r="H322">
        <f t="shared" si="171"/>
        <v>728.89377777777781</v>
      </c>
      <c r="I322" s="3">
        <f t="shared" ref="I322:I385" si="173">High-Low</f>
        <v>12.319999999999936</v>
      </c>
      <c r="J322" s="3">
        <f t="shared" si="141"/>
        <v>1.3899999999999864</v>
      </c>
      <c r="K322" s="3">
        <f t="shared" si="142"/>
        <v>10.92999999999995</v>
      </c>
      <c r="L322" s="3">
        <f t="shared" si="172"/>
        <v>12.319999999999936</v>
      </c>
      <c r="M322" s="3">
        <f t="shared" si="149"/>
        <v>36.120000000000005</v>
      </c>
      <c r="N322" s="4">
        <f t="shared" si="145"/>
        <v>741.73</v>
      </c>
      <c r="O322" s="4">
        <f t="shared" si="146"/>
        <v>525.01</v>
      </c>
      <c r="P322" s="4">
        <f t="shared" si="147"/>
        <v>673.04300000000001</v>
      </c>
      <c r="Q322" s="4">
        <f t="shared" si="148"/>
        <v>525.01</v>
      </c>
      <c r="R322" s="4">
        <f t="shared" si="154"/>
        <v>673.04300000000001</v>
      </c>
      <c r="S322" s="4">
        <f t="shared" si="150"/>
        <v>759.79</v>
      </c>
      <c r="T322" s="4">
        <f t="shared" si="151"/>
        <v>506.95</v>
      </c>
      <c r="U322" s="4">
        <f t="shared" si="155"/>
        <v>705.0676666666667</v>
      </c>
      <c r="V322" s="4">
        <f t="shared" si="156"/>
        <v>508.25366666666667</v>
      </c>
      <c r="W322" s="4">
        <f t="shared" si="157"/>
        <v>705.0676666666667</v>
      </c>
      <c r="X322" t="b">
        <f t="shared" si="158"/>
        <v>0</v>
      </c>
      <c r="Y322" t="b">
        <f t="shared" si="159"/>
        <v>0</v>
      </c>
      <c r="Z322" t="b">
        <f t="shared" si="160"/>
        <v>0</v>
      </c>
      <c r="AA322" t="b">
        <f t="shared" si="161"/>
        <v>0</v>
      </c>
      <c r="AB322" s="5">
        <f t="shared" si="143"/>
        <v>-32.02466666666669</v>
      </c>
      <c r="AC322" t="b">
        <f t="shared" si="152"/>
        <v>0</v>
      </c>
      <c r="AD322" s="6"/>
      <c r="AE322" s="5">
        <f t="shared" si="162"/>
        <v>0</v>
      </c>
      <c r="AF322" s="5" t="b">
        <f t="shared" si="163"/>
        <v>0</v>
      </c>
      <c r="AG322" s="5" t="b">
        <f t="shared" si="164"/>
        <v>1</v>
      </c>
      <c r="AH322" s="5" t="b">
        <f t="shared" si="165"/>
        <v>0</v>
      </c>
      <c r="AI322" s="5" t="b">
        <f t="shared" si="166"/>
        <v>1</v>
      </c>
      <c r="AJ322" s="5" t="b">
        <f t="shared" si="167"/>
        <v>1</v>
      </c>
      <c r="AK322" s="5">
        <f t="shared" si="170"/>
        <v>-32.02466666666669</v>
      </c>
      <c r="AL322" s="5" t="b">
        <f t="shared" si="153"/>
        <v>0</v>
      </c>
      <c r="AM322" s="5">
        <f t="shared" si="144"/>
        <v>0</v>
      </c>
      <c r="AN322" s="5" t="b">
        <f t="shared" si="168"/>
        <v>0</v>
      </c>
      <c r="AO322" s="5">
        <f t="shared" si="169"/>
        <v>0</v>
      </c>
    </row>
    <row r="323" spans="1:41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5">
        <v>4342080</v>
      </c>
      <c r="G323">
        <v>7876360000</v>
      </c>
      <c r="H323">
        <f t="shared" si="171"/>
        <v>726.18488888888885</v>
      </c>
      <c r="I323" s="3">
        <f t="shared" si="173"/>
        <v>11.840000000000032</v>
      </c>
      <c r="J323" s="3">
        <f t="shared" ref="J323:J386" si="174">ABS(High-E322)</f>
        <v>10.340000000000032</v>
      </c>
      <c r="K323" s="3">
        <f t="shared" ref="K323:K386" si="175">ABS(Low-E322)</f>
        <v>1.5</v>
      </c>
      <c r="L323" s="3">
        <f t="shared" si="172"/>
        <v>11.840000000000032</v>
      </c>
      <c r="M323" s="3">
        <f t="shared" si="149"/>
        <v>35.112666666666669</v>
      </c>
      <c r="N323" s="4">
        <f t="shared" si="145"/>
        <v>738.55799999999999</v>
      </c>
      <c r="O323" s="4">
        <f t="shared" si="146"/>
        <v>527.88200000000006</v>
      </c>
      <c r="P323" s="4">
        <f t="shared" si="147"/>
        <v>673.04300000000001</v>
      </c>
      <c r="Q323" s="4">
        <f t="shared" si="148"/>
        <v>527.88200000000006</v>
      </c>
      <c r="R323" s="4">
        <f t="shared" si="154"/>
        <v>673.04300000000001</v>
      </c>
      <c r="S323" s="4">
        <f t="shared" si="150"/>
        <v>756.11433333333343</v>
      </c>
      <c r="T323" s="4">
        <f t="shared" si="151"/>
        <v>510.32566666666668</v>
      </c>
      <c r="U323" s="4">
        <f t="shared" si="155"/>
        <v>705.0676666666667</v>
      </c>
      <c r="V323" s="4">
        <f t="shared" si="156"/>
        <v>510.32566666666668</v>
      </c>
      <c r="W323" s="4">
        <f t="shared" si="157"/>
        <v>705.0676666666667</v>
      </c>
      <c r="X323" t="b">
        <f t="shared" si="158"/>
        <v>0</v>
      </c>
      <c r="Y323" t="b">
        <f t="shared" si="159"/>
        <v>0</v>
      </c>
      <c r="Z323" t="b">
        <f t="shared" si="160"/>
        <v>0</v>
      </c>
      <c r="AA323" t="b">
        <f t="shared" si="161"/>
        <v>0</v>
      </c>
      <c r="AB323" s="5">
        <f t="shared" ref="AB323:AB386" si="176">$R323-$W323</f>
        <v>-32.02466666666669</v>
      </c>
      <c r="AC323" t="b">
        <f t="shared" si="152"/>
        <v>0</v>
      </c>
      <c r="AD323" s="6"/>
      <c r="AE323" s="5">
        <f t="shared" si="162"/>
        <v>0</v>
      </c>
      <c r="AF323" s="5" t="b">
        <f t="shared" si="163"/>
        <v>0</v>
      </c>
      <c r="AG323" s="5" t="b">
        <f t="shared" si="164"/>
        <v>1</v>
      </c>
      <c r="AH323" s="5" t="b">
        <f t="shared" si="165"/>
        <v>0</v>
      </c>
      <c r="AI323" s="5" t="b">
        <f t="shared" si="166"/>
        <v>1</v>
      </c>
      <c r="AJ323" s="5" t="b">
        <f t="shared" si="167"/>
        <v>1</v>
      </c>
      <c r="AK323" s="5">
        <f t="shared" si="170"/>
        <v>-32.02466666666669</v>
      </c>
      <c r="AL323" s="5" t="b">
        <f t="shared" si="153"/>
        <v>0</v>
      </c>
      <c r="AM323" s="5">
        <f t="shared" si="144"/>
        <v>0</v>
      </c>
      <c r="AN323" s="5" t="b">
        <f t="shared" si="168"/>
        <v>0</v>
      </c>
      <c r="AO323" s="5">
        <f t="shared" si="169"/>
        <v>0</v>
      </c>
    </row>
    <row r="324" spans="1:41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5">
        <v>5277290</v>
      </c>
      <c r="G324">
        <v>7968200000</v>
      </c>
      <c r="H324">
        <f t="shared" si="171"/>
        <v>723.51822222222233</v>
      </c>
      <c r="I324" s="3">
        <f t="shared" si="173"/>
        <v>9.4099999999999682</v>
      </c>
      <c r="J324" s="3">
        <f t="shared" si="174"/>
        <v>1.3999999999999773</v>
      </c>
      <c r="K324" s="3">
        <f t="shared" si="175"/>
        <v>8.0099999999999909</v>
      </c>
      <c r="L324" s="3">
        <f t="shared" si="172"/>
        <v>9.4099999999999682</v>
      </c>
      <c r="M324" s="3">
        <f t="shared" si="149"/>
        <v>33.304000000000002</v>
      </c>
      <c r="N324" s="4">
        <f t="shared" si="145"/>
        <v>732.72700000000009</v>
      </c>
      <c r="O324" s="4">
        <f t="shared" si="146"/>
        <v>532.90300000000002</v>
      </c>
      <c r="P324" s="4">
        <f t="shared" si="147"/>
        <v>673.04300000000001</v>
      </c>
      <c r="Q324" s="4">
        <f t="shared" si="148"/>
        <v>532.90300000000002</v>
      </c>
      <c r="R324" s="4">
        <f t="shared" si="154"/>
        <v>673.04300000000001</v>
      </c>
      <c r="S324" s="4">
        <f t="shared" si="150"/>
        <v>749.37900000000002</v>
      </c>
      <c r="T324" s="4">
        <f t="shared" si="151"/>
        <v>516.25100000000009</v>
      </c>
      <c r="U324" s="4">
        <f t="shared" si="155"/>
        <v>705.0676666666667</v>
      </c>
      <c r="V324" s="4">
        <f t="shared" si="156"/>
        <v>516.25100000000009</v>
      </c>
      <c r="W324" s="4">
        <f t="shared" si="157"/>
        <v>705.0676666666667</v>
      </c>
      <c r="X324" t="b">
        <f t="shared" si="158"/>
        <v>0</v>
      </c>
      <c r="Y324" t="b">
        <f t="shared" si="159"/>
        <v>0</v>
      </c>
      <c r="Z324" t="b">
        <f t="shared" si="160"/>
        <v>0</v>
      </c>
      <c r="AA324" t="b">
        <f t="shared" si="161"/>
        <v>0</v>
      </c>
      <c r="AB324" s="5">
        <f t="shared" si="176"/>
        <v>-32.02466666666669</v>
      </c>
      <c r="AC324" t="b">
        <f t="shared" si="152"/>
        <v>0</v>
      </c>
      <c r="AD324" s="6"/>
      <c r="AE324" s="5">
        <f t="shared" si="162"/>
        <v>0</v>
      </c>
      <c r="AF324" s="5" t="b">
        <f t="shared" si="163"/>
        <v>0</v>
      </c>
      <c r="AG324" s="5" t="b">
        <f t="shared" si="164"/>
        <v>1</v>
      </c>
      <c r="AH324" s="5" t="b">
        <f t="shared" si="165"/>
        <v>0</v>
      </c>
      <c r="AI324" s="5" t="b">
        <f t="shared" si="166"/>
        <v>1</v>
      </c>
      <c r="AJ324" s="5" t="b">
        <f t="shared" si="167"/>
        <v>1</v>
      </c>
      <c r="AK324" s="5">
        <f t="shared" si="170"/>
        <v>-32.02466666666669</v>
      </c>
      <c r="AL324" s="5" t="b">
        <f t="shared" si="153"/>
        <v>0</v>
      </c>
      <c r="AM324" s="5">
        <f t="shared" si="144"/>
        <v>0</v>
      </c>
      <c r="AN324" s="5" t="b">
        <f t="shared" si="168"/>
        <v>0</v>
      </c>
      <c r="AO324" s="5">
        <f t="shared" si="169"/>
        <v>0</v>
      </c>
    </row>
    <row r="325" spans="1:41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5">
        <v>14648200</v>
      </c>
      <c r="G325">
        <v>7901040000</v>
      </c>
      <c r="H325">
        <f t="shared" si="171"/>
        <v>722.68644444444465</v>
      </c>
      <c r="I325" s="3">
        <f t="shared" si="173"/>
        <v>15.819999999999936</v>
      </c>
      <c r="J325" s="3">
        <f t="shared" si="174"/>
        <v>1.5699999999999363</v>
      </c>
      <c r="K325" s="3">
        <f t="shared" si="175"/>
        <v>14.25</v>
      </c>
      <c r="L325" s="3">
        <f t="shared" si="172"/>
        <v>15.819999999999936</v>
      </c>
      <c r="M325" s="3">
        <f t="shared" si="149"/>
        <v>31.658666666666665</v>
      </c>
      <c r="N325" s="4">
        <f t="shared" si="145"/>
        <v>719.74599999999998</v>
      </c>
      <c r="O325" s="4">
        <f t="shared" si="146"/>
        <v>529.79399999999998</v>
      </c>
      <c r="P325" s="4">
        <f t="shared" si="147"/>
        <v>673.04300000000001</v>
      </c>
      <c r="Q325" s="4">
        <f t="shared" si="148"/>
        <v>532.90300000000002</v>
      </c>
      <c r="R325" s="4">
        <f t="shared" si="154"/>
        <v>673.04300000000001</v>
      </c>
      <c r="S325" s="4">
        <f t="shared" si="150"/>
        <v>735.57533333333333</v>
      </c>
      <c r="T325" s="4">
        <f t="shared" si="151"/>
        <v>513.96466666666663</v>
      </c>
      <c r="U325" s="4">
        <f t="shared" si="155"/>
        <v>705.0676666666667</v>
      </c>
      <c r="V325" s="4">
        <f t="shared" si="156"/>
        <v>516.25100000000009</v>
      </c>
      <c r="W325" s="4">
        <f t="shared" si="157"/>
        <v>705.0676666666667</v>
      </c>
      <c r="X325" t="b">
        <f t="shared" si="158"/>
        <v>0</v>
      </c>
      <c r="Y325" t="b">
        <f t="shared" si="159"/>
        <v>0</v>
      </c>
      <c r="Z325" t="b">
        <f t="shared" si="160"/>
        <v>0</v>
      </c>
      <c r="AA325" t="b">
        <f t="shared" si="161"/>
        <v>0</v>
      </c>
      <c r="AB325" s="5">
        <f t="shared" si="176"/>
        <v>-32.02466666666669</v>
      </c>
      <c r="AC325" t="b">
        <f t="shared" si="152"/>
        <v>0</v>
      </c>
      <c r="AD325" s="6"/>
      <c r="AE325" s="5">
        <f t="shared" si="162"/>
        <v>0</v>
      </c>
      <c r="AF325" s="5" t="b">
        <f t="shared" si="163"/>
        <v>0</v>
      </c>
      <c r="AG325" s="5" t="b">
        <f t="shared" si="164"/>
        <v>1</v>
      </c>
      <c r="AH325" s="5" t="b">
        <f t="shared" si="165"/>
        <v>0</v>
      </c>
      <c r="AI325" s="5" t="b">
        <f t="shared" si="166"/>
        <v>1</v>
      </c>
      <c r="AJ325" s="5" t="b">
        <f t="shared" si="167"/>
        <v>1</v>
      </c>
      <c r="AK325" s="5">
        <f t="shared" si="170"/>
        <v>-32.02466666666669</v>
      </c>
      <c r="AL325" s="5" t="b">
        <f t="shared" si="153"/>
        <v>0</v>
      </c>
      <c r="AM325" s="5">
        <f t="shared" si="144"/>
        <v>0</v>
      </c>
      <c r="AN325" s="5" t="b">
        <f t="shared" si="168"/>
        <v>0</v>
      </c>
      <c r="AO325" s="5">
        <f t="shared" si="169"/>
        <v>0</v>
      </c>
    </row>
    <row r="326" spans="1:41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5">
        <v>24011500</v>
      </c>
      <c r="G326">
        <v>7789810000</v>
      </c>
      <c r="H326">
        <f t="shared" si="171"/>
        <v>722.02255555555564</v>
      </c>
      <c r="I326" s="3">
        <f t="shared" si="173"/>
        <v>18.590000000000032</v>
      </c>
      <c r="J326" s="3">
        <f t="shared" si="174"/>
        <v>1.999999999998181E-2</v>
      </c>
      <c r="K326" s="3">
        <f t="shared" si="175"/>
        <v>18.57000000000005</v>
      </c>
      <c r="L326" s="3">
        <f t="shared" si="172"/>
        <v>18.590000000000032</v>
      </c>
      <c r="M326" s="3">
        <f t="shared" si="149"/>
        <v>31.565999999999992</v>
      </c>
      <c r="N326" s="4">
        <f t="shared" si="145"/>
        <v>707.79300000000001</v>
      </c>
      <c r="O326" s="4">
        <f t="shared" si="146"/>
        <v>518.39700000000005</v>
      </c>
      <c r="P326" s="4">
        <f t="shared" si="147"/>
        <v>673.04300000000001</v>
      </c>
      <c r="Q326" s="4">
        <f t="shared" si="148"/>
        <v>532.90300000000002</v>
      </c>
      <c r="R326" s="4">
        <f t="shared" si="154"/>
        <v>673.04300000000001</v>
      </c>
      <c r="S326" s="4">
        <f t="shared" si="150"/>
        <v>723.57600000000002</v>
      </c>
      <c r="T326" s="4">
        <f t="shared" si="151"/>
        <v>502.61400000000003</v>
      </c>
      <c r="U326" s="4">
        <f t="shared" si="155"/>
        <v>705.0676666666667</v>
      </c>
      <c r="V326" s="4">
        <f t="shared" si="156"/>
        <v>516.25100000000009</v>
      </c>
      <c r="W326" s="4">
        <f t="shared" si="157"/>
        <v>705.0676666666667</v>
      </c>
      <c r="X326" t="b">
        <f t="shared" si="158"/>
        <v>0</v>
      </c>
      <c r="Y326" t="b">
        <f t="shared" si="159"/>
        <v>0</v>
      </c>
      <c r="Z326" t="b">
        <f t="shared" si="160"/>
        <v>0</v>
      </c>
      <c r="AA326" t="b">
        <f t="shared" si="161"/>
        <v>0</v>
      </c>
      <c r="AB326" s="5">
        <f t="shared" si="176"/>
        <v>-32.02466666666669</v>
      </c>
      <c r="AC326" t="b">
        <f t="shared" si="152"/>
        <v>0</v>
      </c>
      <c r="AD326" s="6"/>
      <c r="AE326" s="5">
        <f t="shared" si="162"/>
        <v>0</v>
      </c>
      <c r="AF326" s="5" t="b">
        <f t="shared" si="163"/>
        <v>0</v>
      </c>
      <c r="AG326" s="5" t="b">
        <f t="shared" si="164"/>
        <v>1</v>
      </c>
      <c r="AH326" s="5" t="b">
        <f t="shared" si="165"/>
        <v>0</v>
      </c>
      <c r="AI326" s="5" t="b">
        <f t="shared" si="166"/>
        <v>1</v>
      </c>
      <c r="AJ326" s="5" t="b">
        <f t="shared" si="167"/>
        <v>1</v>
      </c>
      <c r="AK326" s="5">
        <f t="shared" si="170"/>
        <v>-32.02466666666669</v>
      </c>
      <c r="AL326" s="5" t="b">
        <f t="shared" si="153"/>
        <v>0</v>
      </c>
      <c r="AM326" s="5">
        <f t="shared" si="144"/>
        <v>0</v>
      </c>
      <c r="AN326" s="5" t="b">
        <f t="shared" si="168"/>
        <v>0</v>
      </c>
      <c r="AO326" s="5">
        <f t="shared" si="169"/>
        <v>0</v>
      </c>
    </row>
    <row r="327" spans="1:41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5">
        <v>14228900</v>
      </c>
      <c r="G327">
        <v>7692450000</v>
      </c>
      <c r="H327">
        <f t="shared" si="171"/>
        <v>723.04622222222235</v>
      </c>
      <c r="I327" s="3">
        <f t="shared" si="173"/>
        <v>12.899999999999977</v>
      </c>
      <c r="J327" s="3">
        <f t="shared" si="174"/>
        <v>7.1699999999999591</v>
      </c>
      <c r="K327" s="3">
        <f t="shared" si="175"/>
        <v>5.7300000000000182</v>
      </c>
      <c r="L327" s="3">
        <f t="shared" si="172"/>
        <v>12.899999999999977</v>
      </c>
      <c r="M327" s="3">
        <f t="shared" si="149"/>
        <v>23.263999999999996</v>
      </c>
      <c r="N327" s="4">
        <f t="shared" si="145"/>
        <v>685.34199999999998</v>
      </c>
      <c r="O327" s="4">
        <f t="shared" si="146"/>
        <v>545.75799999999992</v>
      </c>
      <c r="P327" s="4">
        <f t="shared" si="147"/>
        <v>673.04300000000001</v>
      </c>
      <c r="Q327" s="4">
        <f t="shared" si="148"/>
        <v>545.75799999999992</v>
      </c>
      <c r="R327" s="4">
        <f t="shared" si="154"/>
        <v>673.04300000000001</v>
      </c>
      <c r="S327" s="4">
        <f t="shared" si="150"/>
        <v>696.97399999999993</v>
      </c>
      <c r="T327" s="4">
        <f t="shared" si="151"/>
        <v>534.12599999999998</v>
      </c>
      <c r="U327" s="4">
        <f t="shared" si="155"/>
        <v>696.97399999999993</v>
      </c>
      <c r="V327" s="4">
        <f t="shared" si="156"/>
        <v>534.12599999999998</v>
      </c>
      <c r="W327" s="4">
        <f t="shared" si="157"/>
        <v>696.97399999999993</v>
      </c>
      <c r="X327" t="b">
        <f t="shared" si="158"/>
        <v>0</v>
      </c>
      <c r="Y327" t="b">
        <f t="shared" si="159"/>
        <v>0</v>
      </c>
      <c r="Z327" t="b">
        <f t="shared" si="160"/>
        <v>0</v>
      </c>
      <c r="AA327" t="b">
        <f t="shared" si="161"/>
        <v>0</v>
      </c>
      <c r="AB327" s="5">
        <f t="shared" si="176"/>
        <v>-23.930999999999926</v>
      </c>
      <c r="AC327" t="b">
        <f t="shared" si="152"/>
        <v>0</v>
      </c>
      <c r="AD327" s="6"/>
      <c r="AE327" s="5">
        <f t="shared" si="162"/>
        <v>0</v>
      </c>
      <c r="AF327" s="5" t="b">
        <f t="shared" si="163"/>
        <v>0</v>
      </c>
      <c r="AG327" s="5" t="b">
        <f t="shared" si="164"/>
        <v>1</v>
      </c>
      <c r="AH327" s="5" t="b">
        <f t="shared" si="165"/>
        <v>0</v>
      </c>
      <c r="AI327" s="5" t="b">
        <f t="shared" si="166"/>
        <v>1</v>
      </c>
      <c r="AJ327" s="5" t="b">
        <f t="shared" si="167"/>
        <v>1</v>
      </c>
      <c r="AK327" s="5">
        <f t="shared" si="170"/>
        <v>-23.930999999999926</v>
      </c>
      <c r="AL327" s="5" t="b">
        <f t="shared" si="153"/>
        <v>0</v>
      </c>
      <c r="AM327" s="5">
        <f t="shared" si="144"/>
        <v>0</v>
      </c>
      <c r="AN327" s="5" t="b">
        <f t="shared" si="168"/>
        <v>0</v>
      </c>
      <c r="AO327" s="5">
        <f t="shared" si="169"/>
        <v>0</v>
      </c>
    </row>
    <row r="328" spans="1:41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5">
        <v>20572900</v>
      </c>
      <c r="G328">
        <v>7642910000</v>
      </c>
      <c r="H328">
        <f t="shared" si="171"/>
        <v>722.13433333333342</v>
      </c>
      <c r="I328" s="3">
        <f t="shared" si="173"/>
        <v>22.259999999999991</v>
      </c>
      <c r="J328" s="3">
        <f t="shared" si="174"/>
        <v>0.13999999999998636</v>
      </c>
      <c r="K328" s="3">
        <f t="shared" si="175"/>
        <v>22.399999999999977</v>
      </c>
      <c r="L328" s="3">
        <f t="shared" si="172"/>
        <v>22.399999999999977</v>
      </c>
      <c r="M328" s="3">
        <f t="shared" si="149"/>
        <v>21.421333333333322</v>
      </c>
      <c r="N328" s="4">
        <f t="shared" si="145"/>
        <v>662.88400000000001</v>
      </c>
      <c r="O328" s="4">
        <f t="shared" si="146"/>
        <v>534.35599999999999</v>
      </c>
      <c r="P328" s="4">
        <f t="shared" si="147"/>
        <v>662.88400000000001</v>
      </c>
      <c r="Q328" s="4">
        <f t="shared" si="148"/>
        <v>545.75799999999992</v>
      </c>
      <c r="R328" s="4">
        <f t="shared" si="154"/>
        <v>662.88400000000001</v>
      </c>
      <c r="S328" s="4">
        <f t="shared" si="150"/>
        <v>673.59466666666663</v>
      </c>
      <c r="T328" s="4">
        <f t="shared" si="151"/>
        <v>523.64533333333338</v>
      </c>
      <c r="U328" s="4">
        <f t="shared" si="155"/>
        <v>673.59466666666663</v>
      </c>
      <c r="V328" s="4">
        <f t="shared" si="156"/>
        <v>534.12599999999998</v>
      </c>
      <c r="W328" s="4">
        <f t="shared" si="157"/>
        <v>673.59466666666663</v>
      </c>
      <c r="X328" t="b">
        <f t="shared" si="158"/>
        <v>0</v>
      </c>
      <c r="Y328" t="b">
        <f t="shared" si="159"/>
        <v>0</v>
      </c>
      <c r="Z328" t="b">
        <f t="shared" si="160"/>
        <v>0</v>
      </c>
      <c r="AA328" t="b">
        <f t="shared" si="161"/>
        <v>0</v>
      </c>
      <c r="AB328" s="5">
        <f t="shared" si="176"/>
        <v>-10.710666666666611</v>
      </c>
      <c r="AC328" t="b">
        <f t="shared" si="152"/>
        <v>0</v>
      </c>
      <c r="AD328" s="6"/>
      <c r="AE328" s="5">
        <f t="shared" si="162"/>
        <v>0</v>
      </c>
      <c r="AF328" s="5" t="b">
        <f t="shared" si="163"/>
        <v>0</v>
      </c>
      <c r="AG328" s="5" t="b">
        <f t="shared" si="164"/>
        <v>1</v>
      </c>
      <c r="AH328" s="5" t="b">
        <f t="shared" si="165"/>
        <v>1</v>
      </c>
      <c r="AI328" s="5" t="b">
        <f t="shared" si="166"/>
        <v>1</v>
      </c>
      <c r="AJ328" s="5" t="b">
        <f t="shared" si="167"/>
        <v>1</v>
      </c>
      <c r="AK328" s="5">
        <f t="shared" si="170"/>
        <v>-10.710666666666611</v>
      </c>
      <c r="AL328" s="5" t="b">
        <f t="shared" si="153"/>
        <v>0</v>
      </c>
      <c r="AM328" s="5">
        <f t="shared" ref="AM328:AM391" si="177">SUM(AL323:AL327)</f>
        <v>0</v>
      </c>
      <c r="AN328" s="5" t="b">
        <f t="shared" si="168"/>
        <v>0</v>
      </c>
      <c r="AO328" s="5">
        <f t="shared" si="169"/>
        <v>0</v>
      </c>
    </row>
    <row r="329" spans="1:41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5">
        <v>38414100</v>
      </c>
      <c r="G329">
        <v>7376710000</v>
      </c>
      <c r="H329">
        <f t="shared" si="171"/>
        <v>721.72822222222226</v>
      </c>
      <c r="I329" s="3">
        <f t="shared" si="173"/>
        <v>42.780000000000086</v>
      </c>
      <c r="J329" s="3">
        <f t="shared" si="174"/>
        <v>15.82000000000005</v>
      </c>
      <c r="K329" s="3">
        <f t="shared" si="175"/>
        <v>26.960000000000036</v>
      </c>
      <c r="L329" s="3">
        <f t="shared" si="172"/>
        <v>42.780000000000086</v>
      </c>
      <c r="M329" s="3">
        <f t="shared" si="149"/>
        <v>21.047999999999988</v>
      </c>
      <c r="N329" s="4">
        <f t="shared" si="145"/>
        <v>646.34400000000005</v>
      </c>
      <c r="O329" s="4">
        <f t="shared" si="146"/>
        <v>520.05600000000004</v>
      </c>
      <c r="P329" s="4">
        <f t="shared" si="147"/>
        <v>646.34400000000005</v>
      </c>
      <c r="Q329" s="4">
        <f t="shared" si="148"/>
        <v>545.75799999999992</v>
      </c>
      <c r="R329" s="4">
        <f t="shared" si="154"/>
        <v>646.34400000000005</v>
      </c>
      <c r="S329" s="4">
        <f t="shared" si="150"/>
        <v>656.86799999999994</v>
      </c>
      <c r="T329" s="4">
        <f t="shared" si="151"/>
        <v>509.5320000000001</v>
      </c>
      <c r="U329" s="4">
        <f t="shared" si="155"/>
        <v>656.86799999999994</v>
      </c>
      <c r="V329" s="4">
        <f t="shared" si="156"/>
        <v>534.12599999999998</v>
      </c>
      <c r="W329" s="4">
        <f t="shared" si="157"/>
        <v>656.86799999999994</v>
      </c>
      <c r="X329" t="b">
        <f t="shared" si="158"/>
        <v>0</v>
      </c>
      <c r="Y329" t="b">
        <f t="shared" si="159"/>
        <v>0</v>
      </c>
      <c r="Z329" t="b">
        <f t="shared" si="160"/>
        <v>0</v>
      </c>
      <c r="AA329" t="b">
        <f t="shared" si="161"/>
        <v>0</v>
      </c>
      <c r="AB329" s="5">
        <f t="shared" si="176"/>
        <v>-10.523999999999887</v>
      </c>
      <c r="AC329" t="b">
        <f t="shared" si="152"/>
        <v>0</v>
      </c>
      <c r="AD329" s="6"/>
      <c r="AE329" s="5">
        <f t="shared" si="162"/>
        <v>0</v>
      </c>
      <c r="AF329" s="5" t="b">
        <f t="shared" si="163"/>
        <v>0</v>
      </c>
      <c r="AG329" s="5" t="b">
        <f t="shared" si="164"/>
        <v>1</v>
      </c>
      <c r="AH329" s="5" t="b">
        <f t="shared" si="165"/>
        <v>1</v>
      </c>
      <c r="AI329" s="5" t="b">
        <f t="shared" si="166"/>
        <v>1</v>
      </c>
      <c r="AJ329" s="5" t="b">
        <f t="shared" si="167"/>
        <v>1</v>
      </c>
      <c r="AK329" s="5">
        <f t="shared" si="170"/>
        <v>-10.523999999999887</v>
      </c>
      <c r="AL329" s="5" t="b">
        <f t="shared" si="153"/>
        <v>0</v>
      </c>
      <c r="AM329" s="5">
        <f t="shared" si="177"/>
        <v>0</v>
      </c>
      <c r="AN329" s="5" t="b">
        <f t="shared" si="168"/>
        <v>0</v>
      </c>
      <c r="AO329" s="5">
        <f t="shared" si="169"/>
        <v>0</v>
      </c>
    </row>
    <row r="330" spans="1:41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5">
        <v>17360700</v>
      </c>
      <c r="G330">
        <v>7164770000</v>
      </c>
      <c r="H330">
        <f t="shared" si="171"/>
        <v>721.34855555555555</v>
      </c>
      <c r="I330" s="3">
        <f t="shared" si="173"/>
        <v>18.159999999999968</v>
      </c>
      <c r="J330" s="3">
        <f t="shared" si="174"/>
        <v>1.0599999999999454</v>
      </c>
      <c r="K330" s="3">
        <f t="shared" si="175"/>
        <v>17.100000000000023</v>
      </c>
      <c r="L330" s="3">
        <f t="shared" si="172"/>
        <v>18.159999999999968</v>
      </c>
      <c r="M330" s="3">
        <f t="shared" si="149"/>
        <v>22.567999999999991</v>
      </c>
      <c r="N330" s="4">
        <f t="shared" si="145"/>
        <v>631.17399999999998</v>
      </c>
      <c r="O330" s="4">
        <f t="shared" si="146"/>
        <v>495.76600000000008</v>
      </c>
      <c r="P330" s="4">
        <f t="shared" si="147"/>
        <v>631.17399999999998</v>
      </c>
      <c r="Q330" s="4">
        <f t="shared" si="148"/>
        <v>545.75799999999992</v>
      </c>
      <c r="R330" s="4">
        <f t="shared" si="154"/>
        <v>631.17399999999998</v>
      </c>
      <c r="S330" s="4">
        <f t="shared" si="150"/>
        <v>642.45799999999997</v>
      </c>
      <c r="T330" s="4">
        <f t="shared" si="151"/>
        <v>484.48200000000008</v>
      </c>
      <c r="U330" s="4">
        <f t="shared" si="155"/>
        <v>642.45799999999997</v>
      </c>
      <c r="V330" s="4">
        <f t="shared" si="156"/>
        <v>534.12599999999998</v>
      </c>
      <c r="W330" s="4">
        <f t="shared" si="157"/>
        <v>642.45799999999997</v>
      </c>
      <c r="X330" t="b">
        <f t="shared" si="158"/>
        <v>0</v>
      </c>
      <c r="Y330" t="b">
        <f t="shared" si="159"/>
        <v>0</v>
      </c>
      <c r="Z330" t="b">
        <f t="shared" si="160"/>
        <v>0</v>
      </c>
      <c r="AA330" t="b">
        <f t="shared" si="161"/>
        <v>0</v>
      </c>
      <c r="AB330" s="5">
        <f t="shared" si="176"/>
        <v>-11.283999999999992</v>
      </c>
      <c r="AC330" t="b">
        <f t="shared" si="152"/>
        <v>0</v>
      </c>
      <c r="AD330" s="6"/>
      <c r="AE330" s="5">
        <f t="shared" si="162"/>
        <v>0</v>
      </c>
      <c r="AF330" s="5" t="b">
        <f t="shared" si="163"/>
        <v>0</v>
      </c>
      <c r="AG330" s="5" t="b">
        <f t="shared" si="164"/>
        <v>1</v>
      </c>
      <c r="AH330" s="5" t="b">
        <f t="shared" si="165"/>
        <v>1</v>
      </c>
      <c r="AI330" s="5" t="b">
        <f t="shared" si="166"/>
        <v>1</v>
      </c>
      <c r="AJ330" s="5" t="b">
        <f t="shared" si="167"/>
        <v>1</v>
      </c>
      <c r="AK330" s="5">
        <f t="shared" si="170"/>
        <v>-11.283999999999992</v>
      </c>
      <c r="AL330" s="5" t="b">
        <f t="shared" si="153"/>
        <v>0</v>
      </c>
      <c r="AM330" s="5">
        <f t="shared" si="177"/>
        <v>0</v>
      </c>
      <c r="AN330" s="5" t="b">
        <f t="shared" si="168"/>
        <v>0</v>
      </c>
      <c r="AO330" s="5">
        <f t="shared" si="169"/>
        <v>0</v>
      </c>
    </row>
    <row r="331" spans="1:41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5">
        <v>9288400</v>
      </c>
      <c r="G331">
        <v>7099230000</v>
      </c>
      <c r="H331">
        <f t="shared" si="171"/>
        <v>720.76922222222231</v>
      </c>
      <c r="I331" s="3">
        <f t="shared" si="173"/>
        <v>9.3600000000000136</v>
      </c>
      <c r="J331" s="3">
        <f t="shared" si="174"/>
        <v>5.2000000000000455</v>
      </c>
      <c r="K331" s="3">
        <f t="shared" si="175"/>
        <v>4.1599999999999682</v>
      </c>
      <c r="L331" s="3">
        <f t="shared" si="172"/>
        <v>9.3600000000000136</v>
      </c>
      <c r="M331" s="3">
        <f t="shared" si="149"/>
        <v>20.512666666666654</v>
      </c>
      <c r="N331" s="4">
        <f t="shared" si="145"/>
        <v>627.09799999999996</v>
      </c>
      <c r="O331" s="4">
        <f t="shared" si="146"/>
        <v>504.02199999999999</v>
      </c>
      <c r="P331" s="4">
        <f t="shared" si="147"/>
        <v>627.09799999999996</v>
      </c>
      <c r="Q331" s="4">
        <f t="shared" si="148"/>
        <v>545.75799999999992</v>
      </c>
      <c r="R331" s="4">
        <f t="shared" si="154"/>
        <v>627.09799999999996</v>
      </c>
      <c r="S331" s="4">
        <f t="shared" si="150"/>
        <v>637.35433333333322</v>
      </c>
      <c r="T331" s="4">
        <f t="shared" si="151"/>
        <v>493.76566666666668</v>
      </c>
      <c r="U331" s="4">
        <f t="shared" si="155"/>
        <v>637.35433333333322</v>
      </c>
      <c r="V331" s="4">
        <f t="shared" si="156"/>
        <v>534.12599999999998</v>
      </c>
      <c r="W331" s="4">
        <f t="shared" si="157"/>
        <v>637.35433333333322</v>
      </c>
      <c r="X331" t="b">
        <f t="shared" si="158"/>
        <v>0</v>
      </c>
      <c r="Y331" t="b">
        <f t="shared" si="159"/>
        <v>0</v>
      </c>
      <c r="Z331" t="b">
        <f t="shared" si="160"/>
        <v>0</v>
      </c>
      <c r="AA331" t="b">
        <f t="shared" si="161"/>
        <v>0</v>
      </c>
      <c r="AB331" s="5">
        <f t="shared" si="176"/>
        <v>-10.256333333333259</v>
      </c>
      <c r="AC331" t="b">
        <f t="shared" si="152"/>
        <v>0</v>
      </c>
      <c r="AD331" s="6"/>
      <c r="AE331" s="5">
        <f t="shared" si="162"/>
        <v>0</v>
      </c>
      <c r="AF331" s="5" t="b">
        <f t="shared" si="163"/>
        <v>0</v>
      </c>
      <c r="AG331" s="5" t="b">
        <f t="shared" si="164"/>
        <v>1</v>
      </c>
      <c r="AH331" s="5" t="b">
        <f t="shared" si="165"/>
        <v>0</v>
      </c>
      <c r="AI331" s="5" t="b">
        <f t="shared" si="166"/>
        <v>1</v>
      </c>
      <c r="AJ331" s="5" t="b">
        <f t="shared" si="167"/>
        <v>1</v>
      </c>
      <c r="AK331" s="5">
        <f t="shared" si="170"/>
        <v>-10.256333333333259</v>
      </c>
      <c r="AL331" s="5" t="b">
        <f t="shared" si="153"/>
        <v>0</v>
      </c>
      <c r="AM331" s="5">
        <f t="shared" si="177"/>
        <v>0</v>
      </c>
      <c r="AN331" s="5" t="b">
        <f t="shared" si="168"/>
        <v>0</v>
      </c>
      <c r="AO331" s="5">
        <f t="shared" si="169"/>
        <v>0</v>
      </c>
    </row>
    <row r="332" spans="1:41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5">
        <v>22706900</v>
      </c>
      <c r="G332">
        <v>7061380000</v>
      </c>
      <c r="H332">
        <f t="shared" si="171"/>
        <v>719.52322222222222</v>
      </c>
      <c r="I332" s="3">
        <f t="shared" si="173"/>
        <v>34.789999999999964</v>
      </c>
      <c r="J332" s="3">
        <f t="shared" si="174"/>
        <v>25.289999999999964</v>
      </c>
      <c r="K332" s="3">
        <f t="shared" si="175"/>
        <v>9.5</v>
      </c>
      <c r="L332" s="3">
        <f t="shared" si="172"/>
        <v>34.789999999999964</v>
      </c>
      <c r="M332" s="3">
        <f t="shared" si="149"/>
        <v>19.091333333333328</v>
      </c>
      <c r="N332" s="4">
        <f t="shared" si="145"/>
        <v>626.43899999999996</v>
      </c>
      <c r="O332" s="4">
        <f t="shared" si="146"/>
        <v>511.89099999999996</v>
      </c>
      <c r="P332" s="4">
        <f t="shared" si="147"/>
        <v>626.43899999999996</v>
      </c>
      <c r="Q332" s="4">
        <f t="shared" si="148"/>
        <v>545.75799999999992</v>
      </c>
      <c r="R332" s="4">
        <f t="shared" si="154"/>
        <v>626.43899999999996</v>
      </c>
      <c r="S332" s="4">
        <f t="shared" si="150"/>
        <v>635.98466666666661</v>
      </c>
      <c r="T332" s="4">
        <f t="shared" si="151"/>
        <v>502.34533333333331</v>
      </c>
      <c r="U332" s="4">
        <f t="shared" si="155"/>
        <v>635.98466666666661</v>
      </c>
      <c r="V332" s="4">
        <f t="shared" si="156"/>
        <v>534.12599999999998</v>
      </c>
      <c r="W332" s="4">
        <f t="shared" si="157"/>
        <v>635.98466666666661</v>
      </c>
      <c r="X332" t="b">
        <f t="shared" si="158"/>
        <v>0</v>
      </c>
      <c r="Y332" t="b">
        <f t="shared" si="159"/>
        <v>0</v>
      </c>
      <c r="Z332" t="b">
        <f t="shared" si="160"/>
        <v>0</v>
      </c>
      <c r="AA332" t="b">
        <f t="shared" si="161"/>
        <v>0</v>
      </c>
      <c r="AB332" s="5">
        <f t="shared" si="176"/>
        <v>-9.5456666666666479</v>
      </c>
      <c r="AC332" t="b">
        <f t="shared" si="152"/>
        <v>0</v>
      </c>
      <c r="AD332" s="6"/>
      <c r="AE332" s="5">
        <f t="shared" si="162"/>
        <v>0</v>
      </c>
      <c r="AF332" s="5" t="b">
        <f t="shared" si="163"/>
        <v>0</v>
      </c>
      <c r="AG332" s="5" t="b">
        <f t="shared" si="164"/>
        <v>1</v>
      </c>
      <c r="AH332" s="5" t="b">
        <f t="shared" si="165"/>
        <v>1</v>
      </c>
      <c r="AI332" s="5" t="b">
        <f t="shared" si="166"/>
        <v>1</v>
      </c>
      <c r="AJ332" s="5" t="b">
        <f t="shared" si="167"/>
        <v>1</v>
      </c>
      <c r="AK332" s="5">
        <f t="shared" si="170"/>
        <v>-9.5456666666666479</v>
      </c>
      <c r="AL332" s="5" t="b">
        <f t="shared" si="153"/>
        <v>0</v>
      </c>
      <c r="AM332" s="5">
        <f t="shared" si="177"/>
        <v>0</v>
      </c>
      <c r="AN332" s="5" t="b">
        <f t="shared" si="168"/>
        <v>0</v>
      </c>
      <c r="AO332" s="5">
        <f t="shared" si="169"/>
        <v>0</v>
      </c>
    </row>
    <row r="333" spans="1:41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5">
        <v>14020100</v>
      </c>
      <c r="G333">
        <v>7346810000</v>
      </c>
      <c r="H333">
        <f t="shared" si="171"/>
        <v>718.61022222222232</v>
      </c>
      <c r="I333" s="3">
        <f t="shared" si="173"/>
        <v>12.830000000000041</v>
      </c>
      <c r="J333" s="3">
        <f t="shared" si="174"/>
        <v>2.0300000000000864</v>
      </c>
      <c r="K333" s="3">
        <f t="shared" si="175"/>
        <v>10.799999999999955</v>
      </c>
      <c r="L333" s="3">
        <f t="shared" si="172"/>
        <v>12.830000000000041</v>
      </c>
      <c r="M333" s="3">
        <f t="shared" si="149"/>
        <v>19.303999999999988</v>
      </c>
      <c r="N333" s="4">
        <f t="shared" si="145"/>
        <v>636.93700000000001</v>
      </c>
      <c r="O333" s="4">
        <f t="shared" si="146"/>
        <v>521.11300000000017</v>
      </c>
      <c r="P333" s="4">
        <f t="shared" si="147"/>
        <v>626.43899999999996</v>
      </c>
      <c r="Q333" s="4">
        <f t="shared" si="148"/>
        <v>545.75799999999992</v>
      </c>
      <c r="R333" s="4">
        <f t="shared" si="154"/>
        <v>626.43899999999996</v>
      </c>
      <c r="S333" s="4">
        <f t="shared" si="150"/>
        <v>646.58900000000006</v>
      </c>
      <c r="T333" s="4">
        <f t="shared" si="151"/>
        <v>511.46100000000013</v>
      </c>
      <c r="U333" s="4">
        <f t="shared" si="155"/>
        <v>635.98466666666661</v>
      </c>
      <c r="V333" s="4">
        <f t="shared" si="156"/>
        <v>534.12599999999998</v>
      </c>
      <c r="W333" s="4">
        <f t="shared" si="157"/>
        <v>635.98466666666661</v>
      </c>
      <c r="X333" t="b">
        <f t="shared" si="158"/>
        <v>0</v>
      </c>
      <c r="Y333" t="b">
        <f t="shared" si="159"/>
        <v>0</v>
      </c>
      <c r="Z333" t="b">
        <f t="shared" si="160"/>
        <v>0</v>
      </c>
      <c r="AA333" t="b">
        <f t="shared" si="161"/>
        <v>0</v>
      </c>
      <c r="AB333" s="5">
        <f t="shared" si="176"/>
        <v>-9.5456666666666479</v>
      </c>
      <c r="AC333" t="b">
        <f t="shared" si="152"/>
        <v>0</v>
      </c>
      <c r="AD333" s="6"/>
      <c r="AE333" s="5">
        <f t="shared" si="162"/>
        <v>0</v>
      </c>
      <c r="AF333" s="5" t="b">
        <f t="shared" si="163"/>
        <v>0</v>
      </c>
      <c r="AG333" s="5" t="b">
        <f t="shared" si="164"/>
        <v>1</v>
      </c>
      <c r="AH333" s="5" t="b">
        <f t="shared" si="165"/>
        <v>0</v>
      </c>
      <c r="AI333" s="5" t="b">
        <f t="shared" si="166"/>
        <v>1</v>
      </c>
      <c r="AJ333" s="5" t="b">
        <f t="shared" si="167"/>
        <v>1</v>
      </c>
      <c r="AK333" s="5">
        <f t="shared" si="170"/>
        <v>-9.5456666666666479</v>
      </c>
      <c r="AL333" s="5" t="b">
        <f t="shared" si="153"/>
        <v>0</v>
      </c>
      <c r="AM333" s="5">
        <f t="shared" si="177"/>
        <v>0</v>
      </c>
      <c r="AN333" s="5" t="b">
        <f t="shared" si="168"/>
        <v>0</v>
      </c>
      <c r="AO333" s="5">
        <f t="shared" si="169"/>
        <v>0</v>
      </c>
    </row>
    <row r="334" spans="1:41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5">
        <v>16401100</v>
      </c>
      <c r="G334">
        <v>7329720000</v>
      </c>
      <c r="H334">
        <f t="shared" si="171"/>
        <v>717.51811111111112</v>
      </c>
      <c r="I334" s="3">
        <f t="shared" si="173"/>
        <v>19.069999999999936</v>
      </c>
      <c r="J334" s="3">
        <f t="shared" si="174"/>
        <v>6.1100000000000136</v>
      </c>
      <c r="K334" s="3">
        <f t="shared" si="175"/>
        <v>12.959999999999923</v>
      </c>
      <c r="L334" s="3">
        <f t="shared" si="172"/>
        <v>19.069999999999936</v>
      </c>
      <c r="M334" s="3">
        <f t="shared" si="149"/>
        <v>18.176666666666659</v>
      </c>
      <c r="N334" s="4">
        <f t="shared" si="145"/>
        <v>635.02499999999998</v>
      </c>
      <c r="O334" s="4">
        <f t="shared" si="146"/>
        <v>525.96500000000003</v>
      </c>
      <c r="P334" s="4">
        <f t="shared" si="147"/>
        <v>626.43899999999996</v>
      </c>
      <c r="Q334" s="4">
        <f t="shared" si="148"/>
        <v>545.75799999999992</v>
      </c>
      <c r="R334" s="4">
        <f t="shared" si="154"/>
        <v>626.43899999999996</v>
      </c>
      <c r="S334" s="4">
        <f t="shared" si="150"/>
        <v>644.11333333333334</v>
      </c>
      <c r="T334" s="4">
        <f t="shared" si="151"/>
        <v>516.87666666666667</v>
      </c>
      <c r="U334" s="4">
        <f t="shared" si="155"/>
        <v>635.98466666666661</v>
      </c>
      <c r="V334" s="4">
        <f t="shared" si="156"/>
        <v>534.12599999999998</v>
      </c>
      <c r="W334" s="4">
        <f t="shared" si="157"/>
        <v>635.98466666666661</v>
      </c>
      <c r="X334" t="b">
        <f t="shared" si="158"/>
        <v>0</v>
      </c>
      <c r="Y334" t="b">
        <f t="shared" si="159"/>
        <v>0</v>
      </c>
      <c r="Z334" t="b">
        <f t="shared" si="160"/>
        <v>0</v>
      </c>
      <c r="AA334" t="b">
        <f t="shared" si="161"/>
        <v>0</v>
      </c>
      <c r="AB334" s="5">
        <f t="shared" si="176"/>
        <v>-9.5456666666666479</v>
      </c>
      <c r="AC334" t="b">
        <f t="shared" si="152"/>
        <v>0</v>
      </c>
      <c r="AD334" s="6"/>
      <c r="AE334" s="5">
        <f t="shared" si="162"/>
        <v>0</v>
      </c>
      <c r="AF334" s="5" t="b">
        <f t="shared" si="163"/>
        <v>0</v>
      </c>
      <c r="AG334" s="5" t="b">
        <f t="shared" si="164"/>
        <v>1</v>
      </c>
      <c r="AH334" s="5" t="b">
        <f t="shared" si="165"/>
        <v>0</v>
      </c>
      <c r="AI334" s="5" t="b">
        <f t="shared" si="166"/>
        <v>1</v>
      </c>
      <c r="AJ334" s="5" t="b">
        <f t="shared" si="167"/>
        <v>1</v>
      </c>
      <c r="AK334" s="5">
        <f t="shared" si="170"/>
        <v>-9.5456666666666479</v>
      </c>
      <c r="AL334" s="5" t="b">
        <f t="shared" si="153"/>
        <v>0</v>
      </c>
      <c r="AM334" s="5">
        <f t="shared" si="177"/>
        <v>0</v>
      </c>
      <c r="AN334" s="5" t="b">
        <f t="shared" si="168"/>
        <v>0</v>
      </c>
      <c r="AO334" s="5">
        <f t="shared" si="169"/>
        <v>0</v>
      </c>
    </row>
    <row r="335" spans="1:41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5">
        <v>62225400</v>
      </c>
      <c r="G335">
        <v>7291520000</v>
      </c>
      <c r="H335">
        <f t="shared" si="171"/>
        <v>715.5053333333334</v>
      </c>
      <c r="I335" s="3">
        <f t="shared" si="173"/>
        <v>109.31999999999994</v>
      </c>
      <c r="J335" s="3">
        <f t="shared" si="174"/>
        <v>0.2700000000000955</v>
      </c>
      <c r="K335" s="3">
        <f t="shared" si="175"/>
        <v>109.59000000000003</v>
      </c>
      <c r="L335" s="3">
        <f t="shared" si="172"/>
        <v>109.59000000000003</v>
      </c>
      <c r="M335" s="3">
        <f t="shared" si="149"/>
        <v>18.14266666666666</v>
      </c>
      <c r="N335" s="4">
        <f t="shared" si="145"/>
        <v>580.32799999999997</v>
      </c>
      <c r="O335" s="4">
        <f t="shared" si="146"/>
        <v>471.47199999999998</v>
      </c>
      <c r="P335" s="4">
        <f t="shared" si="147"/>
        <v>580.32799999999997</v>
      </c>
      <c r="Q335" s="4">
        <f t="shared" si="148"/>
        <v>545.75799999999992</v>
      </c>
      <c r="R335" s="4">
        <f t="shared" si="154"/>
        <v>580.32799999999997</v>
      </c>
      <c r="S335" s="4">
        <f t="shared" si="150"/>
        <v>589.39933333333329</v>
      </c>
      <c r="T335" s="4">
        <f t="shared" si="151"/>
        <v>462.40066666666667</v>
      </c>
      <c r="U335" s="4">
        <f t="shared" si="155"/>
        <v>589.39933333333329</v>
      </c>
      <c r="V335" s="4">
        <f t="shared" si="156"/>
        <v>534.12599999999998</v>
      </c>
      <c r="W335" s="4">
        <f t="shared" si="157"/>
        <v>589.39933333333329</v>
      </c>
      <c r="X335" t="b">
        <f t="shared" si="158"/>
        <v>0</v>
      </c>
      <c r="Y335" t="b">
        <f t="shared" si="159"/>
        <v>0</v>
      </c>
      <c r="Z335" t="b">
        <f t="shared" si="160"/>
        <v>0</v>
      </c>
      <c r="AA335" t="b">
        <f t="shared" si="161"/>
        <v>0</v>
      </c>
      <c r="AB335" s="5">
        <f t="shared" si="176"/>
        <v>-9.0713333333333139</v>
      </c>
      <c r="AC335" t="b">
        <f t="shared" si="152"/>
        <v>0</v>
      </c>
      <c r="AD335" s="6"/>
      <c r="AE335" s="5">
        <f t="shared" si="162"/>
        <v>0</v>
      </c>
      <c r="AF335" s="5" t="b">
        <f t="shared" si="163"/>
        <v>0</v>
      </c>
      <c r="AG335" s="5" t="b">
        <f t="shared" si="164"/>
        <v>1</v>
      </c>
      <c r="AH335" s="5" t="b">
        <f t="shared" si="165"/>
        <v>1</v>
      </c>
      <c r="AI335" s="5" t="b">
        <f t="shared" si="166"/>
        <v>1</v>
      </c>
      <c r="AJ335" s="5" t="b">
        <f t="shared" si="167"/>
        <v>1</v>
      </c>
      <c r="AK335" s="5">
        <f t="shared" si="170"/>
        <v>-9.0713333333333139</v>
      </c>
      <c r="AL335" s="5" t="b">
        <f t="shared" si="153"/>
        <v>0</v>
      </c>
      <c r="AM335" s="5">
        <f t="shared" si="177"/>
        <v>0</v>
      </c>
      <c r="AN335" s="5" t="b">
        <f t="shared" si="168"/>
        <v>0</v>
      </c>
      <c r="AO335" s="5">
        <f t="shared" si="169"/>
        <v>0</v>
      </c>
    </row>
    <row r="336" spans="1:41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5">
        <v>58828300</v>
      </c>
      <c r="G336">
        <v>5997850000</v>
      </c>
      <c r="H336">
        <f t="shared" si="171"/>
        <v>712.57388888888886</v>
      </c>
      <c r="I336" s="3">
        <f t="shared" si="173"/>
        <v>52.789999999999964</v>
      </c>
      <c r="J336" s="3">
        <f t="shared" si="174"/>
        <v>54.779999999999973</v>
      </c>
      <c r="K336" s="3">
        <f t="shared" si="175"/>
        <v>1.9900000000000091</v>
      </c>
      <c r="L336" s="3">
        <f t="shared" si="172"/>
        <v>54.779999999999973</v>
      </c>
      <c r="M336" s="3">
        <f t="shared" si="149"/>
        <v>24.213999999999995</v>
      </c>
      <c r="N336" s="4">
        <f t="shared" si="145"/>
        <v>572.26699999999994</v>
      </c>
      <c r="O336" s="4">
        <f t="shared" si="146"/>
        <v>426.983</v>
      </c>
      <c r="P336" s="4">
        <f t="shared" si="147"/>
        <v>572.26699999999994</v>
      </c>
      <c r="Q336" s="4">
        <f t="shared" si="148"/>
        <v>426.983</v>
      </c>
      <c r="R336" s="4">
        <f t="shared" si="154"/>
        <v>572.26699999999994</v>
      </c>
      <c r="S336" s="4">
        <f t="shared" si="150"/>
        <v>584.37400000000002</v>
      </c>
      <c r="T336" s="4">
        <f t="shared" si="151"/>
        <v>414.87600000000003</v>
      </c>
      <c r="U336" s="4">
        <f t="shared" si="155"/>
        <v>584.37400000000002</v>
      </c>
      <c r="V336" s="4">
        <f t="shared" si="156"/>
        <v>414.87600000000003</v>
      </c>
      <c r="W336" s="4">
        <f t="shared" si="157"/>
        <v>584.37400000000002</v>
      </c>
      <c r="X336" t="b">
        <f t="shared" si="158"/>
        <v>0</v>
      </c>
      <c r="Y336" t="b">
        <f t="shared" si="159"/>
        <v>0</v>
      </c>
      <c r="Z336" t="b">
        <f t="shared" si="160"/>
        <v>0</v>
      </c>
      <c r="AA336" t="b">
        <f t="shared" si="161"/>
        <v>0</v>
      </c>
      <c r="AB336" s="5">
        <f t="shared" si="176"/>
        <v>-12.107000000000085</v>
      </c>
      <c r="AC336" t="b">
        <f t="shared" si="152"/>
        <v>0</v>
      </c>
      <c r="AD336" s="6"/>
      <c r="AE336" s="5">
        <f t="shared" si="162"/>
        <v>0</v>
      </c>
      <c r="AF336" s="5" t="b">
        <f t="shared" si="163"/>
        <v>0</v>
      </c>
      <c r="AG336" s="5" t="b">
        <f t="shared" si="164"/>
        <v>1</v>
      </c>
      <c r="AH336" s="5" t="b">
        <f t="shared" si="165"/>
        <v>0</v>
      </c>
      <c r="AI336" s="5" t="b">
        <f t="shared" si="166"/>
        <v>1</v>
      </c>
      <c r="AJ336" s="5" t="b">
        <f t="shared" si="167"/>
        <v>1</v>
      </c>
      <c r="AK336" s="5">
        <f t="shared" si="170"/>
        <v>-12.107000000000085</v>
      </c>
      <c r="AL336" s="5" t="b">
        <f t="shared" si="153"/>
        <v>0</v>
      </c>
      <c r="AM336" s="5">
        <f t="shared" si="177"/>
        <v>0</v>
      </c>
      <c r="AN336" s="5" t="b">
        <f t="shared" si="168"/>
        <v>0</v>
      </c>
      <c r="AO336" s="5">
        <f t="shared" si="169"/>
        <v>0</v>
      </c>
    </row>
    <row r="337" spans="1:41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5">
        <v>11147100</v>
      </c>
      <c r="G337">
        <v>6308890000</v>
      </c>
      <c r="H337">
        <f t="shared" si="171"/>
        <v>709.9943333333332</v>
      </c>
      <c r="I337" s="3">
        <f t="shared" si="173"/>
        <v>15.129999999999995</v>
      </c>
      <c r="J337" s="3">
        <f t="shared" si="174"/>
        <v>9.1899999999999977</v>
      </c>
      <c r="K337" s="3">
        <f t="shared" si="175"/>
        <v>5.9399999999999977</v>
      </c>
      <c r="L337" s="3">
        <f t="shared" si="172"/>
        <v>15.129999999999995</v>
      </c>
      <c r="M337" s="3">
        <f t="shared" si="149"/>
        <v>26.975999999999992</v>
      </c>
      <c r="N337" s="4">
        <f t="shared" si="145"/>
        <v>578.22299999999996</v>
      </c>
      <c r="O337" s="4">
        <f t="shared" si="146"/>
        <v>416.36700000000008</v>
      </c>
      <c r="P337" s="4">
        <f t="shared" si="147"/>
        <v>572.26699999999994</v>
      </c>
      <c r="Q337" s="4">
        <f t="shared" si="148"/>
        <v>426.983</v>
      </c>
      <c r="R337" s="4">
        <f t="shared" si="154"/>
        <v>572.26699999999994</v>
      </c>
      <c r="S337" s="4">
        <f t="shared" si="150"/>
        <v>591.71100000000001</v>
      </c>
      <c r="T337" s="4">
        <f t="shared" si="151"/>
        <v>402.87900000000002</v>
      </c>
      <c r="U337" s="4">
        <f t="shared" si="155"/>
        <v>584.37400000000002</v>
      </c>
      <c r="V337" s="4">
        <f t="shared" si="156"/>
        <v>414.87600000000003</v>
      </c>
      <c r="W337" s="4">
        <f t="shared" si="157"/>
        <v>584.37400000000002</v>
      </c>
      <c r="X337" t="b">
        <f t="shared" si="158"/>
        <v>0</v>
      </c>
      <c r="Y337" t="b">
        <f t="shared" si="159"/>
        <v>0</v>
      </c>
      <c r="Z337" t="b">
        <f t="shared" si="160"/>
        <v>0</v>
      </c>
      <c r="AA337" t="b">
        <f t="shared" si="161"/>
        <v>0</v>
      </c>
      <c r="AB337" s="5">
        <f t="shared" si="176"/>
        <v>-12.107000000000085</v>
      </c>
      <c r="AC337" t="b">
        <f t="shared" si="152"/>
        <v>0</v>
      </c>
      <c r="AD337" s="6"/>
      <c r="AE337" s="5">
        <f t="shared" si="162"/>
        <v>0</v>
      </c>
      <c r="AF337" s="5" t="b">
        <f t="shared" si="163"/>
        <v>0</v>
      </c>
      <c r="AG337" s="5" t="b">
        <f t="shared" si="164"/>
        <v>1</v>
      </c>
      <c r="AH337" s="5" t="b">
        <f t="shared" si="165"/>
        <v>0</v>
      </c>
      <c r="AI337" s="5" t="b">
        <f t="shared" si="166"/>
        <v>1</v>
      </c>
      <c r="AJ337" s="5" t="b">
        <f t="shared" si="167"/>
        <v>1</v>
      </c>
      <c r="AK337" s="5">
        <f t="shared" si="170"/>
        <v>-12.107000000000085</v>
      </c>
      <c r="AL337" s="5" t="b">
        <f t="shared" si="153"/>
        <v>0</v>
      </c>
      <c r="AM337" s="5">
        <f t="shared" si="177"/>
        <v>0</v>
      </c>
      <c r="AN337" s="5" t="b">
        <f t="shared" si="168"/>
        <v>0</v>
      </c>
      <c r="AO337" s="5">
        <f t="shared" si="169"/>
        <v>0</v>
      </c>
    </row>
    <row r="338" spans="1:41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5">
        <v>42958300</v>
      </c>
      <c r="G338">
        <v>6193560000</v>
      </c>
      <c r="H338">
        <f t="shared" si="171"/>
        <v>707.17344444444416</v>
      </c>
      <c r="I338" s="3">
        <f t="shared" si="173"/>
        <v>48.19</v>
      </c>
      <c r="J338" s="3">
        <f t="shared" si="174"/>
        <v>1.1999999999999886</v>
      </c>
      <c r="K338" s="3">
        <f t="shared" si="175"/>
        <v>46.990000000000009</v>
      </c>
      <c r="L338" s="3">
        <f t="shared" si="172"/>
        <v>48.19</v>
      </c>
      <c r="M338" s="3">
        <f t="shared" si="149"/>
        <v>27.16333333333333</v>
      </c>
      <c r="N338" s="4">
        <f t="shared" ref="N338:N401" si="178">(C338+D338)/2+3*M338</f>
        <v>549.76499999999999</v>
      </c>
      <c r="O338" s="4">
        <f t="shared" ref="O338:O401" si="179">(C338+D338)/2-3*M338</f>
        <v>386.78499999999997</v>
      </c>
      <c r="P338" s="4">
        <f t="shared" ref="P338:P401" si="180">IF(OR(N338&lt;P337,E337&gt;P337),N338,P337)</f>
        <v>549.76499999999999</v>
      </c>
      <c r="Q338" s="4">
        <f t="shared" ref="Q338:Q401" si="181">IF(OR(O338&gt;Q337,E337&lt;Q337),O338,Q337)</f>
        <v>426.983</v>
      </c>
      <c r="R338" s="4">
        <f t="shared" si="154"/>
        <v>549.76499999999999</v>
      </c>
      <c r="S338" s="4">
        <f t="shared" si="150"/>
        <v>563.34666666666658</v>
      </c>
      <c r="T338" s="4">
        <f t="shared" si="151"/>
        <v>373.20333333333332</v>
      </c>
      <c r="U338" s="4">
        <f t="shared" si="155"/>
        <v>563.34666666666658</v>
      </c>
      <c r="V338" s="4">
        <f t="shared" si="156"/>
        <v>414.87600000000003</v>
      </c>
      <c r="W338" s="4">
        <f t="shared" si="157"/>
        <v>563.34666666666658</v>
      </c>
      <c r="X338" t="b">
        <f t="shared" si="158"/>
        <v>0</v>
      </c>
      <c r="Y338" t="b">
        <f t="shared" si="159"/>
        <v>0</v>
      </c>
      <c r="Z338" t="b">
        <f t="shared" si="160"/>
        <v>0</v>
      </c>
      <c r="AA338" t="b">
        <f t="shared" si="161"/>
        <v>0</v>
      </c>
      <c r="AB338" s="5">
        <f t="shared" si="176"/>
        <v>-13.581666666666592</v>
      </c>
      <c r="AC338" t="b">
        <f t="shared" si="152"/>
        <v>0</v>
      </c>
      <c r="AD338" s="6"/>
      <c r="AE338" s="5">
        <f t="shared" si="162"/>
        <v>0</v>
      </c>
      <c r="AF338" s="5" t="b">
        <f t="shared" si="163"/>
        <v>0</v>
      </c>
      <c r="AG338" s="5" t="b">
        <f t="shared" si="164"/>
        <v>1</v>
      </c>
      <c r="AH338" s="5" t="b">
        <f t="shared" si="165"/>
        <v>1</v>
      </c>
      <c r="AI338" s="5" t="b">
        <f t="shared" si="166"/>
        <v>1</v>
      </c>
      <c r="AJ338" s="5" t="b">
        <f t="shared" si="167"/>
        <v>1</v>
      </c>
      <c r="AK338" s="5">
        <f t="shared" si="170"/>
        <v>-13.581666666666592</v>
      </c>
      <c r="AL338" s="5" t="b">
        <f t="shared" si="153"/>
        <v>0</v>
      </c>
      <c r="AM338" s="5">
        <f t="shared" si="177"/>
        <v>0</v>
      </c>
      <c r="AN338" s="5" t="b">
        <f t="shared" si="168"/>
        <v>0</v>
      </c>
      <c r="AO338" s="5">
        <f t="shared" si="169"/>
        <v>0</v>
      </c>
    </row>
    <row r="339" spans="1:41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5">
        <v>28254000</v>
      </c>
      <c r="G339">
        <v>5816910000</v>
      </c>
      <c r="H339">
        <f t="shared" si="171"/>
        <v>703.88611111111095</v>
      </c>
      <c r="I339" s="3">
        <f t="shared" si="173"/>
        <v>39.649999999999977</v>
      </c>
      <c r="J339" s="3">
        <f t="shared" si="174"/>
        <v>22.75</v>
      </c>
      <c r="K339" s="3">
        <f t="shared" si="175"/>
        <v>16.899999999999977</v>
      </c>
      <c r="L339" s="3">
        <f t="shared" si="172"/>
        <v>39.649999999999977</v>
      </c>
      <c r="M339" s="3">
        <f t="shared" ref="M339:M402" si="182">SUM(L324:L338)/15</f>
        <v>29.586666666666659</v>
      </c>
      <c r="N339" s="4">
        <f t="shared" si="178"/>
        <v>551.95499999999993</v>
      </c>
      <c r="O339" s="4">
        <f t="shared" si="179"/>
        <v>374.435</v>
      </c>
      <c r="P339" s="4">
        <f t="shared" si="180"/>
        <v>549.76499999999999</v>
      </c>
      <c r="Q339" s="4">
        <f t="shared" si="181"/>
        <v>426.983</v>
      </c>
      <c r="R339" s="4">
        <f t="shared" si="154"/>
        <v>549.76499999999999</v>
      </c>
      <c r="S339" s="4">
        <f t="shared" ref="S339:S402" si="183">($C339+$D339)/2+3.5*$M339</f>
        <v>566.74833333333333</v>
      </c>
      <c r="T339" s="4">
        <f t="shared" ref="T339:T402" si="184">($C339+$D339)/2-3.5*$M339</f>
        <v>359.64166666666665</v>
      </c>
      <c r="U339" s="4">
        <f t="shared" si="155"/>
        <v>563.34666666666658</v>
      </c>
      <c r="V339" s="4">
        <f t="shared" si="156"/>
        <v>414.87600000000003</v>
      </c>
      <c r="W339" s="4">
        <f t="shared" si="157"/>
        <v>563.34666666666658</v>
      </c>
      <c r="X339" t="b">
        <f t="shared" si="158"/>
        <v>0</v>
      </c>
      <c r="Y339" t="b">
        <f t="shared" si="159"/>
        <v>0</v>
      </c>
      <c r="Z339" t="b">
        <f t="shared" si="160"/>
        <v>0</v>
      </c>
      <c r="AA339" t="b">
        <f t="shared" si="161"/>
        <v>0</v>
      </c>
      <c r="AB339" s="5">
        <f t="shared" si="176"/>
        <v>-13.581666666666592</v>
      </c>
      <c r="AC339" t="b">
        <f t="shared" si="152"/>
        <v>0</v>
      </c>
      <c r="AD339" s="6"/>
      <c r="AE339" s="5">
        <f t="shared" si="162"/>
        <v>0</v>
      </c>
      <c r="AF339" s="5" t="b">
        <f t="shared" si="163"/>
        <v>0</v>
      </c>
      <c r="AG339" s="5" t="b">
        <f t="shared" si="164"/>
        <v>1</v>
      </c>
      <c r="AH339" s="5" t="b">
        <f t="shared" si="165"/>
        <v>1</v>
      </c>
      <c r="AI339" s="5" t="b">
        <f t="shared" si="166"/>
        <v>1</v>
      </c>
      <c r="AJ339" s="5" t="b">
        <f t="shared" si="167"/>
        <v>1</v>
      </c>
      <c r="AK339" s="5">
        <f t="shared" si="170"/>
        <v>-13.581666666666592</v>
      </c>
      <c r="AL339" s="5" t="b">
        <f t="shared" si="153"/>
        <v>0</v>
      </c>
      <c r="AM339" s="5">
        <f t="shared" si="177"/>
        <v>0</v>
      </c>
      <c r="AN339" s="5" t="b">
        <f t="shared" si="168"/>
        <v>0</v>
      </c>
      <c r="AO339" s="5">
        <f t="shared" si="169"/>
        <v>0</v>
      </c>
    </row>
    <row r="340" spans="1:41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5">
        <v>35685800</v>
      </c>
      <c r="G340">
        <v>5752280000</v>
      </c>
      <c r="H340">
        <f t="shared" si="171"/>
        <v>700.58599999999979</v>
      </c>
      <c r="I340" s="3">
        <f t="shared" si="173"/>
        <v>38.339999999999975</v>
      </c>
      <c r="J340" s="3">
        <f t="shared" si="174"/>
        <v>38.339999999999975</v>
      </c>
      <c r="K340" s="3">
        <f t="shared" si="175"/>
        <v>0</v>
      </c>
      <c r="L340" s="3">
        <f t="shared" si="172"/>
        <v>38.339999999999975</v>
      </c>
      <c r="M340" s="3">
        <f t="shared" si="182"/>
        <v>31.602666666666661</v>
      </c>
      <c r="N340" s="4">
        <f t="shared" si="178"/>
        <v>570.97799999999995</v>
      </c>
      <c r="O340" s="4">
        <f t="shared" si="179"/>
        <v>381.36199999999997</v>
      </c>
      <c r="P340" s="4">
        <f t="shared" si="180"/>
        <v>549.76499999999999</v>
      </c>
      <c r="Q340" s="4">
        <f t="shared" si="181"/>
        <v>426.983</v>
      </c>
      <c r="R340" s="4">
        <f t="shared" si="154"/>
        <v>549.76499999999999</v>
      </c>
      <c r="S340" s="4">
        <f t="shared" si="183"/>
        <v>586.77933333333328</v>
      </c>
      <c r="T340" s="4">
        <f t="shared" si="184"/>
        <v>365.56066666666663</v>
      </c>
      <c r="U340" s="4">
        <f t="shared" si="155"/>
        <v>563.34666666666658</v>
      </c>
      <c r="V340" s="4">
        <f t="shared" si="156"/>
        <v>414.87600000000003</v>
      </c>
      <c r="W340" s="4">
        <f t="shared" si="157"/>
        <v>563.34666666666658</v>
      </c>
      <c r="X340" t="b">
        <f t="shared" si="158"/>
        <v>0</v>
      </c>
      <c r="Y340" t="b">
        <f t="shared" si="159"/>
        <v>0</v>
      </c>
      <c r="Z340" t="b">
        <f t="shared" si="160"/>
        <v>0</v>
      </c>
      <c r="AA340" t="b">
        <f t="shared" si="161"/>
        <v>0</v>
      </c>
      <c r="AB340" s="5">
        <f t="shared" si="176"/>
        <v>-13.581666666666592</v>
      </c>
      <c r="AC340" t="b">
        <f t="shared" ref="AC340:AC403" si="185">AND(AB340&lt;0,AB339&gt;0)</f>
        <v>0</v>
      </c>
      <c r="AD340" s="6"/>
      <c r="AE340" s="5">
        <f t="shared" si="162"/>
        <v>0</v>
      </c>
      <c r="AF340" s="5" t="b">
        <f t="shared" si="163"/>
        <v>0</v>
      </c>
      <c r="AG340" s="5" t="b">
        <f t="shared" si="164"/>
        <v>1</v>
      </c>
      <c r="AH340" s="5" t="b">
        <f t="shared" si="165"/>
        <v>0</v>
      </c>
      <c r="AI340" s="5" t="b">
        <f t="shared" si="166"/>
        <v>1</v>
      </c>
      <c r="AJ340" s="5" t="b">
        <f t="shared" si="167"/>
        <v>1</v>
      </c>
      <c r="AK340" s="5">
        <f t="shared" si="170"/>
        <v>-13.581666666666592</v>
      </c>
      <c r="AL340" s="5" t="b">
        <f t="shared" ref="AL340:AL403" si="186">AND(AK340&gt;0,AK339&lt;0)</f>
        <v>0</v>
      </c>
      <c r="AM340" s="5">
        <f t="shared" si="177"/>
        <v>0</v>
      </c>
      <c r="AN340" s="5" t="b">
        <f t="shared" si="168"/>
        <v>0</v>
      </c>
      <c r="AO340" s="5">
        <f t="shared" si="169"/>
        <v>0</v>
      </c>
    </row>
    <row r="341" spans="1:41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5">
        <v>49647600</v>
      </c>
      <c r="G341">
        <v>6032970000</v>
      </c>
      <c r="H341">
        <f t="shared" si="171"/>
        <v>697.33022222222201</v>
      </c>
      <c r="I341" s="3">
        <f t="shared" si="173"/>
        <v>63.78000000000003</v>
      </c>
      <c r="J341" s="3">
        <f t="shared" si="174"/>
        <v>16.670000000000016</v>
      </c>
      <c r="K341" s="3">
        <f t="shared" si="175"/>
        <v>47.110000000000014</v>
      </c>
      <c r="L341" s="3">
        <f t="shared" si="172"/>
        <v>63.78000000000003</v>
      </c>
      <c r="M341" s="3">
        <f t="shared" si="182"/>
        <v>33.103999999999999</v>
      </c>
      <c r="N341" s="4">
        <f t="shared" si="178"/>
        <v>562.47199999999998</v>
      </c>
      <c r="O341" s="4">
        <f t="shared" si="179"/>
        <v>363.84799999999996</v>
      </c>
      <c r="P341" s="4">
        <f t="shared" si="180"/>
        <v>549.76499999999999</v>
      </c>
      <c r="Q341" s="4">
        <f t="shared" si="181"/>
        <v>426.983</v>
      </c>
      <c r="R341" s="4">
        <f t="shared" si="154"/>
        <v>549.76499999999999</v>
      </c>
      <c r="S341" s="4">
        <f t="shared" si="183"/>
        <v>579.024</v>
      </c>
      <c r="T341" s="4">
        <f t="shared" si="184"/>
        <v>347.29599999999994</v>
      </c>
      <c r="U341" s="4">
        <f t="shared" si="155"/>
        <v>563.34666666666658</v>
      </c>
      <c r="V341" s="4">
        <f t="shared" si="156"/>
        <v>414.87600000000003</v>
      </c>
      <c r="W341" s="4">
        <f t="shared" si="157"/>
        <v>563.34666666666658</v>
      </c>
      <c r="X341" t="b">
        <f t="shared" si="158"/>
        <v>0</v>
      </c>
      <c r="Y341" t="b">
        <f t="shared" si="159"/>
        <v>0</v>
      </c>
      <c r="Z341" t="b">
        <f t="shared" si="160"/>
        <v>0</v>
      </c>
      <c r="AA341" t="b">
        <f t="shared" si="161"/>
        <v>0</v>
      </c>
      <c r="AB341" s="5">
        <f t="shared" si="176"/>
        <v>-13.581666666666592</v>
      </c>
      <c r="AC341" t="b">
        <f t="shared" si="185"/>
        <v>0</v>
      </c>
      <c r="AD341" s="6"/>
      <c r="AE341" s="5">
        <f t="shared" si="162"/>
        <v>0</v>
      </c>
      <c r="AF341" s="5" t="b">
        <f t="shared" si="163"/>
        <v>0</v>
      </c>
      <c r="AG341" s="5" t="b">
        <f t="shared" si="164"/>
        <v>1</v>
      </c>
      <c r="AH341" s="5" t="b">
        <f t="shared" si="165"/>
        <v>1</v>
      </c>
      <c r="AI341" s="5" t="b">
        <f t="shared" si="166"/>
        <v>1</v>
      </c>
      <c r="AJ341" s="5" t="b">
        <f t="shared" si="167"/>
        <v>1</v>
      </c>
      <c r="AK341" s="5">
        <f t="shared" si="170"/>
        <v>-13.581666666666592</v>
      </c>
      <c r="AL341" s="5" t="b">
        <f t="shared" si="186"/>
        <v>0</v>
      </c>
      <c r="AM341" s="5">
        <f t="shared" si="177"/>
        <v>0</v>
      </c>
      <c r="AN341" s="5" t="b">
        <f t="shared" si="168"/>
        <v>0</v>
      </c>
      <c r="AO341" s="5">
        <f t="shared" si="169"/>
        <v>0</v>
      </c>
    </row>
    <row r="342" spans="1:41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5">
        <v>40765500</v>
      </c>
      <c r="G342">
        <v>5497550000</v>
      </c>
      <c r="H342">
        <f t="shared" si="171"/>
        <v>693.27188888888861</v>
      </c>
      <c r="I342" s="3">
        <f t="shared" si="173"/>
        <v>34.670000000000016</v>
      </c>
      <c r="J342" s="3">
        <f t="shared" si="174"/>
        <v>12.420000000000016</v>
      </c>
      <c r="K342" s="3">
        <f t="shared" si="175"/>
        <v>22.25</v>
      </c>
      <c r="L342" s="3">
        <f t="shared" si="172"/>
        <v>34.670000000000016</v>
      </c>
      <c r="M342" s="3">
        <f t="shared" si="182"/>
        <v>36.116666666666667</v>
      </c>
      <c r="N342" s="4">
        <f t="shared" si="178"/>
        <v>540.57500000000005</v>
      </c>
      <c r="O342" s="4">
        <f t="shared" si="179"/>
        <v>323.875</v>
      </c>
      <c r="P342" s="4">
        <f t="shared" si="180"/>
        <v>540.57500000000005</v>
      </c>
      <c r="Q342" s="4">
        <f t="shared" si="181"/>
        <v>426.983</v>
      </c>
      <c r="R342" s="4">
        <f t="shared" si="154"/>
        <v>540.57500000000005</v>
      </c>
      <c r="S342" s="4">
        <f t="shared" si="183"/>
        <v>558.63333333333333</v>
      </c>
      <c r="T342" s="4">
        <f t="shared" si="184"/>
        <v>305.81666666666672</v>
      </c>
      <c r="U342" s="4">
        <f t="shared" si="155"/>
        <v>558.63333333333333</v>
      </c>
      <c r="V342" s="4">
        <f t="shared" si="156"/>
        <v>414.87600000000003</v>
      </c>
      <c r="W342" s="4">
        <f t="shared" si="157"/>
        <v>558.63333333333333</v>
      </c>
      <c r="X342" t="b">
        <f t="shared" si="158"/>
        <v>0</v>
      </c>
      <c r="Y342" t="b">
        <f t="shared" si="159"/>
        <v>0</v>
      </c>
      <c r="Z342" t="b">
        <f t="shared" si="160"/>
        <v>0</v>
      </c>
      <c r="AA342" t="b">
        <f t="shared" si="161"/>
        <v>0</v>
      </c>
      <c r="AB342" s="5">
        <f t="shared" si="176"/>
        <v>-18.05833333333328</v>
      </c>
      <c r="AC342" t="b">
        <f t="shared" si="185"/>
        <v>0</v>
      </c>
      <c r="AD342" s="6"/>
      <c r="AE342" s="5">
        <f t="shared" si="162"/>
        <v>0</v>
      </c>
      <c r="AF342" s="5" t="b">
        <f t="shared" si="163"/>
        <v>0</v>
      </c>
      <c r="AG342" s="5" t="b">
        <f t="shared" si="164"/>
        <v>1</v>
      </c>
      <c r="AH342" s="5" t="b">
        <f t="shared" si="165"/>
        <v>1</v>
      </c>
      <c r="AI342" s="5" t="b">
        <f t="shared" si="166"/>
        <v>1</v>
      </c>
      <c r="AJ342" s="5" t="b">
        <f t="shared" si="167"/>
        <v>1</v>
      </c>
      <c r="AK342" s="5">
        <f t="shared" si="170"/>
        <v>-18.05833333333328</v>
      </c>
      <c r="AL342" s="5" t="b">
        <f t="shared" si="186"/>
        <v>0</v>
      </c>
      <c r="AM342" s="5">
        <f t="shared" si="177"/>
        <v>0</v>
      </c>
      <c r="AN342" s="5" t="b">
        <f t="shared" si="168"/>
        <v>0</v>
      </c>
      <c r="AO342" s="5">
        <f t="shared" si="169"/>
        <v>0</v>
      </c>
    </row>
    <row r="343" spans="1:41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5">
        <v>22925500</v>
      </c>
      <c r="G343">
        <v>5615980000</v>
      </c>
      <c r="H343">
        <f t="shared" si="171"/>
        <v>689.11633333333316</v>
      </c>
      <c r="I343" s="3">
        <f t="shared" si="173"/>
        <v>25.560000000000002</v>
      </c>
      <c r="J343" s="3">
        <f t="shared" si="174"/>
        <v>9.92999999999995</v>
      </c>
      <c r="K343" s="3">
        <f t="shared" si="175"/>
        <v>15.630000000000052</v>
      </c>
      <c r="L343" s="3">
        <f t="shared" si="172"/>
        <v>25.560000000000002</v>
      </c>
      <c r="M343" s="3">
        <f t="shared" si="182"/>
        <v>37.567999999999998</v>
      </c>
      <c r="N343" s="4">
        <f t="shared" si="178"/>
        <v>554.57399999999996</v>
      </c>
      <c r="O343" s="4">
        <f t="shared" si="179"/>
        <v>329.166</v>
      </c>
      <c r="P343" s="4">
        <f t="shared" si="180"/>
        <v>540.57500000000005</v>
      </c>
      <c r="Q343" s="4">
        <f t="shared" si="181"/>
        <v>426.983</v>
      </c>
      <c r="R343" s="4">
        <f t="shared" si="154"/>
        <v>540.57500000000005</v>
      </c>
      <c r="S343" s="4">
        <f t="shared" si="183"/>
        <v>573.35799999999995</v>
      </c>
      <c r="T343" s="4">
        <f t="shared" si="184"/>
        <v>310.38200000000001</v>
      </c>
      <c r="U343" s="4">
        <f t="shared" si="155"/>
        <v>558.63333333333333</v>
      </c>
      <c r="V343" s="4">
        <f t="shared" si="156"/>
        <v>414.87600000000003</v>
      </c>
      <c r="W343" s="4">
        <f t="shared" si="157"/>
        <v>558.63333333333333</v>
      </c>
      <c r="X343" t="b">
        <f t="shared" si="158"/>
        <v>0</v>
      </c>
      <c r="Y343" t="b">
        <f t="shared" si="159"/>
        <v>0</v>
      </c>
      <c r="Z343" t="b">
        <f t="shared" si="160"/>
        <v>0</v>
      </c>
      <c r="AA343" t="b">
        <f t="shared" si="161"/>
        <v>0</v>
      </c>
      <c r="AB343" s="5">
        <f t="shared" si="176"/>
        <v>-18.05833333333328</v>
      </c>
      <c r="AC343" t="b">
        <f t="shared" si="185"/>
        <v>0</v>
      </c>
      <c r="AD343" s="6"/>
      <c r="AE343" s="5">
        <f t="shared" si="162"/>
        <v>0</v>
      </c>
      <c r="AF343" s="5" t="b">
        <f t="shared" si="163"/>
        <v>0</v>
      </c>
      <c r="AG343" s="5" t="b">
        <f t="shared" si="164"/>
        <v>1</v>
      </c>
      <c r="AH343" s="5" t="b">
        <f t="shared" si="165"/>
        <v>0</v>
      </c>
      <c r="AI343" s="5" t="b">
        <f t="shared" si="166"/>
        <v>1</v>
      </c>
      <c r="AJ343" s="5" t="b">
        <f t="shared" si="167"/>
        <v>1</v>
      </c>
      <c r="AK343" s="5">
        <f t="shared" si="170"/>
        <v>-18.05833333333328</v>
      </c>
      <c r="AL343" s="5" t="b">
        <f t="shared" si="186"/>
        <v>0</v>
      </c>
      <c r="AM343" s="5">
        <f t="shared" si="177"/>
        <v>0</v>
      </c>
      <c r="AN343" s="5" t="b">
        <f t="shared" si="168"/>
        <v>0</v>
      </c>
      <c r="AO343" s="5">
        <f t="shared" si="169"/>
        <v>0</v>
      </c>
    </row>
    <row r="344" spans="1:41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5">
        <v>13404500</v>
      </c>
      <c r="G344">
        <v>5630890000</v>
      </c>
      <c r="H344">
        <f t="shared" si="171"/>
        <v>684.53877777777757</v>
      </c>
      <c r="I344" s="3">
        <f t="shared" si="173"/>
        <v>19.370000000000005</v>
      </c>
      <c r="J344" s="3">
        <f t="shared" si="174"/>
        <v>16.04000000000002</v>
      </c>
      <c r="K344" s="3">
        <f t="shared" si="175"/>
        <v>3.3299999999999841</v>
      </c>
      <c r="L344" s="3">
        <f t="shared" si="172"/>
        <v>19.370000000000005</v>
      </c>
      <c r="M344" s="3">
        <f t="shared" si="182"/>
        <v>37.778666666666673</v>
      </c>
      <c r="N344" s="4">
        <f t="shared" si="178"/>
        <v>567.221</v>
      </c>
      <c r="O344" s="4">
        <f t="shared" si="179"/>
        <v>340.54899999999998</v>
      </c>
      <c r="P344" s="4">
        <f t="shared" si="180"/>
        <v>540.57500000000005</v>
      </c>
      <c r="Q344" s="4">
        <f t="shared" si="181"/>
        <v>426.983</v>
      </c>
      <c r="R344" s="4">
        <f t="shared" si="154"/>
        <v>540.57500000000005</v>
      </c>
      <c r="S344" s="4">
        <f t="shared" si="183"/>
        <v>586.1103333333333</v>
      </c>
      <c r="T344" s="4">
        <f t="shared" si="184"/>
        <v>321.65966666666662</v>
      </c>
      <c r="U344" s="4">
        <f t="shared" si="155"/>
        <v>558.63333333333333</v>
      </c>
      <c r="V344" s="4">
        <f t="shared" si="156"/>
        <v>414.87600000000003</v>
      </c>
      <c r="W344" s="4">
        <f t="shared" si="157"/>
        <v>558.63333333333333</v>
      </c>
      <c r="X344" t="b">
        <f t="shared" si="158"/>
        <v>0</v>
      </c>
      <c r="Y344" t="b">
        <f t="shared" si="159"/>
        <v>0</v>
      </c>
      <c r="Z344" t="b">
        <f t="shared" si="160"/>
        <v>0</v>
      </c>
      <c r="AA344" t="b">
        <f t="shared" si="161"/>
        <v>0</v>
      </c>
      <c r="AB344" s="5">
        <f t="shared" si="176"/>
        <v>-18.05833333333328</v>
      </c>
      <c r="AC344" t="b">
        <f t="shared" si="185"/>
        <v>0</v>
      </c>
      <c r="AD344" s="6"/>
      <c r="AE344" s="5">
        <f t="shared" si="162"/>
        <v>0</v>
      </c>
      <c r="AF344" s="5" t="b">
        <f t="shared" si="163"/>
        <v>0</v>
      </c>
      <c r="AG344" s="5" t="b">
        <f t="shared" si="164"/>
        <v>1</v>
      </c>
      <c r="AH344" s="5" t="b">
        <f t="shared" si="165"/>
        <v>0</v>
      </c>
      <c r="AI344" s="5" t="b">
        <f t="shared" si="166"/>
        <v>1</v>
      </c>
      <c r="AJ344" s="5" t="b">
        <f t="shared" si="167"/>
        <v>1</v>
      </c>
      <c r="AK344" s="5">
        <f t="shared" si="170"/>
        <v>-18.05833333333328</v>
      </c>
      <c r="AL344" s="5" t="b">
        <f t="shared" si="186"/>
        <v>0</v>
      </c>
      <c r="AM344" s="5">
        <f t="shared" si="177"/>
        <v>0</v>
      </c>
      <c r="AN344" s="5" t="b">
        <f t="shared" si="168"/>
        <v>0</v>
      </c>
      <c r="AO344" s="5">
        <f t="shared" si="169"/>
        <v>0</v>
      </c>
    </row>
    <row r="345" spans="1:41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5">
        <v>10241400</v>
      </c>
      <c r="G345">
        <v>5843670000</v>
      </c>
      <c r="H345">
        <f t="shared" si="171"/>
        <v>679.29855555555537</v>
      </c>
      <c r="I345" s="3">
        <f t="shared" si="173"/>
        <v>13.349999999999966</v>
      </c>
      <c r="J345" s="3">
        <f t="shared" si="174"/>
        <v>4.4099999999999682</v>
      </c>
      <c r="K345" s="3">
        <f t="shared" si="175"/>
        <v>8.9399999999999977</v>
      </c>
      <c r="L345" s="3">
        <f t="shared" si="172"/>
        <v>13.349999999999966</v>
      </c>
      <c r="M345" s="3">
        <f t="shared" si="182"/>
        <v>36.217999999999989</v>
      </c>
      <c r="N345" s="4">
        <f t="shared" si="178"/>
        <v>568.29899999999998</v>
      </c>
      <c r="O345" s="4">
        <f t="shared" si="179"/>
        <v>350.99099999999999</v>
      </c>
      <c r="P345" s="4">
        <f t="shared" si="180"/>
        <v>540.57500000000005</v>
      </c>
      <c r="Q345" s="4">
        <f t="shared" si="181"/>
        <v>426.983</v>
      </c>
      <c r="R345" s="4">
        <f t="shared" si="154"/>
        <v>540.57500000000005</v>
      </c>
      <c r="S345" s="4">
        <f t="shared" si="183"/>
        <v>586.4079999999999</v>
      </c>
      <c r="T345" s="4">
        <f t="shared" si="184"/>
        <v>332.88200000000001</v>
      </c>
      <c r="U345" s="4">
        <f t="shared" si="155"/>
        <v>558.63333333333333</v>
      </c>
      <c r="V345" s="4">
        <f t="shared" si="156"/>
        <v>414.87600000000003</v>
      </c>
      <c r="W345" s="4">
        <f t="shared" si="157"/>
        <v>558.63333333333333</v>
      </c>
      <c r="X345" t="b">
        <f t="shared" si="158"/>
        <v>0</v>
      </c>
      <c r="Y345" t="b">
        <f t="shared" si="159"/>
        <v>0</v>
      </c>
      <c r="Z345" t="b">
        <f t="shared" si="160"/>
        <v>0</v>
      </c>
      <c r="AA345" t="b">
        <f t="shared" si="161"/>
        <v>0</v>
      </c>
      <c r="AB345" s="5">
        <f t="shared" si="176"/>
        <v>-18.05833333333328</v>
      </c>
      <c r="AC345" t="b">
        <f t="shared" si="185"/>
        <v>0</v>
      </c>
      <c r="AD345" s="6"/>
      <c r="AE345" s="5">
        <f t="shared" si="162"/>
        <v>0</v>
      </c>
      <c r="AF345" s="5" t="b">
        <f t="shared" si="163"/>
        <v>0</v>
      </c>
      <c r="AG345" s="5" t="b">
        <f t="shared" si="164"/>
        <v>1</v>
      </c>
      <c r="AH345" s="5" t="b">
        <f t="shared" si="165"/>
        <v>0</v>
      </c>
      <c r="AI345" s="5" t="b">
        <f t="shared" si="166"/>
        <v>1</v>
      </c>
      <c r="AJ345" s="5" t="b">
        <f t="shared" si="167"/>
        <v>1</v>
      </c>
      <c r="AK345" s="5">
        <f t="shared" si="170"/>
        <v>-18.05833333333328</v>
      </c>
      <c r="AL345" s="5" t="b">
        <f t="shared" si="186"/>
        <v>0</v>
      </c>
      <c r="AM345" s="5">
        <f t="shared" si="177"/>
        <v>0</v>
      </c>
      <c r="AN345" s="5" t="b">
        <f t="shared" si="168"/>
        <v>0</v>
      </c>
      <c r="AO345" s="5">
        <f t="shared" si="169"/>
        <v>0</v>
      </c>
    </row>
    <row r="346" spans="1:41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5">
        <v>15616600</v>
      </c>
      <c r="G346">
        <v>5821160000</v>
      </c>
      <c r="H346">
        <f t="shared" si="171"/>
        <v>673.82311111111107</v>
      </c>
      <c r="I346" s="3">
        <f t="shared" si="173"/>
        <v>17.439999999999998</v>
      </c>
      <c r="J346" s="3">
        <f t="shared" si="174"/>
        <v>2.0600000000000023</v>
      </c>
      <c r="K346" s="3">
        <f t="shared" si="175"/>
        <v>15.379999999999995</v>
      </c>
      <c r="L346" s="3">
        <f t="shared" si="172"/>
        <v>17.439999999999998</v>
      </c>
      <c r="M346" s="3">
        <f t="shared" si="182"/>
        <v>35.897333333333322</v>
      </c>
      <c r="N346" s="4">
        <f t="shared" si="178"/>
        <v>561.53200000000004</v>
      </c>
      <c r="O346" s="4">
        <f t="shared" si="179"/>
        <v>346.14800000000008</v>
      </c>
      <c r="P346" s="4">
        <f t="shared" si="180"/>
        <v>540.57500000000005</v>
      </c>
      <c r="Q346" s="4">
        <f t="shared" si="181"/>
        <v>426.983</v>
      </c>
      <c r="R346" s="4">
        <f t="shared" ref="R346:R409" si="187">IF(E346&lt;=P346,P346,Q346)</f>
        <v>540.57500000000005</v>
      </c>
      <c r="S346" s="4">
        <f t="shared" si="183"/>
        <v>579.48066666666659</v>
      </c>
      <c r="T346" s="4">
        <f t="shared" si="184"/>
        <v>328.19933333333341</v>
      </c>
      <c r="U346" s="4">
        <f t="shared" ref="U346:U409" si="188">IF(OR(S346&lt;U345,$E345&gt;U345),S346,U345)</f>
        <v>558.63333333333333</v>
      </c>
      <c r="V346" s="4">
        <f t="shared" ref="V346:V409" si="189">IF(OR(T346&gt;V345,$E345&lt;V345),T346,V345)</f>
        <v>414.87600000000003</v>
      </c>
      <c r="W346" s="4">
        <f t="shared" ref="W346:W409" si="190">IF($E346&lt;=U346,U346,V346)</f>
        <v>558.63333333333333</v>
      </c>
      <c r="X346" t="b">
        <f t="shared" ref="X346:X409" si="191">E346&gt;H346</f>
        <v>0</v>
      </c>
      <c r="Y346" t="b">
        <f t="shared" ref="Y346:Y409" si="192">C346&gt;MAX(C331:C345)</f>
        <v>0</v>
      </c>
      <c r="Z346" t="b">
        <f t="shared" ref="Z346:Z409" si="193">E346&gt;R346</f>
        <v>0</v>
      </c>
      <c r="AA346" t="b">
        <f t="shared" ref="AA346:AA409" si="194">E346&gt;W346</f>
        <v>0</v>
      </c>
      <c r="AB346" s="5">
        <f t="shared" si="176"/>
        <v>-18.05833333333328</v>
      </c>
      <c r="AC346" t="b">
        <f t="shared" si="185"/>
        <v>0</v>
      </c>
      <c r="AD346" s="6"/>
      <c r="AE346" s="5">
        <f t="shared" ref="AE346:AE409" si="195">SUM(AC341:AC345)</f>
        <v>0</v>
      </c>
      <c r="AF346" s="5" t="b">
        <f t="shared" ref="AF346:AF409" si="196">AND(X346,Y346,Z346,AA346,AE346)</f>
        <v>0</v>
      </c>
      <c r="AG346" s="5" t="b">
        <f t="shared" ref="AG346:AG409" si="197">E346&lt;H346</f>
        <v>1</v>
      </c>
      <c r="AH346" s="5" t="b">
        <f t="shared" ref="AH346:AH409" si="198">D346&lt;MIN(D331:D345)</f>
        <v>0</v>
      </c>
      <c r="AI346" s="5" t="b">
        <f t="shared" ref="AI346:AI409" si="199">E346&lt;R346</f>
        <v>1</v>
      </c>
      <c r="AJ346" s="5" t="b">
        <f t="shared" ref="AJ346:AJ409" si="200">E346&lt;W346</f>
        <v>1</v>
      </c>
      <c r="AK346" s="5">
        <f t="shared" si="170"/>
        <v>-18.05833333333328</v>
      </c>
      <c r="AL346" s="5" t="b">
        <f t="shared" si="186"/>
        <v>0</v>
      </c>
      <c r="AM346" s="5">
        <f t="shared" si="177"/>
        <v>0</v>
      </c>
      <c r="AN346" s="5" t="b">
        <f t="shared" ref="AN346:AN409" si="201">AND(AF346,AG346,AH346,AI346,AM346)</f>
        <v>0</v>
      </c>
      <c r="AO346" s="5">
        <f t="shared" ref="AO346:AO409" si="202">IF(AF346,1,IF(AN346,-1,0))</f>
        <v>0</v>
      </c>
    </row>
    <row r="347" spans="1:41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5">
        <v>10921600</v>
      </c>
      <c r="G347">
        <v>5648000000</v>
      </c>
      <c r="H347">
        <f t="shared" si="171"/>
        <v>669.90555555555557</v>
      </c>
      <c r="I347" s="3">
        <f t="shared" si="173"/>
        <v>11.310000000000002</v>
      </c>
      <c r="J347" s="3">
        <f t="shared" si="174"/>
        <v>8</v>
      </c>
      <c r="K347" s="3">
        <f t="shared" si="175"/>
        <v>3.3100000000000023</v>
      </c>
      <c r="L347" s="3">
        <f t="shared" si="172"/>
        <v>11.310000000000002</v>
      </c>
      <c r="M347" s="3">
        <f t="shared" si="182"/>
        <v>36.436</v>
      </c>
      <c r="N347" s="4">
        <f t="shared" si="178"/>
        <v>561.07299999999998</v>
      </c>
      <c r="O347" s="4">
        <f t="shared" si="179"/>
        <v>342.45699999999999</v>
      </c>
      <c r="P347" s="4">
        <f t="shared" si="180"/>
        <v>540.57500000000005</v>
      </c>
      <c r="Q347" s="4">
        <f t="shared" si="181"/>
        <v>426.983</v>
      </c>
      <c r="R347" s="4">
        <f t="shared" si="187"/>
        <v>540.57500000000005</v>
      </c>
      <c r="S347" s="4">
        <f t="shared" si="183"/>
        <v>579.29099999999994</v>
      </c>
      <c r="T347" s="4">
        <f t="shared" si="184"/>
        <v>324.23899999999998</v>
      </c>
      <c r="U347" s="4">
        <f t="shared" si="188"/>
        <v>558.63333333333333</v>
      </c>
      <c r="V347" s="4">
        <f t="shared" si="189"/>
        <v>414.87600000000003</v>
      </c>
      <c r="W347" s="4">
        <f t="shared" si="190"/>
        <v>558.63333333333333</v>
      </c>
      <c r="X347" t="b">
        <f t="shared" si="191"/>
        <v>0</v>
      </c>
      <c r="Y347" t="b">
        <f t="shared" si="192"/>
        <v>0</v>
      </c>
      <c r="Z347" t="b">
        <f t="shared" si="193"/>
        <v>0</v>
      </c>
      <c r="AA347" t="b">
        <f t="shared" si="194"/>
        <v>0</v>
      </c>
      <c r="AB347" s="5">
        <f t="shared" si="176"/>
        <v>-18.05833333333328</v>
      </c>
      <c r="AC347" t="b">
        <f t="shared" si="185"/>
        <v>0</v>
      </c>
      <c r="AD347" s="6"/>
      <c r="AE347" s="5">
        <f t="shared" si="195"/>
        <v>0</v>
      </c>
      <c r="AF347" s="5" t="b">
        <f t="shared" si="196"/>
        <v>0</v>
      </c>
      <c r="AG347" s="5" t="b">
        <f t="shared" si="197"/>
        <v>1</v>
      </c>
      <c r="AH347" s="5" t="b">
        <f t="shared" si="198"/>
        <v>0</v>
      </c>
      <c r="AI347" s="5" t="b">
        <f t="shared" si="199"/>
        <v>1</v>
      </c>
      <c r="AJ347" s="5" t="b">
        <f t="shared" si="200"/>
        <v>1</v>
      </c>
      <c r="AK347" s="5">
        <f t="shared" ref="AK347:AK410" si="203">$R347-$W347</f>
        <v>-18.05833333333328</v>
      </c>
      <c r="AL347" s="5" t="b">
        <f t="shared" si="186"/>
        <v>0</v>
      </c>
      <c r="AM347" s="5">
        <f t="shared" si="177"/>
        <v>0</v>
      </c>
      <c r="AN347" s="5" t="b">
        <f t="shared" si="201"/>
        <v>0</v>
      </c>
      <c r="AO347" s="5">
        <f t="shared" si="202"/>
        <v>0</v>
      </c>
    </row>
    <row r="348" spans="1:41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5">
        <v>13204400</v>
      </c>
      <c r="G348">
        <v>5719730000</v>
      </c>
      <c r="H348">
        <f t="shared" si="171"/>
        <v>665.57633333333331</v>
      </c>
      <c r="I348" s="3">
        <f t="shared" si="173"/>
        <v>13.800000000000011</v>
      </c>
      <c r="J348" s="3">
        <f t="shared" si="174"/>
        <v>2.6400000000000432</v>
      </c>
      <c r="K348" s="3">
        <f t="shared" si="175"/>
        <v>11.159999999999968</v>
      </c>
      <c r="L348" s="3">
        <f t="shared" si="172"/>
        <v>13.800000000000011</v>
      </c>
      <c r="M348" s="3">
        <f t="shared" si="182"/>
        <v>34.870666666666665</v>
      </c>
      <c r="N348" s="4">
        <f t="shared" si="178"/>
        <v>553.44200000000001</v>
      </c>
      <c r="O348" s="4">
        <f t="shared" si="179"/>
        <v>344.21800000000007</v>
      </c>
      <c r="P348" s="4">
        <f t="shared" si="180"/>
        <v>540.57500000000005</v>
      </c>
      <c r="Q348" s="4">
        <f t="shared" si="181"/>
        <v>426.983</v>
      </c>
      <c r="R348" s="4">
        <f t="shared" si="187"/>
        <v>540.57500000000005</v>
      </c>
      <c r="S348" s="4">
        <f t="shared" si="183"/>
        <v>570.87733333333335</v>
      </c>
      <c r="T348" s="4">
        <f t="shared" si="184"/>
        <v>326.78266666666673</v>
      </c>
      <c r="U348" s="4">
        <f t="shared" si="188"/>
        <v>558.63333333333333</v>
      </c>
      <c r="V348" s="4">
        <f t="shared" si="189"/>
        <v>414.87600000000003</v>
      </c>
      <c r="W348" s="4">
        <f t="shared" si="190"/>
        <v>558.63333333333333</v>
      </c>
      <c r="X348" t="b">
        <f t="shared" si="191"/>
        <v>0</v>
      </c>
      <c r="Y348" t="b">
        <f t="shared" si="192"/>
        <v>0</v>
      </c>
      <c r="Z348" t="b">
        <f t="shared" si="193"/>
        <v>0</v>
      </c>
      <c r="AA348" t="b">
        <f t="shared" si="194"/>
        <v>0</v>
      </c>
      <c r="AB348" s="5">
        <f t="shared" si="176"/>
        <v>-18.05833333333328</v>
      </c>
      <c r="AC348" t="b">
        <f t="shared" si="185"/>
        <v>0</v>
      </c>
      <c r="AD348" s="6"/>
      <c r="AE348" s="5">
        <f t="shared" si="195"/>
        <v>0</v>
      </c>
      <c r="AF348" s="5" t="b">
        <f t="shared" si="196"/>
        <v>0</v>
      </c>
      <c r="AG348" s="5" t="b">
        <f t="shared" si="197"/>
        <v>1</v>
      </c>
      <c r="AH348" s="5" t="b">
        <f t="shared" si="198"/>
        <v>0</v>
      </c>
      <c r="AI348" s="5" t="b">
        <f t="shared" si="199"/>
        <v>1</v>
      </c>
      <c r="AJ348" s="5" t="b">
        <f t="shared" si="200"/>
        <v>1</v>
      </c>
      <c r="AK348" s="5">
        <f t="shared" si="203"/>
        <v>-18.05833333333328</v>
      </c>
      <c r="AL348" s="5" t="b">
        <f t="shared" si="186"/>
        <v>0</v>
      </c>
      <c r="AM348" s="5">
        <f t="shared" si="177"/>
        <v>0</v>
      </c>
      <c r="AN348" s="5" t="b">
        <f t="shared" si="201"/>
        <v>0</v>
      </c>
      <c r="AO348" s="5">
        <f t="shared" si="202"/>
        <v>0</v>
      </c>
    </row>
    <row r="349" spans="1:41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5">
        <v>55868300</v>
      </c>
      <c r="G349">
        <v>5583670000</v>
      </c>
      <c r="H349">
        <f t="shared" ref="H349:H412" si="204">SUM(E259:E348)/90</f>
        <v>661.08600000000001</v>
      </c>
      <c r="I349" s="3">
        <f t="shared" si="173"/>
        <v>84.639999999999986</v>
      </c>
      <c r="J349" s="3">
        <f t="shared" si="174"/>
        <v>0.63999999999998636</v>
      </c>
      <c r="K349" s="3">
        <f t="shared" si="175"/>
        <v>84</v>
      </c>
      <c r="L349" s="3">
        <f t="shared" si="172"/>
        <v>84.639999999999986</v>
      </c>
      <c r="M349" s="3">
        <f t="shared" si="182"/>
        <v>34.935333333333332</v>
      </c>
      <c r="N349" s="4">
        <f t="shared" si="178"/>
        <v>505.85599999999999</v>
      </c>
      <c r="O349" s="4">
        <f t="shared" si="179"/>
        <v>296.24400000000003</v>
      </c>
      <c r="P349" s="4">
        <f t="shared" si="180"/>
        <v>505.85599999999999</v>
      </c>
      <c r="Q349" s="4">
        <f t="shared" si="181"/>
        <v>426.983</v>
      </c>
      <c r="R349" s="4">
        <f t="shared" si="187"/>
        <v>505.85599999999999</v>
      </c>
      <c r="S349" s="4">
        <f t="shared" si="183"/>
        <v>523.32366666666667</v>
      </c>
      <c r="T349" s="4">
        <f t="shared" si="184"/>
        <v>278.77633333333335</v>
      </c>
      <c r="U349" s="4">
        <f t="shared" si="188"/>
        <v>523.32366666666667</v>
      </c>
      <c r="V349" s="4">
        <f t="shared" si="189"/>
        <v>414.87600000000003</v>
      </c>
      <c r="W349" s="4">
        <f t="shared" si="190"/>
        <v>523.32366666666667</v>
      </c>
      <c r="X349" t="b">
        <f t="shared" si="191"/>
        <v>0</v>
      </c>
      <c r="Y349" t="b">
        <f t="shared" si="192"/>
        <v>0</v>
      </c>
      <c r="Z349" t="b">
        <f t="shared" si="193"/>
        <v>0</v>
      </c>
      <c r="AA349" t="b">
        <f t="shared" si="194"/>
        <v>0</v>
      </c>
      <c r="AB349" s="5">
        <f t="shared" si="176"/>
        <v>-17.467666666666673</v>
      </c>
      <c r="AC349" t="b">
        <f t="shared" si="185"/>
        <v>0</v>
      </c>
      <c r="AD349" s="6"/>
      <c r="AE349" s="5">
        <f t="shared" si="195"/>
        <v>0</v>
      </c>
      <c r="AF349" s="5" t="b">
        <f t="shared" si="196"/>
        <v>0</v>
      </c>
      <c r="AG349" s="5" t="b">
        <f t="shared" si="197"/>
        <v>1</v>
      </c>
      <c r="AH349" s="5" t="b">
        <f t="shared" si="198"/>
        <v>1</v>
      </c>
      <c r="AI349" s="5" t="b">
        <f t="shared" si="199"/>
        <v>1</v>
      </c>
      <c r="AJ349" s="5" t="b">
        <f t="shared" si="200"/>
        <v>1</v>
      </c>
      <c r="AK349" s="5">
        <f t="shared" si="203"/>
        <v>-17.467666666666673</v>
      </c>
      <c r="AL349" s="5" t="b">
        <f t="shared" si="186"/>
        <v>0</v>
      </c>
      <c r="AM349" s="5">
        <f t="shared" si="177"/>
        <v>0</v>
      </c>
      <c r="AN349" s="5" t="b">
        <f t="shared" si="201"/>
        <v>0</v>
      </c>
      <c r="AO349" s="5">
        <f t="shared" si="202"/>
        <v>0</v>
      </c>
    </row>
    <row r="350" spans="1:41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5">
        <v>62562800</v>
      </c>
      <c r="G350">
        <v>4593400000</v>
      </c>
      <c r="H350">
        <f t="shared" si="204"/>
        <v>655.49377777777772</v>
      </c>
      <c r="I350" s="3">
        <f t="shared" si="173"/>
        <v>78.5</v>
      </c>
      <c r="J350" s="3">
        <f t="shared" si="174"/>
        <v>64.589999999999975</v>
      </c>
      <c r="K350" s="3">
        <f t="shared" si="175"/>
        <v>13.910000000000025</v>
      </c>
      <c r="L350" s="3">
        <f t="shared" si="172"/>
        <v>78.5</v>
      </c>
      <c r="M350" s="3">
        <f t="shared" si="182"/>
        <v>39.306666666666658</v>
      </c>
      <c r="N350" s="4">
        <f t="shared" si="178"/>
        <v>508.43999999999994</v>
      </c>
      <c r="O350" s="4">
        <f t="shared" si="179"/>
        <v>272.60000000000002</v>
      </c>
      <c r="P350" s="4">
        <f t="shared" si="180"/>
        <v>505.85599999999999</v>
      </c>
      <c r="Q350" s="4">
        <f t="shared" si="181"/>
        <v>272.60000000000002</v>
      </c>
      <c r="R350" s="4">
        <f t="shared" si="187"/>
        <v>505.85599999999999</v>
      </c>
      <c r="S350" s="4">
        <f t="shared" si="183"/>
        <v>528.09333333333325</v>
      </c>
      <c r="T350" s="4">
        <f t="shared" si="184"/>
        <v>252.94666666666669</v>
      </c>
      <c r="U350" s="4">
        <f t="shared" si="188"/>
        <v>523.32366666666667</v>
      </c>
      <c r="V350" s="4">
        <f t="shared" si="189"/>
        <v>252.94666666666669</v>
      </c>
      <c r="W350" s="4">
        <f t="shared" si="190"/>
        <v>523.32366666666667</v>
      </c>
      <c r="X350" t="b">
        <f t="shared" si="191"/>
        <v>0</v>
      </c>
      <c r="Y350" t="b">
        <f t="shared" si="192"/>
        <v>0</v>
      </c>
      <c r="Z350" t="b">
        <f t="shared" si="193"/>
        <v>0</v>
      </c>
      <c r="AA350" t="b">
        <f t="shared" si="194"/>
        <v>0</v>
      </c>
      <c r="AB350" s="5">
        <f t="shared" si="176"/>
        <v>-17.467666666666673</v>
      </c>
      <c r="AC350" t="b">
        <f t="shared" si="185"/>
        <v>0</v>
      </c>
      <c r="AD350" s="6"/>
      <c r="AE350" s="5">
        <f t="shared" si="195"/>
        <v>0</v>
      </c>
      <c r="AF350" s="5" t="b">
        <f t="shared" si="196"/>
        <v>0</v>
      </c>
      <c r="AG350" s="5" t="b">
        <f t="shared" si="197"/>
        <v>1</v>
      </c>
      <c r="AH350" s="5" t="b">
        <f t="shared" si="198"/>
        <v>1</v>
      </c>
      <c r="AI350" s="5" t="b">
        <f t="shared" si="199"/>
        <v>1</v>
      </c>
      <c r="AJ350" s="5" t="b">
        <f t="shared" si="200"/>
        <v>1</v>
      </c>
      <c r="AK350" s="5">
        <f t="shared" si="203"/>
        <v>-17.467666666666673</v>
      </c>
      <c r="AL350" s="5" t="b">
        <f t="shared" si="186"/>
        <v>0</v>
      </c>
      <c r="AM350" s="5">
        <f t="shared" si="177"/>
        <v>0</v>
      </c>
      <c r="AN350" s="5" t="b">
        <f t="shared" si="201"/>
        <v>0</v>
      </c>
      <c r="AO350" s="5">
        <f t="shared" si="202"/>
        <v>0</v>
      </c>
    </row>
    <row r="351" spans="1:41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5">
        <v>19226500</v>
      </c>
      <c r="G351">
        <v>5317310000</v>
      </c>
      <c r="H351">
        <f t="shared" si="204"/>
        <v>650.01599999999996</v>
      </c>
      <c r="I351" s="3">
        <f t="shared" si="173"/>
        <v>23.819999999999993</v>
      </c>
      <c r="J351" s="3">
        <f t="shared" si="174"/>
        <v>18.660000000000025</v>
      </c>
      <c r="K351" s="3">
        <f t="shared" si="175"/>
        <v>5.1599999999999682</v>
      </c>
      <c r="L351" s="3">
        <f t="shared" si="172"/>
        <v>23.819999999999993</v>
      </c>
      <c r="M351" s="3">
        <f t="shared" si="182"/>
        <v>37.234000000000002</v>
      </c>
      <c r="N351" s="4">
        <f t="shared" si="178"/>
        <v>539.40200000000004</v>
      </c>
      <c r="O351" s="4">
        <f t="shared" si="179"/>
        <v>315.99800000000005</v>
      </c>
      <c r="P351" s="4">
        <f t="shared" si="180"/>
        <v>505.85599999999999</v>
      </c>
      <c r="Q351" s="4">
        <f t="shared" si="181"/>
        <v>315.99800000000005</v>
      </c>
      <c r="R351" s="4">
        <f t="shared" si="187"/>
        <v>505.85599999999999</v>
      </c>
      <c r="S351" s="4">
        <f t="shared" si="183"/>
        <v>558.01900000000001</v>
      </c>
      <c r="T351" s="4">
        <f t="shared" si="184"/>
        <v>297.38100000000003</v>
      </c>
      <c r="U351" s="4">
        <f t="shared" si="188"/>
        <v>523.32366666666667</v>
      </c>
      <c r="V351" s="4">
        <f t="shared" si="189"/>
        <v>297.38100000000003</v>
      </c>
      <c r="W351" s="4">
        <f t="shared" si="190"/>
        <v>523.32366666666667</v>
      </c>
      <c r="X351" t="b">
        <f t="shared" si="191"/>
        <v>0</v>
      </c>
      <c r="Y351" t="b">
        <f t="shared" si="192"/>
        <v>0</v>
      </c>
      <c r="Z351" t="b">
        <f t="shared" si="193"/>
        <v>0</v>
      </c>
      <c r="AA351" t="b">
        <f t="shared" si="194"/>
        <v>0</v>
      </c>
      <c r="AB351" s="5">
        <f t="shared" si="176"/>
        <v>-17.467666666666673</v>
      </c>
      <c r="AC351" t="b">
        <f t="shared" si="185"/>
        <v>0</v>
      </c>
      <c r="AD351" s="6"/>
      <c r="AE351" s="5">
        <f t="shared" si="195"/>
        <v>0</v>
      </c>
      <c r="AF351" s="5" t="b">
        <f t="shared" si="196"/>
        <v>0</v>
      </c>
      <c r="AG351" s="5" t="b">
        <f t="shared" si="197"/>
        <v>1</v>
      </c>
      <c r="AH351" s="5" t="b">
        <f t="shared" si="198"/>
        <v>0</v>
      </c>
      <c r="AI351" s="5" t="b">
        <f t="shared" si="199"/>
        <v>1</v>
      </c>
      <c r="AJ351" s="5" t="b">
        <f t="shared" si="200"/>
        <v>1</v>
      </c>
      <c r="AK351" s="5">
        <f t="shared" si="203"/>
        <v>-17.467666666666673</v>
      </c>
      <c r="AL351" s="5" t="b">
        <f t="shared" si="186"/>
        <v>0</v>
      </c>
      <c r="AM351" s="5">
        <f t="shared" si="177"/>
        <v>0</v>
      </c>
      <c r="AN351" s="5" t="b">
        <f t="shared" si="201"/>
        <v>0</v>
      </c>
      <c r="AO351" s="5">
        <f t="shared" si="202"/>
        <v>0</v>
      </c>
    </row>
    <row r="352" spans="1:41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5">
        <v>22493500</v>
      </c>
      <c r="G352">
        <v>5326230000</v>
      </c>
      <c r="H352">
        <f t="shared" si="204"/>
        <v>645.10377777777774</v>
      </c>
      <c r="I352" s="3">
        <f t="shared" si="173"/>
        <v>32.149999999999977</v>
      </c>
      <c r="J352" s="3">
        <f t="shared" si="174"/>
        <v>6.2799999999999727</v>
      </c>
      <c r="K352" s="3">
        <f t="shared" si="175"/>
        <v>25.870000000000005</v>
      </c>
      <c r="L352" s="3">
        <f t="shared" ref="L352:L415" si="205">MAX(I352:K352)</f>
        <v>32.149999999999977</v>
      </c>
      <c r="M352" s="3">
        <f t="shared" si="182"/>
        <v>35.169999999999995</v>
      </c>
      <c r="N352" s="4">
        <f t="shared" si="178"/>
        <v>516.83500000000004</v>
      </c>
      <c r="O352" s="4">
        <f t="shared" si="179"/>
        <v>305.815</v>
      </c>
      <c r="P352" s="4">
        <f t="shared" si="180"/>
        <v>505.85599999999999</v>
      </c>
      <c r="Q352" s="4">
        <f t="shared" si="181"/>
        <v>315.99800000000005</v>
      </c>
      <c r="R352" s="4">
        <f t="shared" si="187"/>
        <v>505.85599999999999</v>
      </c>
      <c r="S352" s="4">
        <f t="shared" si="183"/>
        <v>534.41999999999996</v>
      </c>
      <c r="T352" s="4">
        <f t="shared" si="184"/>
        <v>288.23</v>
      </c>
      <c r="U352" s="4">
        <f t="shared" si="188"/>
        <v>523.32366666666667</v>
      </c>
      <c r="V352" s="4">
        <f t="shared" si="189"/>
        <v>297.38100000000003</v>
      </c>
      <c r="W352" s="4">
        <f t="shared" si="190"/>
        <v>523.32366666666667</v>
      </c>
      <c r="X352" t="b">
        <f t="shared" si="191"/>
        <v>0</v>
      </c>
      <c r="Y352" t="b">
        <f t="shared" si="192"/>
        <v>0</v>
      </c>
      <c r="Z352" t="b">
        <f t="shared" si="193"/>
        <v>0</v>
      </c>
      <c r="AA352" t="b">
        <f t="shared" si="194"/>
        <v>0</v>
      </c>
      <c r="AB352" s="5">
        <f t="shared" si="176"/>
        <v>-17.467666666666673</v>
      </c>
      <c r="AC352" t="b">
        <f t="shared" si="185"/>
        <v>0</v>
      </c>
      <c r="AD352" s="6"/>
      <c r="AE352" s="5">
        <f t="shared" si="195"/>
        <v>0</v>
      </c>
      <c r="AF352" s="5" t="b">
        <f t="shared" si="196"/>
        <v>0</v>
      </c>
      <c r="AG352" s="5" t="b">
        <f t="shared" si="197"/>
        <v>1</v>
      </c>
      <c r="AH352" s="5" t="b">
        <f t="shared" si="198"/>
        <v>0</v>
      </c>
      <c r="AI352" s="5" t="b">
        <f t="shared" si="199"/>
        <v>1</v>
      </c>
      <c r="AJ352" s="5" t="b">
        <f t="shared" si="200"/>
        <v>1</v>
      </c>
      <c r="AK352" s="5">
        <f t="shared" si="203"/>
        <v>-17.467666666666673</v>
      </c>
      <c r="AL352" s="5" t="b">
        <f t="shared" si="186"/>
        <v>0</v>
      </c>
      <c r="AM352" s="5">
        <f t="shared" si="177"/>
        <v>0</v>
      </c>
      <c r="AN352" s="5" t="b">
        <f t="shared" si="201"/>
        <v>0</v>
      </c>
      <c r="AO352" s="5">
        <f t="shared" si="202"/>
        <v>0</v>
      </c>
    </row>
    <row r="353" spans="1:41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5">
        <v>50730200</v>
      </c>
      <c r="G353">
        <v>5244350000</v>
      </c>
      <c r="H353">
        <f t="shared" si="204"/>
        <v>640.35777777777764</v>
      </c>
      <c r="I353" s="3">
        <f t="shared" si="173"/>
        <v>62.379999999999995</v>
      </c>
      <c r="J353" s="3">
        <f t="shared" si="174"/>
        <v>55.69</v>
      </c>
      <c r="K353" s="3">
        <f t="shared" si="175"/>
        <v>6.6899999999999977</v>
      </c>
      <c r="L353" s="3">
        <f t="shared" si="205"/>
        <v>62.379999999999995</v>
      </c>
      <c r="M353" s="3">
        <f t="shared" si="182"/>
        <v>36.304666666666662</v>
      </c>
      <c r="N353" s="4">
        <f t="shared" si="178"/>
        <v>547.47399999999993</v>
      </c>
      <c r="O353" s="4">
        <f t="shared" si="179"/>
        <v>329.64600000000002</v>
      </c>
      <c r="P353" s="4">
        <f t="shared" si="180"/>
        <v>505.85599999999999</v>
      </c>
      <c r="Q353" s="4">
        <f t="shared" si="181"/>
        <v>329.64600000000002</v>
      </c>
      <c r="R353" s="4">
        <f t="shared" si="187"/>
        <v>505.85599999999999</v>
      </c>
      <c r="S353" s="4">
        <f t="shared" si="183"/>
        <v>565.62633333333338</v>
      </c>
      <c r="T353" s="4">
        <f t="shared" si="184"/>
        <v>311.49366666666668</v>
      </c>
      <c r="U353" s="4">
        <f t="shared" si="188"/>
        <v>523.32366666666667</v>
      </c>
      <c r="V353" s="4">
        <f t="shared" si="189"/>
        <v>311.49366666666668</v>
      </c>
      <c r="W353" s="4">
        <f t="shared" si="190"/>
        <v>523.32366666666667</v>
      </c>
      <c r="X353" t="b">
        <f t="shared" si="191"/>
        <v>0</v>
      </c>
      <c r="Y353" t="b">
        <f t="shared" si="192"/>
        <v>0</v>
      </c>
      <c r="Z353" t="b">
        <f t="shared" si="193"/>
        <v>0</v>
      </c>
      <c r="AA353" t="b">
        <f t="shared" si="194"/>
        <v>0</v>
      </c>
      <c r="AB353" s="5">
        <f t="shared" si="176"/>
        <v>-17.467666666666673</v>
      </c>
      <c r="AC353" t="b">
        <f t="shared" si="185"/>
        <v>0</v>
      </c>
      <c r="AD353" s="6"/>
      <c r="AE353" s="5">
        <f t="shared" si="195"/>
        <v>0</v>
      </c>
      <c r="AF353" s="5" t="b">
        <f t="shared" si="196"/>
        <v>0</v>
      </c>
      <c r="AG353" s="5" t="b">
        <f t="shared" si="197"/>
        <v>1</v>
      </c>
      <c r="AH353" s="5" t="b">
        <f t="shared" si="198"/>
        <v>0</v>
      </c>
      <c r="AI353" s="5" t="b">
        <f t="shared" si="199"/>
        <v>1</v>
      </c>
      <c r="AJ353" s="5" t="b">
        <f t="shared" si="200"/>
        <v>1</v>
      </c>
      <c r="AK353" s="5">
        <f t="shared" si="203"/>
        <v>-17.467666666666673</v>
      </c>
      <c r="AL353" s="5" t="b">
        <f t="shared" si="186"/>
        <v>0</v>
      </c>
      <c r="AM353" s="5">
        <f t="shared" si="177"/>
        <v>0</v>
      </c>
      <c r="AN353" s="5" t="b">
        <f t="shared" si="201"/>
        <v>0</v>
      </c>
      <c r="AO353" s="5">
        <f t="shared" si="202"/>
        <v>0</v>
      </c>
    </row>
    <row r="354" spans="1:41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5">
        <v>49561000</v>
      </c>
      <c r="G354">
        <v>5797070000</v>
      </c>
      <c r="H354">
        <f t="shared" si="204"/>
        <v>636.19688888888879</v>
      </c>
      <c r="I354" s="3">
        <f t="shared" si="173"/>
        <v>65.45999999999998</v>
      </c>
      <c r="J354" s="3">
        <f t="shared" si="174"/>
        <v>60.20999999999998</v>
      </c>
      <c r="K354" s="3">
        <f t="shared" si="175"/>
        <v>5.25</v>
      </c>
      <c r="L354" s="3">
        <f t="shared" si="205"/>
        <v>65.45999999999998</v>
      </c>
      <c r="M354" s="3">
        <f t="shared" si="182"/>
        <v>37.250666666666667</v>
      </c>
      <c r="N354" s="4">
        <f t="shared" si="178"/>
        <v>598.02199999999993</v>
      </c>
      <c r="O354" s="4">
        <f t="shared" si="179"/>
        <v>374.51799999999997</v>
      </c>
      <c r="P354" s="4">
        <f t="shared" si="180"/>
        <v>505.85599999999999</v>
      </c>
      <c r="Q354" s="4">
        <f t="shared" si="181"/>
        <v>374.51799999999997</v>
      </c>
      <c r="R354" s="4">
        <f t="shared" si="187"/>
        <v>374.51799999999997</v>
      </c>
      <c r="S354" s="4">
        <f t="shared" si="183"/>
        <v>616.64733333333334</v>
      </c>
      <c r="T354" s="4">
        <f t="shared" si="184"/>
        <v>355.89266666666663</v>
      </c>
      <c r="U354" s="4">
        <f t="shared" si="188"/>
        <v>523.32366666666667</v>
      </c>
      <c r="V354" s="4">
        <f t="shared" si="189"/>
        <v>355.89266666666663</v>
      </c>
      <c r="W354" s="4">
        <f t="shared" si="190"/>
        <v>523.32366666666667</v>
      </c>
      <c r="X354" t="b">
        <f t="shared" si="191"/>
        <v>0</v>
      </c>
      <c r="Y354" t="b">
        <f t="shared" si="192"/>
        <v>1</v>
      </c>
      <c r="Z354" t="b">
        <f t="shared" si="193"/>
        <v>1</v>
      </c>
      <c r="AA354" t="b">
        <f t="shared" si="194"/>
        <v>0</v>
      </c>
      <c r="AB354" s="5">
        <f t="shared" si="176"/>
        <v>-148.8056666666667</v>
      </c>
      <c r="AC354" t="b">
        <f t="shared" si="185"/>
        <v>0</v>
      </c>
      <c r="AD354" s="6"/>
      <c r="AE354" s="5">
        <f t="shared" si="195"/>
        <v>0</v>
      </c>
      <c r="AF354" s="5" t="b">
        <f t="shared" si="196"/>
        <v>0</v>
      </c>
      <c r="AG354" s="5" t="b">
        <f t="shared" si="197"/>
        <v>1</v>
      </c>
      <c r="AH354" s="5" t="b">
        <f t="shared" si="198"/>
        <v>0</v>
      </c>
      <c r="AI354" s="5" t="b">
        <f t="shared" si="199"/>
        <v>0</v>
      </c>
      <c r="AJ354" s="5" t="b">
        <f t="shared" si="200"/>
        <v>1</v>
      </c>
      <c r="AK354" s="5">
        <f t="shared" si="203"/>
        <v>-148.8056666666667</v>
      </c>
      <c r="AL354" s="5" t="b">
        <f t="shared" si="186"/>
        <v>0</v>
      </c>
      <c r="AM354" s="5">
        <f t="shared" si="177"/>
        <v>0</v>
      </c>
      <c r="AN354" s="5" t="b">
        <f t="shared" si="201"/>
        <v>0</v>
      </c>
      <c r="AO354" s="5">
        <f t="shared" si="202"/>
        <v>0</v>
      </c>
    </row>
    <row r="355" spans="1:41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5">
        <v>56480100</v>
      </c>
      <c r="G355">
        <v>6606460000</v>
      </c>
      <c r="H355">
        <f t="shared" si="204"/>
        <v>632.36011111111088</v>
      </c>
      <c r="I355" s="3">
        <f t="shared" si="173"/>
        <v>39.600000000000023</v>
      </c>
      <c r="J355" s="3">
        <f t="shared" si="174"/>
        <v>26.789999999999964</v>
      </c>
      <c r="K355" s="3">
        <f t="shared" si="175"/>
        <v>12.810000000000059</v>
      </c>
      <c r="L355" s="3">
        <f t="shared" si="205"/>
        <v>39.600000000000023</v>
      </c>
      <c r="M355" s="3">
        <f t="shared" si="182"/>
        <v>38.971333333333327</v>
      </c>
      <c r="N355" s="4">
        <f t="shared" si="178"/>
        <v>639.49399999999991</v>
      </c>
      <c r="O355" s="4">
        <f t="shared" si="179"/>
        <v>405.66599999999994</v>
      </c>
      <c r="P355" s="4">
        <f t="shared" si="180"/>
        <v>639.49399999999991</v>
      </c>
      <c r="Q355" s="4">
        <f t="shared" si="181"/>
        <v>405.66599999999994</v>
      </c>
      <c r="R355" s="4">
        <f t="shared" si="187"/>
        <v>639.49399999999991</v>
      </c>
      <c r="S355" s="4">
        <f t="shared" si="183"/>
        <v>658.97966666666662</v>
      </c>
      <c r="T355" s="4">
        <f t="shared" si="184"/>
        <v>386.18033333333329</v>
      </c>
      <c r="U355" s="4">
        <f t="shared" si="188"/>
        <v>523.32366666666667</v>
      </c>
      <c r="V355" s="4">
        <f t="shared" si="189"/>
        <v>386.18033333333329</v>
      </c>
      <c r="W355" s="4">
        <f t="shared" si="190"/>
        <v>386.18033333333329</v>
      </c>
      <c r="X355" t="b">
        <f t="shared" si="191"/>
        <v>0</v>
      </c>
      <c r="Y355" t="b">
        <f t="shared" si="192"/>
        <v>1</v>
      </c>
      <c r="Z355" t="b">
        <f t="shared" si="193"/>
        <v>0</v>
      </c>
      <c r="AA355" t="b">
        <f t="shared" si="194"/>
        <v>1</v>
      </c>
      <c r="AB355" s="5">
        <f t="shared" si="176"/>
        <v>253.31366666666662</v>
      </c>
      <c r="AC355" t="b">
        <f t="shared" si="185"/>
        <v>0</v>
      </c>
      <c r="AD355" s="6"/>
      <c r="AE355" s="5">
        <f t="shared" si="195"/>
        <v>0</v>
      </c>
      <c r="AF355" s="5" t="b">
        <f t="shared" si="196"/>
        <v>0</v>
      </c>
      <c r="AG355" s="5" t="b">
        <f t="shared" si="197"/>
        <v>1</v>
      </c>
      <c r="AH355" s="5" t="b">
        <f t="shared" si="198"/>
        <v>0</v>
      </c>
      <c r="AI355" s="5" t="b">
        <f t="shared" si="199"/>
        <v>1</v>
      </c>
      <c r="AJ355" s="5" t="b">
        <f t="shared" si="200"/>
        <v>0</v>
      </c>
      <c r="AK355" s="5">
        <f t="shared" si="203"/>
        <v>253.31366666666662</v>
      </c>
      <c r="AL355" s="5" t="b">
        <f t="shared" si="186"/>
        <v>1</v>
      </c>
      <c r="AM355" s="5">
        <f t="shared" si="177"/>
        <v>0</v>
      </c>
      <c r="AN355" s="5" t="b">
        <f t="shared" si="201"/>
        <v>0</v>
      </c>
      <c r="AO355" s="5">
        <f t="shared" si="202"/>
        <v>0</v>
      </c>
    </row>
    <row r="356" spans="1:41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5">
        <v>34025500</v>
      </c>
      <c r="G356">
        <v>6695650000</v>
      </c>
      <c r="H356">
        <f t="shared" si="204"/>
        <v>628.93522222222202</v>
      </c>
      <c r="I356" s="3">
        <f t="shared" si="173"/>
        <v>48.649999999999977</v>
      </c>
      <c r="J356" s="3">
        <f t="shared" si="174"/>
        <v>6.1299999999999955</v>
      </c>
      <c r="K356" s="3">
        <f t="shared" si="175"/>
        <v>42.519999999999982</v>
      </c>
      <c r="L356" s="3">
        <f t="shared" si="205"/>
        <v>48.649999999999977</v>
      </c>
      <c r="M356" s="3">
        <f t="shared" si="182"/>
        <v>39.055333333333337</v>
      </c>
      <c r="N356" s="4">
        <f t="shared" si="178"/>
        <v>626.36099999999999</v>
      </c>
      <c r="O356" s="4">
        <f t="shared" si="179"/>
        <v>392.029</v>
      </c>
      <c r="P356" s="4">
        <f t="shared" si="180"/>
        <v>626.36099999999999</v>
      </c>
      <c r="Q356" s="4">
        <f t="shared" si="181"/>
        <v>405.66599999999994</v>
      </c>
      <c r="R356" s="4">
        <f t="shared" si="187"/>
        <v>626.36099999999999</v>
      </c>
      <c r="S356" s="4">
        <f t="shared" si="183"/>
        <v>645.88866666666672</v>
      </c>
      <c r="T356" s="4">
        <f t="shared" si="184"/>
        <v>372.50133333333332</v>
      </c>
      <c r="U356" s="4">
        <f t="shared" si="188"/>
        <v>645.88866666666672</v>
      </c>
      <c r="V356" s="4">
        <f t="shared" si="189"/>
        <v>386.18033333333329</v>
      </c>
      <c r="W356" s="4">
        <f t="shared" si="190"/>
        <v>645.88866666666672</v>
      </c>
      <c r="X356" t="b">
        <f t="shared" si="191"/>
        <v>0</v>
      </c>
      <c r="Y356" t="b">
        <f t="shared" si="192"/>
        <v>0</v>
      </c>
      <c r="Z356" t="b">
        <f t="shared" si="193"/>
        <v>0</v>
      </c>
      <c r="AA356" t="b">
        <f t="shared" si="194"/>
        <v>0</v>
      </c>
      <c r="AB356" s="5">
        <f t="shared" si="176"/>
        <v>-19.527666666666732</v>
      </c>
      <c r="AC356" t="b">
        <f t="shared" si="185"/>
        <v>1</v>
      </c>
      <c r="AD356" s="6"/>
      <c r="AE356" s="5">
        <f t="shared" si="195"/>
        <v>0</v>
      </c>
      <c r="AF356" s="5" t="b">
        <f t="shared" si="196"/>
        <v>0</v>
      </c>
      <c r="AG356" s="5" t="b">
        <f t="shared" si="197"/>
        <v>1</v>
      </c>
      <c r="AH356" s="5" t="b">
        <f t="shared" si="198"/>
        <v>0</v>
      </c>
      <c r="AI356" s="5" t="b">
        <f t="shared" si="199"/>
        <v>1</v>
      </c>
      <c r="AJ356" s="5" t="b">
        <f t="shared" si="200"/>
        <v>1</v>
      </c>
      <c r="AK356" s="5">
        <f t="shared" si="203"/>
        <v>-19.527666666666732</v>
      </c>
      <c r="AL356" s="5" t="b">
        <f t="shared" si="186"/>
        <v>0</v>
      </c>
      <c r="AM356" s="5">
        <f t="shared" si="177"/>
        <v>0</v>
      </c>
      <c r="AN356" s="5" t="b">
        <f t="shared" si="201"/>
        <v>0</v>
      </c>
      <c r="AO356" s="5">
        <f t="shared" si="202"/>
        <v>0</v>
      </c>
    </row>
    <row r="357" spans="1:41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5">
        <v>19042400</v>
      </c>
      <c r="G357">
        <v>6276700000</v>
      </c>
      <c r="H357">
        <f t="shared" si="204"/>
        <v>625.39433333333307</v>
      </c>
      <c r="I357" s="3">
        <f t="shared" si="173"/>
        <v>25.860000000000014</v>
      </c>
      <c r="J357" s="3">
        <f t="shared" si="174"/>
        <v>2.6400000000000432</v>
      </c>
      <c r="K357" s="3">
        <f t="shared" si="175"/>
        <v>23.21999999999997</v>
      </c>
      <c r="L357" s="3">
        <f t="shared" si="205"/>
        <v>25.860000000000014</v>
      </c>
      <c r="M357" s="3">
        <f t="shared" si="182"/>
        <v>38.04666666666666</v>
      </c>
      <c r="N357" s="4">
        <f t="shared" si="178"/>
        <v>599.80999999999995</v>
      </c>
      <c r="O357" s="4">
        <f t="shared" si="179"/>
        <v>371.53000000000003</v>
      </c>
      <c r="P357" s="4">
        <f t="shared" si="180"/>
        <v>599.80999999999995</v>
      </c>
      <c r="Q357" s="4">
        <f t="shared" si="181"/>
        <v>405.66599999999994</v>
      </c>
      <c r="R357" s="4">
        <f t="shared" si="187"/>
        <v>599.80999999999995</v>
      </c>
      <c r="S357" s="4">
        <f t="shared" si="183"/>
        <v>618.83333333333326</v>
      </c>
      <c r="T357" s="4">
        <f t="shared" si="184"/>
        <v>352.50666666666672</v>
      </c>
      <c r="U357" s="4">
        <f t="shared" si="188"/>
        <v>618.83333333333326</v>
      </c>
      <c r="V357" s="4">
        <f t="shared" si="189"/>
        <v>386.18033333333329</v>
      </c>
      <c r="W357" s="4">
        <f t="shared" si="190"/>
        <v>618.83333333333326</v>
      </c>
      <c r="X357" t="b">
        <f t="shared" si="191"/>
        <v>0</v>
      </c>
      <c r="Y357" t="b">
        <f t="shared" si="192"/>
        <v>0</v>
      </c>
      <c r="Z357" t="b">
        <f t="shared" si="193"/>
        <v>0</v>
      </c>
      <c r="AA357" t="b">
        <f t="shared" si="194"/>
        <v>0</v>
      </c>
      <c r="AB357" s="5">
        <f t="shared" si="176"/>
        <v>-19.023333333333312</v>
      </c>
      <c r="AC357" t="b">
        <f t="shared" si="185"/>
        <v>0</v>
      </c>
      <c r="AD357" s="6"/>
      <c r="AE357" s="5">
        <f t="shared" si="195"/>
        <v>0</v>
      </c>
      <c r="AF357" s="5" t="b">
        <f t="shared" si="196"/>
        <v>0</v>
      </c>
      <c r="AG357" s="5" t="b">
        <f t="shared" si="197"/>
        <v>1</v>
      </c>
      <c r="AH357" s="5" t="b">
        <f t="shared" si="198"/>
        <v>0</v>
      </c>
      <c r="AI357" s="5" t="b">
        <f t="shared" si="199"/>
        <v>1</v>
      </c>
      <c r="AJ357" s="5" t="b">
        <f t="shared" si="200"/>
        <v>1</v>
      </c>
      <c r="AK357" s="5">
        <f t="shared" si="203"/>
        <v>-19.023333333333312</v>
      </c>
      <c r="AL357" s="5" t="b">
        <f t="shared" si="186"/>
        <v>0</v>
      </c>
      <c r="AM357" s="5">
        <f t="shared" si="177"/>
        <v>0</v>
      </c>
      <c r="AN357" s="5" t="b">
        <f t="shared" si="201"/>
        <v>0</v>
      </c>
      <c r="AO357" s="5">
        <f t="shared" si="202"/>
        <v>0</v>
      </c>
    </row>
    <row r="358" spans="1:41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5">
        <v>19588200</v>
      </c>
      <c r="G358">
        <v>6073340000</v>
      </c>
      <c r="H358">
        <f t="shared" si="204"/>
        <v>621.39033333333305</v>
      </c>
      <c r="I358" s="3">
        <f t="shared" si="173"/>
        <v>33</v>
      </c>
      <c r="J358" s="3">
        <f t="shared" si="174"/>
        <v>23.920000000000016</v>
      </c>
      <c r="K358" s="3">
        <f t="shared" si="175"/>
        <v>9.0799999999999841</v>
      </c>
      <c r="L358" s="3">
        <f t="shared" si="205"/>
        <v>33</v>
      </c>
      <c r="M358" s="3">
        <f t="shared" si="182"/>
        <v>37.459333333333333</v>
      </c>
      <c r="N358" s="4">
        <f t="shared" si="178"/>
        <v>599.43799999999999</v>
      </c>
      <c r="O358" s="4">
        <f t="shared" si="179"/>
        <v>374.68200000000002</v>
      </c>
      <c r="P358" s="4">
        <f t="shared" si="180"/>
        <v>599.43799999999999</v>
      </c>
      <c r="Q358" s="4">
        <f t="shared" si="181"/>
        <v>405.66599999999994</v>
      </c>
      <c r="R358" s="4">
        <f t="shared" si="187"/>
        <v>599.43799999999999</v>
      </c>
      <c r="S358" s="4">
        <f t="shared" si="183"/>
        <v>618.16766666666672</v>
      </c>
      <c r="T358" s="4">
        <f t="shared" si="184"/>
        <v>355.95233333333334</v>
      </c>
      <c r="U358" s="4">
        <f t="shared" si="188"/>
        <v>618.16766666666672</v>
      </c>
      <c r="V358" s="4">
        <f t="shared" si="189"/>
        <v>386.18033333333329</v>
      </c>
      <c r="W358" s="4">
        <f t="shared" si="190"/>
        <v>618.16766666666672</v>
      </c>
      <c r="X358" t="b">
        <f t="shared" si="191"/>
        <v>0</v>
      </c>
      <c r="Y358" t="b">
        <f t="shared" si="192"/>
        <v>0</v>
      </c>
      <c r="Z358" t="b">
        <f t="shared" si="193"/>
        <v>0</v>
      </c>
      <c r="AA358" t="b">
        <f t="shared" si="194"/>
        <v>0</v>
      </c>
      <c r="AB358" s="5">
        <f t="shared" si="176"/>
        <v>-18.729666666666731</v>
      </c>
      <c r="AC358" t="b">
        <f t="shared" si="185"/>
        <v>0</v>
      </c>
      <c r="AD358" s="6"/>
      <c r="AE358" s="5">
        <f t="shared" si="195"/>
        <v>0</v>
      </c>
      <c r="AF358" s="5" t="b">
        <f t="shared" si="196"/>
        <v>0</v>
      </c>
      <c r="AG358" s="5" t="b">
        <f t="shared" si="197"/>
        <v>1</v>
      </c>
      <c r="AH358" s="5" t="b">
        <f t="shared" si="198"/>
        <v>0</v>
      </c>
      <c r="AI358" s="5" t="b">
        <f t="shared" si="199"/>
        <v>1</v>
      </c>
      <c r="AJ358" s="5" t="b">
        <f t="shared" si="200"/>
        <v>1</v>
      </c>
      <c r="AK358" s="5">
        <f t="shared" si="203"/>
        <v>-18.729666666666731</v>
      </c>
      <c r="AL358" s="5" t="b">
        <f t="shared" si="186"/>
        <v>0</v>
      </c>
      <c r="AM358" s="5">
        <f t="shared" si="177"/>
        <v>0</v>
      </c>
      <c r="AN358" s="5" t="b">
        <f t="shared" si="201"/>
        <v>0</v>
      </c>
      <c r="AO358" s="5">
        <f t="shared" si="202"/>
        <v>0</v>
      </c>
    </row>
    <row r="359" spans="1:41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5">
        <v>12103100</v>
      </c>
      <c r="G359">
        <v>6356070000</v>
      </c>
      <c r="H359">
        <f t="shared" si="204"/>
        <v>617.28588888888862</v>
      </c>
      <c r="I359" s="3">
        <f t="shared" si="173"/>
        <v>20.03000000000003</v>
      </c>
      <c r="J359" s="3">
        <f t="shared" si="174"/>
        <v>9.3100000000000023</v>
      </c>
      <c r="K359" s="3">
        <f t="shared" si="175"/>
        <v>10.720000000000027</v>
      </c>
      <c r="L359" s="3">
        <f t="shared" si="205"/>
        <v>20.03000000000003</v>
      </c>
      <c r="M359" s="3">
        <f t="shared" si="182"/>
        <v>37.955333333333328</v>
      </c>
      <c r="N359" s="4">
        <f t="shared" si="178"/>
        <v>614.721</v>
      </c>
      <c r="O359" s="4">
        <f t="shared" si="179"/>
        <v>386.98900000000003</v>
      </c>
      <c r="P359" s="4">
        <f t="shared" si="180"/>
        <v>599.43799999999999</v>
      </c>
      <c r="Q359" s="4">
        <f t="shared" si="181"/>
        <v>405.66599999999994</v>
      </c>
      <c r="R359" s="4">
        <f t="shared" si="187"/>
        <v>599.43799999999999</v>
      </c>
      <c r="S359" s="4">
        <f t="shared" si="183"/>
        <v>633.69866666666667</v>
      </c>
      <c r="T359" s="4">
        <f t="shared" si="184"/>
        <v>368.01133333333337</v>
      </c>
      <c r="U359" s="4">
        <f t="shared" si="188"/>
        <v>618.16766666666672</v>
      </c>
      <c r="V359" s="4">
        <f t="shared" si="189"/>
        <v>386.18033333333329</v>
      </c>
      <c r="W359" s="4">
        <f t="shared" si="190"/>
        <v>618.16766666666672</v>
      </c>
      <c r="X359" t="b">
        <f t="shared" si="191"/>
        <v>0</v>
      </c>
      <c r="Y359" t="b">
        <f t="shared" si="192"/>
        <v>0</v>
      </c>
      <c r="Z359" t="b">
        <f t="shared" si="193"/>
        <v>0</v>
      </c>
      <c r="AA359" t="b">
        <f t="shared" si="194"/>
        <v>0</v>
      </c>
      <c r="AB359" s="5">
        <f t="shared" si="176"/>
        <v>-18.729666666666731</v>
      </c>
      <c r="AC359" t="b">
        <f t="shared" si="185"/>
        <v>0</v>
      </c>
      <c r="AD359" s="6"/>
      <c r="AE359" s="5">
        <f t="shared" si="195"/>
        <v>0</v>
      </c>
      <c r="AF359" s="5" t="b">
        <f t="shared" si="196"/>
        <v>0</v>
      </c>
      <c r="AG359" s="5" t="b">
        <f t="shared" si="197"/>
        <v>1</v>
      </c>
      <c r="AH359" s="5" t="b">
        <f t="shared" si="198"/>
        <v>0</v>
      </c>
      <c r="AI359" s="5" t="b">
        <f t="shared" si="199"/>
        <v>1</v>
      </c>
      <c r="AJ359" s="5" t="b">
        <f t="shared" si="200"/>
        <v>1</v>
      </c>
      <c r="AK359" s="5">
        <f t="shared" si="203"/>
        <v>-18.729666666666731</v>
      </c>
      <c r="AL359" s="5" t="b">
        <f t="shared" si="186"/>
        <v>0</v>
      </c>
      <c r="AM359" s="5">
        <f t="shared" si="177"/>
        <v>0</v>
      </c>
      <c r="AN359" s="5" t="b">
        <f t="shared" si="201"/>
        <v>0</v>
      </c>
      <c r="AO359" s="5">
        <f t="shared" si="202"/>
        <v>0</v>
      </c>
    </row>
    <row r="360" spans="1:41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5">
        <v>15171400</v>
      </c>
      <c r="G360">
        <v>6307460000</v>
      </c>
      <c r="H360">
        <f t="shared" si="204"/>
        <v>613.15222222222189</v>
      </c>
      <c r="I360" s="3">
        <f t="shared" si="173"/>
        <v>17.370000000000005</v>
      </c>
      <c r="J360" s="3">
        <f t="shared" si="174"/>
        <v>12.399999999999977</v>
      </c>
      <c r="K360" s="3">
        <f t="shared" si="175"/>
        <v>4.9700000000000273</v>
      </c>
      <c r="L360" s="3">
        <f t="shared" si="205"/>
        <v>17.370000000000005</v>
      </c>
      <c r="M360" s="3">
        <f t="shared" si="182"/>
        <v>37.999333333333333</v>
      </c>
      <c r="N360" s="4">
        <f t="shared" si="178"/>
        <v>615.88300000000004</v>
      </c>
      <c r="O360" s="4">
        <f t="shared" si="179"/>
        <v>387.887</v>
      </c>
      <c r="P360" s="4">
        <f t="shared" si="180"/>
        <v>599.43799999999999</v>
      </c>
      <c r="Q360" s="4">
        <f t="shared" si="181"/>
        <v>405.66599999999994</v>
      </c>
      <c r="R360" s="4">
        <f t="shared" si="187"/>
        <v>599.43799999999999</v>
      </c>
      <c r="S360" s="4">
        <f t="shared" si="183"/>
        <v>634.88266666666664</v>
      </c>
      <c r="T360" s="4">
        <f t="shared" si="184"/>
        <v>368.88733333333334</v>
      </c>
      <c r="U360" s="4">
        <f t="shared" si="188"/>
        <v>618.16766666666672</v>
      </c>
      <c r="V360" s="4">
        <f t="shared" si="189"/>
        <v>386.18033333333329</v>
      </c>
      <c r="W360" s="4">
        <f t="shared" si="190"/>
        <v>618.16766666666672</v>
      </c>
      <c r="X360" t="b">
        <f t="shared" si="191"/>
        <v>0</v>
      </c>
      <c r="Y360" t="b">
        <f t="shared" si="192"/>
        <v>0</v>
      </c>
      <c r="Z360" t="b">
        <f t="shared" si="193"/>
        <v>0</v>
      </c>
      <c r="AA360" t="b">
        <f t="shared" si="194"/>
        <v>0</v>
      </c>
      <c r="AB360" s="5">
        <f t="shared" si="176"/>
        <v>-18.729666666666731</v>
      </c>
      <c r="AC360" t="b">
        <f t="shared" si="185"/>
        <v>0</v>
      </c>
      <c r="AD360" s="6"/>
      <c r="AE360" s="5">
        <f t="shared" si="195"/>
        <v>0</v>
      </c>
      <c r="AF360" s="5" t="b">
        <f t="shared" si="196"/>
        <v>0</v>
      </c>
      <c r="AG360" s="5" t="b">
        <f t="shared" si="197"/>
        <v>1</v>
      </c>
      <c r="AH360" s="5" t="b">
        <f t="shared" si="198"/>
        <v>0</v>
      </c>
      <c r="AI360" s="5" t="b">
        <f t="shared" si="199"/>
        <v>1</v>
      </c>
      <c r="AJ360" s="5" t="b">
        <f t="shared" si="200"/>
        <v>1</v>
      </c>
      <c r="AK360" s="5">
        <f t="shared" si="203"/>
        <v>-18.729666666666731</v>
      </c>
      <c r="AL360" s="5" t="b">
        <f t="shared" si="186"/>
        <v>0</v>
      </c>
      <c r="AM360" s="5">
        <f t="shared" si="177"/>
        <v>0</v>
      </c>
      <c r="AN360" s="5" t="b">
        <f t="shared" si="201"/>
        <v>0</v>
      </c>
      <c r="AO360" s="5">
        <f t="shared" si="202"/>
        <v>0</v>
      </c>
    </row>
    <row r="361" spans="1:41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5">
        <v>11670900</v>
      </c>
      <c r="G361">
        <v>6280640000</v>
      </c>
      <c r="H361">
        <f t="shared" si="204"/>
        <v>609.06177777777748</v>
      </c>
      <c r="I361" s="3">
        <f t="shared" si="173"/>
        <v>15.640000000000043</v>
      </c>
      <c r="J361" s="3">
        <f t="shared" si="174"/>
        <v>7.4500000000000455</v>
      </c>
      <c r="K361" s="3">
        <f t="shared" si="175"/>
        <v>8.1899999999999977</v>
      </c>
      <c r="L361" s="3">
        <f t="shared" si="205"/>
        <v>15.640000000000043</v>
      </c>
      <c r="M361" s="3">
        <f t="shared" si="182"/>
        <v>38.267333333333326</v>
      </c>
      <c r="N361" s="4">
        <f t="shared" si="178"/>
        <v>610.202</v>
      </c>
      <c r="O361" s="4">
        <f t="shared" si="179"/>
        <v>380.59800000000001</v>
      </c>
      <c r="P361" s="4">
        <f t="shared" si="180"/>
        <v>599.43799999999999</v>
      </c>
      <c r="Q361" s="4">
        <f t="shared" si="181"/>
        <v>405.66599999999994</v>
      </c>
      <c r="R361" s="4">
        <f t="shared" si="187"/>
        <v>599.43799999999999</v>
      </c>
      <c r="S361" s="4">
        <f t="shared" si="183"/>
        <v>629.33566666666661</v>
      </c>
      <c r="T361" s="4">
        <f t="shared" si="184"/>
        <v>361.46433333333334</v>
      </c>
      <c r="U361" s="4">
        <f t="shared" si="188"/>
        <v>618.16766666666672</v>
      </c>
      <c r="V361" s="4">
        <f t="shared" si="189"/>
        <v>386.18033333333329</v>
      </c>
      <c r="W361" s="4">
        <f t="shared" si="190"/>
        <v>618.16766666666672</v>
      </c>
      <c r="X361" t="b">
        <f t="shared" si="191"/>
        <v>0</v>
      </c>
      <c r="Y361" t="b">
        <f t="shared" si="192"/>
        <v>0</v>
      </c>
      <c r="Z361" t="b">
        <f t="shared" si="193"/>
        <v>0</v>
      </c>
      <c r="AA361" t="b">
        <f t="shared" si="194"/>
        <v>0</v>
      </c>
      <c r="AB361" s="5">
        <f t="shared" si="176"/>
        <v>-18.729666666666731</v>
      </c>
      <c r="AC361" t="b">
        <f t="shared" si="185"/>
        <v>0</v>
      </c>
      <c r="AD361" s="6"/>
      <c r="AE361" s="5">
        <f t="shared" si="195"/>
        <v>0</v>
      </c>
      <c r="AF361" s="5" t="b">
        <f t="shared" si="196"/>
        <v>0</v>
      </c>
      <c r="AG361" s="5" t="b">
        <f t="shared" si="197"/>
        <v>1</v>
      </c>
      <c r="AH361" s="5" t="b">
        <f t="shared" si="198"/>
        <v>0</v>
      </c>
      <c r="AI361" s="5" t="b">
        <f t="shared" si="199"/>
        <v>1</v>
      </c>
      <c r="AJ361" s="5" t="b">
        <f t="shared" si="200"/>
        <v>1</v>
      </c>
      <c r="AK361" s="5">
        <f t="shared" si="203"/>
        <v>-18.729666666666731</v>
      </c>
      <c r="AL361" s="5" t="b">
        <f t="shared" si="186"/>
        <v>0</v>
      </c>
      <c r="AM361" s="5">
        <f t="shared" si="177"/>
        <v>0</v>
      </c>
      <c r="AN361" s="5" t="b">
        <f t="shared" si="201"/>
        <v>0</v>
      </c>
      <c r="AO361" s="5">
        <f t="shared" si="202"/>
        <v>0</v>
      </c>
    </row>
    <row r="362" spans="1:41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5">
        <v>9814530</v>
      </c>
      <c r="G362">
        <v>6192560000</v>
      </c>
      <c r="H362">
        <f t="shared" si="204"/>
        <v>605.08766666666634</v>
      </c>
      <c r="I362" s="3">
        <f t="shared" si="173"/>
        <v>7.4300000000000068</v>
      </c>
      <c r="J362" s="3">
        <f t="shared" si="174"/>
        <v>5.3299999999999841</v>
      </c>
      <c r="K362" s="3">
        <f t="shared" si="175"/>
        <v>2.1000000000000227</v>
      </c>
      <c r="L362" s="3">
        <f t="shared" si="205"/>
        <v>7.4300000000000068</v>
      </c>
      <c r="M362" s="3">
        <f t="shared" si="182"/>
        <v>38.147333333333336</v>
      </c>
      <c r="N362" s="4">
        <f t="shared" si="178"/>
        <v>603.97699999999998</v>
      </c>
      <c r="O362" s="4">
        <f t="shared" si="179"/>
        <v>375.09299999999996</v>
      </c>
      <c r="P362" s="4">
        <f t="shared" si="180"/>
        <v>599.43799999999999</v>
      </c>
      <c r="Q362" s="4">
        <f t="shared" si="181"/>
        <v>405.66599999999994</v>
      </c>
      <c r="R362" s="4">
        <f t="shared" si="187"/>
        <v>599.43799999999999</v>
      </c>
      <c r="S362" s="4">
        <f t="shared" si="183"/>
        <v>623.05066666666664</v>
      </c>
      <c r="T362" s="4">
        <f t="shared" si="184"/>
        <v>356.01933333333329</v>
      </c>
      <c r="U362" s="4">
        <f t="shared" si="188"/>
        <v>618.16766666666672</v>
      </c>
      <c r="V362" s="4">
        <f t="shared" si="189"/>
        <v>386.18033333333329</v>
      </c>
      <c r="W362" s="4">
        <f t="shared" si="190"/>
        <v>618.16766666666672</v>
      </c>
      <c r="X362" t="b">
        <f t="shared" si="191"/>
        <v>0</v>
      </c>
      <c r="Y362" t="b">
        <f t="shared" si="192"/>
        <v>0</v>
      </c>
      <c r="Z362" t="b">
        <f t="shared" si="193"/>
        <v>0</v>
      </c>
      <c r="AA362" t="b">
        <f t="shared" si="194"/>
        <v>0</v>
      </c>
      <c r="AB362" s="5">
        <f t="shared" si="176"/>
        <v>-18.729666666666731</v>
      </c>
      <c r="AC362" t="b">
        <f t="shared" si="185"/>
        <v>0</v>
      </c>
      <c r="AD362" s="6"/>
      <c r="AE362" s="5">
        <f t="shared" si="195"/>
        <v>0</v>
      </c>
      <c r="AF362" s="5" t="b">
        <f t="shared" si="196"/>
        <v>0</v>
      </c>
      <c r="AG362" s="5" t="b">
        <f t="shared" si="197"/>
        <v>1</v>
      </c>
      <c r="AH362" s="5" t="b">
        <f t="shared" si="198"/>
        <v>0</v>
      </c>
      <c r="AI362" s="5" t="b">
        <f t="shared" si="199"/>
        <v>1</v>
      </c>
      <c r="AJ362" s="5" t="b">
        <f t="shared" si="200"/>
        <v>1</v>
      </c>
      <c r="AK362" s="5">
        <f t="shared" si="203"/>
        <v>-18.729666666666731</v>
      </c>
      <c r="AL362" s="5" t="b">
        <f t="shared" si="186"/>
        <v>0</v>
      </c>
      <c r="AM362" s="5">
        <f t="shared" si="177"/>
        <v>0</v>
      </c>
      <c r="AN362" s="5" t="b">
        <f t="shared" si="201"/>
        <v>0</v>
      </c>
      <c r="AO362" s="5">
        <f t="shared" si="202"/>
        <v>0</v>
      </c>
    </row>
    <row r="363" spans="1:41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5">
        <v>13009400</v>
      </c>
      <c r="G363">
        <v>6225860000</v>
      </c>
      <c r="H363">
        <f t="shared" si="204"/>
        <v>601.41277777777748</v>
      </c>
      <c r="I363" s="3">
        <f t="shared" si="173"/>
        <v>17.509999999999991</v>
      </c>
      <c r="J363" s="3">
        <f t="shared" si="174"/>
        <v>9.1599999999999682</v>
      </c>
      <c r="K363" s="3">
        <f t="shared" si="175"/>
        <v>8.3500000000000227</v>
      </c>
      <c r="L363" s="3">
        <f t="shared" si="205"/>
        <v>17.509999999999991</v>
      </c>
      <c r="M363" s="3">
        <f t="shared" si="182"/>
        <v>37.88866666666668</v>
      </c>
      <c r="N363" s="4">
        <f t="shared" si="178"/>
        <v>605.37099999999998</v>
      </c>
      <c r="O363" s="4">
        <f t="shared" si="179"/>
        <v>378.03899999999993</v>
      </c>
      <c r="P363" s="4">
        <f t="shared" si="180"/>
        <v>599.43799999999999</v>
      </c>
      <c r="Q363" s="4">
        <f t="shared" si="181"/>
        <v>405.66599999999994</v>
      </c>
      <c r="R363" s="4">
        <f t="shared" si="187"/>
        <v>599.43799999999999</v>
      </c>
      <c r="S363" s="4">
        <f t="shared" si="183"/>
        <v>624.31533333333334</v>
      </c>
      <c r="T363" s="4">
        <f t="shared" si="184"/>
        <v>359.09466666666663</v>
      </c>
      <c r="U363" s="4">
        <f t="shared" si="188"/>
        <v>618.16766666666672</v>
      </c>
      <c r="V363" s="4">
        <f t="shared" si="189"/>
        <v>386.18033333333329</v>
      </c>
      <c r="W363" s="4">
        <f t="shared" si="190"/>
        <v>618.16766666666672</v>
      </c>
      <c r="X363" t="b">
        <f t="shared" si="191"/>
        <v>0</v>
      </c>
      <c r="Y363" t="b">
        <f t="shared" si="192"/>
        <v>0</v>
      </c>
      <c r="Z363" t="b">
        <f t="shared" si="193"/>
        <v>0</v>
      </c>
      <c r="AA363" t="b">
        <f t="shared" si="194"/>
        <v>0</v>
      </c>
      <c r="AB363" s="5">
        <f t="shared" si="176"/>
        <v>-18.729666666666731</v>
      </c>
      <c r="AC363" t="b">
        <f t="shared" si="185"/>
        <v>0</v>
      </c>
      <c r="AD363" s="6"/>
      <c r="AE363" s="5">
        <f t="shared" si="195"/>
        <v>0</v>
      </c>
      <c r="AF363" s="5" t="b">
        <f t="shared" si="196"/>
        <v>0</v>
      </c>
      <c r="AG363" s="5" t="b">
        <f t="shared" si="197"/>
        <v>1</v>
      </c>
      <c r="AH363" s="5" t="b">
        <f t="shared" si="198"/>
        <v>0</v>
      </c>
      <c r="AI363" s="5" t="b">
        <f t="shared" si="199"/>
        <v>1</v>
      </c>
      <c r="AJ363" s="5" t="b">
        <f t="shared" si="200"/>
        <v>1</v>
      </c>
      <c r="AK363" s="5">
        <f t="shared" si="203"/>
        <v>-18.729666666666731</v>
      </c>
      <c r="AL363" s="5" t="b">
        <f t="shared" si="186"/>
        <v>0</v>
      </c>
      <c r="AM363" s="5">
        <f t="shared" si="177"/>
        <v>0</v>
      </c>
      <c r="AN363" s="5" t="b">
        <f t="shared" si="201"/>
        <v>0</v>
      </c>
      <c r="AO363" s="5">
        <f t="shared" si="202"/>
        <v>0</v>
      </c>
    </row>
    <row r="364" spans="1:41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5">
        <v>46856500</v>
      </c>
      <c r="G364">
        <v>6345230000</v>
      </c>
      <c r="H364">
        <f t="shared" si="204"/>
        <v>598.11711111111072</v>
      </c>
      <c r="I364" s="3">
        <f t="shared" si="173"/>
        <v>57.350000000000023</v>
      </c>
      <c r="J364" s="3">
        <f t="shared" si="174"/>
        <v>0.15999999999996817</v>
      </c>
      <c r="K364" s="3">
        <f t="shared" si="175"/>
        <v>57.509999999999991</v>
      </c>
      <c r="L364" s="3">
        <f t="shared" si="205"/>
        <v>57.509999999999991</v>
      </c>
      <c r="M364" s="3">
        <f t="shared" si="182"/>
        <v>38.135999999999996</v>
      </c>
      <c r="N364" s="4">
        <f t="shared" si="178"/>
        <v>586.03300000000002</v>
      </c>
      <c r="O364" s="4">
        <f t="shared" si="179"/>
        <v>357.21699999999998</v>
      </c>
      <c r="P364" s="4">
        <f t="shared" si="180"/>
        <v>586.03300000000002</v>
      </c>
      <c r="Q364" s="4">
        <f t="shared" si="181"/>
        <v>405.66599999999994</v>
      </c>
      <c r="R364" s="4">
        <f t="shared" si="187"/>
        <v>586.03300000000002</v>
      </c>
      <c r="S364" s="4">
        <f t="shared" si="183"/>
        <v>605.101</v>
      </c>
      <c r="T364" s="4">
        <f t="shared" si="184"/>
        <v>338.149</v>
      </c>
      <c r="U364" s="4">
        <f t="shared" si="188"/>
        <v>605.101</v>
      </c>
      <c r="V364" s="4">
        <f t="shared" si="189"/>
        <v>386.18033333333329</v>
      </c>
      <c r="W364" s="4">
        <f t="shared" si="190"/>
        <v>605.101</v>
      </c>
      <c r="X364" t="b">
        <f t="shared" si="191"/>
        <v>0</v>
      </c>
      <c r="Y364" t="b">
        <f t="shared" si="192"/>
        <v>0</v>
      </c>
      <c r="Z364" t="b">
        <f t="shared" si="193"/>
        <v>0</v>
      </c>
      <c r="AA364" t="b">
        <f t="shared" si="194"/>
        <v>0</v>
      </c>
      <c r="AB364" s="5">
        <f t="shared" si="176"/>
        <v>-19.067999999999984</v>
      </c>
      <c r="AC364" t="b">
        <f t="shared" si="185"/>
        <v>0</v>
      </c>
      <c r="AD364" s="6"/>
      <c r="AE364" s="5">
        <f t="shared" si="195"/>
        <v>0</v>
      </c>
      <c r="AF364" s="5" t="b">
        <f t="shared" si="196"/>
        <v>0</v>
      </c>
      <c r="AG364" s="5" t="b">
        <f t="shared" si="197"/>
        <v>1</v>
      </c>
      <c r="AH364" s="5" t="b">
        <f t="shared" si="198"/>
        <v>0</v>
      </c>
      <c r="AI364" s="5" t="b">
        <f t="shared" si="199"/>
        <v>1</v>
      </c>
      <c r="AJ364" s="5" t="b">
        <f t="shared" si="200"/>
        <v>1</v>
      </c>
      <c r="AK364" s="5">
        <f t="shared" si="203"/>
        <v>-19.067999999999984</v>
      </c>
      <c r="AL364" s="5" t="b">
        <f t="shared" si="186"/>
        <v>0</v>
      </c>
      <c r="AM364" s="5">
        <f t="shared" si="177"/>
        <v>0</v>
      </c>
      <c r="AN364" s="5" t="b">
        <f t="shared" si="201"/>
        <v>0</v>
      </c>
      <c r="AO364" s="5">
        <f t="shared" si="202"/>
        <v>0</v>
      </c>
    </row>
    <row r="365" spans="1:41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5">
        <v>12214600</v>
      </c>
      <c r="G365">
        <v>5860330000</v>
      </c>
      <c r="H365">
        <f t="shared" si="204"/>
        <v>593.75977777777734</v>
      </c>
      <c r="I365" s="3">
        <f t="shared" si="173"/>
        <v>15.439999999999998</v>
      </c>
      <c r="J365" s="3">
        <f t="shared" si="174"/>
        <v>3.0900000000000318</v>
      </c>
      <c r="K365" s="3">
        <f t="shared" si="175"/>
        <v>12.349999999999966</v>
      </c>
      <c r="L365" s="3">
        <f t="shared" si="205"/>
        <v>15.439999999999998</v>
      </c>
      <c r="M365" s="3">
        <f t="shared" si="182"/>
        <v>36.327333333333335</v>
      </c>
      <c r="N365" s="4">
        <f t="shared" si="178"/>
        <v>565.80200000000002</v>
      </c>
      <c r="O365" s="4">
        <f t="shared" si="179"/>
        <v>347.83800000000008</v>
      </c>
      <c r="P365" s="4">
        <f t="shared" si="180"/>
        <v>565.80200000000002</v>
      </c>
      <c r="Q365" s="4">
        <f t="shared" si="181"/>
        <v>405.66599999999994</v>
      </c>
      <c r="R365" s="4">
        <f t="shared" si="187"/>
        <v>565.80200000000002</v>
      </c>
      <c r="S365" s="4">
        <f t="shared" si="183"/>
        <v>583.96566666666672</v>
      </c>
      <c r="T365" s="4">
        <f t="shared" si="184"/>
        <v>329.67433333333338</v>
      </c>
      <c r="U365" s="4">
        <f t="shared" si="188"/>
        <v>583.96566666666672</v>
      </c>
      <c r="V365" s="4">
        <f t="shared" si="189"/>
        <v>386.18033333333329</v>
      </c>
      <c r="W365" s="4">
        <f t="shared" si="190"/>
        <v>583.96566666666672</v>
      </c>
      <c r="X365" t="b">
        <f t="shared" si="191"/>
        <v>0</v>
      </c>
      <c r="Y365" t="b">
        <f t="shared" si="192"/>
        <v>0</v>
      </c>
      <c r="Z365" t="b">
        <f t="shared" si="193"/>
        <v>0</v>
      </c>
      <c r="AA365" t="b">
        <f t="shared" si="194"/>
        <v>0</v>
      </c>
      <c r="AB365" s="5">
        <f t="shared" si="176"/>
        <v>-18.1636666666667</v>
      </c>
      <c r="AC365" t="b">
        <f t="shared" si="185"/>
        <v>0</v>
      </c>
      <c r="AD365" s="6"/>
      <c r="AE365" s="5">
        <f t="shared" si="195"/>
        <v>0</v>
      </c>
      <c r="AF365" s="5" t="b">
        <f t="shared" si="196"/>
        <v>0</v>
      </c>
      <c r="AG365" s="5" t="b">
        <f t="shared" si="197"/>
        <v>1</v>
      </c>
      <c r="AH365" s="5" t="b">
        <f t="shared" si="198"/>
        <v>0</v>
      </c>
      <c r="AI365" s="5" t="b">
        <f t="shared" si="199"/>
        <v>1</v>
      </c>
      <c r="AJ365" s="5" t="b">
        <f t="shared" si="200"/>
        <v>1</v>
      </c>
      <c r="AK365" s="5">
        <f t="shared" si="203"/>
        <v>-18.1636666666667</v>
      </c>
      <c r="AL365" s="5" t="b">
        <f t="shared" si="186"/>
        <v>0</v>
      </c>
      <c r="AM365" s="5">
        <f t="shared" si="177"/>
        <v>0</v>
      </c>
      <c r="AN365" s="5" t="b">
        <f t="shared" si="201"/>
        <v>0</v>
      </c>
      <c r="AO365" s="5">
        <f t="shared" si="202"/>
        <v>0</v>
      </c>
    </row>
    <row r="366" spans="1:41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5">
        <v>10949500</v>
      </c>
      <c r="G366">
        <v>5805530000</v>
      </c>
      <c r="H366">
        <f t="shared" si="204"/>
        <v>589.01888888888834</v>
      </c>
      <c r="I366" s="3">
        <f t="shared" si="173"/>
        <v>22.939999999999998</v>
      </c>
      <c r="J366" s="3">
        <f t="shared" si="174"/>
        <v>0.72999999999996135</v>
      </c>
      <c r="K366" s="3">
        <f t="shared" si="175"/>
        <v>22.210000000000036</v>
      </c>
      <c r="L366" s="3">
        <f t="shared" si="205"/>
        <v>22.939999999999998</v>
      </c>
      <c r="M366" s="3">
        <f t="shared" si="182"/>
        <v>32.123333333333335</v>
      </c>
      <c r="N366" s="4">
        <f t="shared" si="178"/>
        <v>544.23</v>
      </c>
      <c r="O366" s="4">
        <f t="shared" si="179"/>
        <v>351.49</v>
      </c>
      <c r="P366" s="4">
        <f t="shared" si="180"/>
        <v>544.23</v>
      </c>
      <c r="Q366" s="4">
        <f t="shared" si="181"/>
        <v>405.66599999999994</v>
      </c>
      <c r="R366" s="4">
        <f t="shared" si="187"/>
        <v>544.23</v>
      </c>
      <c r="S366" s="4">
        <f t="shared" si="183"/>
        <v>560.29166666666674</v>
      </c>
      <c r="T366" s="4">
        <f t="shared" si="184"/>
        <v>335.42833333333334</v>
      </c>
      <c r="U366" s="4">
        <f t="shared" si="188"/>
        <v>560.29166666666674</v>
      </c>
      <c r="V366" s="4">
        <f t="shared" si="189"/>
        <v>386.18033333333329</v>
      </c>
      <c r="W366" s="4">
        <f t="shared" si="190"/>
        <v>560.29166666666674</v>
      </c>
      <c r="X366" t="b">
        <f t="shared" si="191"/>
        <v>0</v>
      </c>
      <c r="Y366" t="b">
        <f t="shared" si="192"/>
        <v>0</v>
      </c>
      <c r="Z366" t="b">
        <f t="shared" si="193"/>
        <v>0</v>
      </c>
      <c r="AA366" t="b">
        <f t="shared" si="194"/>
        <v>0</v>
      </c>
      <c r="AB366" s="5">
        <f t="shared" si="176"/>
        <v>-16.061666666666724</v>
      </c>
      <c r="AC366" t="b">
        <f t="shared" si="185"/>
        <v>0</v>
      </c>
      <c r="AD366" s="6"/>
      <c r="AE366" s="5">
        <f t="shared" si="195"/>
        <v>0</v>
      </c>
      <c r="AF366" s="5" t="b">
        <f t="shared" si="196"/>
        <v>0</v>
      </c>
      <c r="AG366" s="5" t="b">
        <f t="shared" si="197"/>
        <v>1</v>
      </c>
      <c r="AH366" s="5" t="b">
        <f t="shared" si="198"/>
        <v>0</v>
      </c>
      <c r="AI366" s="5" t="b">
        <f t="shared" si="199"/>
        <v>1</v>
      </c>
      <c r="AJ366" s="5" t="b">
        <f t="shared" si="200"/>
        <v>1</v>
      </c>
      <c r="AK366" s="5">
        <f t="shared" si="203"/>
        <v>-16.061666666666724</v>
      </c>
      <c r="AL366" s="5" t="b">
        <f t="shared" si="186"/>
        <v>0</v>
      </c>
      <c r="AM366" s="5">
        <f t="shared" si="177"/>
        <v>0</v>
      </c>
      <c r="AN366" s="5" t="b">
        <f t="shared" si="201"/>
        <v>0</v>
      </c>
      <c r="AO366" s="5">
        <f t="shared" si="202"/>
        <v>0</v>
      </c>
    </row>
    <row r="367" spans="1:41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5">
        <v>23876600</v>
      </c>
      <c r="G367">
        <v>5470650000</v>
      </c>
      <c r="H367">
        <f t="shared" si="204"/>
        <v>585.29666666666617</v>
      </c>
      <c r="I367" s="3">
        <f t="shared" si="173"/>
        <v>24.589999999999975</v>
      </c>
      <c r="J367" s="3">
        <f t="shared" si="174"/>
        <v>11.139999999999986</v>
      </c>
      <c r="K367" s="3">
        <f t="shared" si="175"/>
        <v>13.449999999999989</v>
      </c>
      <c r="L367" s="3">
        <f t="shared" si="205"/>
        <v>24.589999999999975</v>
      </c>
      <c r="M367" s="3">
        <f t="shared" si="182"/>
        <v>32.064666666666668</v>
      </c>
      <c r="N367" s="4">
        <f t="shared" si="178"/>
        <v>531.42899999999997</v>
      </c>
      <c r="O367" s="4">
        <f t="shared" si="179"/>
        <v>339.041</v>
      </c>
      <c r="P367" s="4">
        <f t="shared" si="180"/>
        <v>531.42899999999997</v>
      </c>
      <c r="Q367" s="4">
        <f t="shared" si="181"/>
        <v>405.66599999999994</v>
      </c>
      <c r="R367" s="4">
        <f t="shared" si="187"/>
        <v>531.42899999999997</v>
      </c>
      <c r="S367" s="4">
        <f t="shared" si="183"/>
        <v>547.46133333333341</v>
      </c>
      <c r="T367" s="4">
        <f t="shared" si="184"/>
        <v>323.00866666666667</v>
      </c>
      <c r="U367" s="4">
        <f t="shared" si="188"/>
        <v>547.46133333333341</v>
      </c>
      <c r="V367" s="4">
        <f t="shared" si="189"/>
        <v>386.18033333333329</v>
      </c>
      <c r="W367" s="4">
        <f t="shared" si="190"/>
        <v>547.46133333333341</v>
      </c>
      <c r="X367" t="b">
        <f t="shared" si="191"/>
        <v>0</v>
      </c>
      <c r="Y367" t="b">
        <f t="shared" si="192"/>
        <v>0</v>
      </c>
      <c r="Z367" t="b">
        <f t="shared" si="193"/>
        <v>0</v>
      </c>
      <c r="AA367" t="b">
        <f t="shared" si="194"/>
        <v>0</v>
      </c>
      <c r="AB367" s="5">
        <f t="shared" si="176"/>
        <v>-16.03233333333344</v>
      </c>
      <c r="AC367" t="b">
        <f t="shared" si="185"/>
        <v>0</v>
      </c>
      <c r="AD367" s="6"/>
      <c r="AE367" s="5">
        <f t="shared" si="195"/>
        <v>0</v>
      </c>
      <c r="AF367" s="5" t="b">
        <f t="shared" si="196"/>
        <v>0</v>
      </c>
      <c r="AG367" s="5" t="b">
        <f t="shared" si="197"/>
        <v>1</v>
      </c>
      <c r="AH367" s="5" t="b">
        <f t="shared" si="198"/>
        <v>0</v>
      </c>
      <c r="AI367" s="5" t="b">
        <f t="shared" si="199"/>
        <v>1</v>
      </c>
      <c r="AJ367" s="5" t="b">
        <f t="shared" si="200"/>
        <v>1</v>
      </c>
      <c r="AK367" s="5">
        <f t="shared" si="203"/>
        <v>-16.03233333333344</v>
      </c>
      <c r="AL367" s="5" t="b">
        <f t="shared" si="186"/>
        <v>0</v>
      </c>
      <c r="AM367" s="5">
        <f t="shared" si="177"/>
        <v>0</v>
      </c>
      <c r="AN367" s="5" t="b">
        <f t="shared" si="201"/>
        <v>0</v>
      </c>
      <c r="AO367" s="5">
        <f t="shared" si="202"/>
        <v>0</v>
      </c>
    </row>
    <row r="368" spans="1:41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5">
        <v>16401400</v>
      </c>
      <c r="G368">
        <v>5590030000</v>
      </c>
      <c r="H368">
        <f t="shared" si="204"/>
        <v>581.16088888888839</v>
      </c>
      <c r="I368" s="3">
        <f t="shared" si="173"/>
        <v>16.45999999999998</v>
      </c>
      <c r="J368" s="3">
        <f t="shared" si="174"/>
        <v>11.349999999999966</v>
      </c>
      <c r="K368" s="3">
        <f t="shared" si="175"/>
        <v>5.1100000000000136</v>
      </c>
      <c r="L368" s="3">
        <f t="shared" si="205"/>
        <v>16.45999999999998</v>
      </c>
      <c r="M368" s="3">
        <f t="shared" si="182"/>
        <v>31.56066666666667</v>
      </c>
      <c r="N368" s="4">
        <f t="shared" si="178"/>
        <v>538.09199999999998</v>
      </c>
      <c r="O368" s="4">
        <f t="shared" si="179"/>
        <v>348.72799999999995</v>
      </c>
      <c r="P368" s="4">
        <f t="shared" si="180"/>
        <v>531.42899999999997</v>
      </c>
      <c r="Q368" s="4">
        <f t="shared" si="181"/>
        <v>405.66599999999994</v>
      </c>
      <c r="R368" s="4">
        <f t="shared" si="187"/>
        <v>531.42899999999997</v>
      </c>
      <c r="S368" s="4">
        <f t="shared" si="183"/>
        <v>553.87233333333336</v>
      </c>
      <c r="T368" s="4">
        <f t="shared" si="184"/>
        <v>332.94766666666663</v>
      </c>
      <c r="U368" s="4">
        <f t="shared" si="188"/>
        <v>547.46133333333341</v>
      </c>
      <c r="V368" s="4">
        <f t="shared" si="189"/>
        <v>386.18033333333329</v>
      </c>
      <c r="W368" s="4">
        <f t="shared" si="190"/>
        <v>547.46133333333341</v>
      </c>
      <c r="X368" t="b">
        <f t="shared" si="191"/>
        <v>0</v>
      </c>
      <c r="Y368" t="b">
        <f t="shared" si="192"/>
        <v>0</v>
      </c>
      <c r="Z368" t="b">
        <f t="shared" si="193"/>
        <v>0</v>
      </c>
      <c r="AA368" t="b">
        <f t="shared" si="194"/>
        <v>0</v>
      </c>
      <c r="AB368" s="5">
        <f t="shared" si="176"/>
        <v>-16.03233333333344</v>
      </c>
      <c r="AC368" t="b">
        <f t="shared" si="185"/>
        <v>0</v>
      </c>
      <c r="AD368" s="6"/>
      <c r="AE368" s="5">
        <f t="shared" si="195"/>
        <v>0</v>
      </c>
      <c r="AF368" s="5" t="b">
        <f t="shared" si="196"/>
        <v>0</v>
      </c>
      <c r="AG368" s="5" t="b">
        <f t="shared" si="197"/>
        <v>1</v>
      </c>
      <c r="AH368" s="5" t="b">
        <f t="shared" si="198"/>
        <v>0</v>
      </c>
      <c r="AI368" s="5" t="b">
        <f t="shared" si="199"/>
        <v>1</v>
      </c>
      <c r="AJ368" s="5" t="b">
        <f t="shared" si="200"/>
        <v>1</v>
      </c>
      <c r="AK368" s="5">
        <f t="shared" si="203"/>
        <v>-16.03233333333344</v>
      </c>
      <c r="AL368" s="5" t="b">
        <f t="shared" si="186"/>
        <v>0</v>
      </c>
      <c r="AM368" s="5">
        <f t="shared" si="177"/>
        <v>0</v>
      </c>
      <c r="AN368" s="5" t="b">
        <f t="shared" si="201"/>
        <v>0</v>
      </c>
      <c r="AO368" s="5">
        <f t="shared" si="202"/>
        <v>0</v>
      </c>
    </row>
    <row r="369" spans="1:41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5">
        <v>15244900</v>
      </c>
      <c r="G369">
        <v>5679680000</v>
      </c>
      <c r="H369">
        <f t="shared" si="204"/>
        <v>576.95211111111075</v>
      </c>
      <c r="I369" s="3">
        <f t="shared" si="173"/>
        <v>14.400000000000034</v>
      </c>
      <c r="J369" s="3">
        <f t="shared" si="174"/>
        <v>3.8900000000000432</v>
      </c>
      <c r="K369" s="3">
        <f t="shared" si="175"/>
        <v>10.509999999999991</v>
      </c>
      <c r="L369" s="3">
        <f t="shared" si="205"/>
        <v>14.400000000000034</v>
      </c>
      <c r="M369" s="3">
        <f t="shared" si="182"/>
        <v>28.499333333333333</v>
      </c>
      <c r="N369" s="4">
        <f t="shared" si="178"/>
        <v>529.39799999999991</v>
      </c>
      <c r="O369" s="4">
        <f t="shared" si="179"/>
        <v>358.40199999999999</v>
      </c>
      <c r="P369" s="4">
        <f t="shared" si="180"/>
        <v>529.39799999999991</v>
      </c>
      <c r="Q369" s="4">
        <f t="shared" si="181"/>
        <v>405.66599999999994</v>
      </c>
      <c r="R369" s="4">
        <f t="shared" si="187"/>
        <v>529.39799999999991</v>
      </c>
      <c r="S369" s="4">
        <f t="shared" si="183"/>
        <v>543.64766666666662</v>
      </c>
      <c r="T369" s="4">
        <f t="shared" si="184"/>
        <v>344.15233333333333</v>
      </c>
      <c r="U369" s="4">
        <f t="shared" si="188"/>
        <v>543.64766666666662</v>
      </c>
      <c r="V369" s="4">
        <f t="shared" si="189"/>
        <v>386.18033333333329</v>
      </c>
      <c r="W369" s="4">
        <f t="shared" si="190"/>
        <v>543.64766666666662</v>
      </c>
      <c r="X369" t="b">
        <f t="shared" si="191"/>
        <v>0</v>
      </c>
      <c r="Y369" t="b">
        <f t="shared" si="192"/>
        <v>0</v>
      </c>
      <c r="Z369" t="b">
        <f t="shared" si="193"/>
        <v>0</v>
      </c>
      <c r="AA369" t="b">
        <f t="shared" si="194"/>
        <v>0</v>
      </c>
      <c r="AB369" s="5">
        <f t="shared" si="176"/>
        <v>-14.249666666666712</v>
      </c>
      <c r="AC369" t="b">
        <f t="shared" si="185"/>
        <v>0</v>
      </c>
      <c r="AD369" s="6"/>
      <c r="AE369" s="5">
        <f t="shared" si="195"/>
        <v>0</v>
      </c>
      <c r="AF369" s="5" t="b">
        <f t="shared" si="196"/>
        <v>0</v>
      </c>
      <c r="AG369" s="5" t="b">
        <f t="shared" si="197"/>
        <v>1</v>
      </c>
      <c r="AH369" s="5" t="b">
        <f t="shared" si="198"/>
        <v>0</v>
      </c>
      <c r="AI369" s="5" t="b">
        <f t="shared" si="199"/>
        <v>1</v>
      </c>
      <c r="AJ369" s="5" t="b">
        <f t="shared" si="200"/>
        <v>1</v>
      </c>
      <c r="AK369" s="5">
        <f t="shared" si="203"/>
        <v>-14.249666666666712</v>
      </c>
      <c r="AL369" s="5" t="b">
        <f t="shared" si="186"/>
        <v>0</v>
      </c>
      <c r="AM369" s="5">
        <f t="shared" si="177"/>
        <v>0</v>
      </c>
      <c r="AN369" s="5" t="b">
        <f t="shared" si="201"/>
        <v>0</v>
      </c>
      <c r="AO369" s="5">
        <f t="shared" si="202"/>
        <v>0</v>
      </c>
    </row>
    <row r="370" spans="1:41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5">
        <v>12871800</v>
      </c>
      <c r="G370">
        <v>5690670000</v>
      </c>
      <c r="H370">
        <f t="shared" si="204"/>
        <v>572.82555555555518</v>
      </c>
      <c r="I370" s="3">
        <f t="shared" si="173"/>
        <v>12.980000000000018</v>
      </c>
      <c r="J370" s="3">
        <f t="shared" si="174"/>
        <v>12.970000000000027</v>
      </c>
      <c r="K370" s="3">
        <f t="shared" si="175"/>
        <v>9.9999999999909051E-3</v>
      </c>
      <c r="L370" s="3">
        <f t="shared" si="205"/>
        <v>12.980000000000018</v>
      </c>
      <c r="M370" s="3">
        <f t="shared" si="182"/>
        <v>25.095333333333336</v>
      </c>
      <c r="N370" s="4">
        <f t="shared" si="178"/>
        <v>529.40599999999995</v>
      </c>
      <c r="O370" s="4">
        <f t="shared" si="179"/>
        <v>378.834</v>
      </c>
      <c r="P370" s="4">
        <f t="shared" si="180"/>
        <v>529.39799999999991</v>
      </c>
      <c r="Q370" s="4">
        <f t="shared" si="181"/>
        <v>405.66599999999994</v>
      </c>
      <c r="R370" s="4">
        <f t="shared" si="187"/>
        <v>529.39799999999991</v>
      </c>
      <c r="S370" s="4">
        <f t="shared" si="183"/>
        <v>541.95366666666666</v>
      </c>
      <c r="T370" s="4">
        <f t="shared" si="184"/>
        <v>366.28633333333335</v>
      </c>
      <c r="U370" s="4">
        <f t="shared" si="188"/>
        <v>541.95366666666666</v>
      </c>
      <c r="V370" s="4">
        <f t="shared" si="189"/>
        <v>386.18033333333329</v>
      </c>
      <c r="W370" s="4">
        <f t="shared" si="190"/>
        <v>541.95366666666666</v>
      </c>
      <c r="X370" t="b">
        <f t="shared" si="191"/>
        <v>0</v>
      </c>
      <c r="Y370" t="b">
        <f t="shared" si="192"/>
        <v>0</v>
      </c>
      <c r="Z370" t="b">
        <f t="shared" si="193"/>
        <v>0</v>
      </c>
      <c r="AA370" t="b">
        <f t="shared" si="194"/>
        <v>0</v>
      </c>
      <c r="AB370" s="5">
        <f t="shared" si="176"/>
        <v>-12.555666666666752</v>
      </c>
      <c r="AC370" t="b">
        <f t="shared" si="185"/>
        <v>0</v>
      </c>
      <c r="AD370" s="6"/>
      <c r="AE370" s="5">
        <f t="shared" si="195"/>
        <v>0</v>
      </c>
      <c r="AF370" s="5" t="b">
        <f t="shared" si="196"/>
        <v>0</v>
      </c>
      <c r="AG370" s="5" t="b">
        <f t="shared" si="197"/>
        <v>1</v>
      </c>
      <c r="AH370" s="5" t="b">
        <f t="shared" si="198"/>
        <v>0</v>
      </c>
      <c r="AI370" s="5" t="b">
        <f t="shared" si="199"/>
        <v>1</v>
      </c>
      <c r="AJ370" s="5" t="b">
        <f t="shared" si="200"/>
        <v>1</v>
      </c>
      <c r="AK370" s="5">
        <f t="shared" si="203"/>
        <v>-12.555666666666752</v>
      </c>
      <c r="AL370" s="5" t="b">
        <f t="shared" si="186"/>
        <v>0</v>
      </c>
      <c r="AM370" s="5">
        <f t="shared" si="177"/>
        <v>0</v>
      </c>
      <c r="AN370" s="5" t="b">
        <f t="shared" si="201"/>
        <v>0</v>
      </c>
      <c r="AO370" s="5">
        <f t="shared" si="202"/>
        <v>0</v>
      </c>
    </row>
    <row r="371" spans="1:41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5">
        <v>10394200</v>
      </c>
      <c r="G371">
        <v>5816390000</v>
      </c>
      <c r="H371">
        <f t="shared" si="204"/>
        <v>568.6904444444441</v>
      </c>
      <c r="I371" s="3">
        <f t="shared" si="173"/>
        <v>14.53000000000003</v>
      </c>
      <c r="J371" s="3">
        <f t="shared" si="174"/>
        <v>0.17000000000001592</v>
      </c>
      <c r="K371" s="3">
        <f t="shared" si="175"/>
        <v>14.360000000000014</v>
      </c>
      <c r="L371" s="3">
        <f t="shared" si="205"/>
        <v>14.53000000000003</v>
      </c>
      <c r="M371" s="3">
        <f t="shared" si="182"/>
        <v>23.320666666666671</v>
      </c>
      <c r="N371" s="4">
        <f t="shared" si="178"/>
        <v>520.62699999999995</v>
      </c>
      <c r="O371" s="4">
        <f t="shared" si="179"/>
        <v>380.70299999999997</v>
      </c>
      <c r="P371" s="4">
        <f t="shared" si="180"/>
        <v>520.62699999999995</v>
      </c>
      <c r="Q371" s="4">
        <f t="shared" si="181"/>
        <v>405.66599999999994</v>
      </c>
      <c r="R371" s="4">
        <f t="shared" si="187"/>
        <v>520.62699999999995</v>
      </c>
      <c r="S371" s="4">
        <f t="shared" si="183"/>
        <v>532.28733333333332</v>
      </c>
      <c r="T371" s="4">
        <f t="shared" si="184"/>
        <v>369.04266666666661</v>
      </c>
      <c r="U371" s="4">
        <f t="shared" si="188"/>
        <v>532.28733333333332</v>
      </c>
      <c r="V371" s="4">
        <f t="shared" si="189"/>
        <v>386.18033333333329</v>
      </c>
      <c r="W371" s="4">
        <f t="shared" si="190"/>
        <v>532.28733333333332</v>
      </c>
      <c r="X371" t="b">
        <f t="shared" si="191"/>
        <v>0</v>
      </c>
      <c r="Y371" t="b">
        <f t="shared" si="192"/>
        <v>0</v>
      </c>
      <c r="Z371" t="b">
        <f t="shared" si="193"/>
        <v>0</v>
      </c>
      <c r="AA371" t="b">
        <f t="shared" si="194"/>
        <v>0</v>
      </c>
      <c r="AB371" s="5">
        <f t="shared" si="176"/>
        <v>-11.660333333333369</v>
      </c>
      <c r="AC371" t="b">
        <f t="shared" si="185"/>
        <v>0</v>
      </c>
      <c r="AD371" s="6"/>
      <c r="AE371" s="5">
        <f t="shared" si="195"/>
        <v>0</v>
      </c>
      <c r="AF371" s="5" t="b">
        <f t="shared" si="196"/>
        <v>0</v>
      </c>
      <c r="AG371" s="5" t="b">
        <f t="shared" si="197"/>
        <v>1</v>
      </c>
      <c r="AH371" s="5" t="b">
        <f t="shared" si="198"/>
        <v>0</v>
      </c>
      <c r="AI371" s="5" t="b">
        <f t="shared" si="199"/>
        <v>1</v>
      </c>
      <c r="AJ371" s="5" t="b">
        <f t="shared" si="200"/>
        <v>1</v>
      </c>
      <c r="AK371" s="5">
        <f t="shared" si="203"/>
        <v>-11.660333333333369</v>
      </c>
      <c r="AL371" s="5" t="b">
        <f t="shared" si="186"/>
        <v>0</v>
      </c>
      <c r="AM371" s="5">
        <f t="shared" si="177"/>
        <v>0</v>
      </c>
      <c r="AN371" s="5" t="b">
        <f t="shared" si="201"/>
        <v>0</v>
      </c>
      <c r="AO371" s="5">
        <f t="shared" si="202"/>
        <v>0</v>
      </c>
    </row>
    <row r="372" spans="1:41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5">
        <v>9849640</v>
      </c>
      <c r="G372">
        <v>5716960000</v>
      </c>
      <c r="H372">
        <f t="shared" si="204"/>
        <v>564.43266666666625</v>
      </c>
      <c r="I372" s="3">
        <f t="shared" si="173"/>
        <v>18.71999999999997</v>
      </c>
      <c r="J372" s="3">
        <f t="shared" si="174"/>
        <v>1.999999999998181E-2</v>
      </c>
      <c r="K372" s="3">
        <f t="shared" si="175"/>
        <v>18.699999999999989</v>
      </c>
      <c r="L372" s="3">
        <f t="shared" si="205"/>
        <v>18.71999999999997</v>
      </c>
      <c r="M372" s="3">
        <f t="shared" si="182"/>
        <v>21.046000000000006</v>
      </c>
      <c r="N372" s="4">
        <f t="shared" si="178"/>
        <v>503.178</v>
      </c>
      <c r="O372" s="4">
        <f t="shared" si="179"/>
        <v>376.90199999999993</v>
      </c>
      <c r="P372" s="4">
        <f t="shared" si="180"/>
        <v>503.178</v>
      </c>
      <c r="Q372" s="4">
        <f t="shared" si="181"/>
        <v>405.66599999999994</v>
      </c>
      <c r="R372" s="4">
        <f t="shared" si="187"/>
        <v>503.178</v>
      </c>
      <c r="S372" s="4">
        <f t="shared" si="183"/>
        <v>513.70100000000002</v>
      </c>
      <c r="T372" s="4">
        <f t="shared" si="184"/>
        <v>366.37899999999991</v>
      </c>
      <c r="U372" s="4">
        <f t="shared" si="188"/>
        <v>513.70100000000002</v>
      </c>
      <c r="V372" s="4">
        <f t="shared" si="189"/>
        <v>386.18033333333329</v>
      </c>
      <c r="W372" s="4">
        <f t="shared" si="190"/>
        <v>513.70100000000002</v>
      </c>
      <c r="X372" t="b">
        <f t="shared" si="191"/>
        <v>0</v>
      </c>
      <c r="Y372" t="b">
        <f t="shared" si="192"/>
        <v>0</v>
      </c>
      <c r="Z372" t="b">
        <f t="shared" si="193"/>
        <v>0</v>
      </c>
      <c r="AA372" t="b">
        <f t="shared" si="194"/>
        <v>0</v>
      </c>
      <c r="AB372" s="5">
        <f t="shared" si="176"/>
        <v>-10.523000000000025</v>
      </c>
      <c r="AC372" t="b">
        <f t="shared" si="185"/>
        <v>0</v>
      </c>
      <c r="AD372" s="6"/>
      <c r="AE372" s="5">
        <f t="shared" si="195"/>
        <v>0</v>
      </c>
      <c r="AF372" s="5" t="b">
        <f t="shared" si="196"/>
        <v>0</v>
      </c>
      <c r="AG372" s="5" t="b">
        <f t="shared" si="197"/>
        <v>1</v>
      </c>
      <c r="AH372" s="5" t="b">
        <f t="shared" si="198"/>
        <v>0</v>
      </c>
      <c r="AI372" s="5" t="b">
        <f t="shared" si="199"/>
        <v>1</v>
      </c>
      <c r="AJ372" s="5" t="b">
        <f t="shared" si="200"/>
        <v>1</v>
      </c>
      <c r="AK372" s="5">
        <f t="shared" si="203"/>
        <v>-10.523000000000025</v>
      </c>
      <c r="AL372" s="5" t="b">
        <f t="shared" si="186"/>
        <v>0</v>
      </c>
      <c r="AM372" s="5">
        <f t="shared" si="177"/>
        <v>0</v>
      </c>
      <c r="AN372" s="5" t="b">
        <f t="shared" si="201"/>
        <v>0</v>
      </c>
      <c r="AO372" s="5">
        <f t="shared" si="202"/>
        <v>0</v>
      </c>
    </row>
    <row r="373" spans="1:41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5">
        <v>5621260</v>
      </c>
      <c r="G373">
        <v>5580030000</v>
      </c>
      <c r="H373">
        <f t="shared" si="204"/>
        <v>560.12588888888854</v>
      </c>
      <c r="I373" s="3">
        <f t="shared" si="173"/>
        <v>9.7199999999999704</v>
      </c>
      <c r="J373" s="3">
        <f t="shared" si="174"/>
        <v>2.0099999999999909</v>
      </c>
      <c r="K373" s="3">
        <f t="shared" si="175"/>
        <v>7.7099999999999795</v>
      </c>
      <c r="L373" s="3">
        <f t="shared" si="205"/>
        <v>9.7199999999999704</v>
      </c>
      <c r="M373" s="3">
        <f t="shared" si="182"/>
        <v>20.570000000000004</v>
      </c>
      <c r="N373" s="4">
        <f t="shared" si="178"/>
        <v>496.62</v>
      </c>
      <c r="O373" s="4">
        <f t="shared" si="179"/>
        <v>373.19999999999993</v>
      </c>
      <c r="P373" s="4">
        <f t="shared" si="180"/>
        <v>496.62</v>
      </c>
      <c r="Q373" s="4">
        <f t="shared" si="181"/>
        <v>405.66599999999994</v>
      </c>
      <c r="R373" s="4">
        <f t="shared" si="187"/>
        <v>496.62</v>
      </c>
      <c r="S373" s="4">
        <f t="shared" si="183"/>
        <v>506.90499999999997</v>
      </c>
      <c r="T373" s="4">
        <f t="shared" si="184"/>
        <v>362.91499999999996</v>
      </c>
      <c r="U373" s="4">
        <f t="shared" si="188"/>
        <v>506.90499999999997</v>
      </c>
      <c r="V373" s="4">
        <f t="shared" si="189"/>
        <v>386.18033333333329</v>
      </c>
      <c r="W373" s="4">
        <f t="shared" si="190"/>
        <v>506.90499999999997</v>
      </c>
      <c r="X373" t="b">
        <f t="shared" si="191"/>
        <v>0</v>
      </c>
      <c r="Y373" t="b">
        <f t="shared" si="192"/>
        <v>0</v>
      </c>
      <c r="Z373" t="b">
        <f t="shared" si="193"/>
        <v>0</v>
      </c>
      <c r="AA373" t="b">
        <f t="shared" si="194"/>
        <v>0</v>
      </c>
      <c r="AB373" s="5">
        <f t="shared" si="176"/>
        <v>-10.284999999999968</v>
      </c>
      <c r="AC373" t="b">
        <f t="shared" si="185"/>
        <v>0</v>
      </c>
      <c r="AD373" s="6"/>
      <c r="AE373" s="5">
        <f t="shared" si="195"/>
        <v>0</v>
      </c>
      <c r="AF373" s="5" t="b">
        <f t="shared" si="196"/>
        <v>0</v>
      </c>
      <c r="AG373" s="5" t="b">
        <f t="shared" si="197"/>
        <v>1</v>
      </c>
      <c r="AH373" s="5" t="b">
        <f t="shared" si="198"/>
        <v>0</v>
      </c>
      <c r="AI373" s="5" t="b">
        <f t="shared" si="199"/>
        <v>1</v>
      </c>
      <c r="AJ373" s="5" t="b">
        <f t="shared" si="200"/>
        <v>1</v>
      </c>
      <c r="AK373" s="5">
        <f t="shared" si="203"/>
        <v>-10.284999999999968</v>
      </c>
      <c r="AL373" s="5" t="b">
        <f t="shared" si="186"/>
        <v>0</v>
      </c>
      <c r="AM373" s="5">
        <f t="shared" si="177"/>
        <v>0</v>
      </c>
      <c r="AN373" s="5" t="b">
        <f t="shared" si="201"/>
        <v>0</v>
      </c>
      <c r="AO373" s="5">
        <f t="shared" si="202"/>
        <v>0</v>
      </c>
    </row>
    <row r="374" spans="1:41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5">
        <v>10004800</v>
      </c>
      <c r="G374">
        <v>5534140000</v>
      </c>
      <c r="H374">
        <f t="shared" si="204"/>
        <v>555.82111111111089</v>
      </c>
      <c r="I374" s="3">
        <f t="shared" si="173"/>
        <v>13.350000000000023</v>
      </c>
      <c r="J374" s="3">
        <f t="shared" si="174"/>
        <v>4.57000000000005</v>
      </c>
      <c r="K374" s="3">
        <f t="shared" si="175"/>
        <v>8.7799999999999727</v>
      </c>
      <c r="L374" s="3">
        <f t="shared" si="205"/>
        <v>13.350000000000023</v>
      </c>
      <c r="M374" s="3">
        <f t="shared" si="182"/>
        <v>19.018000000000004</v>
      </c>
      <c r="N374" s="4">
        <f t="shared" si="178"/>
        <v>491.34900000000005</v>
      </c>
      <c r="O374" s="4">
        <f t="shared" si="179"/>
        <v>377.24099999999999</v>
      </c>
      <c r="P374" s="4">
        <f t="shared" si="180"/>
        <v>491.34900000000005</v>
      </c>
      <c r="Q374" s="4">
        <f t="shared" si="181"/>
        <v>405.66599999999994</v>
      </c>
      <c r="R374" s="4">
        <f t="shared" si="187"/>
        <v>491.34900000000005</v>
      </c>
      <c r="S374" s="4">
        <f t="shared" si="183"/>
        <v>500.85800000000006</v>
      </c>
      <c r="T374" s="4">
        <f t="shared" si="184"/>
        <v>367.73199999999997</v>
      </c>
      <c r="U374" s="4">
        <f t="shared" si="188"/>
        <v>500.85800000000006</v>
      </c>
      <c r="V374" s="4">
        <f t="shared" si="189"/>
        <v>386.18033333333329</v>
      </c>
      <c r="W374" s="4">
        <f t="shared" si="190"/>
        <v>500.85800000000006</v>
      </c>
      <c r="X374" t="b">
        <f t="shared" si="191"/>
        <v>0</v>
      </c>
      <c r="Y374" t="b">
        <f t="shared" si="192"/>
        <v>0</v>
      </c>
      <c r="Z374" t="b">
        <f t="shared" si="193"/>
        <v>0</v>
      </c>
      <c r="AA374" t="b">
        <f t="shared" si="194"/>
        <v>0</v>
      </c>
      <c r="AB374" s="5">
        <f t="shared" si="176"/>
        <v>-9.5090000000000146</v>
      </c>
      <c r="AC374" t="b">
        <f t="shared" si="185"/>
        <v>0</v>
      </c>
      <c r="AD374" s="6"/>
      <c r="AE374" s="5">
        <f t="shared" si="195"/>
        <v>0</v>
      </c>
      <c r="AF374" s="5" t="b">
        <f t="shared" si="196"/>
        <v>0</v>
      </c>
      <c r="AG374" s="5" t="b">
        <f t="shared" si="197"/>
        <v>1</v>
      </c>
      <c r="AH374" s="5" t="b">
        <f t="shared" si="198"/>
        <v>0</v>
      </c>
      <c r="AI374" s="5" t="b">
        <f t="shared" si="199"/>
        <v>1</v>
      </c>
      <c r="AJ374" s="5" t="b">
        <f t="shared" si="200"/>
        <v>1</v>
      </c>
      <c r="AK374" s="5">
        <f t="shared" si="203"/>
        <v>-9.5090000000000146</v>
      </c>
      <c r="AL374" s="5" t="b">
        <f t="shared" si="186"/>
        <v>0</v>
      </c>
      <c r="AM374" s="5">
        <f t="shared" si="177"/>
        <v>0</v>
      </c>
      <c r="AN374" s="5" t="b">
        <f t="shared" si="201"/>
        <v>0</v>
      </c>
      <c r="AO374" s="5">
        <f t="shared" si="202"/>
        <v>0</v>
      </c>
    </row>
    <row r="375" spans="1:41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5">
        <v>12507300</v>
      </c>
      <c r="G375">
        <v>5517460000</v>
      </c>
      <c r="H375">
        <f t="shared" si="204"/>
        <v>551.43799999999987</v>
      </c>
      <c r="I375" s="3">
        <f t="shared" si="173"/>
        <v>24.79000000000002</v>
      </c>
      <c r="J375" s="3">
        <f t="shared" si="174"/>
        <v>14.560000000000002</v>
      </c>
      <c r="K375" s="3">
        <f t="shared" si="175"/>
        <v>10.230000000000018</v>
      </c>
      <c r="L375" s="3">
        <f t="shared" si="205"/>
        <v>24.79000000000002</v>
      </c>
      <c r="M375" s="3">
        <f t="shared" si="182"/>
        <v>18.57266666666667</v>
      </c>
      <c r="N375" s="4">
        <f t="shared" si="178"/>
        <v>491.363</v>
      </c>
      <c r="O375" s="4">
        <f t="shared" si="179"/>
        <v>379.92699999999996</v>
      </c>
      <c r="P375" s="4">
        <f t="shared" si="180"/>
        <v>491.34900000000005</v>
      </c>
      <c r="Q375" s="4">
        <f t="shared" si="181"/>
        <v>405.66599999999994</v>
      </c>
      <c r="R375" s="4">
        <f t="shared" si="187"/>
        <v>491.34900000000005</v>
      </c>
      <c r="S375" s="4">
        <f t="shared" si="183"/>
        <v>500.64933333333335</v>
      </c>
      <c r="T375" s="4">
        <f t="shared" si="184"/>
        <v>370.64066666666662</v>
      </c>
      <c r="U375" s="4">
        <f t="shared" si="188"/>
        <v>500.64933333333335</v>
      </c>
      <c r="V375" s="4">
        <f t="shared" si="189"/>
        <v>386.18033333333329</v>
      </c>
      <c r="W375" s="4">
        <f t="shared" si="190"/>
        <v>500.64933333333335</v>
      </c>
      <c r="X375" t="b">
        <f t="shared" si="191"/>
        <v>0</v>
      </c>
      <c r="Y375" t="b">
        <f t="shared" si="192"/>
        <v>0</v>
      </c>
      <c r="Z375" t="b">
        <f t="shared" si="193"/>
        <v>0</v>
      </c>
      <c r="AA375" t="b">
        <f t="shared" si="194"/>
        <v>0</v>
      </c>
      <c r="AB375" s="5">
        <f t="shared" si="176"/>
        <v>-9.3003333333332989</v>
      </c>
      <c r="AC375" t="b">
        <f t="shared" si="185"/>
        <v>0</v>
      </c>
      <c r="AD375" s="6"/>
      <c r="AE375" s="5">
        <f t="shared" si="195"/>
        <v>0</v>
      </c>
      <c r="AF375" s="5" t="b">
        <f t="shared" si="196"/>
        <v>0</v>
      </c>
      <c r="AG375" s="5" t="b">
        <f t="shared" si="197"/>
        <v>1</v>
      </c>
      <c r="AH375" s="5" t="b">
        <f t="shared" si="198"/>
        <v>0</v>
      </c>
      <c r="AI375" s="5" t="b">
        <f t="shared" si="199"/>
        <v>1</v>
      </c>
      <c r="AJ375" s="5" t="b">
        <f t="shared" si="200"/>
        <v>1</v>
      </c>
      <c r="AK375" s="5">
        <f t="shared" si="203"/>
        <v>-9.3003333333332989</v>
      </c>
      <c r="AL375" s="5" t="b">
        <f t="shared" si="186"/>
        <v>0</v>
      </c>
      <c r="AM375" s="5">
        <f t="shared" si="177"/>
        <v>0</v>
      </c>
      <c r="AN375" s="5" t="b">
        <f t="shared" si="201"/>
        <v>0</v>
      </c>
      <c r="AO375" s="5">
        <f t="shared" si="202"/>
        <v>0</v>
      </c>
    </row>
    <row r="376" spans="1:41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5">
        <v>18332200</v>
      </c>
      <c r="G376">
        <v>5468310000</v>
      </c>
      <c r="H376">
        <f t="shared" si="204"/>
        <v>547.18299999999988</v>
      </c>
      <c r="I376" s="3">
        <f t="shared" si="173"/>
        <v>17.680000000000007</v>
      </c>
      <c r="J376" s="3">
        <f t="shared" si="174"/>
        <v>17.170000000000016</v>
      </c>
      <c r="K376" s="3">
        <f t="shared" si="175"/>
        <v>0.50999999999999091</v>
      </c>
      <c r="L376" s="3">
        <f t="shared" si="205"/>
        <v>17.680000000000007</v>
      </c>
      <c r="M376" s="3">
        <f t="shared" si="182"/>
        <v>19.067333333333337</v>
      </c>
      <c r="N376" s="4">
        <f t="shared" si="178"/>
        <v>494.49199999999996</v>
      </c>
      <c r="O376" s="4">
        <f t="shared" si="179"/>
        <v>380.08799999999997</v>
      </c>
      <c r="P376" s="4">
        <f t="shared" si="180"/>
        <v>491.34900000000005</v>
      </c>
      <c r="Q376" s="4">
        <f t="shared" si="181"/>
        <v>405.66599999999994</v>
      </c>
      <c r="R376" s="4">
        <f t="shared" si="187"/>
        <v>491.34900000000005</v>
      </c>
      <c r="S376" s="4">
        <f t="shared" si="183"/>
        <v>504.02566666666667</v>
      </c>
      <c r="T376" s="4">
        <f t="shared" si="184"/>
        <v>370.55433333333326</v>
      </c>
      <c r="U376" s="4">
        <f t="shared" si="188"/>
        <v>500.64933333333335</v>
      </c>
      <c r="V376" s="4">
        <f t="shared" si="189"/>
        <v>386.18033333333329</v>
      </c>
      <c r="W376" s="4">
        <f t="shared" si="190"/>
        <v>500.64933333333335</v>
      </c>
      <c r="X376" t="b">
        <f t="shared" si="191"/>
        <v>0</v>
      </c>
      <c r="Y376" t="b">
        <f t="shared" si="192"/>
        <v>0</v>
      </c>
      <c r="Z376" t="b">
        <f t="shared" si="193"/>
        <v>0</v>
      </c>
      <c r="AA376" t="b">
        <f t="shared" si="194"/>
        <v>0</v>
      </c>
      <c r="AB376" s="5">
        <f t="shared" si="176"/>
        <v>-9.3003333333332989</v>
      </c>
      <c r="AC376" t="b">
        <f t="shared" si="185"/>
        <v>0</v>
      </c>
      <c r="AD376" s="6"/>
      <c r="AE376" s="5">
        <f t="shared" si="195"/>
        <v>0</v>
      </c>
      <c r="AF376" s="5" t="b">
        <f t="shared" si="196"/>
        <v>0</v>
      </c>
      <c r="AG376" s="5" t="b">
        <f t="shared" si="197"/>
        <v>1</v>
      </c>
      <c r="AH376" s="5" t="b">
        <f t="shared" si="198"/>
        <v>0</v>
      </c>
      <c r="AI376" s="5" t="b">
        <f t="shared" si="199"/>
        <v>1</v>
      </c>
      <c r="AJ376" s="5" t="b">
        <f t="shared" si="200"/>
        <v>1</v>
      </c>
      <c r="AK376" s="5">
        <f t="shared" si="203"/>
        <v>-9.3003333333332989</v>
      </c>
      <c r="AL376" s="5" t="b">
        <f t="shared" si="186"/>
        <v>0</v>
      </c>
      <c r="AM376" s="5">
        <f t="shared" si="177"/>
        <v>0</v>
      </c>
      <c r="AN376" s="5" t="b">
        <f t="shared" si="201"/>
        <v>0</v>
      </c>
      <c r="AO376" s="5">
        <f t="shared" si="202"/>
        <v>0</v>
      </c>
    </row>
    <row r="377" spans="1:41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5">
        <v>9446580</v>
      </c>
      <c r="G377">
        <v>5588990000</v>
      </c>
      <c r="H377">
        <f t="shared" si="204"/>
        <v>543.37488888888879</v>
      </c>
      <c r="I377" s="3">
        <f t="shared" si="173"/>
        <v>10.259999999999991</v>
      </c>
      <c r="J377" s="3">
        <f t="shared" si="174"/>
        <v>9.5799999999999841</v>
      </c>
      <c r="K377" s="3">
        <f t="shared" si="175"/>
        <v>0.68000000000000682</v>
      </c>
      <c r="L377" s="3">
        <f t="shared" si="205"/>
        <v>10.259999999999991</v>
      </c>
      <c r="M377" s="3">
        <f t="shared" si="182"/>
        <v>19.203333333333333</v>
      </c>
      <c r="N377" s="4">
        <f t="shared" si="178"/>
        <v>500.88</v>
      </c>
      <c r="O377" s="4">
        <f t="shared" si="179"/>
        <v>385.65999999999997</v>
      </c>
      <c r="P377" s="4">
        <f t="shared" si="180"/>
        <v>491.34900000000005</v>
      </c>
      <c r="Q377" s="4">
        <f t="shared" si="181"/>
        <v>405.66599999999994</v>
      </c>
      <c r="R377" s="4">
        <f t="shared" si="187"/>
        <v>491.34900000000005</v>
      </c>
      <c r="S377" s="4">
        <f t="shared" si="183"/>
        <v>510.48166666666668</v>
      </c>
      <c r="T377" s="4">
        <f t="shared" si="184"/>
        <v>376.05833333333328</v>
      </c>
      <c r="U377" s="4">
        <f t="shared" si="188"/>
        <v>500.64933333333335</v>
      </c>
      <c r="V377" s="4">
        <f t="shared" si="189"/>
        <v>386.18033333333329</v>
      </c>
      <c r="W377" s="4">
        <f t="shared" si="190"/>
        <v>500.64933333333335</v>
      </c>
      <c r="X377" t="b">
        <f t="shared" si="191"/>
        <v>0</v>
      </c>
      <c r="Y377" t="b">
        <f t="shared" si="192"/>
        <v>0</v>
      </c>
      <c r="Z377" t="b">
        <f t="shared" si="193"/>
        <v>0</v>
      </c>
      <c r="AA377" t="b">
        <f t="shared" si="194"/>
        <v>0</v>
      </c>
      <c r="AB377" s="5">
        <f t="shared" si="176"/>
        <v>-9.3003333333332989</v>
      </c>
      <c r="AC377" t="b">
        <f t="shared" si="185"/>
        <v>0</v>
      </c>
      <c r="AD377" s="6"/>
      <c r="AE377" s="5">
        <f t="shared" si="195"/>
        <v>0</v>
      </c>
      <c r="AF377" s="5" t="b">
        <f t="shared" si="196"/>
        <v>0</v>
      </c>
      <c r="AG377" s="5" t="b">
        <f t="shared" si="197"/>
        <v>1</v>
      </c>
      <c r="AH377" s="5" t="b">
        <f t="shared" si="198"/>
        <v>0</v>
      </c>
      <c r="AI377" s="5" t="b">
        <f t="shared" si="199"/>
        <v>1</v>
      </c>
      <c r="AJ377" s="5" t="b">
        <f t="shared" si="200"/>
        <v>1</v>
      </c>
      <c r="AK377" s="5">
        <f t="shared" si="203"/>
        <v>-9.3003333333332989</v>
      </c>
      <c r="AL377" s="5" t="b">
        <f t="shared" si="186"/>
        <v>0</v>
      </c>
      <c r="AM377" s="5">
        <f t="shared" si="177"/>
        <v>0</v>
      </c>
      <c r="AN377" s="5" t="b">
        <f t="shared" si="201"/>
        <v>0</v>
      </c>
      <c r="AO377" s="5">
        <f t="shared" si="202"/>
        <v>0</v>
      </c>
    </row>
    <row r="378" spans="1:41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5">
        <v>10347900</v>
      </c>
      <c r="G378">
        <v>5609930000</v>
      </c>
      <c r="H378">
        <f t="shared" si="204"/>
        <v>540.350111111111</v>
      </c>
      <c r="I378" s="3">
        <f t="shared" si="173"/>
        <v>12.550000000000011</v>
      </c>
      <c r="J378" s="3">
        <f t="shared" si="174"/>
        <v>12.519999999999982</v>
      </c>
      <c r="K378" s="3">
        <f t="shared" si="175"/>
        <v>3.0000000000029559E-2</v>
      </c>
      <c r="L378" s="3">
        <f t="shared" si="205"/>
        <v>12.550000000000011</v>
      </c>
      <c r="M378" s="3">
        <f t="shared" si="182"/>
        <v>19.391999999999999</v>
      </c>
      <c r="N378" s="4">
        <f t="shared" si="178"/>
        <v>504.59099999999995</v>
      </c>
      <c r="O378" s="4">
        <f t="shared" si="179"/>
        <v>388.23899999999998</v>
      </c>
      <c r="P378" s="4">
        <f t="shared" si="180"/>
        <v>491.34900000000005</v>
      </c>
      <c r="Q378" s="4">
        <f t="shared" si="181"/>
        <v>405.66599999999994</v>
      </c>
      <c r="R378" s="4">
        <f t="shared" si="187"/>
        <v>491.34900000000005</v>
      </c>
      <c r="S378" s="4">
        <f t="shared" si="183"/>
        <v>514.28699999999992</v>
      </c>
      <c r="T378" s="4">
        <f t="shared" si="184"/>
        <v>378.54299999999995</v>
      </c>
      <c r="U378" s="4">
        <f t="shared" si="188"/>
        <v>500.64933333333335</v>
      </c>
      <c r="V378" s="4">
        <f t="shared" si="189"/>
        <v>386.18033333333329</v>
      </c>
      <c r="W378" s="4">
        <f t="shared" si="190"/>
        <v>500.64933333333335</v>
      </c>
      <c r="X378" t="b">
        <f t="shared" si="191"/>
        <v>0</v>
      </c>
      <c r="Y378" t="b">
        <f t="shared" si="192"/>
        <v>0</v>
      </c>
      <c r="Z378" t="b">
        <f t="shared" si="193"/>
        <v>0</v>
      </c>
      <c r="AA378" t="b">
        <f t="shared" si="194"/>
        <v>0</v>
      </c>
      <c r="AB378" s="5">
        <f t="shared" si="176"/>
        <v>-9.3003333333332989</v>
      </c>
      <c r="AC378" t="b">
        <f t="shared" si="185"/>
        <v>0</v>
      </c>
      <c r="AD378" s="6"/>
      <c r="AE378" s="5">
        <f t="shared" si="195"/>
        <v>0</v>
      </c>
      <c r="AF378" s="5" t="b">
        <f t="shared" si="196"/>
        <v>0</v>
      </c>
      <c r="AG378" s="5" t="b">
        <f t="shared" si="197"/>
        <v>1</v>
      </c>
      <c r="AH378" s="5" t="b">
        <f t="shared" si="198"/>
        <v>0</v>
      </c>
      <c r="AI378" s="5" t="b">
        <f t="shared" si="199"/>
        <v>1</v>
      </c>
      <c r="AJ378" s="5" t="b">
        <f t="shared" si="200"/>
        <v>1</v>
      </c>
      <c r="AK378" s="5">
        <f t="shared" si="203"/>
        <v>-9.3003333333332989</v>
      </c>
      <c r="AL378" s="5" t="b">
        <f t="shared" si="186"/>
        <v>0</v>
      </c>
      <c r="AM378" s="5">
        <f t="shared" si="177"/>
        <v>0</v>
      </c>
      <c r="AN378" s="5" t="b">
        <f t="shared" si="201"/>
        <v>0</v>
      </c>
      <c r="AO378" s="5">
        <f t="shared" si="202"/>
        <v>0</v>
      </c>
    </row>
    <row r="379" spans="1:41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5">
        <v>6682600</v>
      </c>
      <c r="G379">
        <v>5742830000</v>
      </c>
      <c r="H379">
        <f t="shared" si="204"/>
        <v>537.85611111111098</v>
      </c>
      <c r="I379" s="3">
        <f t="shared" si="173"/>
        <v>7.2999999999999545</v>
      </c>
      <c r="J379" s="3">
        <f t="shared" si="174"/>
        <v>6.3100000000000023</v>
      </c>
      <c r="K379" s="3">
        <f t="shared" si="175"/>
        <v>0.98999999999995225</v>
      </c>
      <c r="L379" s="3">
        <f t="shared" si="205"/>
        <v>7.2999999999999545</v>
      </c>
      <c r="M379" s="3">
        <f t="shared" si="182"/>
        <v>19.061333333333334</v>
      </c>
      <c r="N379" s="4">
        <f t="shared" si="178"/>
        <v>509.30399999999997</v>
      </c>
      <c r="O379" s="4">
        <f t="shared" si="179"/>
        <v>394.93600000000004</v>
      </c>
      <c r="P379" s="4">
        <f t="shared" si="180"/>
        <v>491.34900000000005</v>
      </c>
      <c r="Q379" s="4">
        <f t="shared" si="181"/>
        <v>405.66599999999994</v>
      </c>
      <c r="R379" s="4">
        <f t="shared" si="187"/>
        <v>491.34900000000005</v>
      </c>
      <c r="S379" s="4">
        <f t="shared" si="183"/>
        <v>518.83466666666664</v>
      </c>
      <c r="T379" s="4">
        <f t="shared" si="184"/>
        <v>385.40533333333332</v>
      </c>
      <c r="U379" s="4">
        <f t="shared" si="188"/>
        <v>500.64933333333335</v>
      </c>
      <c r="V379" s="4">
        <f t="shared" si="189"/>
        <v>386.18033333333329</v>
      </c>
      <c r="W379" s="4">
        <f t="shared" si="190"/>
        <v>500.64933333333335</v>
      </c>
      <c r="X379" t="b">
        <f t="shared" si="191"/>
        <v>0</v>
      </c>
      <c r="Y379" t="b">
        <f t="shared" si="192"/>
        <v>0</v>
      </c>
      <c r="Z379" t="b">
        <f t="shared" si="193"/>
        <v>0</v>
      </c>
      <c r="AA379" t="b">
        <f t="shared" si="194"/>
        <v>0</v>
      </c>
      <c r="AB379" s="5">
        <f t="shared" si="176"/>
        <v>-9.3003333333332989</v>
      </c>
      <c r="AC379" t="b">
        <f t="shared" si="185"/>
        <v>0</v>
      </c>
      <c r="AD379" s="6"/>
      <c r="AE379" s="5">
        <f t="shared" si="195"/>
        <v>0</v>
      </c>
      <c r="AF379" s="5" t="b">
        <f t="shared" si="196"/>
        <v>0</v>
      </c>
      <c r="AG379" s="5" t="b">
        <f t="shared" si="197"/>
        <v>1</v>
      </c>
      <c r="AH379" s="5" t="b">
        <f t="shared" si="198"/>
        <v>0</v>
      </c>
      <c r="AI379" s="5" t="b">
        <f t="shared" si="199"/>
        <v>1</v>
      </c>
      <c r="AJ379" s="5" t="b">
        <f t="shared" si="200"/>
        <v>1</v>
      </c>
      <c r="AK379" s="5">
        <f t="shared" si="203"/>
        <v>-9.3003333333332989</v>
      </c>
      <c r="AL379" s="5" t="b">
        <f t="shared" si="186"/>
        <v>0</v>
      </c>
      <c r="AM379" s="5">
        <f t="shared" si="177"/>
        <v>0</v>
      </c>
      <c r="AN379" s="5" t="b">
        <f t="shared" si="201"/>
        <v>0</v>
      </c>
      <c r="AO379" s="5">
        <f t="shared" si="202"/>
        <v>0</v>
      </c>
    </row>
    <row r="380" spans="1:41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5">
        <v>12251700</v>
      </c>
      <c r="G380">
        <v>5789010000</v>
      </c>
      <c r="H380">
        <f t="shared" si="204"/>
        <v>535.31755555555537</v>
      </c>
      <c r="I380" s="3">
        <f t="shared" si="173"/>
        <v>21.939999999999998</v>
      </c>
      <c r="J380" s="3">
        <f t="shared" si="174"/>
        <v>0.90999999999996817</v>
      </c>
      <c r="K380" s="3">
        <f t="shared" si="175"/>
        <v>21.03000000000003</v>
      </c>
      <c r="L380" s="3">
        <f t="shared" si="205"/>
        <v>21.939999999999998</v>
      </c>
      <c r="M380" s="3">
        <f t="shared" si="182"/>
        <v>15.713999999999999</v>
      </c>
      <c r="N380" s="4">
        <f t="shared" si="178"/>
        <v>491.512</v>
      </c>
      <c r="O380" s="4">
        <f t="shared" si="179"/>
        <v>397.22800000000001</v>
      </c>
      <c r="P380" s="4">
        <f t="shared" si="180"/>
        <v>491.34900000000005</v>
      </c>
      <c r="Q380" s="4">
        <f t="shared" si="181"/>
        <v>405.66599999999994</v>
      </c>
      <c r="R380" s="4">
        <f t="shared" si="187"/>
        <v>491.34900000000005</v>
      </c>
      <c r="S380" s="4">
        <f t="shared" si="183"/>
        <v>499.36900000000003</v>
      </c>
      <c r="T380" s="4">
        <f t="shared" si="184"/>
        <v>389.37099999999998</v>
      </c>
      <c r="U380" s="4">
        <f t="shared" si="188"/>
        <v>499.36900000000003</v>
      </c>
      <c r="V380" s="4">
        <f t="shared" si="189"/>
        <v>389.37099999999998</v>
      </c>
      <c r="W380" s="4">
        <f t="shared" si="190"/>
        <v>499.36900000000003</v>
      </c>
      <c r="X380" t="b">
        <f t="shared" si="191"/>
        <v>0</v>
      </c>
      <c r="Y380" t="b">
        <f t="shared" si="192"/>
        <v>0</v>
      </c>
      <c r="Z380" t="b">
        <f t="shared" si="193"/>
        <v>0</v>
      </c>
      <c r="AA380" t="b">
        <f t="shared" si="194"/>
        <v>0</v>
      </c>
      <c r="AB380" s="5">
        <f t="shared" si="176"/>
        <v>-8.0199999999999818</v>
      </c>
      <c r="AC380" t="b">
        <f t="shared" si="185"/>
        <v>0</v>
      </c>
      <c r="AD380" s="6"/>
      <c r="AE380" s="5">
        <f t="shared" si="195"/>
        <v>0</v>
      </c>
      <c r="AF380" s="5" t="b">
        <f t="shared" si="196"/>
        <v>0</v>
      </c>
      <c r="AG380" s="5" t="b">
        <f t="shared" si="197"/>
        <v>1</v>
      </c>
      <c r="AH380" s="5" t="b">
        <f t="shared" si="198"/>
        <v>0</v>
      </c>
      <c r="AI380" s="5" t="b">
        <f t="shared" si="199"/>
        <v>1</v>
      </c>
      <c r="AJ380" s="5" t="b">
        <f t="shared" si="200"/>
        <v>1</v>
      </c>
      <c r="AK380" s="5">
        <f t="shared" si="203"/>
        <v>-8.0199999999999818</v>
      </c>
      <c r="AL380" s="5" t="b">
        <f t="shared" si="186"/>
        <v>0</v>
      </c>
      <c r="AM380" s="5">
        <f t="shared" si="177"/>
        <v>0</v>
      </c>
      <c r="AN380" s="5" t="b">
        <f t="shared" si="201"/>
        <v>0</v>
      </c>
      <c r="AO380" s="5">
        <f t="shared" si="202"/>
        <v>0</v>
      </c>
    </row>
    <row r="381" spans="1:41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5">
        <v>7383770</v>
      </c>
      <c r="G381">
        <v>5591520000</v>
      </c>
      <c r="H381">
        <f t="shared" si="204"/>
        <v>532.62711111111093</v>
      </c>
      <c r="I381" s="3">
        <f t="shared" si="173"/>
        <v>8.0299999999999727</v>
      </c>
      <c r="J381" s="3">
        <f t="shared" si="174"/>
        <v>3.3700000000000045</v>
      </c>
      <c r="K381" s="3">
        <f t="shared" si="175"/>
        <v>4.6599999999999682</v>
      </c>
      <c r="L381" s="3">
        <f t="shared" si="205"/>
        <v>8.0299999999999727</v>
      </c>
      <c r="M381" s="3">
        <f t="shared" si="182"/>
        <v>16.147333333333332</v>
      </c>
      <c r="N381" s="4">
        <f t="shared" si="178"/>
        <v>486.68700000000001</v>
      </c>
      <c r="O381" s="4">
        <f t="shared" si="179"/>
        <v>389.803</v>
      </c>
      <c r="P381" s="4">
        <f t="shared" si="180"/>
        <v>486.68700000000001</v>
      </c>
      <c r="Q381" s="4">
        <f t="shared" si="181"/>
        <v>405.66599999999994</v>
      </c>
      <c r="R381" s="4">
        <f t="shared" si="187"/>
        <v>486.68700000000001</v>
      </c>
      <c r="S381" s="4">
        <f t="shared" si="183"/>
        <v>494.76066666666668</v>
      </c>
      <c r="T381" s="4">
        <f t="shared" si="184"/>
        <v>381.72933333333333</v>
      </c>
      <c r="U381" s="4">
        <f t="shared" si="188"/>
        <v>494.76066666666668</v>
      </c>
      <c r="V381" s="4">
        <f t="shared" si="189"/>
        <v>389.37099999999998</v>
      </c>
      <c r="W381" s="4">
        <f t="shared" si="190"/>
        <v>494.76066666666668</v>
      </c>
      <c r="X381" t="b">
        <f t="shared" si="191"/>
        <v>0</v>
      </c>
      <c r="Y381" t="b">
        <f t="shared" si="192"/>
        <v>0</v>
      </c>
      <c r="Z381" t="b">
        <f t="shared" si="193"/>
        <v>0</v>
      </c>
      <c r="AA381" t="b">
        <f t="shared" si="194"/>
        <v>0</v>
      </c>
      <c r="AB381" s="5">
        <f t="shared" si="176"/>
        <v>-8.0736666666666679</v>
      </c>
      <c r="AC381" t="b">
        <f t="shared" si="185"/>
        <v>0</v>
      </c>
      <c r="AD381" s="6"/>
      <c r="AE381" s="5">
        <f t="shared" si="195"/>
        <v>0</v>
      </c>
      <c r="AF381" s="5" t="b">
        <f t="shared" si="196"/>
        <v>0</v>
      </c>
      <c r="AG381" s="5" t="b">
        <f t="shared" si="197"/>
        <v>1</v>
      </c>
      <c r="AH381" s="5" t="b">
        <f t="shared" si="198"/>
        <v>0</v>
      </c>
      <c r="AI381" s="5" t="b">
        <f t="shared" si="199"/>
        <v>1</v>
      </c>
      <c r="AJ381" s="5" t="b">
        <f t="shared" si="200"/>
        <v>1</v>
      </c>
      <c r="AK381" s="5">
        <f t="shared" si="203"/>
        <v>-8.0736666666666679</v>
      </c>
      <c r="AL381" s="5" t="b">
        <f t="shared" si="186"/>
        <v>0</v>
      </c>
      <c r="AM381" s="5">
        <f t="shared" si="177"/>
        <v>0</v>
      </c>
      <c r="AN381" s="5" t="b">
        <f t="shared" si="201"/>
        <v>0</v>
      </c>
      <c r="AO381" s="5">
        <f t="shared" si="202"/>
        <v>0</v>
      </c>
    </row>
    <row r="382" spans="1:41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5">
        <v>7682670</v>
      </c>
      <c r="G382">
        <v>5634510000</v>
      </c>
      <c r="H382">
        <f t="shared" si="204"/>
        <v>530.06366666666645</v>
      </c>
      <c r="I382" s="3">
        <f t="shared" si="173"/>
        <v>5.0099999999999909</v>
      </c>
      <c r="J382" s="3">
        <f t="shared" si="174"/>
        <v>0.52000000000003865</v>
      </c>
      <c r="K382" s="3">
        <f t="shared" si="175"/>
        <v>4.4899999999999523</v>
      </c>
      <c r="L382" s="3">
        <f t="shared" si="205"/>
        <v>5.0099999999999909</v>
      </c>
      <c r="M382" s="3">
        <f t="shared" si="182"/>
        <v>15.153333333333331</v>
      </c>
      <c r="N382" s="4">
        <f t="shared" si="178"/>
        <v>484.935</v>
      </c>
      <c r="O382" s="4">
        <f t="shared" si="179"/>
        <v>394.01500000000004</v>
      </c>
      <c r="P382" s="4">
        <f t="shared" si="180"/>
        <v>484.935</v>
      </c>
      <c r="Q382" s="4">
        <f t="shared" si="181"/>
        <v>405.66599999999994</v>
      </c>
      <c r="R382" s="4">
        <f t="shared" si="187"/>
        <v>484.935</v>
      </c>
      <c r="S382" s="4">
        <f t="shared" si="183"/>
        <v>492.51166666666666</v>
      </c>
      <c r="T382" s="4">
        <f t="shared" si="184"/>
        <v>386.43833333333339</v>
      </c>
      <c r="U382" s="4">
        <f t="shared" si="188"/>
        <v>492.51166666666666</v>
      </c>
      <c r="V382" s="4">
        <f t="shared" si="189"/>
        <v>389.37099999999998</v>
      </c>
      <c r="W382" s="4">
        <f t="shared" si="190"/>
        <v>492.51166666666666</v>
      </c>
      <c r="X382" t="b">
        <f t="shared" si="191"/>
        <v>0</v>
      </c>
      <c r="Y382" t="b">
        <f t="shared" si="192"/>
        <v>0</v>
      </c>
      <c r="Z382" t="b">
        <f t="shared" si="193"/>
        <v>0</v>
      </c>
      <c r="AA382" t="b">
        <f t="shared" si="194"/>
        <v>0</v>
      </c>
      <c r="AB382" s="5">
        <f t="shared" si="176"/>
        <v>-7.5766666666666538</v>
      </c>
      <c r="AC382" t="b">
        <f t="shared" si="185"/>
        <v>0</v>
      </c>
      <c r="AD382" s="6"/>
      <c r="AE382" s="5">
        <f t="shared" si="195"/>
        <v>0</v>
      </c>
      <c r="AF382" s="5" t="b">
        <f t="shared" si="196"/>
        <v>0</v>
      </c>
      <c r="AG382" s="5" t="b">
        <f t="shared" si="197"/>
        <v>1</v>
      </c>
      <c r="AH382" s="5" t="b">
        <f t="shared" si="198"/>
        <v>0</v>
      </c>
      <c r="AI382" s="5" t="b">
        <f t="shared" si="199"/>
        <v>1</v>
      </c>
      <c r="AJ382" s="5" t="b">
        <f t="shared" si="200"/>
        <v>1</v>
      </c>
      <c r="AK382" s="5">
        <f t="shared" si="203"/>
        <v>-7.5766666666666538</v>
      </c>
      <c r="AL382" s="5" t="b">
        <f t="shared" si="186"/>
        <v>0</v>
      </c>
      <c r="AM382" s="5">
        <f t="shared" si="177"/>
        <v>0</v>
      </c>
      <c r="AN382" s="5" t="b">
        <f t="shared" si="201"/>
        <v>0</v>
      </c>
      <c r="AO382" s="5">
        <f t="shared" si="202"/>
        <v>0</v>
      </c>
    </row>
    <row r="383" spans="1:41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5">
        <v>9472960</v>
      </c>
      <c r="G383">
        <v>5624310000</v>
      </c>
      <c r="H383">
        <f t="shared" si="204"/>
        <v>527.71866666666654</v>
      </c>
      <c r="I383" s="3">
        <f t="shared" si="173"/>
        <v>6.160000000000025</v>
      </c>
      <c r="J383" s="3">
        <f t="shared" si="174"/>
        <v>5.9900000000000091</v>
      </c>
      <c r="K383" s="3">
        <f t="shared" si="175"/>
        <v>0.17000000000001592</v>
      </c>
      <c r="L383" s="3">
        <f t="shared" si="205"/>
        <v>6.160000000000025</v>
      </c>
      <c r="M383" s="3">
        <f t="shared" si="182"/>
        <v>13.847999999999997</v>
      </c>
      <c r="N383" s="4">
        <f t="shared" si="178"/>
        <v>485.12400000000002</v>
      </c>
      <c r="O383" s="4">
        <f t="shared" si="179"/>
        <v>402.03600000000006</v>
      </c>
      <c r="P383" s="4">
        <f t="shared" si="180"/>
        <v>484.935</v>
      </c>
      <c r="Q383" s="4">
        <f t="shared" si="181"/>
        <v>405.66599999999994</v>
      </c>
      <c r="R383" s="4">
        <f t="shared" si="187"/>
        <v>484.935</v>
      </c>
      <c r="S383" s="4">
        <f t="shared" si="183"/>
        <v>492.048</v>
      </c>
      <c r="T383" s="4">
        <f t="shared" si="184"/>
        <v>395.11200000000008</v>
      </c>
      <c r="U383" s="4">
        <f t="shared" si="188"/>
        <v>492.048</v>
      </c>
      <c r="V383" s="4">
        <f t="shared" si="189"/>
        <v>395.11200000000008</v>
      </c>
      <c r="W383" s="4">
        <f t="shared" si="190"/>
        <v>492.048</v>
      </c>
      <c r="X383" t="b">
        <f t="shared" si="191"/>
        <v>0</v>
      </c>
      <c r="Y383" t="b">
        <f t="shared" si="192"/>
        <v>0</v>
      </c>
      <c r="Z383" t="b">
        <f t="shared" si="193"/>
        <v>0</v>
      </c>
      <c r="AA383" t="b">
        <f t="shared" si="194"/>
        <v>0</v>
      </c>
      <c r="AB383" s="5">
        <f t="shared" si="176"/>
        <v>-7.1129999999999995</v>
      </c>
      <c r="AC383" t="b">
        <f t="shared" si="185"/>
        <v>0</v>
      </c>
      <c r="AD383" s="6"/>
      <c r="AE383" s="5">
        <f t="shared" si="195"/>
        <v>0</v>
      </c>
      <c r="AF383" s="5" t="b">
        <f t="shared" si="196"/>
        <v>0</v>
      </c>
      <c r="AG383" s="5" t="b">
        <f t="shared" si="197"/>
        <v>1</v>
      </c>
      <c r="AH383" s="5" t="b">
        <f t="shared" si="198"/>
        <v>0</v>
      </c>
      <c r="AI383" s="5" t="b">
        <f t="shared" si="199"/>
        <v>1</v>
      </c>
      <c r="AJ383" s="5" t="b">
        <f t="shared" si="200"/>
        <v>1</v>
      </c>
      <c r="AK383" s="5">
        <f t="shared" si="203"/>
        <v>-7.1129999999999995</v>
      </c>
      <c r="AL383" s="5" t="b">
        <f t="shared" si="186"/>
        <v>0</v>
      </c>
      <c r="AM383" s="5">
        <f t="shared" si="177"/>
        <v>0</v>
      </c>
      <c r="AN383" s="5" t="b">
        <f t="shared" si="201"/>
        <v>0</v>
      </c>
      <c r="AO383" s="5">
        <f t="shared" si="202"/>
        <v>0</v>
      </c>
    </row>
    <row r="384" spans="1:41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5">
        <v>7362980</v>
      </c>
      <c r="G384">
        <v>5671210000</v>
      </c>
      <c r="H384">
        <f t="shared" si="204"/>
        <v>525.9267777777776</v>
      </c>
      <c r="I384" s="3">
        <f t="shared" si="173"/>
        <v>6.1700000000000159</v>
      </c>
      <c r="J384" s="3">
        <f t="shared" si="174"/>
        <v>5.8299999999999841</v>
      </c>
      <c r="K384" s="3">
        <f t="shared" si="175"/>
        <v>0.34000000000003183</v>
      </c>
      <c r="L384" s="3">
        <f t="shared" si="205"/>
        <v>6.1700000000000159</v>
      </c>
      <c r="M384" s="3">
        <f t="shared" si="182"/>
        <v>13.161333333333335</v>
      </c>
      <c r="N384" s="4">
        <f t="shared" si="178"/>
        <v>486.19900000000007</v>
      </c>
      <c r="O384" s="4">
        <f t="shared" si="179"/>
        <v>407.23099999999999</v>
      </c>
      <c r="P384" s="4">
        <f t="shared" si="180"/>
        <v>484.935</v>
      </c>
      <c r="Q384" s="4">
        <f t="shared" si="181"/>
        <v>407.23099999999999</v>
      </c>
      <c r="R384" s="4">
        <f t="shared" si="187"/>
        <v>484.935</v>
      </c>
      <c r="S384" s="4">
        <f t="shared" si="183"/>
        <v>492.77966666666669</v>
      </c>
      <c r="T384" s="4">
        <f t="shared" si="184"/>
        <v>400.65033333333338</v>
      </c>
      <c r="U384" s="4">
        <f t="shared" si="188"/>
        <v>492.048</v>
      </c>
      <c r="V384" s="4">
        <f t="shared" si="189"/>
        <v>400.65033333333338</v>
      </c>
      <c r="W384" s="4">
        <f t="shared" si="190"/>
        <v>492.048</v>
      </c>
      <c r="X384" t="b">
        <f t="shared" si="191"/>
        <v>0</v>
      </c>
      <c r="Y384" t="b">
        <f t="shared" si="192"/>
        <v>0</v>
      </c>
      <c r="Z384" t="b">
        <f t="shared" si="193"/>
        <v>0</v>
      </c>
      <c r="AA384" t="b">
        <f t="shared" si="194"/>
        <v>0</v>
      </c>
      <c r="AB384" s="5">
        <f t="shared" si="176"/>
        <v>-7.1129999999999995</v>
      </c>
      <c r="AC384" t="b">
        <f t="shared" si="185"/>
        <v>0</v>
      </c>
      <c r="AD384" s="6"/>
      <c r="AE384" s="5">
        <f t="shared" si="195"/>
        <v>0</v>
      </c>
      <c r="AF384" s="5" t="b">
        <f t="shared" si="196"/>
        <v>0</v>
      </c>
      <c r="AG384" s="5" t="b">
        <f t="shared" si="197"/>
        <v>1</v>
      </c>
      <c r="AH384" s="5" t="b">
        <f t="shared" si="198"/>
        <v>0</v>
      </c>
      <c r="AI384" s="5" t="b">
        <f t="shared" si="199"/>
        <v>1</v>
      </c>
      <c r="AJ384" s="5" t="b">
        <f t="shared" si="200"/>
        <v>1</v>
      </c>
      <c r="AK384" s="5">
        <f t="shared" si="203"/>
        <v>-7.1129999999999995</v>
      </c>
      <c r="AL384" s="5" t="b">
        <f t="shared" si="186"/>
        <v>0</v>
      </c>
      <c r="AM384" s="5">
        <f t="shared" si="177"/>
        <v>0</v>
      </c>
      <c r="AN384" s="5" t="b">
        <f t="shared" si="201"/>
        <v>0</v>
      </c>
      <c r="AO384" s="5">
        <f t="shared" si="202"/>
        <v>0</v>
      </c>
    </row>
    <row r="385" spans="1:41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5">
        <v>6475100</v>
      </c>
      <c r="G385">
        <v>5714640000</v>
      </c>
      <c r="H385">
        <f t="shared" si="204"/>
        <v>523.54077777777763</v>
      </c>
      <c r="I385" s="3">
        <f t="shared" si="173"/>
        <v>5.7000000000000455</v>
      </c>
      <c r="J385" s="3">
        <f t="shared" si="174"/>
        <v>3.410000000000025</v>
      </c>
      <c r="K385" s="3">
        <f t="shared" si="175"/>
        <v>2.2900000000000205</v>
      </c>
      <c r="L385" s="3">
        <f t="shared" si="205"/>
        <v>5.7000000000000455</v>
      </c>
      <c r="M385" s="3">
        <f t="shared" si="182"/>
        <v>12.612666666666666</v>
      </c>
      <c r="N385" s="4">
        <f t="shared" si="178"/>
        <v>485.64800000000002</v>
      </c>
      <c r="O385" s="4">
        <f t="shared" si="179"/>
        <v>409.97199999999998</v>
      </c>
      <c r="P385" s="4">
        <f t="shared" si="180"/>
        <v>484.935</v>
      </c>
      <c r="Q385" s="4">
        <f t="shared" si="181"/>
        <v>409.97199999999998</v>
      </c>
      <c r="R385" s="4">
        <f t="shared" si="187"/>
        <v>484.935</v>
      </c>
      <c r="S385" s="4">
        <f t="shared" si="183"/>
        <v>491.95433333333335</v>
      </c>
      <c r="T385" s="4">
        <f t="shared" si="184"/>
        <v>403.66566666666665</v>
      </c>
      <c r="U385" s="4">
        <f t="shared" si="188"/>
        <v>491.95433333333335</v>
      </c>
      <c r="V385" s="4">
        <f t="shared" si="189"/>
        <v>403.66566666666665</v>
      </c>
      <c r="W385" s="4">
        <f t="shared" si="190"/>
        <v>491.95433333333335</v>
      </c>
      <c r="X385" t="b">
        <f t="shared" si="191"/>
        <v>0</v>
      </c>
      <c r="Y385" t="b">
        <f t="shared" si="192"/>
        <v>0</v>
      </c>
      <c r="Z385" t="b">
        <f t="shared" si="193"/>
        <v>0</v>
      </c>
      <c r="AA385" t="b">
        <f t="shared" si="194"/>
        <v>0</v>
      </c>
      <c r="AB385" s="5">
        <f t="shared" si="176"/>
        <v>-7.0193333333333499</v>
      </c>
      <c r="AC385" t="b">
        <f t="shared" si="185"/>
        <v>0</v>
      </c>
      <c r="AD385" s="6"/>
      <c r="AE385" s="5">
        <f t="shared" si="195"/>
        <v>0</v>
      </c>
      <c r="AF385" s="5" t="b">
        <f t="shared" si="196"/>
        <v>0</v>
      </c>
      <c r="AG385" s="5" t="b">
        <f t="shared" si="197"/>
        <v>1</v>
      </c>
      <c r="AH385" s="5" t="b">
        <f t="shared" si="198"/>
        <v>0</v>
      </c>
      <c r="AI385" s="5" t="b">
        <f t="shared" si="199"/>
        <v>1</v>
      </c>
      <c r="AJ385" s="5" t="b">
        <f t="shared" si="200"/>
        <v>1</v>
      </c>
      <c r="AK385" s="5">
        <f t="shared" si="203"/>
        <v>-7.0193333333333499</v>
      </c>
      <c r="AL385" s="5" t="b">
        <f t="shared" si="186"/>
        <v>0</v>
      </c>
      <c r="AM385" s="5">
        <f t="shared" si="177"/>
        <v>0</v>
      </c>
      <c r="AN385" s="5" t="b">
        <f t="shared" si="201"/>
        <v>0</v>
      </c>
      <c r="AO385" s="5">
        <f t="shared" si="202"/>
        <v>0</v>
      </c>
    </row>
    <row r="386" spans="1:41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5">
        <v>2945790</v>
      </c>
      <c r="G386">
        <v>5725990000</v>
      </c>
      <c r="H386">
        <f t="shared" si="204"/>
        <v>521.28677777777762</v>
      </c>
      <c r="I386" s="3">
        <f t="shared" ref="I386:I449" si="206">High-Low</f>
        <v>4.6800000000000068</v>
      </c>
      <c r="J386" s="3">
        <f t="shared" si="174"/>
        <v>3.9200000000000159</v>
      </c>
      <c r="K386" s="3">
        <f t="shared" si="175"/>
        <v>0.75999999999999091</v>
      </c>
      <c r="L386" s="3">
        <f t="shared" si="205"/>
        <v>4.6800000000000068</v>
      </c>
      <c r="M386" s="3">
        <f t="shared" si="182"/>
        <v>12.127333333333334</v>
      </c>
      <c r="N386" s="4">
        <f t="shared" si="178"/>
        <v>486.02199999999999</v>
      </c>
      <c r="O386" s="4">
        <f t="shared" si="179"/>
        <v>413.25799999999998</v>
      </c>
      <c r="P386" s="4">
        <f t="shared" si="180"/>
        <v>484.935</v>
      </c>
      <c r="Q386" s="4">
        <f t="shared" si="181"/>
        <v>413.25799999999998</v>
      </c>
      <c r="R386" s="4">
        <f t="shared" si="187"/>
        <v>484.935</v>
      </c>
      <c r="S386" s="4">
        <f t="shared" si="183"/>
        <v>492.08566666666667</v>
      </c>
      <c r="T386" s="4">
        <f t="shared" si="184"/>
        <v>407.1943333333333</v>
      </c>
      <c r="U386" s="4">
        <f t="shared" si="188"/>
        <v>491.95433333333335</v>
      </c>
      <c r="V386" s="4">
        <f t="shared" si="189"/>
        <v>407.1943333333333</v>
      </c>
      <c r="W386" s="4">
        <f t="shared" si="190"/>
        <v>491.95433333333335</v>
      </c>
      <c r="X386" t="b">
        <f t="shared" si="191"/>
        <v>0</v>
      </c>
      <c r="Y386" t="b">
        <f t="shared" si="192"/>
        <v>0</v>
      </c>
      <c r="Z386" t="b">
        <f t="shared" si="193"/>
        <v>0</v>
      </c>
      <c r="AA386" t="b">
        <f t="shared" si="194"/>
        <v>0</v>
      </c>
      <c r="AB386" s="5">
        <f t="shared" si="176"/>
        <v>-7.0193333333333499</v>
      </c>
      <c r="AC386" t="b">
        <f t="shared" si="185"/>
        <v>0</v>
      </c>
      <c r="AD386" s="6"/>
      <c r="AE386" s="5">
        <f t="shared" si="195"/>
        <v>0</v>
      </c>
      <c r="AF386" s="5" t="b">
        <f t="shared" si="196"/>
        <v>0</v>
      </c>
      <c r="AG386" s="5" t="b">
        <f t="shared" si="197"/>
        <v>1</v>
      </c>
      <c r="AH386" s="5" t="b">
        <f t="shared" si="198"/>
        <v>0</v>
      </c>
      <c r="AI386" s="5" t="b">
        <f t="shared" si="199"/>
        <v>1</v>
      </c>
      <c r="AJ386" s="5" t="b">
        <f t="shared" si="200"/>
        <v>1</v>
      </c>
      <c r="AK386" s="5">
        <f t="shared" si="203"/>
        <v>-7.0193333333333499</v>
      </c>
      <c r="AL386" s="5" t="b">
        <f t="shared" si="186"/>
        <v>0</v>
      </c>
      <c r="AM386" s="5">
        <f t="shared" si="177"/>
        <v>0</v>
      </c>
      <c r="AN386" s="5" t="b">
        <f t="shared" si="201"/>
        <v>0</v>
      </c>
      <c r="AO386" s="5">
        <f t="shared" si="202"/>
        <v>0</v>
      </c>
    </row>
    <row r="387" spans="1:41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5">
        <v>2857830</v>
      </c>
      <c r="G387">
        <v>5735400000</v>
      </c>
      <c r="H387">
        <f t="shared" si="204"/>
        <v>519.4231111111111</v>
      </c>
      <c r="I387" s="3">
        <f t="shared" si="206"/>
        <v>4.9900000000000091</v>
      </c>
      <c r="J387" s="3">
        <f t="shared" ref="J387:J450" si="207">ABS(High-E386)</f>
        <v>0.87000000000000455</v>
      </c>
      <c r="K387" s="3">
        <f t="shared" ref="K387:K450" si="208">ABS(Low-E386)</f>
        <v>4.1200000000000045</v>
      </c>
      <c r="L387" s="3">
        <f t="shared" si="205"/>
        <v>4.9900000000000091</v>
      </c>
      <c r="M387" s="3">
        <f t="shared" si="182"/>
        <v>11.470666666666666</v>
      </c>
      <c r="N387" s="4">
        <f t="shared" si="178"/>
        <v>481.68699999999995</v>
      </c>
      <c r="O387" s="4">
        <f t="shared" si="179"/>
        <v>412.863</v>
      </c>
      <c r="P387" s="4">
        <f t="shared" si="180"/>
        <v>481.68699999999995</v>
      </c>
      <c r="Q387" s="4">
        <f t="shared" si="181"/>
        <v>413.25799999999998</v>
      </c>
      <c r="R387" s="4">
        <f t="shared" si="187"/>
        <v>481.68699999999995</v>
      </c>
      <c r="S387" s="4">
        <f t="shared" si="183"/>
        <v>487.42233333333331</v>
      </c>
      <c r="T387" s="4">
        <f t="shared" si="184"/>
        <v>407.12766666666664</v>
      </c>
      <c r="U387" s="4">
        <f t="shared" si="188"/>
        <v>487.42233333333331</v>
      </c>
      <c r="V387" s="4">
        <f t="shared" si="189"/>
        <v>407.1943333333333</v>
      </c>
      <c r="W387" s="4">
        <f t="shared" si="190"/>
        <v>487.42233333333331</v>
      </c>
      <c r="X387" t="b">
        <f t="shared" si="191"/>
        <v>0</v>
      </c>
      <c r="Y387" t="b">
        <f t="shared" si="192"/>
        <v>0</v>
      </c>
      <c r="Z387" t="b">
        <f t="shared" si="193"/>
        <v>0</v>
      </c>
      <c r="AA387" t="b">
        <f t="shared" si="194"/>
        <v>0</v>
      </c>
      <c r="AB387" s="5">
        <f t="shared" ref="AB387:AB450" si="209">$R387-$W387</f>
        <v>-5.735333333333358</v>
      </c>
      <c r="AC387" t="b">
        <f t="shared" si="185"/>
        <v>0</v>
      </c>
      <c r="AD387" s="6"/>
      <c r="AE387" s="5">
        <f t="shared" si="195"/>
        <v>0</v>
      </c>
      <c r="AF387" s="5" t="b">
        <f t="shared" si="196"/>
        <v>0</v>
      </c>
      <c r="AG387" s="5" t="b">
        <f t="shared" si="197"/>
        <v>1</v>
      </c>
      <c r="AH387" s="5" t="b">
        <f t="shared" si="198"/>
        <v>0</v>
      </c>
      <c r="AI387" s="5" t="b">
        <f t="shared" si="199"/>
        <v>1</v>
      </c>
      <c r="AJ387" s="5" t="b">
        <f t="shared" si="200"/>
        <v>1</v>
      </c>
      <c r="AK387" s="5">
        <f t="shared" si="203"/>
        <v>-5.735333333333358</v>
      </c>
      <c r="AL387" s="5" t="b">
        <f t="shared" si="186"/>
        <v>0</v>
      </c>
      <c r="AM387" s="5">
        <f t="shared" si="177"/>
        <v>0</v>
      </c>
      <c r="AN387" s="5" t="b">
        <f t="shared" si="201"/>
        <v>0</v>
      </c>
      <c r="AO387" s="5">
        <f t="shared" si="202"/>
        <v>0</v>
      </c>
    </row>
    <row r="388" spans="1:41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5">
        <v>6242620</v>
      </c>
      <c r="G388">
        <v>5703760000</v>
      </c>
      <c r="H388">
        <f t="shared" si="204"/>
        <v>517.42299999999989</v>
      </c>
      <c r="I388" s="3">
        <f t="shared" si="206"/>
        <v>4.4599999999999795</v>
      </c>
      <c r="J388" s="3">
        <f t="shared" si="207"/>
        <v>1.3000000000000114</v>
      </c>
      <c r="K388" s="3">
        <f t="shared" si="208"/>
        <v>3.1599999999999682</v>
      </c>
      <c r="L388" s="3">
        <f t="shared" si="205"/>
        <v>4.4599999999999795</v>
      </c>
      <c r="M388" s="3">
        <f t="shared" si="182"/>
        <v>10.555333333333335</v>
      </c>
      <c r="N388" s="4">
        <f t="shared" si="178"/>
        <v>476.99600000000004</v>
      </c>
      <c r="O388" s="4">
        <f t="shared" si="179"/>
        <v>413.66400000000004</v>
      </c>
      <c r="P388" s="4">
        <f t="shared" si="180"/>
        <v>476.99600000000004</v>
      </c>
      <c r="Q388" s="4">
        <f t="shared" si="181"/>
        <v>413.66400000000004</v>
      </c>
      <c r="R388" s="4">
        <f t="shared" si="187"/>
        <v>476.99600000000004</v>
      </c>
      <c r="S388" s="4">
        <f t="shared" si="183"/>
        <v>482.27366666666671</v>
      </c>
      <c r="T388" s="4">
        <f t="shared" si="184"/>
        <v>408.38633333333337</v>
      </c>
      <c r="U388" s="4">
        <f t="shared" si="188"/>
        <v>482.27366666666671</v>
      </c>
      <c r="V388" s="4">
        <f t="shared" si="189"/>
        <v>408.38633333333337</v>
      </c>
      <c r="W388" s="4">
        <f t="shared" si="190"/>
        <v>482.27366666666671</v>
      </c>
      <c r="X388" t="b">
        <f t="shared" si="191"/>
        <v>0</v>
      </c>
      <c r="Y388" t="b">
        <f t="shared" si="192"/>
        <v>0</v>
      </c>
      <c r="Z388" t="b">
        <f t="shared" si="193"/>
        <v>0</v>
      </c>
      <c r="AA388" t="b">
        <f t="shared" si="194"/>
        <v>0</v>
      </c>
      <c r="AB388" s="5">
        <f t="shared" si="209"/>
        <v>-5.2776666666666756</v>
      </c>
      <c r="AC388" t="b">
        <f t="shared" si="185"/>
        <v>0</v>
      </c>
      <c r="AD388" s="6"/>
      <c r="AE388" s="5">
        <f t="shared" si="195"/>
        <v>0</v>
      </c>
      <c r="AF388" s="5" t="b">
        <f t="shared" si="196"/>
        <v>0</v>
      </c>
      <c r="AG388" s="5" t="b">
        <f t="shared" si="197"/>
        <v>1</v>
      </c>
      <c r="AH388" s="5" t="b">
        <f t="shared" si="198"/>
        <v>0</v>
      </c>
      <c r="AI388" s="5" t="b">
        <f t="shared" si="199"/>
        <v>1</v>
      </c>
      <c r="AJ388" s="5" t="b">
        <f t="shared" si="200"/>
        <v>1</v>
      </c>
      <c r="AK388" s="5">
        <f t="shared" si="203"/>
        <v>-5.2776666666666756</v>
      </c>
      <c r="AL388" s="5" t="b">
        <f t="shared" si="186"/>
        <v>0</v>
      </c>
      <c r="AM388" s="5">
        <f t="shared" si="177"/>
        <v>0</v>
      </c>
      <c r="AN388" s="5" t="b">
        <f t="shared" si="201"/>
        <v>0</v>
      </c>
      <c r="AO388" s="5">
        <f t="shared" si="202"/>
        <v>0</v>
      </c>
    </row>
    <row r="389" spans="1:41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5">
        <v>40327500</v>
      </c>
      <c r="G389">
        <v>5708560000</v>
      </c>
      <c r="H389">
        <f t="shared" si="204"/>
        <v>515.41833333333329</v>
      </c>
      <c r="I389" s="3">
        <f t="shared" si="206"/>
        <v>45.430000000000007</v>
      </c>
      <c r="J389" s="3">
        <f t="shared" si="207"/>
        <v>45.259999999999991</v>
      </c>
      <c r="K389" s="3">
        <f t="shared" si="208"/>
        <v>0.17000000000001592</v>
      </c>
      <c r="L389" s="3">
        <f t="shared" si="205"/>
        <v>45.430000000000007</v>
      </c>
      <c r="M389" s="3">
        <f t="shared" si="182"/>
        <v>10.20466666666667</v>
      </c>
      <c r="N389" s="4">
        <f t="shared" si="178"/>
        <v>499.33900000000006</v>
      </c>
      <c r="O389" s="4">
        <f t="shared" si="179"/>
        <v>438.11099999999999</v>
      </c>
      <c r="P389" s="4">
        <f t="shared" si="180"/>
        <v>476.99600000000004</v>
      </c>
      <c r="Q389" s="4">
        <f t="shared" si="181"/>
        <v>438.11099999999999</v>
      </c>
      <c r="R389" s="4">
        <f t="shared" si="187"/>
        <v>438.11099999999999</v>
      </c>
      <c r="S389" s="4">
        <f t="shared" si="183"/>
        <v>504.44133333333338</v>
      </c>
      <c r="T389" s="4">
        <f t="shared" si="184"/>
        <v>433.00866666666667</v>
      </c>
      <c r="U389" s="4">
        <f t="shared" si="188"/>
        <v>482.27366666666671</v>
      </c>
      <c r="V389" s="4">
        <f t="shared" si="189"/>
        <v>433.00866666666667</v>
      </c>
      <c r="W389" s="4">
        <f t="shared" si="190"/>
        <v>433.00866666666667</v>
      </c>
      <c r="X389" t="b">
        <f t="shared" si="191"/>
        <v>0</v>
      </c>
      <c r="Y389" t="b">
        <f t="shared" si="192"/>
        <v>1</v>
      </c>
      <c r="Z389" t="b">
        <f t="shared" si="193"/>
        <v>1</v>
      </c>
      <c r="AA389" t="b">
        <f t="shared" si="194"/>
        <v>1</v>
      </c>
      <c r="AB389" s="5">
        <f t="shared" si="209"/>
        <v>5.1023333333333198</v>
      </c>
      <c r="AC389" t="b">
        <f t="shared" si="185"/>
        <v>0</v>
      </c>
      <c r="AD389" s="6"/>
      <c r="AE389" s="5">
        <f t="shared" si="195"/>
        <v>0</v>
      </c>
      <c r="AF389" s="5" t="b">
        <f t="shared" si="196"/>
        <v>0</v>
      </c>
      <c r="AG389" s="5" t="b">
        <f t="shared" si="197"/>
        <v>1</v>
      </c>
      <c r="AH389" s="5" t="b">
        <f t="shared" si="198"/>
        <v>0</v>
      </c>
      <c r="AI389" s="5" t="b">
        <f t="shared" si="199"/>
        <v>0</v>
      </c>
      <c r="AJ389" s="5" t="b">
        <f t="shared" si="200"/>
        <v>0</v>
      </c>
      <c r="AK389" s="5">
        <f t="shared" si="203"/>
        <v>5.1023333333333198</v>
      </c>
      <c r="AL389" s="5" t="b">
        <f t="shared" si="186"/>
        <v>1</v>
      </c>
      <c r="AM389" s="5">
        <f t="shared" si="177"/>
        <v>0</v>
      </c>
      <c r="AN389" s="5" t="b">
        <f t="shared" si="201"/>
        <v>0</v>
      </c>
      <c r="AO389" s="5">
        <f t="shared" si="202"/>
        <v>0</v>
      </c>
    </row>
    <row r="390" spans="1:41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5">
        <v>14626000</v>
      </c>
      <c r="G390">
        <v>6215880000</v>
      </c>
      <c r="H390">
        <f t="shared" si="204"/>
        <v>513.89266666666663</v>
      </c>
      <c r="I390" s="3">
        <f t="shared" si="206"/>
        <v>10.879999999999995</v>
      </c>
      <c r="J390" s="3">
        <f t="shared" si="207"/>
        <v>8.6499999999999773</v>
      </c>
      <c r="K390" s="3">
        <f t="shared" si="208"/>
        <v>2.2300000000000182</v>
      </c>
      <c r="L390" s="3">
        <f t="shared" si="205"/>
        <v>10.879999999999995</v>
      </c>
      <c r="M390" s="3">
        <f t="shared" si="182"/>
        <v>12.343333333333335</v>
      </c>
      <c r="N390" s="4">
        <f t="shared" si="178"/>
        <v>525.96</v>
      </c>
      <c r="O390" s="4">
        <f t="shared" si="179"/>
        <v>451.9</v>
      </c>
      <c r="P390" s="4">
        <f t="shared" si="180"/>
        <v>525.96</v>
      </c>
      <c r="Q390" s="4">
        <f t="shared" si="181"/>
        <v>451.9</v>
      </c>
      <c r="R390" s="4">
        <f t="shared" si="187"/>
        <v>525.96</v>
      </c>
      <c r="S390" s="4">
        <f t="shared" si="183"/>
        <v>532.13166666666666</v>
      </c>
      <c r="T390" s="4">
        <f t="shared" si="184"/>
        <v>445.72833333333335</v>
      </c>
      <c r="U390" s="4">
        <f t="shared" si="188"/>
        <v>532.13166666666666</v>
      </c>
      <c r="V390" s="4">
        <f t="shared" si="189"/>
        <v>445.72833333333335</v>
      </c>
      <c r="W390" s="4">
        <f t="shared" si="190"/>
        <v>532.13166666666666</v>
      </c>
      <c r="X390" t="b">
        <f t="shared" si="191"/>
        <v>0</v>
      </c>
      <c r="Y390" t="b">
        <f t="shared" si="192"/>
        <v>1</v>
      </c>
      <c r="Z390" t="b">
        <f t="shared" si="193"/>
        <v>0</v>
      </c>
      <c r="AA390" t="b">
        <f t="shared" si="194"/>
        <v>0</v>
      </c>
      <c r="AB390" s="5">
        <f t="shared" si="209"/>
        <v>-6.1716666666666242</v>
      </c>
      <c r="AC390" t="b">
        <f t="shared" si="185"/>
        <v>1</v>
      </c>
      <c r="AD390" s="6"/>
      <c r="AE390" s="5">
        <f t="shared" si="195"/>
        <v>0</v>
      </c>
      <c r="AF390" s="5" t="b">
        <f t="shared" si="196"/>
        <v>0</v>
      </c>
      <c r="AG390" s="5" t="b">
        <f t="shared" si="197"/>
        <v>1</v>
      </c>
      <c r="AH390" s="5" t="b">
        <f t="shared" si="198"/>
        <v>0</v>
      </c>
      <c r="AI390" s="5" t="b">
        <f t="shared" si="199"/>
        <v>1</v>
      </c>
      <c r="AJ390" s="5" t="b">
        <f t="shared" si="200"/>
        <v>1</v>
      </c>
      <c r="AK390" s="5">
        <f t="shared" si="203"/>
        <v>-6.1716666666666242</v>
      </c>
      <c r="AL390" s="5" t="b">
        <f t="shared" si="186"/>
        <v>0</v>
      </c>
      <c r="AM390" s="5">
        <f t="shared" si="177"/>
        <v>0</v>
      </c>
      <c r="AN390" s="5" t="b">
        <f t="shared" si="201"/>
        <v>0</v>
      </c>
      <c r="AO390" s="5">
        <f t="shared" si="202"/>
        <v>0</v>
      </c>
    </row>
    <row r="391" spans="1:41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5">
        <v>33086500</v>
      </c>
      <c r="G391">
        <v>6297990000</v>
      </c>
      <c r="H391">
        <f t="shared" si="204"/>
        <v>513.1774444444444</v>
      </c>
      <c r="I391" s="3">
        <f t="shared" si="206"/>
        <v>35.170000000000016</v>
      </c>
      <c r="J391" s="3">
        <f t="shared" si="207"/>
        <v>33.590000000000032</v>
      </c>
      <c r="K391" s="3">
        <f t="shared" si="208"/>
        <v>1.5799999999999841</v>
      </c>
      <c r="L391" s="3">
        <f t="shared" si="205"/>
        <v>35.170000000000016</v>
      </c>
      <c r="M391" s="3">
        <f t="shared" si="182"/>
        <v>11.416</v>
      </c>
      <c r="N391" s="4">
        <f t="shared" si="178"/>
        <v>542.02300000000002</v>
      </c>
      <c r="O391" s="4">
        <f t="shared" si="179"/>
        <v>473.52699999999999</v>
      </c>
      <c r="P391" s="4">
        <f t="shared" si="180"/>
        <v>525.96</v>
      </c>
      <c r="Q391" s="4">
        <f t="shared" si="181"/>
        <v>473.52699999999999</v>
      </c>
      <c r="R391" s="4">
        <f t="shared" si="187"/>
        <v>525.96</v>
      </c>
      <c r="S391" s="4">
        <f t="shared" si="183"/>
        <v>547.73099999999999</v>
      </c>
      <c r="T391" s="4">
        <f t="shared" si="184"/>
        <v>467.81899999999996</v>
      </c>
      <c r="U391" s="4">
        <f t="shared" si="188"/>
        <v>532.13166666666666</v>
      </c>
      <c r="V391" s="4">
        <f t="shared" si="189"/>
        <v>467.81899999999996</v>
      </c>
      <c r="W391" s="4">
        <f t="shared" si="190"/>
        <v>532.13166666666666</v>
      </c>
      <c r="X391" t="b">
        <f t="shared" si="191"/>
        <v>1</v>
      </c>
      <c r="Y391" t="b">
        <f t="shared" si="192"/>
        <v>1</v>
      </c>
      <c r="Z391" t="b">
        <f t="shared" si="193"/>
        <v>0</v>
      </c>
      <c r="AA391" t="b">
        <f t="shared" si="194"/>
        <v>0</v>
      </c>
      <c r="AB391" s="5">
        <f t="shared" si="209"/>
        <v>-6.1716666666666242</v>
      </c>
      <c r="AC391" t="b">
        <f t="shared" si="185"/>
        <v>0</v>
      </c>
      <c r="AD391" s="6"/>
      <c r="AE391" s="5">
        <f t="shared" si="195"/>
        <v>0</v>
      </c>
      <c r="AF391" s="5" t="b">
        <f t="shared" si="196"/>
        <v>0</v>
      </c>
      <c r="AG391" s="5" t="b">
        <f t="shared" si="197"/>
        <v>0</v>
      </c>
      <c r="AH391" s="5" t="b">
        <f t="shared" si="198"/>
        <v>0</v>
      </c>
      <c r="AI391" s="5" t="b">
        <f t="shared" si="199"/>
        <v>1</v>
      </c>
      <c r="AJ391" s="5" t="b">
        <f t="shared" si="200"/>
        <v>1</v>
      </c>
      <c r="AK391" s="5">
        <f t="shared" si="203"/>
        <v>-6.1716666666666242</v>
      </c>
      <c r="AL391" s="5" t="b">
        <f t="shared" si="186"/>
        <v>0</v>
      </c>
      <c r="AM391" s="5">
        <f t="shared" si="177"/>
        <v>0</v>
      </c>
      <c r="AN391" s="5" t="b">
        <f t="shared" si="201"/>
        <v>0</v>
      </c>
      <c r="AO391" s="5">
        <f t="shared" si="202"/>
        <v>0</v>
      </c>
    </row>
    <row r="392" spans="1:41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5">
        <v>34934700</v>
      </c>
      <c r="G392">
        <v>6731160000</v>
      </c>
      <c r="H392">
        <f t="shared" si="204"/>
        <v>512.62655555555557</v>
      </c>
      <c r="I392" s="3">
        <f t="shared" si="206"/>
        <v>21.879999999999995</v>
      </c>
      <c r="J392" s="3">
        <f t="shared" si="207"/>
        <v>17.379999999999995</v>
      </c>
      <c r="K392" s="3">
        <f t="shared" si="208"/>
        <v>4.5</v>
      </c>
      <c r="L392" s="3">
        <f t="shared" si="205"/>
        <v>21.879999999999995</v>
      </c>
      <c r="M392" s="3">
        <f t="shared" si="182"/>
        <v>12.582000000000001</v>
      </c>
      <c r="N392" s="4">
        <f t="shared" si="178"/>
        <v>568.76599999999996</v>
      </c>
      <c r="O392" s="4">
        <f t="shared" si="179"/>
        <v>493.274</v>
      </c>
      <c r="P392" s="4">
        <f t="shared" si="180"/>
        <v>525.96</v>
      </c>
      <c r="Q392" s="4">
        <f t="shared" si="181"/>
        <v>493.274</v>
      </c>
      <c r="R392" s="4">
        <f t="shared" si="187"/>
        <v>525.96</v>
      </c>
      <c r="S392" s="4">
        <f t="shared" si="183"/>
        <v>575.05700000000002</v>
      </c>
      <c r="T392" s="4">
        <f t="shared" si="184"/>
        <v>486.98299999999995</v>
      </c>
      <c r="U392" s="4">
        <f t="shared" si="188"/>
        <v>532.13166666666666</v>
      </c>
      <c r="V392" s="4">
        <f t="shared" si="189"/>
        <v>486.98299999999995</v>
      </c>
      <c r="W392" s="4">
        <f t="shared" si="190"/>
        <v>532.13166666666666</v>
      </c>
      <c r="X392" t="b">
        <f t="shared" si="191"/>
        <v>1</v>
      </c>
      <c r="Y392" t="b">
        <f t="shared" si="192"/>
        <v>1</v>
      </c>
      <c r="Z392" t="b">
        <f t="shared" si="193"/>
        <v>0</v>
      </c>
      <c r="AA392" t="b">
        <f t="shared" si="194"/>
        <v>0</v>
      </c>
      <c r="AB392" s="5">
        <f t="shared" si="209"/>
        <v>-6.1716666666666242</v>
      </c>
      <c r="AC392" t="b">
        <f t="shared" si="185"/>
        <v>0</v>
      </c>
      <c r="AD392" s="6"/>
      <c r="AE392" s="5">
        <f t="shared" si="195"/>
        <v>0</v>
      </c>
      <c r="AF392" s="5" t="b">
        <f t="shared" si="196"/>
        <v>0</v>
      </c>
      <c r="AG392" s="5" t="b">
        <f t="shared" si="197"/>
        <v>0</v>
      </c>
      <c r="AH392" s="5" t="b">
        <f t="shared" si="198"/>
        <v>0</v>
      </c>
      <c r="AI392" s="5" t="b">
        <f t="shared" si="199"/>
        <v>1</v>
      </c>
      <c r="AJ392" s="5" t="b">
        <f t="shared" si="200"/>
        <v>1</v>
      </c>
      <c r="AK392" s="5">
        <f t="shared" si="203"/>
        <v>-6.1716666666666242</v>
      </c>
      <c r="AL392" s="5" t="b">
        <f t="shared" si="186"/>
        <v>0</v>
      </c>
      <c r="AM392" s="5">
        <f t="shared" ref="AM392:AM455" si="210">SUM(AL387:AL391)</f>
        <v>0</v>
      </c>
      <c r="AN392" s="5" t="b">
        <f t="shared" si="201"/>
        <v>0</v>
      </c>
      <c r="AO392" s="5">
        <f t="shared" si="202"/>
        <v>0</v>
      </c>
    </row>
    <row r="393" spans="1:41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5">
        <v>11499300</v>
      </c>
      <c r="G393">
        <v>6673600000</v>
      </c>
      <c r="H393">
        <f t="shared" si="204"/>
        <v>511.67988888888885</v>
      </c>
      <c r="I393" s="3">
        <f t="shared" si="206"/>
        <v>8.8899999999999864</v>
      </c>
      <c r="J393" s="3">
        <f t="shared" si="207"/>
        <v>4.9499999999999318</v>
      </c>
      <c r="K393" s="3">
        <f t="shared" si="208"/>
        <v>3.9400000000000546</v>
      </c>
      <c r="L393" s="3">
        <f t="shared" si="205"/>
        <v>8.8899999999999864</v>
      </c>
      <c r="M393" s="3">
        <f t="shared" si="182"/>
        <v>13.356666666666667</v>
      </c>
      <c r="N393" s="4">
        <f t="shared" si="178"/>
        <v>560.79499999999996</v>
      </c>
      <c r="O393" s="4">
        <f t="shared" si="179"/>
        <v>480.65499999999992</v>
      </c>
      <c r="P393" s="4">
        <f t="shared" si="180"/>
        <v>525.96</v>
      </c>
      <c r="Q393" s="4">
        <f t="shared" si="181"/>
        <v>493.274</v>
      </c>
      <c r="R393" s="4">
        <f t="shared" si="187"/>
        <v>525.96</v>
      </c>
      <c r="S393" s="4">
        <f t="shared" si="183"/>
        <v>567.47333333333324</v>
      </c>
      <c r="T393" s="4">
        <f t="shared" si="184"/>
        <v>473.97666666666657</v>
      </c>
      <c r="U393" s="4">
        <f t="shared" si="188"/>
        <v>532.13166666666666</v>
      </c>
      <c r="V393" s="4">
        <f t="shared" si="189"/>
        <v>486.98299999999995</v>
      </c>
      <c r="W393" s="4">
        <f t="shared" si="190"/>
        <v>532.13166666666666</v>
      </c>
      <c r="X393" t="b">
        <f t="shared" si="191"/>
        <v>1</v>
      </c>
      <c r="Y393" t="b">
        <f t="shared" si="192"/>
        <v>0</v>
      </c>
      <c r="Z393" t="b">
        <f t="shared" si="193"/>
        <v>0</v>
      </c>
      <c r="AA393" t="b">
        <f t="shared" si="194"/>
        <v>0</v>
      </c>
      <c r="AB393" s="5">
        <f t="shared" si="209"/>
        <v>-6.1716666666666242</v>
      </c>
      <c r="AC393" t="b">
        <f t="shared" si="185"/>
        <v>0</v>
      </c>
      <c r="AD393" s="6"/>
      <c r="AE393" s="5">
        <f t="shared" si="195"/>
        <v>0</v>
      </c>
      <c r="AF393" s="5" t="b">
        <f t="shared" si="196"/>
        <v>0</v>
      </c>
      <c r="AG393" s="5" t="b">
        <f t="shared" si="197"/>
        <v>0</v>
      </c>
      <c r="AH393" s="5" t="b">
        <f t="shared" si="198"/>
        <v>0</v>
      </c>
      <c r="AI393" s="5" t="b">
        <f t="shared" si="199"/>
        <v>1</v>
      </c>
      <c r="AJ393" s="5" t="b">
        <f t="shared" si="200"/>
        <v>1</v>
      </c>
      <c r="AK393" s="5">
        <f t="shared" si="203"/>
        <v>-6.1716666666666242</v>
      </c>
      <c r="AL393" s="5" t="b">
        <f t="shared" si="186"/>
        <v>0</v>
      </c>
      <c r="AM393" s="5">
        <f t="shared" si="210"/>
        <v>0</v>
      </c>
      <c r="AN393" s="5" t="b">
        <f t="shared" si="201"/>
        <v>0</v>
      </c>
      <c r="AO393" s="5">
        <f t="shared" si="202"/>
        <v>0</v>
      </c>
    </row>
    <row r="394" spans="1:41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5">
        <v>47010300</v>
      </c>
      <c r="G394">
        <v>6729120000</v>
      </c>
      <c r="H394">
        <f t="shared" si="204"/>
        <v>510.7834444444444</v>
      </c>
      <c r="I394" s="3">
        <f t="shared" si="206"/>
        <v>51.25</v>
      </c>
      <c r="J394" s="3">
        <f t="shared" si="207"/>
        <v>51.340000000000032</v>
      </c>
      <c r="K394" s="3">
        <f t="shared" si="208"/>
        <v>9.0000000000031832E-2</v>
      </c>
      <c r="L394" s="3">
        <f t="shared" si="205"/>
        <v>51.340000000000032</v>
      </c>
      <c r="M394" s="3">
        <f t="shared" si="182"/>
        <v>13.112666666666666</v>
      </c>
      <c r="N394" s="4">
        <f t="shared" si="178"/>
        <v>590.19299999999998</v>
      </c>
      <c r="O394" s="4">
        <f t="shared" si="179"/>
        <v>511.51700000000005</v>
      </c>
      <c r="P394" s="4">
        <f t="shared" si="180"/>
        <v>525.96</v>
      </c>
      <c r="Q394" s="4">
        <f t="shared" si="181"/>
        <v>511.51700000000005</v>
      </c>
      <c r="R394" s="4">
        <f t="shared" si="187"/>
        <v>511.51700000000005</v>
      </c>
      <c r="S394" s="4">
        <f t="shared" si="183"/>
        <v>596.74933333333331</v>
      </c>
      <c r="T394" s="4">
        <f t="shared" si="184"/>
        <v>504.96066666666667</v>
      </c>
      <c r="U394" s="4">
        <f t="shared" si="188"/>
        <v>532.13166666666666</v>
      </c>
      <c r="V394" s="4">
        <f t="shared" si="189"/>
        <v>504.96066666666667</v>
      </c>
      <c r="W394" s="4">
        <f t="shared" si="190"/>
        <v>504.96066666666667</v>
      </c>
      <c r="X394" t="b">
        <f t="shared" si="191"/>
        <v>1</v>
      </c>
      <c r="Y394" t="b">
        <f t="shared" si="192"/>
        <v>1</v>
      </c>
      <c r="Z394" t="b">
        <f t="shared" si="193"/>
        <v>1</v>
      </c>
      <c r="AA394" t="b">
        <f t="shared" si="194"/>
        <v>1</v>
      </c>
      <c r="AB394" s="5">
        <f t="shared" si="209"/>
        <v>6.5563333333333844</v>
      </c>
      <c r="AC394" t="b">
        <f t="shared" si="185"/>
        <v>0</v>
      </c>
      <c r="AD394" s="6"/>
      <c r="AE394" s="5">
        <f t="shared" si="195"/>
        <v>0</v>
      </c>
      <c r="AF394" s="5" t="b">
        <f t="shared" si="196"/>
        <v>0</v>
      </c>
      <c r="AG394" s="5" t="b">
        <f t="shared" si="197"/>
        <v>0</v>
      </c>
      <c r="AH394" s="5" t="b">
        <f t="shared" si="198"/>
        <v>0</v>
      </c>
      <c r="AI394" s="5" t="b">
        <f t="shared" si="199"/>
        <v>0</v>
      </c>
      <c r="AJ394" s="5" t="b">
        <f t="shared" si="200"/>
        <v>0</v>
      </c>
      <c r="AK394" s="5">
        <f t="shared" si="203"/>
        <v>6.5563333333333844</v>
      </c>
      <c r="AL394" s="5" t="b">
        <f t="shared" si="186"/>
        <v>1</v>
      </c>
      <c r="AM394" s="5">
        <f t="shared" si="210"/>
        <v>0</v>
      </c>
      <c r="AN394" s="5" t="b">
        <f t="shared" si="201"/>
        <v>0</v>
      </c>
      <c r="AO394" s="5">
        <f t="shared" si="202"/>
        <v>0</v>
      </c>
    </row>
    <row r="395" spans="1:41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5">
        <v>29959800</v>
      </c>
      <c r="G395">
        <v>7322870000</v>
      </c>
      <c r="H395">
        <f t="shared" si="204"/>
        <v>511.06422222222216</v>
      </c>
      <c r="I395" s="3">
        <f t="shared" si="206"/>
        <v>23.059999999999945</v>
      </c>
      <c r="J395" s="3">
        <f t="shared" si="207"/>
        <v>16.799999999999955</v>
      </c>
      <c r="K395" s="3">
        <f t="shared" si="208"/>
        <v>6.2599999999999909</v>
      </c>
      <c r="L395" s="3">
        <f t="shared" si="205"/>
        <v>23.059999999999945</v>
      </c>
      <c r="M395" s="3">
        <f t="shared" si="182"/>
        <v>16.048666666666673</v>
      </c>
      <c r="N395" s="4">
        <f t="shared" si="178"/>
        <v>625.00600000000009</v>
      </c>
      <c r="O395" s="4">
        <f t="shared" si="179"/>
        <v>528.71399999999994</v>
      </c>
      <c r="P395" s="4">
        <f t="shared" si="180"/>
        <v>625.00600000000009</v>
      </c>
      <c r="Q395" s="4">
        <f t="shared" si="181"/>
        <v>528.71399999999994</v>
      </c>
      <c r="R395" s="4">
        <f t="shared" si="187"/>
        <v>625.00600000000009</v>
      </c>
      <c r="S395" s="4">
        <f t="shared" si="183"/>
        <v>633.03033333333337</v>
      </c>
      <c r="T395" s="4">
        <f t="shared" si="184"/>
        <v>520.68966666666665</v>
      </c>
      <c r="U395" s="4">
        <f t="shared" si="188"/>
        <v>633.03033333333337</v>
      </c>
      <c r="V395" s="4">
        <f t="shared" si="189"/>
        <v>520.68966666666665</v>
      </c>
      <c r="W395" s="4">
        <f t="shared" si="190"/>
        <v>633.03033333333337</v>
      </c>
      <c r="X395" t="b">
        <f t="shared" si="191"/>
        <v>1</v>
      </c>
      <c r="Y395" t="b">
        <f t="shared" si="192"/>
        <v>1</v>
      </c>
      <c r="Z395" t="b">
        <f t="shared" si="193"/>
        <v>0</v>
      </c>
      <c r="AA395" t="b">
        <f t="shared" si="194"/>
        <v>0</v>
      </c>
      <c r="AB395" s="5">
        <f t="shared" si="209"/>
        <v>-8.0243333333332885</v>
      </c>
      <c r="AC395" t="b">
        <f t="shared" si="185"/>
        <v>1</v>
      </c>
      <c r="AD395" s="6"/>
      <c r="AE395" s="5">
        <f t="shared" si="195"/>
        <v>0</v>
      </c>
      <c r="AF395" s="5" t="b">
        <f t="shared" si="196"/>
        <v>0</v>
      </c>
      <c r="AG395" s="5" t="b">
        <f t="shared" si="197"/>
        <v>0</v>
      </c>
      <c r="AH395" s="5" t="b">
        <f t="shared" si="198"/>
        <v>0</v>
      </c>
      <c r="AI395" s="5" t="b">
        <f t="shared" si="199"/>
        <v>1</v>
      </c>
      <c r="AJ395" s="5" t="b">
        <f t="shared" si="200"/>
        <v>1</v>
      </c>
      <c r="AK395" s="5">
        <f t="shared" si="203"/>
        <v>-8.0243333333332885</v>
      </c>
      <c r="AL395" s="5" t="b">
        <f t="shared" si="186"/>
        <v>0</v>
      </c>
      <c r="AM395" s="5">
        <f t="shared" si="210"/>
        <v>0</v>
      </c>
      <c r="AN395" s="5" t="b">
        <f t="shared" si="201"/>
        <v>0</v>
      </c>
      <c r="AO395" s="5">
        <f t="shared" si="202"/>
        <v>0</v>
      </c>
    </row>
    <row r="396" spans="1:41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5">
        <v>38032000</v>
      </c>
      <c r="G396">
        <v>7468620000</v>
      </c>
      <c r="H396">
        <f t="shared" si="204"/>
        <v>511.56099999999992</v>
      </c>
      <c r="I396" s="3">
        <f t="shared" si="206"/>
        <v>35.090000000000032</v>
      </c>
      <c r="J396" s="3">
        <f t="shared" si="207"/>
        <v>6.1000000000000227</v>
      </c>
      <c r="K396" s="3">
        <f t="shared" si="208"/>
        <v>28.990000000000009</v>
      </c>
      <c r="L396" s="3">
        <f t="shared" si="205"/>
        <v>35.090000000000032</v>
      </c>
      <c r="M396" s="3">
        <f t="shared" si="182"/>
        <v>16.123333333333335</v>
      </c>
      <c r="N396" s="4">
        <f t="shared" si="178"/>
        <v>620.34499999999991</v>
      </c>
      <c r="O396" s="4">
        <f t="shared" si="179"/>
        <v>523.6049999999999</v>
      </c>
      <c r="P396" s="4">
        <f t="shared" si="180"/>
        <v>620.34499999999991</v>
      </c>
      <c r="Q396" s="4">
        <f t="shared" si="181"/>
        <v>528.71399999999994</v>
      </c>
      <c r="R396" s="4">
        <f t="shared" si="187"/>
        <v>620.34499999999991</v>
      </c>
      <c r="S396" s="4">
        <f t="shared" si="183"/>
        <v>628.40666666666652</v>
      </c>
      <c r="T396" s="4">
        <f t="shared" si="184"/>
        <v>515.54333333333329</v>
      </c>
      <c r="U396" s="4">
        <f t="shared" si="188"/>
        <v>628.40666666666652</v>
      </c>
      <c r="V396" s="4">
        <f t="shared" si="189"/>
        <v>520.68966666666665</v>
      </c>
      <c r="W396" s="4">
        <f t="shared" si="190"/>
        <v>628.40666666666652</v>
      </c>
      <c r="X396" t="b">
        <f t="shared" si="191"/>
        <v>1</v>
      </c>
      <c r="Y396" t="b">
        <f t="shared" si="192"/>
        <v>1</v>
      </c>
      <c r="Z396" t="b">
        <f t="shared" si="193"/>
        <v>0</v>
      </c>
      <c r="AA396" t="b">
        <f t="shared" si="194"/>
        <v>0</v>
      </c>
      <c r="AB396" s="5">
        <f t="shared" si="209"/>
        <v>-8.0616666666666106</v>
      </c>
      <c r="AC396" t="b">
        <f t="shared" si="185"/>
        <v>0</v>
      </c>
      <c r="AD396" s="6"/>
      <c r="AE396" s="5">
        <f t="shared" si="195"/>
        <v>0</v>
      </c>
      <c r="AF396" s="5" t="b">
        <f t="shared" si="196"/>
        <v>0</v>
      </c>
      <c r="AG396" s="5" t="b">
        <f t="shared" si="197"/>
        <v>0</v>
      </c>
      <c r="AH396" s="5" t="b">
        <f t="shared" si="198"/>
        <v>0</v>
      </c>
      <c r="AI396" s="5" t="b">
        <f t="shared" si="199"/>
        <v>1</v>
      </c>
      <c r="AJ396" s="5" t="b">
        <f t="shared" si="200"/>
        <v>1</v>
      </c>
      <c r="AK396" s="5">
        <f t="shared" si="203"/>
        <v>-8.0616666666666106</v>
      </c>
      <c r="AL396" s="5" t="b">
        <f t="shared" si="186"/>
        <v>0</v>
      </c>
      <c r="AM396" s="5">
        <f t="shared" si="210"/>
        <v>0</v>
      </c>
      <c r="AN396" s="5" t="b">
        <f t="shared" si="201"/>
        <v>0</v>
      </c>
      <c r="AO396" s="5">
        <f t="shared" si="202"/>
        <v>0</v>
      </c>
    </row>
    <row r="397" spans="1:41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5">
        <v>19289000</v>
      </c>
      <c r="G397">
        <v>7333770000</v>
      </c>
      <c r="H397">
        <f t="shared" si="204"/>
        <v>511.43377777777761</v>
      </c>
      <c r="I397" s="3">
        <f t="shared" si="206"/>
        <v>14.529999999999973</v>
      </c>
      <c r="J397" s="3">
        <f t="shared" si="207"/>
        <v>7.3799999999999955</v>
      </c>
      <c r="K397" s="3">
        <f t="shared" si="208"/>
        <v>7.1499999999999773</v>
      </c>
      <c r="L397" s="3">
        <f t="shared" si="205"/>
        <v>14.529999999999973</v>
      </c>
      <c r="M397" s="3">
        <f t="shared" si="182"/>
        <v>17.92733333333334</v>
      </c>
      <c r="N397" s="4">
        <f t="shared" si="178"/>
        <v>625.13700000000006</v>
      </c>
      <c r="O397" s="4">
        <f t="shared" si="179"/>
        <v>517.57299999999998</v>
      </c>
      <c r="P397" s="4">
        <f t="shared" si="180"/>
        <v>620.34499999999991</v>
      </c>
      <c r="Q397" s="4">
        <f t="shared" si="181"/>
        <v>528.71399999999994</v>
      </c>
      <c r="R397" s="4">
        <f t="shared" si="187"/>
        <v>620.34499999999991</v>
      </c>
      <c r="S397" s="4">
        <f t="shared" si="183"/>
        <v>634.10066666666671</v>
      </c>
      <c r="T397" s="4">
        <f t="shared" si="184"/>
        <v>508.60933333333332</v>
      </c>
      <c r="U397" s="4">
        <f t="shared" si="188"/>
        <v>628.40666666666652</v>
      </c>
      <c r="V397" s="4">
        <f t="shared" si="189"/>
        <v>520.68966666666665</v>
      </c>
      <c r="W397" s="4">
        <f t="shared" si="190"/>
        <v>628.40666666666652</v>
      </c>
      <c r="X397" t="b">
        <f t="shared" si="191"/>
        <v>1</v>
      </c>
      <c r="Y397" t="b">
        <f t="shared" si="192"/>
        <v>0</v>
      </c>
      <c r="Z397" t="b">
        <f t="shared" si="193"/>
        <v>0</v>
      </c>
      <c r="AA397" t="b">
        <f t="shared" si="194"/>
        <v>0</v>
      </c>
      <c r="AB397" s="5">
        <f t="shared" si="209"/>
        <v>-8.0616666666666106</v>
      </c>
      <c r="AC397" t="b">
        <f t="shared" si="185"/>
        <v>0</v>
      </c>
      <c r="AD397" s="6"/>
      <c r="AE397" s="5">
        <f t="shared" si="195"/>
        <v>0</v>
      </c>
      <c r="AF397" s="5" t="b">
        <f t="shared" si="196"/>
        <v>0</v>
      </c>
      <c r="AG397" s="5" t="b">
        <f t="shared" si="197"/>
        <v>0</v>
      </c>
      <c r="AH397" s="5" t="b">
        <f t="shared" si="198"/>
        <v>0</v>
      </c>
      <c r="AI397" s="5" t="b">
        <f t="shared" si="199"/>
        <v>1</v>
      </c>
      <c r="AJ397" s="5" t="b">
        <f t="shared" si="200"/>
        <v>1</v>
      </c>
      <c r="AK397" s="5">
        <f t="shared" si="203"/>
        <v>-8.0616666666666106</v>
      </c>
      <c r="AL397" s="5" t="b">
        <f t="shared" si="186"/>
        <v>0</v>
      </c>
      <c r="AM397" s="5">
        <f t="shared" si="210"/>
        <v>0</v>
      </c>
      <c r="AN397" s="5" t="b">
        <f t="shared" si="201"/>
        <v>0</v>
      </c>
      <c r="AO397" s="5">
        <f t="shared" si="202"/>
        <v>0</v>
      </c>
    </row>
    <row r="398" spans="1:41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5">
        <v>18707800</v>
      </c>
      <c r="G398">
        <v>7392820000</v>
      </c>
      <c r="H398">
        <f t="shared" si="204"/>
        <v>511.41477777777754</v>
      </c>
      <c r="I398" s="3">
        <f t="shared" si="206"/>
        <v>15.5</v>
      </c>
      <c r="J398" s="3">
        <f t="shared" si="207"/>
        <v>4.0000000000077307E-2</v>
      </c>
      <c r="K398" s="3">
        <f t="shared" si="208"/>
        <v>15.459999999999923</v>
      </c>
      <c r="L398" s="3">
        <f t="shared" si="205"/>
        <v>15.5</v>
      </c>
      <c r="M398" s="3">
        <f t="shared" si="182"/>
        <v>18.562000000000005</v>
      </c>
      <c r="N398" s="4">
        <f t="shared" si="178"/>
        <v>625.03600000000006</v>
      </c>
      <c r="O398" s="4">
        <f t="shared" si="179"/>
        <v>513.66399999999999</v>
      </c>
      <c r="P398" s="4">
        <f t="shared" si="180"/>
        <v>620.34499999999991</v>
      </c>
      <c r="Q398" s="4">
        <f t="shared" si="181"/>
        <v>528.71399999999994</v>
      </c>
      <c r="R398" s="4">
        <f t="shared" si="187"/>
        <v>620.34499999999991</v>
      </c>
      <c r="S398" s="4">
        <f t="shared" si="183"/>
        <v>634.31700000000001</v>
      </c>
      <c r="T398" s="4">
        <f t="shared" si="184"/>
        <v>504.38300000000004</v>
      </c>
      <c r="U398" s="4">
        <f t="shared" si="188"/>
        <v>628.40666666666652</v>
      </c>
      <c r="V398" s="4">
        <f t="shared" si="189"/>
        <v>520.68966666666665</v>
      </c>
      <c r="W398" s="4">
        <f t="shared" si="190"/>
        <v>628.40666666666652</v>
      </c>
      <c r="X398" t="b">
        <f t="shared" si="191"/>
        <v>1</v>
      </c>
      <c r="Y398" t="b">
        <f t="shared" si="192"/>
        <v>0</v>
      </c>
      <c r="Z398" t="b">
        <f t="shared" si="193"/>
        <v>0</v>
      </c>
      <c r="AA398" t="b">
        <f t="shared" si="194"/>
        <v>0</v>
      </c>
      <c r="AB398" s="5">
        <f t="shared" si="209"/>
        <v>-8.0616666666666106</v>
      </c>
      <c r="AC398" t="b">
        <f t="shared" si="185"/>
        <v>0</v>
      </c>
      <c r="AD398" s="6"/>
      <c r="AE398" s="5">
        <f t="shared" si="195"/>
        <v>0</v>
      </c>
      <c r="AF398" s="5" t="b">
        <f t="shared" si="196"/>
        <v>0</v>
      </c>
      <c r="AG398" s="5" t="b">
        <f t="shared" si="197"/>
        <v>0</v>
      </c>
      <c r="AH398" s="5" t="b">
        <f t="shared" si="198"/>
        <v>0</v>
      </c>
      <c r="AI398" s="5" t="b">
        <f t="shared" si="199"/>
        <v>1</v>
      </c>
      <c r="AJ398" s="5" t="b">
        <f t="shared" si="200"/>
        <v>1</v>
      </c>
      <c r="AK398" s="5">
        <f t="shared" si="203"/>
        <v>-8.0616666666666106</v>
      </c>
      <c r="AL398" s="5" t="b">
        <f t="shared" si="186"/>
        <v>0</v>
      </c>
      <c r="AM398" s="5">
        <f t="shared" si="210"/>
        <v>0</v>
      </c>
      <c r="AN398" s="5" t="b">
        <f t="shared" si="201"/>
        <v>0</v>
      </c>
      <c r="AO398" s="5">
        <f t="shared" si="202"/>
        <v>0</v>
      </c>
    </row>
    <row r="399" spans="1:41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5">
        <v>31985400</v>
      </c>
      <c r="G399">
        <v>7290240000</v>
      </c>
      <c r="H399">
        <f t="shared" si="204"/>
        <v>511.62499999999983</v>
      </c>
      <c r="I399" s="3">
        <f t="shared" si="206"/>
        <v>50.300000000000068</v>
      </c>
      <c r="J399" s="3">
        <f t="shared" si="207"/>
        <v>50.280000000000086</v>
      </c>
      <c r="K399" s="3">
        <f t="shared" si="208"/>
        <v>1.999999999998181E-2</v>
      </c>
      <c r="L399" s="3">
        <f t="shared" si="205"/>
        <v>50.300000000000068</v>
      </c>
      <c r="M399" s="3">
        <f t="shared" si="182"/>
        <v>19.184666666666669</v>
      </c>
      <c r="N399" s="4">
        <f t="shared" si="178"/>
        <v>650.86399999999992</v>
      </c>
      <c r="O399" s="4">
        <f t="shared" si="179"/>
        <v>535.75599999999997</v>
      </c>
      <c r="P399" s="4">
        <f t="shared" si="180"/>
        <v>620.34499999999991</v>
      </c>
      <c r="Q399" s="4">
        <f t="shared" si="181"/>
        <v>535.75599999999997</v>
      </c>
      <c r="R399" s="4">
        <f t="shared" si="187"/>
        <v>620.34499999999991</v>
      </c>
      <c r="S399" s="4">
        <f t="shared" si="183"/>
        <v>660.4563333333333</v>
      </c>
      <c r="T399" s="4">
        <f t="shared" si="184"/>
        <v>526.16366666666659</v>
      </c>
      <c r="U399" s="4">
        <f t="shared" si="188"/>
        <v>628.40666666666652</v>
      </c>
      <c r="V399" s="4">
        <f t="shared" si="189"/>
        <v>526.16366666666659</v>
      </c>
      <c r="W399" s="4">
        <f t="shared" si="190"/>
        <v>628.40666666666652</v>
      </c>
      <c r="X399" t="b">
        <f t="shared" si="191"/>
        <v>1</v>
      </c>
      <c r="Y399" t="b">
        <f t="shared" si="192"/>
        <v>1</v>
      </c>
      <c r="Z399" t="b">
        <f t="shared" si="193"/>
        <v>0</v>
      </c>
      <c r="AA399" t="b">
        <f t="shared" si="194"/>
        <v>0</v>
      </c>
      <c r="AB399" s="5">
        <f t="shared" si="209"/>
        <v>-8.0616666666666106</v>
      </c>
      <c r="AC399" t="b">
        <f t="shared" si="185"/>
        <v>0</v>
      </c>
      <c r="AD399" s="6"/>
      <c r="AE399" s="5">
        <f t="shared" si="195"/>
        <v>0</v>
      </c>
      <c r="AF399" s="5" t="b">
        <f t="shared" si="196"/>
        <v>0</v>
      </c>
      <c r="AG399" s="5" t="b">
        <f t="shared" si="197"/>
        <v>0</v>
      </c>
      <c r="AH399" s="5" t="b">
        <f t="shared" si="198"/>
        <v>0</v>
      </c>
      <c r="AI399" s="5" t="b">
        <f t="shared" si="199"/>
        <v>1</v>
      </c>
      <c r="AJ399" s="5" t="b">
        <f t="shared" si="200"/>
        <v>1</v>
      </c>
      <c r="AK399" s="5">
        <f t="shared" si="203"/>
        <v>-8.0616666666666106</v>
      </c>
      <c r="AL399" s="5" t="b">
        <f t="shared" si="186"/>
        <v>0</v>
      </c>
      <c r="AM399" s="5">
        <f t="shared" si="210"/>
        <v>0</v>
      </c>
      <c r="AN399" s="5" t="b">
        <f t="shared" si="201"/>
        <v>0</v>
      </c>
      <c r="AO399" s="5">
        <f t="shared" si="202"/>
        <v>0</v>
      </c>
    </row>
    <row r="400" spans="1:41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5">
        <v>15107100</v>
      </c>
      <c r="G400">
        <v>7902400000</v>
      </c>
      <c r="H400">
        <f t="shared" si="204"/>
        <v>512.17744444444429</v>
      </c>
      <c r="I400" s="3">
        <f t="shared" si="206"/>
        <v>20.25</v>
      </c>
      <c r="J400" s="3">
        <f t="shared" si="207"/>
        <v>9.3899999999999864</v>
      </c>
      <c r="K400" s="3">
        <f t="shared" si="208"/>
        <v>10.860000000000014</v>
      </c>
      <c r="L400" s="3">
        <f t="shared" si="205"/>
        <v>20.25</v>
      </c>
      <c r="M400" s="3">
        <f t="shared" si="182"/>
        <v>22.126666666666672</v>
      </c>
      <c r="N400" s="4">
        <f t="shared" si="178"/>
        <v>680.97500000000002</v>
      </c>
      <c r="O400" s="4">
        <f t="shared" si="179"/>
        <v>548.21500000000003</v>
      </c>
      <c r="P400" s="4">
        <f t="shared" si="180"/>
        <v>620.34499999999991</v>
      </c>
      <c r="Q400" s="4">
        <f t="shared" si="181"/>
        <v>548.21500000000003</v>
      </c>
      <c r="R400" s="4">
        <f t="shared" si="187"/>
        <v>548.21500000000003</v>
      </c>
      <c r="S400" s="4">
        <f t="shared" si="183"/>
        <v>692.03833333333341</v>
      </c>
      <c r="T400" s="4">
        <f t="shared" si="184"/>
        <v>537.15166666666664</v>
      </c>
      <c r="U400" s="4">
        <f t="shared" si="188"/>
        <v>628.40666666666652</v>
      </c>
      <c r="V400" s="4">
        <f t="shared" si="189"/>
        <v>537.15166666666664</v>
      </c>
      <c r="W400" s="4">
        <f t="shared" si="190"/>
        <v>628.40666666666652</v>
      </c>
      <c r="X400" t="b">
        <f t="shared" si="191"/>
        <v>1</v>
      </c>
      <c r="Y400" t="b">
        <f t="shared" si="192"/>
        <v>1</v>
      </c>
      <c r="Z400" t="b">
        <f t="shared" si="193"/>
        <v>1</v>
      </c>
      <c r="AA400" t="b">
        <f t="shared" si="194"/>
        <v>0</v>
      </c>
      <c r="AB400" s="5">
        <f t="shared" si="209"/>
        <v>-80.191666666666492</v>
      </c>
      <c r="AC400" t="b">
        <f t="shared" si="185"/>
        <v>0</v>
      </c>
      <c r="AD400" s="6"/>
      <c r="AE400" s="5">
        <f t="shared" si="195"/>
        <v>0</v>
      </c>
      <c r="AF400" s="5" t="b">
        <f t="shared" si="196"/>
        <v>0</v>
      </c>
      <c r="AG400" s="5" t="b">
        <f t="shared" si="197"/>
        <v>0</v>
      </c>
      <c r="AH400" s="5" t="b">
        <f t="shared" si="198"/>
        <v>0</v>
      </c>
      <c r="AI400" s="5" t="b">
        <f t="shared" si="199"/>
        <v>0</v>
      </c>
      <c r="AJ400" s="5" t="b">
        <f t="shared" si="200"/>
        <v>1</v>
      </c>
      <c r="AK400" s="5">
        <f t="shared" si="203"/>
        <v>-80.191666666666492</v>
      </c>
      <c r="AL400" s="5" t="b">
        <f t="shared" si="186"/>
        <v>0</v>
      </c>
      <c r="AM400" s="5">
        <f t="shared" si="210"/>
        <v>0</v>
      </c>
      <c r="AN400" s="5" t="b">
        <f t="shared" si="201"/>
        <v>0</v>
      </c>
      <c r="AO400" s="5">
        <f t="shared" si="202"/>
        <v>0</v>
      </c>
    </row>
    <row r="401" spans="1:41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5">
        <v>45259100</v>
      </c>
      <c r="G401">
        <v>8007450000</v>
      </c>
      <c r="H401">
        <f t="shared" si="204"/>
        <v>512.88733333333323</v>
      </c>
      <c r="I401" s="3">
        <f t="shared" si="206"/>
        <v>51.600000000000023</v>
      </c>
      <c r="J401" s="3">
        <f t="shared" si="207"/>
        <v>47.830000000000041</v>
      </c>
      <c r="K401" s="3">
        <f t="shared" si="208"/>
        <v>3.7699999999999818</v>
      </c>
      <c r="L401" s="3">
        <f t="shared" si="205"/>
        <v>51.600000000000023</v>
      </c>
      <c r="M401" s="3">
        <f t="shared" si="182"/>
        <v>23.096666666666671</v>
      </c>
      <c r="N401" s="4">
        <f t="shared" si="178"/>
        <v>715</v>
      </c>
      <c r="O401" s="4">
        <f t="shared" si="179"/>
        <v>576.42000000000007</v>
      </c>
      <c r="P401" s="4">
        <f t="shared" si="180"/>
        <v>715</v>
      </c>
      <c r="Q401" s="4">
        <f t="shared" si="181"/>
        <v>576.42000000000007</v>
      </c>
      <c r="R401" s="4">
        <f t="shared" si="187"/>
        <v>715</v>
      </c>
      <c r="S401" s="4">
        <f t="shared" si="183"/>
        <v>726.5483333333334</v>
      </c>
      <c r="T401" s="4">
        <f t="shared" si="184"/>
        <v>564.87166666666667</v>
      </c>
      <c r="U401" s="4">
        <f t="shared" si="188"/>
        <v>628.40666666666652</v>
      </c>
      <c r="V401" s="4">
        <f t="shared" si="189"/>
        <v>564.87166666666667</v>
      </c>
      <c r="W401" s="4">
        <f t="shared" si="190"/>
        <v>564.87166666666667</v>
      </c>
      <c r="X401" t="b">
        <f t="shared" si="191"/>
        <v>1</v>
      </c>
      <c r="Y401" t="b">
        <f t="shared" si="192"/>
        <v>1</v>
      </c>
      <c r="Z401" t="b">
        <f t="shared" si="193"/>
        <v>0</v>
      </c>
      <c r="AA401" t="b">
        <f t="shared" si="194"/>
        <v>1</v>
      </c>
      <c r="AB401" s="5">
        <f t="shared" si="209"/>
        <v>150.12833333333333</v>
      </c>
      <c r="AC401" t="b">
        <f t="shared" si="185"/>
        <v>0</v>
      </c>
      <c r="AD401" s="6"/>
      <c r="AE401" s="5">
        <f t="shared" si="195"/>
        <v>0</v>
      </c>
      <c r="AF401" s="5" t="b">
        <f t="shared" si="196"/>
        <v>0</v>
      </c>
      <c r="AG401" s="5" t="b">
        <f t="shared" si="197"/>
        <v>0</v>
      </c>
      <c r="AH401" s="5" t="b">
        <f t="shared" si="198"/>
        <v>0</v>
      </c>
      <c r="AI401" s="5" t="b">
        <f t="shared" si="199"/>
        <v>1</v>
      </c>
      <c r="AJ401" s="5" t="b">
        <f t="shared" si="200"/>
        <v>0</v>
      </c>
      <c r="AK401" s="5">
        <f t="shared" si="203"/>
        <v>150.12833333333333</v>
      </c>
      <c r="AL401" s="5" t="b">
        <f t="shared" si="186"/>
        <v>1</v>
      </c>
      <c r="AM401" s="5">
        <f t="shared" si="210"/>
        <v>0</v>
      </c>
      <c r="AN401" s="5" t="b">
        <f t="shared" si="201"/>
        <v>0</v>
      </c>
      <c r="AO401" s="5">
        <f t="shared" si="202"/>
        <v>0</v>
      </c>
    </row>
    <row r="402" spans="1:41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5">
        <v>45450200</v>
      </c>
      <c r="G402">
        <v>8086630000</v>
      </c>
      <c r="H402">
        <f t="shared" si="204"/>
        <v>512.4703333333332</v>
      </c>
      <c r="I402" s="3">
        <f t="shared" si="206"/>
        <v>46.75</v>
      </c>
      <c r="J402" s="3">
        <f t="shared" si="207"/>
        <v>35.269999999999982</v>
      </c>
      <c r="K402" s="3">
        <f t="shared" si="208"/>
        <v>11.480000000000018</v>
      </c>
      <c r="L402" s="3">
        <f t="shared" si="205"/>
        <v>46.75</v>
      </c>
      <c r="M402" s="3">
        <f t="shared" si="182"/>
        <v>26.224666666666671</v>
      </c>
      <c r="N402" s="4">
        <f t="shared" ref="N402:N465" si="211">(C402+D402)/2+3*M402</f>
        <v>720.79899999999998</v>
      </c>
      <c r="O402" s="4">
        <f t="shared" ref="O402:O465" si="212">(C402+D402)/2-3*M402</f>
        <v>563.45100000000002</v>
      </c>
      <c r="P402" s="4">
        <f t="shared" ref="P402:P465" si="213">IF(OR(N402&lt;P401,E401&gt;P401),N402,P401)</f>
        <v>715</v>
      </c>
      <c r="Q402" s="4">
        <f t="shared" ref="Q402:Q465" si="214">IF(OR(O402&gt;Q401,E401&lt;Q401),O402,Q401)</f>
        <v>576.42000000000007</v>
      </c>
      <c r="R402" s="4">
        <f t="shared" si="187"/>
        <v>715</v>
      </c>
      <c r="S402" s="4">
        <f t="shared" si="183"/>
        <v>733.91133333333335</v>
      </c>
      <c r="T402" s="4">
        <f t="shared" si="184"/>
        <v>550.33866666666665</v>
      </c>
      <c r="U402" s="4">
        <f t="shared" si="188"/>
        <v>733.91133333333335</v>
      </c>
      <c r="V402" s="4">
        <f t="shared" si="189"/>
        <v>564.87166666666667</v>
      </c>
      <c r="W402" s="4">
        <f t="shared" si="190"/>
        <v>733.91133333333335</v>
      </c>
      <c r="X402" t="b">
        <f t="shared" si="191"/>
        <v>1</v>
      </c>
      <c r="Y402" t="b">
        <f t="shared" si="192"/>
        <v>0</v>
      </c>
      <c r="Z402" t="b">
        <f t="shared" si="193"/>
        <v>0</v>
      </c>
      <c r="AA402" t="b">
        <f t="shared" si="194"/>
        <v>0</v>
      </c>
      <c r="AB402" s="5">
        <f t="shared" si="209"/>
        <v>-18.911333333333346</v>
      </c>
      <c r="AC402" t="b">
        <f t="shared" si="185"/>
        <v>1</v>
      </c>
      <c r="AD402" s="6"/>
      <c r="AE402" s="5">
        <f t="shared" si="195"/>
        <v>0</v>
      </c>
      <c r="AF402" s="5" t="b">
        <f t="shared" si="196"/>
        <v>0</v>
      </c>
      <c r="AG402" s="5" t="b">
        <f t="shared" si="197"/>
        <v>0</v>
      </c>
      <c r="AH402" s="5" t="b">
        <f t="shared" si="198"/>
        <v>0</v>
      </c>
      <c r="AI402" s="5" t="b">
        <f t="shared" si="199"/>
        <v>1</v>
      </c>
      <c r="AJ402" s="5" t="b">
        <f t="shared" si="200"/>
        <v>1</v>
      </c>
      <c r="AK402" s="5">
        <f t="shared" si="203"/>
        <v>-18.911333333333346</v>
      </c>
      <c r="AL402" s="5" t="b">
        <f t="shared" si="186"/>
        <v>0</v>
      </c>
      <c r="AM402" s="5">
        <f t="shared" si="210"/>
        <v>0</v>
      </c>
      <c r="AN402" s="5" t="b">
        <f t="shared" si="201"/>
        <v>0</v>
      </c>
      <c r="AO402" s="5">
        <f t="shared" si="202"/>
        <v>0</v>
      </c>
    </row>
    <row r="403" spans="1:41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5">
        <v>40653700</v>
      </c>
      <c r="G403">
        <v>8486730000</v>
      </c>
      <c r="H403">
        <f t="shared" si="204"/>
        <v>512.40188888888883</v>
      </c>
      <c r="I403" s="3">
        <f t="shared" si="206"/>
        <v>23.330000000000041</v>
      </c>
      <c r="J403" s="3">
        <f t="shared" si="207"/>
        <v>13.490000000000009</v>
      </c>
      <c r="K403" s="3">
        <f t="shared" si="208"/>
        <v>9.8400000000000318</v>
      </c>
      <c r="L403" s="3">
        <f t="shared" si="205"/>
        <v>23.330000000000041</v>
      </c>
      <c r="M403" s="3">
        <f t="shared" ref="M403:M466" si="215">SUM(L388:L402)/15</f>
        <v>29.00866666666667</v>
      </c>
      <c r="N403" s="4">
        <f t="shared" si="211"/>
        <v>749.471</v>
      </c>
      <c r="O403" s="4">
        <f t="shared" si="212"/>
        <v>575.41899999999987</v>
      </c>
      <c r="P403" s="4">
        <f t="shared" si="213"/>
        <v>715</v>
      </c>
      <c r="Q403" s="4">
        <f t="shared" si="214"/>
        <v>576.42000000000007</v>
      </c>
      <c r="R403" s="4">
        <f t="shared" si="187"/>
        <v>715</v>
      </c>
      <c r="S403" s="4">
        <f t="shared" ref="S403:S466" si="216">($C403+$D403)/2+3.5*$M403</f>
        <v>763.97533333333331</v>
      </c>
      <c r="T403" s="4">
        <f t="shared" ref="T403:T466" si="217">($C403+$D403)/2-3.5*$M403</f>
        <v>560.91466666666656</v>
      </c>
      <c r="U403" s="4">
        <f t="shared" si="188"/>
        <v>733.91133333333335</v>
      </c>
      <c r="V403" s="4">
        <f t="shared" si="189"/>
        <v>564.87166666666667</v>
      </c>
      <c r="W403" s="4">
        <f t="shared" si="190"/>
        <v>733.91133333333335</v>
      </c>
      <c r="X403" t="b">
        <f t="shared" si="191"/>
        <v>1</v>
      </c>
      <c r="Y403" t="b">
        <f t="shared" si="192"/>
        <v>1</v>
      </c>
      <c r="Z403" t="b">
        <f t="shared" si="193"/>
        <v>0</v>
      </c>
      <c r="AA403" t="b">
        <f t="shared" si="194"/>
        <v>0</v>
      </c>
      <c r="AB403" s="5">
        <f t="shared" si="209"/>
        <v>-18.911333333333346</v>
      </c>
      <c r="AC403" t="b">
        <f t="shared" si="185"/>
        <v>0</v>
      </c>
      <c r="AD403" s="6"/>
      <c r="AE403" s="5">
        <f t="shared" si="195"/>
        <v>0</v>
      </c>
      <c r="AF403" s="5" t="b">
        <f t="shared" si="196"/>
        <v>0</v>
      </c>
      <c r="AG403" s="5" t="b">
        <f t="shared" si="197"/>
        <v>0</v>
      </c>
      <c r="AH403" s="5" t="b">
        <f t="shared" si="198"/>
        <v>0</v>
      </c>
      <c r="AI403" s="5" t="b">
        <f t="shared" si="199"/>
        <v>1</v>
      </c>
      <c r="AJ403" s="5" t="b">
        <f t="shared" si="200"/>
        <v>1</v>
      </c>
      <c r="AK403" s="5">
        <f t="shared" si="203"/>
        <v>-18.911333333333346</v>
      </c>
      <c r="AL403" s="5" t="b">
        <f t="shared" si="186"/>
        <v>0</v>
      </c>
      <c r="AM403" s="5">
        <f t="shared" si="210"/>
        <v>0</v>
      </c>
      <c r="AN403" s="5" t="b">
        <f t="shared" si="201"/>
        <v>0</v>
      </c>
      <c r="AO403" s="5">
        <f t="shared" si="202"/>
        <v>0</v>
      </c>
    </row>
    <row r="404" spans="1:41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5">
        <v>37731500</v>
      </c>
      <c r="G404">
        <v>8569660000</v>
      </c>
      <c r="H404">
        <f t="shared" si="204"/>
        <v>512.42522222222215</v>
      </c>
      <c r="I404" s="3">
        <f t="shared" si="206"/>
        <v>44.469999999999914</v>
      </c>
      <c r="J404" s="3">
        <f t="shared" si="207"/>
        <v>0.94999999999993179</v>
      </c>
      <c r="K404" s="3">
        <f t="shared" si="208"/>
        <v>43.519999999999982</v>
      </c>
      <c r="L404" s="3">
        <f t="shared" si="205"/>
        <v>44.469999999999914</v>
      </c>
      <c r="M404" s="3">
        <f t="shared" si="215"/>
        <v>30.266666666666673</v>
      </c>
      <c r="N404" s="4">
        <f t="shared" si="211"/>
        <v>737.125</v>
      </c>
      <c r="O404" s="4">
        <f t="shared" si="212"/>
        <v>555.52500000000009</v>
      </c>
      <c r="P404" s="4">
        <f t="shared" si="213"/>
        <v>715</v>
      </c>
      <c r="Q404" s="4">
        <f t="shared" si="214"/>
        <v>576.42000000000007</v>
      </c>
      <c r="R404" s="4">
        <f t="shared" si="187"/>
        <v>715</v>
      </c>
      <c r="S404" s="4">
        <f t="shared" si="216"/>
        <v>752.25833333333344</v>
      </c>
      <c r="T404" s="4">
        <f t="shared" si="217"/>
        <v>540.39166666666665</v>
      </c>
      <c r="U404" s="4">
        <f t="shared" si="188"/>
        <v>733.91133333333335</v>
      </c>
      <c r="V404" s="4">
        <f t="shared" si="189"/>
        <v>564.87166666666667</v>
      </c>
      <c r="W404" s="4">
        <f t="shared" si="190"/>
        <v>733.91133333333335</v>
      </c>
      <c r="X404" t="b">
        <f t="shared" si="191"/>
        <v>1</v>
      </c>
      <c r="Y404" t="b">
        <f t="shared" si="192"/>
        <v>0</v>
      </c>
      <c r="Z404" t="b">
        <f t="shared" si="193"/>
        <v>0</v>
      </c>
      <c r="AA404" t="b">
        <f t="shared" si="194"/>
        <v>0</v>
      </c>
      <c r="AB404" s="5">
        <f t="shared" si="209"/>
        <v>-18.911333333333346</v>
      </c>
      <c r="AC404" t="b">
        <f t="shared" ref="AC404:AC467" si="218">AND(AB404&lt;0,AB403&gt;0)</f>
        <v>0</v>
      </c>
      <c r="AD404" s="6"/>
      <c r="AE404" s="5">
        <f t="shared" si="195"/>
        <v>0</v>
      </c>
      <c r="AF404" s="5" t="b">
        <f t="shared" si="196"/>
        <v>0</v>
      </c>
      <c r="AG404" s="5" t="b">
        <f t="shared" si="197"/>
        <v>0</v>
      </c>
      <c r="AH404" s="5" t="b">
        <f t="shared" si="198"/>
        <v>0</v>
      </c>
      <c r="AI404" s="5" t="b">
        <f t="shared" si="199"/>
        <v>1</v>
      </c>
      <c r="AJ404" s="5" t="b">
        <f t="shared" si="200"/>
        <v>1</v>
      </c>
      <c r="AK404" s="5">
        <f t="shared" si="203"/>
        <v>-18.911333333333346</v>
      </c>
      <c r="AL404" s="5" t="b">
        <f t="shared" ref="AL404:AL467" si="219">AND(AK404&gt;0,AK403&lt;0)</f>
        <v>0</v>
      </c>
      <c r="AM404" s="5">
        <f t="shared" si="210"/>
        <v>0</v>
      </c>
      <c r="AN404" s="5" t="b">
        <f t="shared" si="201"/>
        <v>0</v>
      </c>
      <c r="AO404" s="5">
        <f t="shared" si="202"/>
        <v>0</v>
      </c>
    </row>
    <row r="405" spans="1:41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5">
        <v>29621300</v>
      </c>
      <c r="G405">
        <v>8242230000</v>
      </c>
      <c r="H405">
        <f t="shared" si="204"/>
        <v>512.17799999999977</v>
      </c>
      <c r="I405" s="3">
        <f t="shared" si="206"/>
        <v>23.439999999999941</v>
      </c>
      <c r="J405" s="3">
        <f t="shared" si="207"/>
        <v>21.919999999999959</v>
      </c>
      <c r="K405" s="3">
        <f t="shared" si="208"/>
        <v>1.5199999999999818</v>
      </c>
      <c r="L405" s="3">
        <f t="shared" si="205"/>
        <v>23.439999999999941</v>
      </c>
      <c r="M405" s="3">
        <f t="shared" si="215"/>
        <v>30.202666666666669</v>
      </c>
      <c r="N405" s="4">
        <f t="shared" si="211"/>
        <v>742.41799999999989</v>
      </c>
      <c r="O405" s="4">
        <f t="shared" si="212"/>
        <v>561.202</v>
      </c>
      <c r="P405" s="4">
        <f t="shared" si="213"/>
        <v>715</v>
      </c>
      <c r="Q405" s="4">
        <f t="shared" si="214"/>
        <v>576.42000000000007</v>
      </c>
      <c r="R405" s="4">
        <f t="shared" si="187"/>
        <v>715</v>
      </c>
      <c r="S405" s="4">
        <f t="shared" si="216"/>
        <v>757.51933333333329</v>
      </c>
      <c r="T405" s="4">
        <f t="shared" si="217"/>
        <v>546.1006666666666</v>
      </c>
      <c r="U405" s="4">
        <f t="shared" si="188"/>
        <v>733.91133333333335</v>
      </c>
      <c r="V405" s="4">
        <f t="shared" si="189"/>
        <v>564.87166666666667</v>
      </c>
      <c r="W405" s="4">
        <f t="shared" si="190"/>
        <v>733.91133333333335</v>
      </c>
      <c r="X405" t="b">
        <f t="shared" si="191"/>
        <v>1</v>
      </c>
      <c r="Y405" t="b">
        <f t="shared" si="192"/>
        <v>0</v>
      </c>
      <c r="Z405" t="b">
        <f t="shared" si="193"/>
        <v>0</v>
      </c>
      <c r="AA405" t="b">
        <f t="shared" si="194"/>
        <v>0</v>
      </c>
      <c r="AB405" s="5">
        <f t="shared" si="209"/>
        <v>-18.911333333333346</v>
      </c>
      <c r="AC405" t="b">
        <f t="shared" si="218"/>
        <v>0</v>
      </c>
      <c r="AD405" s="6"/>
      <c r="AE405" s="5">
        <f t="shared" si="195"/>
        <v>0</v>
      </c>
      <c r="AF405" s="5" t="b">
        <f t="shared" si="196"/>
        <v>0</v>
      </c>
      <c r="AG405" s="5" t="b">
        <f t="shared" si="197"/>
        <v>0</v>
      </c>
      <c r="AH405" s="5" t="b">
        <f t="shared" si="198"/>
        <v>0</v>
      </c>
      <c r="AI405" s="5" t="b">
        <f t="shared" si="199"/>
        <v>1</v>
      </c>
      <c r="AJ405" s="5" t="b">
        <f t="shared" si="200"/>
        <v>1</v>
      </c>
      <c r="AK405" s="5">
        <f t="shared" si="203"/>
        <v>-18.911333333333346</v>
      </c>
      <c r="AL405" s="5" t="b">
        <f t="shared" si="219"/>
        <v>0</v>
      </c>
      <c r="AM405" s="5">
        <f t="shared" si="210"/>
        <v>0</v>
      </c>
      <c r="AN405" s="5" t="b">
        <f t="shared" si="201"/>
        <v>0</v>
      </c>
      <c r="AO405" s="5">
        <f t="shared" si="202"/>
        <v>0</v>
      </c>
    </row>
    <row r="406" spans="1:41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5">
        <v>18680100</v>
      </c>
      <c r="G406">
        <v>8478870000</v>
      </c>
      <c r="H406">
        <f t="shared" si="204"/>
        <v>512.51255555555542</v>
      </c>
      <c r="I406" s="3">
        <f t="shared" si="206"/>
        <v>9.07000000000005</v>
      </c>
      <c r="J406" s="3">
        <f t="shared" si="207"/>
        <v>2.1100000000000136</v>
      </c>
      <c r="K406" s="3">
        <f t="shared" si="208"/>
        <v>6.9600000000000364</v>
      </c>
      <c r="L406" s="3">
        <f t="shared" si="205"/>
        <v>9.07000000000005</v>
      </c>
      <c r="M406" s="3">
        <f t="shared" si="215"/>
        <v>31.04</v>
      </c>
      <c r="N406" s="4">
        <f t="shared" si="211"/>
        <v>749.95500000000004</v>
      </c>
      <c r="O406" s="4">
        <f t="shared" si="212"/>
        <v>563.71500000000003</v>
      </c>
      <c r="P406" s="4">
        <f t="shared" si="213"/>
        <v>715</v>
      </c>
      <c r="Q406" s="4">
        <f t="shared" si="214"/>
        <v>576.42000000000007</v>
      </c>
      <c r="R406" s="4">
        <f t="shared" si="187"/>
        <v>715</v>
      </c>
      <c r="S406" s="4">
        <f t="shared" si="216"/>
        <v>765.47500000000002</v>
      </c>
      <c r="T406" s="4">
        <f t="shared" si="217"/>
        <v>548.19500000000005</v>
      </c>
      <c r="U406" s="4">
        <f t="shared" si="188"/>
        <v>733.91133333333335</v>
      </c>
      <c r="V406" s="4">
        <f t="shared" si="189"/>
        <v>564.87166666666667</v>
      </c>
      <c r="W406" s="4">
        <f t="shared" si="190"/>
        <v>733.91133333333335</v>
      </c>
      <c r="X406" t="b">
        <f t="shared" si="191"/>
        <v>1</v>
      </c>
      <c r="Y406" t="b">
        <f t="shared" si="192"/>
        <v>0</v>
      </c>
      <c r="Z406" t="b">
        <f t="shared" si="193"/>
        <v>0</v>
      </c>
      <c r="AA406" t="b">
        <f t="shared" si="194"/>
        <v>0</v>
      </c>
      <c r="AB406" s="5">
        <f t="shared" si="209"/>
        <v>-18.911333333333346</v>
      </c>
      <c r="AC406" t="b">
        <f t="shared" si="218"/>
        <v>0</v>
      </c>
      <c r="AD406" s="6"/>
      <c r="AE406" s="5">
        <f t="shared" si="195"/>
        <v>0</v>
      </c>
      <c r="AF406" s="5" t="b">
        <f t="shared" si="196"/>
        <v>0</v>
      </c>
      <c r="AG406" s="5" t="b">
        <f t="shared" si="197"/>
        <v>0</v>
      </c>
      <c r="AH406" s="5" t="b">
        <f t="shared" si="198"/>
        <v>0</v>
      </c>
      <c r="AI406" s="5" t="b">
        <f t="shared" si="199"/>
        <v>1</v>
      </c>
      <c r="AJ406" s="5" t="b">
        <f t="shared" si="200"/>
        <v>1</v>
      </c>
      <c r="AK406" s="5">
        <f t="shared" si="203"/>
        <v>-18.911333333333346</v>
      </c>
      <c r="AL406" s="5" t="b">
        <f t="shared" si="219"/>
        <v>0</v>
      </c>
      <c r="AM406" s="5">
        <f t="shared" si="210"/>
        <v>0</v>
      </c>
      <c r="AN406" s="5" t="b">
        <f t="shared" si="201"/>
        <v>0</v>
      </c>
      <c r="AO406" s="5">
        <f t="shared" si="202"/>
        <v>0</v>
      </c>
    </row>
    <row r="407" spans="1:41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5">
        <v>15855300</v>
      </c>
      <c r="G407">
        <v>8407050000</v>
      </c>
      <c r="H407">
        <f t="shared" si="204"/>
        <v>512.91533333333325</v>
      </c>
      <c r="I407" s="3">
        <f t="shared" si="206"/>
        <v>12.030000000000086</v>
      </c>
      <c r="J407" s="3">
        <f t="shared" si="207"/>
        <v>3.2400000000000091</v>
      </c>
      <c r="K407" s="3">
        <f t="shared" si="208"/>
        <v>8.7900000000000773</v>
      </c>
      <c r="L407" s="3">
        <f t="shared" si="205"/>
        <v>12.030000000000086</v>
      </c>
      <c r="M407" s="3">
        <f t="shared" si="215"/>
        <v>29.3</v>
      </c>
      <c r="N407" s="4">
        <f t="shared" si="211"/>
        <v>738.82499999999993</v>
      </c>
      <c r="O407" s="4">
        <f t="shared" si="212"/>
        <v>563.02499999999998</v>
      </c>
      <c r="P407" s="4">
        <f t="shared" si="213"/>
        <v>715</v>
      </c>
      <c r="Q407" s="4">
        <f t="shared" si="214"/>
        <v>576.42000000000007</v>
      </c>
      <c r="R407" s="4">
        <f t="shared" si="187"/>
        <v>715</v>
      </c>
      <c r="S407" s="4">
        <f t="shared" si="216"/>
        <v>753.47499999999991</v>
      </c>
      <c r="T407" s="4">
        <f t="shared" si="217"/>
        <v>548.375</v>
      </c>
      <c r="U407" s="4">
        <f t="shared" si="188"/>
        <v>733.91133333333335</v>
      </c>
      <c r="V407" s="4">
        <f t="shared" si="189"/>
        <v>564.87166666666667</v>
      </c>
      <c r="W407" s="4">
        <f t="shared" si="190"/>
        <v>733.91133333333335</v>
      </c>
      <c r="X407" t="b">
        <f t="shared" si="191"/>
        <v>1</v>
      </c>
      <c r="Y407" t="b">
        <f t="shared" si="192"/>
        <v>0</v>
      </c>
      <c r="Z407" t="b">
        <f t="shared" si="193"/>
        <v>0</v>
      </c>
      <c r="AA407" t="b">
        <f t="shared" si="194"/>
        <v>0</v>
      </c>
      <c r="AB407" s="5">
        <f t="shared" si="209"/>
        <v>-18.911333333333346</v>
      </c>
      <c r="AC407" t="b">
        <f t="shared" si="218"/>
        <v>0</v>
      </c>
      <c r="AD407" s="6"/>
      <c r="AE407" s="5">
        <f t="shared" si="195"/>
        <v>0</v>
      </c>
      <c r="AF407" s="5" t="b">
        <f t="shared" si="196"/>
        <v>0</v>
      </c>
      <c r="AG407" s="5" t="b">
        <f t="shared" si="197"/>
        <v>0</v>
      </c>
      <c r="AH407" s="5" t="b">
        <f t="shared" si="198"/>
        <v>0</v>
      </c>
      <c r="AI407" s="5" t="b">
        <f t="shared" si="199"/>
        <v>1</v>
      </c>
      <c r="AJ407" s="5" t="b">
        <f t="shared" si="200"/>
        <v>1</v>
      </c>
      <c r="AK407" s="5">
        <f t="shared" si="203"/>
        <v>-18.911333333333346</v>
      </c>
      <c r="AL407" s="5" t="b">
        <f t="shared" si="219"/>
        <v>0</v>
      </c>
      <c r="AM407" s="5">
        <f t="shared" si="210"/>
        <v>0</v>
      </c>
      <c r="AN407" s="5" t="b">
        <f t="shared" si="201"/>
        <v>0</v>
      </c>
      <c r="AO407" s="5">
        <f t="shared" si="202"/>
        <v>0</v>
      </c>
    </row>
    <row r="408" spans="1:41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5">
        <v>8614190</v>
      </c>
      <c r="G408">
        <v>8428530000</v>
      </c>
      <c r="H408">
        <f t="shared" si="204"/>
        <v>513.11544444444428</v>
      </c>
      <c r="I408" s="3">
        <f t="shared" si="206"/>
        <v>5.4099999999999682</v>
      </c>
      <c r="J408" s="3">
        <f t="shared" si="207"/>
        <v>3.9099999999999682</v>
      </c>
      <c r="K408" s="3">
        <f t="shared" si="208"/>
        <v>1.5</v>
      </c>
      <c r="L408" s="3">
        <f t="shared" si="205"/>
        <v>5.4099999999999682</v>
      </c>
      <c r="M408" s="3">
        <f t="shared" si="215"/>
        <v>28.643333333333338</v>
      </c>
      <c r="N408" s="4">
        <f t="shared" si="211"/>
        <v>742.10500000000002</v>
      </c>
      <c r="O408" s="4">
        <f t="shared" si="212"/>
        <v>570.24499999999989</v>
      </c>
      <c r="P408" s="4">
        <f t="shared" si="213"/>
        <v>715</v>
      </c>
      <c r="Q408" s="4">
        <f t="shared" si="214"/>
        <v>576.42000000000007</v>
      </c>
      <c r="R408" s="4">
        <f t="shared" si="187"/>
        <v>715</v>
      </c>
      <c r="S408" s="4">
        <f t="shared" si="216"/>
        <v>756.42666666666662</v>
      </c>
      <c r="T408" s="4">
        <f t="shared" si="217"/>
        <v>555.92333333333329</v>
      </c>
      <c r="U408" s="4">
        <f t="shared" si="188"/>
        <v>733.91133333333335</v>
      </c>
      <c r="V408" s="4">
        <f t="shared" si="189"/>
        <v>564.87166666666667</v>
      </c>
      <c r="W408" s="4">
        <f t="shared" si="190"/>
        <v>733.91133333333335</v>
      </c>
      <c r="X408" t="b">
        <f t="shared" si="191"/>
        <v>1</v>
      </c>
      <c r="Y408" t="b">
        <f t="shared" si="192"/>
        <v>0</v>
      </c>
      <c r="Z408" t="b">
        <f t="shared" si="193"/>
        <v>0</v>
      </c>
      <c r="AA408" t="b">
        <f t="shared" si="194"/>
        <v>0</v>
      </c>
      <c r="AB408" s="5">
        <f t="shared" si="209"/>
        <v>-18.911333333333346</v>
      </c>
      <c r="AC408" t="b">
        <f t="shared" si="218"/>
        <v>0</v>
      </c>
      <c r="AD408" s="6"/>
      <c r="AE408" s="5">
        <f t="shared" si="195"/>
        <v>0</v>
      </c>
      <c r="AF408" s="5" t="b">
        <f t="shared" si="196"/>
        <v>0</v>
      </c>
      <c r="AG408" s="5" t="b">
        <f t="shared" si="197"/>
        <v>0</v>
      </c>
      <c r="AH408" s="5" t="b">
        <f t="shared" si="198"/>
        <v>0</v>
      </c>
      <c r="AI408" s="5" t="b">
        <f t="shared" si="199"/>
        <v>1</v>
      </c>
      <c r="AJ408" s="5" t="b">
        <f t="shared" si="200"/>
        <v>1</v>
      </c>
      <c r="AK408" s="5">
        <f t="shared" si="203"/>
        <v>-18.911333333333346</v>
      </c>
      <c r="AL408" s="5" t="b">
        <f t="shared" si="219"/>
        <v>0</v>
      </c>
      <c r="AM408" s="5">
        <f t="shared" si="210"/>
        <v>0</v>
      </c>
      <c r="AN408" s="5" t="b">
        <f t="shared" si="201"/>
        <v>0</v>
      </c>
      <c r="AO408" s="5">
        <f t="shared" si="202"/>
        <v>0</v>
      </c>
    </row>
    <row r="409" spans="1:41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5">
        <v>19065400</v>
      </c>
      <c r="G409">
        <v>8439070000</v>
      </c>
      <c r="H409">
        <f t="shared" si="204"/>
        <v>513.43044444444433</v>
      </c>
      <c r="I409" s="3">
        <f t="shared" si="206"/>
        <v>13.310000000000059</v>
      </c>
      <c r="J409" s="3">
        <f t="shared" si="207"/>
        <v>1.5600000000000591</v>
      </c>
      <c r="K409" s="3">
        <f t="shared" si="208"/>
        <v>11.75</v>
      </c>
      <c r="L409" s="3">
        <f t="shared" si="205"/>
        <v>13.310000000000059</v>
      </c>
      <c r="M409" s="3">
        <f t="shared" si="215"/>
        <v>28.411333333333339</v>
      </c>
      <c r="N409" s="4">
        <f t="shared" si="211"/>
        <v>736.27900000000011</v>
      </c>
      <c r="O409" s="4">
        <f t="shared" si="212"/>
        <v>565.81100000000004</v>
      </c>
      <c r="P409" s="4">
        <f t="shared" si="213"/>
        <v>715</v>
      </c>
      <c r="Q409" s="4">
        <f t="shared" si="214"/>
        <v>576.42000000000007</v>
      </c>
      <c r="R409" s="4">
        <f t="shared" si="187"/>
        <v>715</v>
      </c>
      <c r="S409" s="4">
        <f t="shared" si="216"/>
        <v>750.48466666666673</v>
      </c>
      <c r="T409" s="4">
        <f t="shared" si="217"/>
        <v>551.60533333333342</v>
      </c>
      <c r="U409" s="4">
        <f t="shared" si="188"/>
        <v>733.91133333333335</v>
      </c>
      <c r="V409" s="4">
        <f t="shared" si="189"/>
        <v>564.87166666666667</v>
      </c>
      <c r="W409" s="4">
        <f t="shared" si="190"/>
        <v>733.91133333333335</v>
      </c>
      <c r="X409" t="b">
        <f t="shared" si="191"/>
        <v>1</v>
      </c>
      <c r="Y409" t="b">
        <f t="shared" si="192"/>
        <v>0</v>
      </c>
      <c r="Z409" t="b">
        <f t="shared" si="193"/>
        <v>0</v>
      </c>
      <c r="AA409" t="b">
        <f t="shared" si="194"/>
        <v>0</v>
      </c>
      <c r="AB409" s="5">
        <f t="shared" si="209"/>
        <v>-18.911333333333346</v>
      </c>
      <c r="AC409" t="b">
        <f t="shared" si="218"/>
        <v>0</v>
      </c>
      <c r="AD409" s="6"/>
      <c r="AE409" s="5">
        <f t="shared" si="195"/>
        <v>0</v>
      </c>
      <c r="AF409" s="5" t="b">
        <f t="shared" si="196"/>
        <v>0</v>
      </c>
      <c r="AG409" s="5" t="b">
        <f t="shared" si="197"/>
        <v>0</v>
      </c>
      <c r="AH409" s="5" t="b">
        <f t="shared" si="198"/>
        <v>0</v>
      </c>
      <c r="AI409" s="5" t="b">
        <f t="shared" si="199"/>
        <v>1</v>
      </c>
      <c r="AJ409" s="5" t="b">
        <f t="shared" si="200"/>
        <v>1</v>
      </c>
      <c r="AK409" s="5">
        <f t="shared" si="203"/>
        <v>-18.911333333333346</v>
      </c>
      <c r="AL409" s="5" t="b">
        <f t="shared" si="219"/>
        <v>0</v>
      </c>
      <c r="AM409" s="5">
        <f t="shared" si="210"/>
        <v>0</v>
      </c>
      <c r="AN409" s="5" t="b">
        <f t="shared" si="201"/>
        <v>0</v>
      </c>
      <c r="AO409" s="5">
        <f t="shared" si="202"/>
        <v>0</v>
      </c>
    </row>
    <row r="410" spans="1:41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5">
        <v>17913400</v>
      </c>
      <c r="G410">
        <v>8369550000</v>
      </c>
      <c r="H410">
        <f t="shared" si="204"/>
        <v>513.59766666666656</v>
      </c>
      <c r="I410" s="3">
        <f t="shared" si="206"/>
        <v>13.060000000000059</v>
      </c>
      <c r="J410" s="3">
        <f t="shared" si="207"/>
        <v>10.460000000000036</v>
      </c>
      <c r="K410" s="3">
        <f t="shared" si="208"/>
        <v>2.6000000000000227</v>
      </c>
      <c r="L410" s="3">
        <f t="shared" si="205"/>
        <v>13.060000000000059</v>
      </c>
      <c r="M410" s="3">
        <f t="shared" si="215"/>
        <v>25.876000000000008</v>
      </c>
      <c r="N410" s="4">
        <f t="shared" si="211"/>
        <v>730.71799999999996</v>
      </c>
      <c r="O410" s="4">
        <f t="shared" si="212"/>
        <v>575.46199999999988</v>
      </c>
      <c r="P410" s="4">
        <f t="shared" si="213"/>
        <v>715</v>
      </c>
      <c r="Q410" s="4">
        <f t="shared" si="214"/>
        <v>576.42000000000007</v>
      </c>
      <c r="R410" s="4">
        <f t="shared" ref="R410:R473" si="220">IF(E410&lt;=P410,P410,Q410)</f>
        <v>715</v>
      </c>
      <c r="S410" s="4">
        <f t="shared" si="216"/>
        <v>743.65599999999995</v>
      </c>
      <c r="T410" s="4">
        <f t="shared" si="217"/>
        <v>562.52399999999989</v>
      </c>
      <c r="U410" s="4">
        <f t="shared" ref="U410:U473" si="221">IF(OR(S410&lt;U409,$E409&gt;U409),S410,U409)</f>
        <v>733.91133333333335</v>
      </c>
      <c r="V410" s="4">
        <f t="shared" ref="V410:V473" si="222">IF(OR(T410&gt;V409,$E409&lt;V409),T410,V409)</f>
        <v>564.87166666666667</v>
      </c>
      <c r="W410" s="4">
        <f t="shared" ref="W410:W473" si="223">IF($E410&lt;=U410,U410,V410)</f>
        <v>733.91133333333335</v>
      </c>
      <c r="X410" t="b">
        <f t="shared" ref="X410:X473" si="224">E410&gt;H410</f>
        <v>1</v>
      </c>
      <c r="Y410" t="b">
        <f t="shared" ref="Y410:Y473" si="225">C410&gt;MAX(C395:C409)</f>
        <v>0</v>
      </c>
      <c r="Z410" t="b">
        <f t="shared" ref="Z410:Z473" si="226">E410&gt;R410</f>
        <v>0</v>
      </c>
      <c r="AA410" t="b">
        <f t="shared" ref="AA410:AA473" si="227">E410&gt;W410</f>
        <v>0</v>
      </c>
      <c r="AB410" s="5">
        <f t="shared" si="209"/>
        <v>-18.911333333333346</v>
      </c>
      <c r="AC410" t="b">
        <f t="shared" si="218"/>
        <v>0</v>
      </c>
      <c r="AD410" s="6"/>
      <c r="AE410" s="5">
        <f t="shared" ref="AE410:AE473" si="228">SUM(AC405:AC409)</f>
        <v>0</v>
      </c>
      <c r="AF410" s="5" t="b">
        <f t="shared" ref="AF410:AF473" si="229">AND(X410,Y410,Z410,AA410,AE410)</f>
        <v>0</v>
      </c>
      <c r="AG410" s="5" t="b">
        <f t="shared" ref="AG410:AG473" si="230">E410&lt;H410</f>
        <v>0</v>
      </c>
      <c r="AH410" s="5" t="b">
        <f t="shared" ref="AH410:AH473" si="231">D410&lt;MIN(D395:D409)</f>
        <v>0</v>
      </c>
      <c r="AI410" s="5" t="b">
        <f t="shared" ref="AI410:AI473" si="232">E410&lt;R410</f>
        <v>1</v>
      </c>
      <c r="AJ410" s="5" t="b">
        <f t="shared" ref="AJ410:AJ473" si="233">E410&lt;W410</f>
        <v>1</v>
      </c>
      <c r="AK410" s="5">
        <f t="shared" si="203"/>
        <v>-18.911333333333346</v>
      </c>
      <c r="AL410" s="5" t="b">
        <f t="shared" si="219"/>
        <v>0</v>
      </c>
      <c r="AM410" s="5">
        <f t="shared" si="210"/>
        <v>0</v>
      </c>
      <c r="AN410" s="5" t="b">
        <f t="shared" ref="AN410:AN473" si="234">AND(AF410,AG410,AH410,AI410,AM410)</f>
        <v>0</v>
      </c>
      <c r="AO410" s="5">
        <f t="shared" ref="AO410:AO473" si="235">IF(AF410,1,IF(AN410,-1,0))</f>
        <v>0</v>
      </c>
    </row>
    <row r="411" spans="1:41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5">
        <v>25163800</v>
      </c>
      <c r="G411">
        <v>8412780000</v>
      </c>
      <c r="H411">
        <f t="shared" si="204"/>
        <v>513.83155555555538</v>
      </c>
      <c r="I411" s="3">
        <f t="shared" si="206"/>
        <v>24.490000000000009</v>
      </c>
      <c r="J411" s="3">
        <f t="shared" si="207"/>
        <v>3.8899999999999864</v>
      </c>
      <c r="K411" s="3">
        <f t="shared" si="208"/>
        <v>20.600000000000023</v>
      </c>
      <c r="L411" s="3">
        <f t="shared" si="205"/>
        <v>24.490000000000009</v>
      </c>
      <c r="M411" s="3">
        <f t="shared" si="215"/>
        <v>25.209333333333348</v>
      </c>
      <c r="N411" s="4">
        <f t="shared" si="211"/>
        <v>720.423</v>
      </c>
      <c r="O411" s="4">
        <f t="shared" si="212"/>
        <v>569.16699999999992</v>
      </c>
      <c r="P411" s="4">
        <f t="shared" si="213"/>
        <v>715</v>
      </c>
      <c r="Q411" s="4">
        <f t="shared" si="214"/>
        <v>576.42000000000007</v>
      </c>
      <c r="R411" s="4">
        <f t="shared" si="220"/>
        <v>715</v>
      </c>
      <c r="S411" s="4">
        <f t="shared" si="216"/>
        <v>733.02766666666662</v>
      </c>
      <c r="T411" s="4">
        <f t="shared" si="217"/>
        <v>556.5623333333333</v>
      </c>
      <c r="U411" s="4">
        <f t="shared" si="221"/>
        <v>733.02766666666662</v>
      </c>
      <c r="V411" s="4">
        <f t="shared" si="222"/>
        <v>564.87166666666667</v>
      </c>
      <c r="W411" s="4">
        <f t="shared" si="223"/>
        <v>733.02766666666662</v>
      </c>
      <c r="X411" t="b">
        <f t="shared" si="224"/>
        <v>1</v>
      </c>
      <c r="Y411" t="b">
        <f t="shared" si="225"/>
        <v>0</v>
      </c>
      <c r="Z411" t="b">
        <f t="shared" si="226"/>
        <v>0</v>
      </c>
      <c r="AA411" t="b">
        <f t="shared" si="227"/>
        <v>0</v>
      </c>
      <c r="AB411" s="5">
        <f t="shared" si="209"/>
        <v>-18.027666666666619</v>
      </c>
      <c r="AC411" t="b">
        <f t="shared" si="218"/>
        <v>0</v>
      </c>
      <c r="AD411" s="6"/>
      <c r="AE411" s="5">
        <f t="shared" si="228"/>
        <v>0</v>
      </c>
      <c r="AF411" s="5" t="b">
        <f t="shared" si="229"/>
        <v>0</v>
      </c>
      <c r="AG411" s="5" t="b">
        <f t="shared" si="230"/>
        <v>0</v>
      </c>
      <c r="AH411" s="5" t="b">
        <f t="shared" si="231"/>
        <v>0</v>
      </c>
      <c r="AI411" s="5" t="b">
        <f t="shared" si="232"/>
        <v>1</v>
      </c>
      <c r="AJ411" s="5" t="b">
        <f t="shared" si="233"/>
        <v>1</v>
      </c>
      <c r="AK411" s="5">
        <f t="shared" ref="AK411:AK474" si="236">$R411-$W411</f>
        <v>-18.027666666666619</v>
      </c>
      <c r="AL411" s="5" t="b">
        <f t="shared" si="219"/>
        <v>0</v>
      </c>
      <c r="AM411" s="5">
        <f t="shared" si="210"/>
        <v>0</v>
      </c>
      <c r="AN411" s="5" t="b">
        <f t="shared" si="234"/>
        <v>0</v>
      </c>
      <c r="AO411" s="5">
        <f t="shared" si="235"/>
        <v>0</v>
      </c>
    </row>
    <row r="412" spans="1:41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5">
        <v>50818800</v>
      </c>
      <c r="G412">
        <v>8160590000</v>
      </c>
      <c r="H412">
        <f t="shared" si="204"/>
        <v>513.77466666666646</v>
      </c>
      <c r="I412" s="3">
        <f t="shared" si="206"/>
        <v>64.840000000000032</v>
      </c>
      <c r="J412" s="3">
        <f t="shared" si="207"/>
        <v>5.0900000000000318</v>
      </c>
      <c r="K412" s="3">
        <f t="shared" si="208"/>
        <v>59.75</v>
      </c>
      <c r="L412" s="3">
        <f t="shared" si="205"/>
        <v>64.840000000000032</v>
      </c>
      <c r="M412" s="3">
        <f t="shared" si="215"/>
        <v>24.502666666666681</v>
      </c>
      <c r="N412" s="4">
        <f t="shared" si="211"/>
        <v>679.19800000000009</v>
      </c>
      <c r="O412" s="4">
        <f t="shared" si="212"/>
        <v>532.18200000000002</v>
      </c>
      <c r="P412" s="4">
        <f t="shared" si="213"/>
        <v>679.19800000000009</v>
      </c>
      <c r="Q412" s="4">
        <f t="shared" si="214"/>
        <v>576.42000000000007</v>
      </c>
      <c r="R412" s="4">
        <f t="shared" si="220"/>
        <v>679.19800000000009</v>
      </c>
      <c r="S412" s="4">
        <f t="shared" si="216"/>
        <v>691.44933333333347</v>
      </c>
      <c r="T412" s="4">
        <f t="shared" si="217"/>
        <v>519.93066666666664</v>
      </c>
      <c r="U412" s="4">
        <f t="shared" si="221"/>
        <v>691.44933333333347</v>
      </c>
      <c r="V412" s="4">
        <f t="shared" si="222"/>
        <v>564.87166666666667</v>
      </c>
      <c r="W412" s="4">
        <f t="shared" si="223"/>
        <v>691.44933333333347</v>
      </c>
      <c r="X412" t="b">
        <f t="shared" si="224"/>
        <v>1</v>
      </c>
      <c r="Y412" t="b">
        <f t="shared" si="225"/>
        <v>0</v>
      </c>
      <c r="Z412" t="b">
        <f t="shared" si="226"/>
        <v>0</v>
      </c>
      <c r="AA412" t="b">
        <f t="shared" si="227"/>
        <v>0</v>
      </c>
      <c r="AB412" s="5">
        <f t="shared" si="209"/>
        <v>-12.251333333333378</v>
      </c>
      <c r="AC412" t="b">
        <f t="shared" si="218"/>
        <v>0</v>
      </c>
      <c r="AD412" s="6"/>
      <c r="AE412" s="5">
        <f t="shared" si="228"/>
        <v>0</v>
      </c>
      <c r="AF412" s="5" t="b">
        <f t="shared" si="229"/>
        <v>0</v>
      </c>
      <c r="AG412" s="5" t="b">
        <f t="shared" si="230"/>
        <v>0</v>
      </c>
      <c r="AH412" s="5" t="b">
        <f t="shared" si="231"/>
        <v>0</v>
      </c>
      <c r="AI412" s="5" t="b">
        <f t="shared" si="232"/>
        <v>1</v>
      </c>
      <c r="AJ412" s="5" t="b">
        <f t="shared" si="233"/>
        <v>1</v>
      </c>
      <c r="AK412" s="5">
        <f t="shared" si="236"/>
        <v>-12.251333333333378</v>
      </c>
      <c r="AL412" s="5" t="b">
        <f t="shared" si="219"/>
        <v>0</v>
      </c>
      <c r="AM412" s="5">
        <f t="shared" si="210"/>
        <v>0</v>
      </c>
      <c r="AN412" s="5" t="b">
        <f t="shared" si="234"/>
        <v>0</v>
      </c>
      <c r="AO412" s="5">
        <f t="shared" si="235"/>
        <v>0</v>
      </c>
    </row>
    <row r="413" spans="1:41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5">
        <v>35700700</v>
      </c>
      <c r="G413">
        <v>7548170000</v>
      </c>
      <c r="H413">
        <f t="shared" ref="H413:H476" si="237">SUM(E323:E412)/90</f>
        <v>513.30966666666654</v>
      </c>
      <c r="I413" s="3">
        <f t="shared" si="206"/>
        <v>29.439999999999941</v>
      </c>
      <c r="J413" s="3">
        <f t="shared" si="207"/>
        <v>28.189999999999941</v>
      </c>
      <c r="K413" s="3">
        <f t="shared" si="208"/>
        <v>1.25</v>
      </c>
      <c r="L413" s="3">
        <f t="shared" si="205"/>
        <v>29.439999999999941</v>
      </c>
      <c r="M413" s="3">
        <f t="shared" si="215"/>
        <v>27.856666666666683</v>
      </c>
      <c r="N413" s="4">
        <f t="shared" si="211"/>
        <v>683.99000000000012</v>
      </c>
      <c r="O413" s="4">
        <f t="shared" si="212"/>
        <v>516.85</v>
      </c>
      <c r="P413" s="4">
        <f t="shared" si="213"/>
        <v>679.19800000000009</v>
      </c>
      <c r="Q413" s="4">
        <f t="shared" si="214"/>
        <v>576.42000000000007</v>
      </c>
      <c r="R413" s="4">
        <f t="shared" si="220"/>
        <v>679.19800000000009</v>
      </c>
      <c r="S413" s="4">
        <f t="shared" si="216"/>
        <v>697.91833333333352</v>
      </c>
      <c r="T413" s="4">
        <f t="shared" si="217"/>
        <v>502.92166666666668</v>
      </c>
      <c r="U413" s="4">
        <f t="shared" si="221"/>
        <v>691.44933333333347</v>
      </c>
      <c r="V413" s="4">
        <f t="shared" si="222"/>
        <v>564.87166666666667</v>
      </c>
      <c r="W413" s="4">
        <f t="shared" si="223"/>
        <v>691.44933333333347</v>
      </c>
      <c r="X413" t="b">
        <f t="shared" si="224"/>
        <v>1</v>
      </c>
      <c r="Y413" t="b">
        <f t="shared" si="225"/>
        <v>0</v>
      </c>
      <c r="Z413" t="b">
        <f t="shared" si="226"/>
        <v>0</v>
      </c>
      <c r="AA413" t="b">
        <f t="shared" si="227"/>
        <v>0</v>
      </c>
      <c r="AB413" s="5">
        <f t="shared" si="209"/>
        <v>-12.251333333333378</v>
      </c>
      <c r="AC413" t="b">
        <f t="shared" si="218"/>
        <v>0</v>
      </c>
      <c r="AD413" s="6"/>
      <c r="AE413" s="5">
        <f t="shared" si="228"/>
        <v>0</v>
      </c>
      <c r="AF413" s="5" t="b">
        <f t="shared" si="229"/>
        <v>0</v>
      </c>
      <c r="AG413" s="5" t="b">
        <f t="shared" si="230"/>
        <v>0</v>
      </c>
      <c r="AH413" s="5" t="b">
        <f t="shared" si="231"/>
        <v>0</v>
      </c>
      <c r="AI413" s="5" t="b">
        <f t="shared" si="232"/>
        <v>1</v>
      </c>
      <c r="AJ413" s="5" t="b">
        <f t="shared" si="233"/>
        <v>1</v>
      </c>
      <c r="AK413" s="5">
        <f t="shared" si="236"/>
        <v>-12.251333333333378</v>
      </c>
      <c r="AL413" s="5" t="b">
        <f t="shared" si="219"/>
        <v>0</v>
      </c>
      <c r="AM413" s="5">
        <f t="shared" si="210"/>
        <v>0</v>
      </c>
      <c r="AN413" s="5" t="b">
        <f t="shared" si="234"/>
        <v>0</v>
      </c>
      <c r="AO413" s="5">
        <f t="shared" si="235"/>
        <v>0</v>
      </c>
    </row>
    <row r="414" spans="1:41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5">
        <v>38481200</v>
      </c>
      <c r="G414">
        <v>7744580000</v>
      </c>
      <c r="H414">
        <f t="shared" si="237"/>
        <v>512.91011111111106</v>
      </c>
      <c r="I414" s="3">
        <f t="shared" si="206"/>
        <v>51.449999999999932</v>
      </c>
      <c r="J414" s="3">
        <f t="shared" si="207"/>
        <v>1.1100000000000136</v>
      </c>
      <c r="K414" s="3">
        <f t="shared" si="208"/>
        <v>50.339999999999918</v>
      </c>
      <c r="L414" s="3">
        <f t="shared" si="205"/>
        <v>51.449999999999932</v>
      </c>
      <c r="M414" s="3">
        <f t="shared" si="215"/>
        <v>28.786000000000012</v>
      </c>
      <c r="N414" s="4">
        <f t="shared" si="211"/>
        <v>661.90300000000013</v>
      </c>
      <c r="O414" s="4">
        <f t="shared" si="212"/>
        <v>489.18700000000001</v>
      </c>
      <c r="P414" s="4">
        <f t="shared" si="213"/>
        <v>661.90300000000013</v>
      </c>
      <c r="Q414" s="4">
        <f t="shared" si="214"/>
        <v>576.42000000000007</v>
      </c>
      <c r="R414" s="4">
        <f t="shared" si="220"/>
        <v>661.90300000000013</v>
      </c>
      <c r="S414" s="4">
        <f t="shared" si="216"/>
        <v>676.29600000000016</v>
      </c>
      <c r="T414" s="4">
        <f t="shared" si="217"/>
        <v>474.79400000000004</v>
      </c>
      <c r="U414" s="4">
        <f t="shared" si="221"/>
        <v>676.29600000000016</v>
      </c>
      <c r="V414" s="4">
        <f t="shared" si="222"/>
        <v>564.87166666666667</v>
      </c>
      <c r="W414" s="4">
        <f t="shared" si="223"/>
        <v>676.29600000000016</v>
      </c>
      <c r="X414" t="b">
        <f t="shared" si="224"/>
        <v>1</v>
      </c>
      <c r="Y414" t="b">
        <f t="shared" si="225"/>
        <v>0</v>
      </c>
      <c r="Z414" t="b">
        <f t="shared" si="226"/>
        <v>0</v>
      </c>
      <c r="AA414" t="b">
        <f t="shared" si="227"/>
        <v>0</v>
      </c>
      <c r="AB414" s="5">
        <f t="shared" si="209"/>
        <v>-14.393000000000029</v>
      </c>
      <c r="AC414" t="b">
        <f t="shared" si="218"/>
        <v>0</v>
      </c>
      <c r="AD414" s="6"/>
      <c r="AE414" s="5">
        <f t="shared" si="228"/>
        <v>0</v>
      </c>
      <c r="AF414" s="5" t="b">
        <f t="shared" si="229"/>
        <v>0</v>
      </c>
      <c r="AG414" s="5" t="b">
        <f t="shared" si="230"/>
        <v>0</v>
      </c>
      <c r="AH414" s="5" t="b">
        <f t="shared" si="231"/>
        <v>1</v>
      </c>
      <c r="AI414" s="5" t="b">
        <f t="shared" si="232"/>
        <v>1</v>
      </c>
      <c r="AJ414" s="5" t="b">
        <f t="shared" si="233"/>
        <v>1</v>
      </c>
      <c r="AK414" s="5">
        <f t="shared" si="236"/>
        <v>-14.393000000000029</v>
      </c>
      <c r="AL414" s="5" t="b">
        <f t="shared" si="219"/>
        <v>0</v>
      </c>
      <c r="AM414" s="5">
        <f t="shared" si="210"/>
        <v>0</v>
      </c>
      <c r="AN414" s="5" t="b">
        <f t="shared" si="234"/>
        <v>0</v>
      </c>
      <c r="AO414" s="5">
        <f t="shared" si="235"/>
        <v>0</v>
      </c>
    </row>
    <row r="415" spans="1:41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5">
        <v>23580900</v>
      </c>
      <c r="G415">
        <v>7427200000</v>
      </c>
      <c r="H415">
        <f t="shared" si="237"/>
        <v>512.31288888888889</v>
      </c>
      <c r="I415" s="3">
        <f t="shared" si="206"/>
        <v>38.050000000000068</v>
      </c>
      <c r="J415" s="3">
        <f t="shared" si="207"/>
        <v>15.580000000000041</v>
      </c>
      <c r="K415" s="3">
        <f t="shared" si="208"/>
        <v>22.470000000000027</v>
      </c>
      <c r="L415" s="3">
        <f t="shared" si="205"/>
        <v>38.050000000000068</v>
      </c>
      <c r="M415" s="3">
        <f t="shared" si="215"/>
        <v>28.862666666666669</v>
      </c>
      <c r="N415" s="4">
        <f t="shared" si="211"/>
        <v>660.50299999999993</v>
      </c>
      <c r="O415" s="4">
        <f t="shared" si="212"/>
        <v>487.32699999999994</v>
      </c>
      <c r="P415" s="4">
        <f t="shared" si="213"/>
        <v>660.50299999999993</v>
      </c>
      <c r="Q415" s="4">
        <f t="shared" si="214"/>
        <v>576.42000000000007</v>
      </c>
      <c r="R415" s="4">
        <f t="shared" si="220"/>
        <v>660.50299999999993</v>
      </c>
      <c r="S415" s="4">
        <f t="shared" si="216"/>
        <v>674.93433333333337</v>
      </c>
      <c r="T415" s="4">
        <f t="shared" si="217"/>
        <v>472.89566666666661</v>
      </c>
      <c r="U415" s="4">
        <f t="shared" si="221"/>
        <v>674.93433333333337</v>
      </c>
      <c r="V415" s="4">
        <f t="shared" si="222"/>
        <v>564.87166666666667</v>
      </c>
      <c r="W415" s="4">
        <f t="shared" si="223"/>
        <v>674.93433333333337</v>
      </c>
      <c r="X415" t="b">
        <f t="shared" si="224"/>
        <v>1</v>
      </c>
      <c r="Y415" t="b">
        <f t="shared" si="225"/>
        <v>0</v>
      </c>
      <c r="Z415" t="b">
        <f t="shared" si="226"/>
        <v>0</v>
      </c>
      <c r="AA415" t="b">
        <f t="shared" si="227"/>
        <v>0</v>
      </c>
      <c r="AB415" s="5">
        <f t="shared" si="209"/>
        <v>-14.431333333333441</v>
      </c>
      <c r="AC415" t="b">
        <f t="shared" si="218"/>
        <v>0</v>
      </c>
      <c r="AD415" s="6"/>
      <c r="AE415" s="5">
        <f t="shared" si="228"/>
        <v>0</v>
      </c>
      <c r="AF415" s="5" t="b">
        <f t="shared" si="229"/>
        <v>0</v>
      </c>
      <c r="AG415" s="5" t="b">
        <f t="shared" si="230"/>
        <v>0</v>
      </c>
      <c r="AH415" s="5" t="b">
        <f t="shared" si="231"/>
        <v>0</v>
      </c>
      <c r="AI415" s="5" t="b">
        <f t="shared" si="232"/>
        <v>1</v>
      </c>
      <c r="AJ415" s="5" t="b">
        <f t="shared" si="233"/>
        <v>1</v>
      </c>
      <c r="AK415" s="5">
        <f t="shared" si="236"/>
        <v>-14.431333333333441</v>
      </c>
      <c r="AL415" s="5" t="b">
        <f t="shared" si="219"/>
        <v>0</v>
      </c>
      <c r="AM415" s="5">
        <f t="shared" si="210"/>
        <v>0</v>
      </c>
      <c r="AN415" s="5" t="b">
        <f t="shared" si="234"/>
        <v>0</v>
      </c>
      <c r="AO415" s="5">
        <f t="shared" si="235"/>
        <v>0</v>
      </c>
    </row>
    <row r="416" spans="1:41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5">
        <v>28677500</v>
      </c>
      <c r="G416">
        <v>7645650000</v>
      </c>
      <c r="H416">
        <f t="shared" si="237"/>
        <v>511.98588888888884</v>
      </c>
      <c r="I416" s="3">
        <f t="shared" si="206"/>
        <v>21.649999999999977</v>
      </c>
      <c r="J416" s="3">
        <f t="shared" si="207"/>
        <v>15.779999999999973</v>
      </c>
      <c r="K416" s="3">
        <f t="shared" si="208"/>
        <v>5.8700000000000045</v>
      </c>
      <c r="L416" s="3">
        <f t="shared" ref="L416:L479" si="238">MAX(I416:K416)</f>
        <v>21.649999999999977</v>
      </c>
      <c r="M416" s="3">
        <f t="shared" si="215"/>
        <v>30.04933333333334</v>
      </c>
      <c r="N416" s="4">
        <f t="shared" si="211"/>
        <v>688.04300000000001</v>
      </c>
      <c r="O416" s="4">
        <f t="shared" si="212"/>
        <v>507.74699999999996</v>
      </c>
      <c r="P416" s="4">
        <f t="shared" si="213"/>
        <v>660.50299999999993</v>
      </c>
      <c r="Q416" s="4">
        <f t="shared" si="214"/>
        <v>576.42000000000007</v>
      </c>
      <c r="R416" s="4">
        <f t="shared" si="220"/>
        <v>660.50299999999993</v>
      </c>
      <c r="S416" s="4">
        <f t="shared" si="216"/>
        <v>703.0676666666667</v>
      </c>
      <c r="T416" s="4">
        <f t="shared" si="217"/>
        <v>492.72233333333327</v>
      </c>
      <c r="U416" s="4">
        <f t="shared" si="221"/>
        <v>674.93433333333337</v>
      </c>
      <c r="V416" s="4">
        <f t="shared" si="222"/>
        <v>564.87166666666667</v>
      </c>
      <c r="W416" s="4">
        <f t="shared" si="223"/>
        <v>674.93433333333337</v>
      </c>
      <c r="X416" t="b">
        <f t="shared" si="224"/>
        <v>1</v>
      </c>
      <c r="Y416" t="b">
        <f t="shared" si="225"/>
        <v>0</v>
      </c>
      <c r="Z416" t="b">
        <f t="shared" si="226"/>
        <v>0</v>
      </c>
      <c r="AA416" t="b">
        <f t="shared" si="227"/>
        <v>0</v>
      </c>
      <c r="AB416" s="5">
        <f t="shared" si="209"/>
        <v>-14.431333333333441</v>
      </c>
      <c r="AC416" t="b">
        <f t="shared" si="218"/>
        <v>0</v>
      </c>
      <c r="AD416" s="6"/>
      <c r="AE416" s="5">
        <f t="shared" si="228"/>
        <v>0</v>
      </c>
      <c r="AF416" s="5" t="b">
        <f t="shared" si="229"/>
        <v>0</v>
      </c>
      <c r="AG416" s="5" t="b">
        <f t="shared" si="230"/>
        <v>0</v>
      </c>
      <c r="AH416" s="5" t="b">
        <f t="shared" si="231"/>
        <v>0</v>
      </c>
      <c r="AI416" s="5" t="b">
        <f t="shared" si="232"/>
        <v>1</v>
      </c>
      <c r="AJ416" s="5" t="b">
        <f t="shared" si="233"/>
        <v>1</v>
      </c>
      <c r="AK416" s="5">
        <f t="shared" si="236"/>
        <v>-14.431333333333441</v>
      </c>
      <c r="AL416" s="5" t="b">
        <f t="shared" si="219"/>
        <v>0</v>
      </c>
      <c r="AM416" s="5">
        <f t="shared" si="210"/>
        <v>0</v>
      </c>
      <c r="AN416" s="5" t="b">
        <f t="shared" si="234"/>
        <v>0</v>
      </c>
      <c r="AO416" s="5">
        <f t="shared" si="235"/>
        <v>0</v>
      </c>
    </row>
    <row r="417" spans="1:41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5">
        <v>18597300</v>
      </c>
      <c r="G417">
        <v>7634710000</v>
      </c>
      <c r="H417">
        <f t="shared" si="237"/>
        <v>511.73433333333338</v>
      </c>
      <c r="I417" s="3">
        <f t="shared" si="206"/>
        <v>20.490000000000009</v>
      </c>
      <c r="J417" s="3">
        <f t="shared" si="207"/>
        <v>18.699999999999932</v>
      </c>
      <c r="K417" s="3">
        <f t="shared" si="208"/>
        <v>1.7900000000000773</v>
      </c>
      <c r="L417" s="3">
        <f t="shared" si="238"/>
        <v>20.490000000000009</v>
      </c>
      <c r="M417" s="3">
        <f t="shared" si="215"/>
        <v>28.052666666666671</v>
      </c>
      <c r="N417" s="4">
        <f t="shared" si="211"/>
        <v>684.803</v>
      </c>
      <c r="O417" s="4">
        <f t="shared" si="212"/>
        <v>516.48699999999997</v>
      </c>
      <c r="P417" s="4">
        <f t="shared" si="213"/>
        <v>660.50299999999993</v>
      </c>
      <c r="Q417" s="4">
        <f t="shared" si="214"/>
        <v>576.42000000000007</v>
      </c>
      <c r="R417" s="4">
        <f t="shared" si="220"/>
        <v>660.50299999999993</v>
      </c>
      <c r="S417" s="4">
        <f t="shared" si="216"/>
        <v>698.82933333333335</v>
      </c>
      <c r="T417" s="4">
        <f t="shared" si="217"/>
        <v>502.46066666666661</v>
      </c>
      <c r="U417" s="4">
        <f t="shared" si="221"/>
        <v>674.93433333333337</v>
      </c>
      <c r="V417" s="4">
        <f t="shared" si="222"/>
        <v>564.87166666666667</v>
      </c>
      <c r="W417" s="4">
        <f t="shared" si="223"/>
        <v>674.93433333333337</v>
      </c>
      <c r="X417" t="b">
        <f t="shared" si="224"/>
        <v>1</v>
      </c>
      <c r="Y417" t="b">
        <f t="shared" si="225"/>
        <v>0</v>
      </c>
      <c r="Z417" t="b">
        <f t="shared" si="226"/>
        <v>0</v>
      </c>
      <c r="AA417" t="b">
        <f t="shared" si="227"/>
        <v>0</v>
      </c>
      <c r="AB417" s="5">
        <f t="shared" si="209"/>
        <v>-14.431333333333441</v>
      </c>
      <c r="AC417" t="b">
        <f t="shared" si="218"/>
        <v>0</v>
      </c>
      <c r="AD417" s="6"/>
      <c r="AE417" s="5">
        <f t="shared" si="228"/>
        <v>0</v>
      </c>
      <c r="AF417" s="5" t="b">
        <f t="shared" si="229"/>
        <v>0</v>
      </c>
      <c r="AG417" s="5" t="b">
        <f t="shared" si="230"/>
        <v>0</v>
      </c>
      <c r="AH417" s="5" t="b">
        <f t="shared" si="231"/>
        <v>0</v>
      </c>
      <c r="AI417" s="5" t="b">
        <f t="shared" si="232"/>
        <v>1</v>
      </c>
      <c r="AJ417" s="5" t="b">
        <f t="shared" si="233"/>
        <v>1</v>
      </c>
      <c r="AK417" s="5">
        <f t="shared" si="236"/>
        <v>-14.431333333333441</v>
      </c>
      <c r="AL417" s="5" t="b">
        <f t="shared" si="219"/>
        <v>0</v>
      </c>
      <c r="AM417" s="5">
        <f t="shared" si="210"/>
        <v>0</v>
      </c>
      <c r="AN417" s="5" t="b">
        <f t="shared" si="234"/>
        <v>0</v>
      </c>
      <c r="AO417" s="5">
        <f t="shared" si="235"/>
        <v>0</v>
      </c>
    </row>
    <row r="418" spans="1:41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5">
        <v>17862000</v>
      </c>
      <c r="G418">
        <v>7872150000</v>
      </c>
      <c r="H418">
        <f t="shared" si="237"/>
        <v>511.74511111111116</v>
      </c>
      <c r="I418" s="3">
        <f t="shared" si="206"/>
        <v>11.480000000000018</v>
      </c>
      <c r="J418" s="3">
        <f t="shared" si="207"/>
        <v>5.0199999999999818</v>
      </c>
      <c r="K418" s="3">
        <f t="shared" si="208"/>
        <v>6.4600000000000364</v>
      </c>
      <c r="L418" s="3">
        <f t="shared" si="238"/>
        <v>11.480000000000018</v>
      </c>
      <c r="M418" s="3">
        <f t="shared" si="215"/>
        <v>26.302000000000007</v>
      </c>
      <c r="N418" s="4">
        <f t="shared" si="211"/>
        <v>689.04600000000005</v>
      </c>
      <c r="O418" s="4">
        <f t="shared" si="212"/>
        <v>531.23399999999992</v>
      </c>
      <c r="P418" s="4">
        <f t="shared" si="213"/>
        <v>660.50299999999993</v>
      </c>
      <c r="Q418" s="4">
        <f t="shared" si="214"/>
        <v>576.42000000000007</v>
      </c>
      <c r="R418" s="4">
        <f t="shared" si="220"/>
        <v>660.50299999999993</v>
      </c>
      <c r="S418" s="4">
        <f t="shared" si="216"/>
        <v>702.197</v>
      </c>
      <c r="T418" s="4">
        <f t="shared" si="217"/>
        <v>518.08299999999997</v>
      </c>
      <c r="U418" s="4">
        <f t="shared" si="221"/>
        <v>674.93433333333337</v>
      </c>
      <c r="V418" s="4">
        <f t="shared" si="222"/>
        <v>564.87166666666667</v>
      </c>
      <c r="W418" s="4">
        <f t="shared" si="223"/>
        <v>674.93433333333337</v>
      </c>
      <c r="X418" t="b">
        <f t="shared" si="224"/>
        <v>1</v>
      </c>
      <c r="Y418" t="b">
        <f t="shared" si="225"/>
        <v>0</v>
      </c>
      <c r="Z418" t="b">
        <f t="shared" si="226"/>
        <v>0</v>
      </c>
      <c r="AA418" t="b">
        <f t="shared" si="227"/>
        <v>0</v>
      </c>
      <c r="AB418" s="5">
        <f t="shared" si="209"/>
        <v>-14.431333333333441</v>
      </c>
      <c r="AC418" t="b">
        <f t="shared" si="218"/>
        <v>0</v>
      </c>
      <c r="AD418" s="6"/>
      <c r="AE418" s="5">
        <f t="shared" si="228"/>
        <v>0</v>
      </c>
      <c r="AF418" s="5" t="b">
        <f t="shared" si="229"/>
        <v>0</v>
      </c>
      <c r="AG418" s="5" t="b">
        <f t="shared" si="230"/>
        <v>0</v>
      </c>
      <c r="AH418" s="5" t="b">
        <f t="shared" si="231"/>
        <v>0</v>
      </c>
      <c r="AI418" s="5" t="b">
        <f t="shared" si="232"/>
        <v>1</v>
      </c>
      <c r="AJ418" s="5" t="b">
        <f t="shared" si="233"/>
        <v>1</v>
      </c>
      <c r="AK418" s="5">
        <f t="shared" si="236"/>
        <v>-14.431333333333441</v>
      </c>
      <c r="AL418" s="5" t="b">
        <f t="shared" si="219"/>
        <v>0</v>
      </c>
      <c r="AM418" s="5">
        <f t="shared" si="210"/>
        <v>0</v>
      </c>
      <c r="AN418" s="5" t="b">
        <f t="shared" si="234"/>
        <v>0</v>
      </c>
      <c r="AO418" s="5">
        <f t="shared" si="235"/>
        <v>0</v>
      </c>
    </row>
    <row r="419" spans="1:41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5">
        <v>12803800</v>
      </c>
      <c r="G419">
        <v>7852650000</v>
      </c>
      <c r="H419">
        <f t="shared" si="237"/>
        <v>511.95833333333348</v>
      </c>
      <c r="I419" s="3">
        <f t="shared" si="206"/>
        <v>15.220000000000027</v>
      </c>
      <c r="J419" s="3">
        <f t="shared" si="207"/>
        <v>4.2799999999999727</v>
      </c>
      <c r="K419" s="3">
        <f t="shared" si="208"/>
        <v>10.940000000000055</v>
      </c>
      <c r="L419" s="3">
        <f t="shared" si="238"/>
        <v>15.220000000000027</v>
      </c>
      <c r="M419" s="3">
        <f t="shared" si="215"/>
        <v>25.512000000000004</v>
      </c>
      <c r="N419" s="4">
        <f t="shared" si="211"/>
        <v>681.16600000000005</v>
      </c>
      <c r="O419" s="4">
        <f t="shared" si="212"/>
        <v>528.09399999999994</v>
      </c>
      <c r="P419" s="4">
        <f t="shared" si="213"/>
        <v>660.50299999999993</v>
      </c>
      <c r="Q419" s="4">
        <f t="shared" si="214"/>
        <v>576.42000000000007</v>
      </c>
      <c r="R419" s="4">
        <f t="shared" si="220"/>
        <v>660.50299999999993</v>
      </c>
      <c r="S419" s="4">
        <f t="shared" si="216"/>
        <v>693.92200000000003</v>
      </c>
      <c r="T419" s="4">
        <f t="shared" si="217"/>
        <v>515.33799999999997</v>
      </c>
      <c r="U419" s="4">
        <f t="shared" si="221"/>
        <v>674.93433333333337</v>
      </c>
      <c r="V419" s="4">
        <f t="shared" si="222"/>
        <v>564.87166666666667</v>
      </c>
      <c r="W419" s="4">
        <f t="shared" si="223"/>
        <v>674.93433333333337</v>
      </c>
      <c r="X419" t="b">
        <f t="shared" si="224"/>
        <v>1</v>
      </c>
      <c r="Y419" t="b">
        <f t="shared" si="225"/>
        <v>0</v>
      </c>
      <c r="Z419" t="b">
        <f t="shared" si="226"/>
        <v>0</v>
      </c>
      <c r="AA419" t="b">
        <f t="shared" si="227"/>
        <v>0</v>
      </c>
      <c r="AB419" s="5">
        <f t="shared" si="209"/>
        <v>-14.431333333333441</v>
      </c>
      <c r="AC419" t="b">
        <f t="shared" si="218"/>
        <v>0</v>
      </c>
      <c r="AD419" s="6"/>
      <c r="AE419" s="5">
        <f t="shared" si="228"/>
        <v>0</v>
      </c>
      <c r="AF419" s="5" t="b">
        <f t="shared" si="229"/>
        <v>0</v>
      </c>
      <c r="AG419" s="5" t="b">
        <f t="shared" si="230"/>
        <v>0</v>
      </c>
      <c r="AH419" s="5" t="b">
        <f t="shared" si="231"/>
        <v>0</v>
      </c>
      <c r="AI419" s="5" t="b">
        <f t="shared" si="232"/>
        <v>1</v>
      </c>
      <c r="AJ419" s="5" t="b">
        <f t="shared" si="233"/>
        <v>1</v>
      </c>
      <c r="AK419" s="5">
        <f t="shared" si="236"/>
        <v>-14.431333333333441</v>
      </c>
      <c r="AL419" s="5" t="b">
        <f t="shared" si="219"/>
        <v>0</v>
      </c>
      <c r="AM419" s="5">
        <f t="shared" si="210"/>
        <v>0</v>
      </c>
      <c r="AN419" s="5" t="b">
        <f t="shared" si="234"/>
        <v>0</v>
      </c>
      <c r="AO419" s="5">
        <f t="shared" si="235"/>
        <v>0</v>
      </c>
    </row>
    <row r="420" spans="1:41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5">
        <v>18134100</v>
      </c>
      <c r="G420">
        <v>7717370000</v>
      </c>
      <c r="H420">
        <f t="shared" si="237"/>
        <v>512.25366666666673</v>
      </c>
      <c r="I420" s="3">
        <f t="shared" si="206"/>
        <v>11.990000000000009</v>
      </c>
      <c r="J420" s="3">
        <f t="shared" si="207"/>
        <v>1.67999999999995</v>
      </c>
      <c r="K420" s="3">
        <f t="shared" si="208"/>
        <v>10.310000000000059</v>
      </c>
      <c r="L420" s="3">
        <f t="shared" si="238"/>
        <v>11.990000000000009</v>
      </c>
      <c r="M420" s="3">
        <f t="shared" si="215"/>
        <v>23.562000000000012</v>
      </c>
      <c r="N420" s="4">
        <f t="shared" si="211"/>
        <v>664.44100000000003</v>
      </c>
      <c r="O420" s="4">
        <f t="shared" si="212"/>
        <v>523.06899999999996</v>
      </c>
      <c r="P420" s="4">
        <f t="shared" si="213"/>
        <v>660.50299999999993</v>
      </c>
      <c r="Q420" s="4">
        <f t="shared" si="214"/>
        <v>576.42000000000007</v>
      </c>
      <c r="R420" s="4">
        <f t="shared" si="220"/>
        <v>660.50299999999993</v>
      </c>
      <c r="S420" s="4">
        <f t="shared" si="216"/>
        <v>676.22199999999998</v>
      </c>
      <c r="T420" s="4">
        <f t="shared" si="217"/>
        <v>511.28799999999995</v>
      </c>
      <c r="U420" s="4">
        <f t="shared" si="221"/>
        <v>674.93433333333337</v>
      </c>
      <c r="V420" s="4">
        <f t="shared" si="222"/>
        <v>564.87166666666667</v>
      </c>
      <c r="W420" s="4">
        <f t="shared" si="223"/>
        <v>674.93433333333337</v>
      </c>
      <c r="X420" t="b">
        <f t="shared" si="224"/>
        <v>1</v>
      </c>
      <c r="Y420" t="b">
        <f t="shared" si="225"/>
        <v>0</v>
      </c>
      <c r="Z420" t="b">
        <f t="shared" si="226"/>
        <v>0</v>
      </c>
      <c r="AA420" t="b">
        <f t="shared" si="227"/>
        <v>0</v>
      </c>
      <c r="AB420" s="5">
        <f t="shared" si="209"/>
        <v>-14.431333333333441</v>
      </c>
      <c r="AC420" t="b">
        <f t="shared" si="218"/>
        <v>0</v>
      </c>
      <c r="AD420" s="6"/>
      <c r="AE420" s="5">
        <f t="shared" si="228"/>
        <v>0</v>
      </c>
      <c r="AF420" s="5" t="b">
        <f t="shared" si="229"/>
        <v>0</v>
      </c>
      <c r="AG420" s="5" t="b">
        <f t="shared" si="230"/>
        <v>0</v>
      </c>
      <c r="AH420" s="5" t="b">
        <f t="shared" si="231"/>
        <v>0</v>
      </c>
      <c r="AI420" s="5" t="b">
        <f t="shared" si="232"/>
        <v>1</v>
      </c>
      <c r="AJ420" s="5" t="b">
        <f t="shared" si="233"/>
        <v>1</v>
      </c>
      <c r="AK420" s="5">
        <f t="shared" si="236"/>
        <v>-14.431333333333441</v>
      </c>
      <c r="AL420" s="5" t="b">
        <f t="shared" si="219"/>
        <v>0</v>
      </c>
      <c r="AM420" s="5">
        <f t="shared" si="210"/>
        <v>0</v>
      </c>
      <c r="AN420" s="5" t="b">
        <f t="shared" si="234"/>
        <v>0</v>
      </c>
      <c r="AO420" s="5">
        <f t="shared" si="235"/>
        <v>0</v>
      </c>
    </row>
    <row r="421" spans="1:41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5">
        <v>9256290</v>
      </c>
      <c r="G421">
        <v>7672030000</v>
      </c>
      <c r="H421">
        <f t="shared" si="237"/>
        <v>512.57711111111132</v>
      </c>
      <c r="I421" s="3">
        <f t="shared" si="206"/>
        <v>11.720000000000027</v>
      </c>
      <c r="J421" s="3">
        <f t="shared" si="207"/>
        <v>5.3100000000000591</v>
      </c>
      <c r="K421" s="3">
        <f t="shared" si="208"/>
        <v>6.4099999999999682</v>
      </c>
      <c r="L421" s="3">
        <f t="shared" si="238"/>
        <v>11.720000000000027</v>
      </c>
      <c r="M421" s="3">
        <f t="shared" si="215"/>
        <v>22.798666666666684</v>
      </c>
      <c r="N421" s="4">
        <f t="shared" si="211"/>
        <v>661.99600000000009</v>
      </c>
      <c r="O421" s="4">
        <f t="shared" si="212"/>
        <v>525.20399999999995</v>
      </c>
      <c r="P421" s="4">
        <f t="shared" si="213"/>
        <v>660.50299999999993</v>
      </c>
      <c r="Q421" s="4">
        <f t="shared" si="214"/>
        <v>576.42000000000007</v>
      </c>
      <c r="R421" s="4">
        <f t="shared" si="220"/>
        <v>660.50299999999993</v>
      </c>
      <c r="S421" s="4">
        <f t="shared" si="216"/>
        <v>673.39533333333338</v>
      </c>
      <c r="T421" s="4">
        <f t="shared" si="217"/>
        <v>513.80466666666666</v>
      </c>
      <c r="U421" s="4">
        <f t="shared" si="221"/>
        <v>673.39533333333338</v>
      </c>
      <c r="V421" s="4">
        <f t="shared" si="222"/>
        <v>564.87166666666667</v>
      </c>
      <c r="W421" s="4">
        <f t="shared" si="223"/>
        <v>673.39533333333338</v>
      </c>
      <c r="X421" t="b">
        <f t="shared" si="224"/>
        <v>1</v>
      </c>
      <c r="Y421" t="b">
        <f t="shared" si="225"/>
        <v>0</v>
      </c>
      <c r="Z421" t="b">
        <f t="shared" si="226"/>
        <v>0</v>
      </c>
      <c r="AA421" t="b">
        <f t="shared" si="227"/>
        <v>0</v>
      </c>
      <c r="AB421" s="5">
        <f t="shared" si="209"/>
        <v>-12.892333333333454</v>
      </c>
      <c r="AC421" t="b">
        <f t="shared" si="218"/>
        <v>0</v>
      </c>
      <c r="AD421" s="6"/>
      <c r="AE421" s="5">
        <f t="shared" si="228"/>
        <v>0</v>
      </c>
      <c r="AF421" s="5" t="b">
        <f t="shared" si="229"/>
        <v>0</v>
      </c>
      <c r="AG421" s="5" t="b">
        <f t="shared" si="230"/>
        <v>0</v>
      </c>
      <c r="AH421" s="5" t="b">
        <f t="shared" si="231"/>
        <v>0</v>
      </c>
      <c r="AI421" s="5" t="b">
        <f t="shared" si="232"/>
        <v>1</v>
      </c>
      <c r="AJ421" s="5" t="b">
        <f t="shared" si="233"/>
        <v>1</v>
      </c>
      <c r="AK421" s="5">
        <f t="shared" si="236"/>
        <v>-12.892333333333454</v>
      </c>
      <c r="AL421" s="5" t="b">
        <f t="shared" si="219"/>
        <v>0</v>
      </c>
      <c r="AM421" s="5">
        <f t="shared" si="210"/>
        <v>0</v>
      </c>
      <c r="AN421" s="5" t="b">
        <f t="shared" si="234"/>
        <v>0</v>
      </c>
      <c r="AO421" s="5">
        <f t="shared" si="235"/>
        <v>0</v>
      </c>
    </row>
    <row r="422" spans="1:41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5">
        <v>10877700</v>
      </c>
      <c r="G422">
        <v>7703560000</v>
      </c>
      <c r="H422">
        <f t="shared" si="237"/>
        <v>512.95177777777792</v>
      </c>
      <c r="I422" s="3">
        <f t="shared" si="206"/>
        <v>11.370000000000005</v>
      </c>
      <c r="J422" s="3">
        <f t="shared" si="207"/>
        <v>11.009999999999991</v>
      </c>
      <c r="K422" s="3">
        <f t="shared" si="208"/>
        <v>0.36000000000001364</v>
      </c>
      <c r="L422" s="3">
        <f t="shared" si="238"/>
        <v>11.370000000000005</v>
      </c>
      <c r="M422" s="3">
        <f t="shared" si="215"/>
        <v>22.975333333333349</v>
      </c>
      <c r="N422" s="4">
        <f t="shared" si="211"/>
        <v>669.2410000000001</v>
      </c>
      <c r="O422" s="4">
        <f t="shared" si="212"/>
        <v>531.38900000000001</v>
      </c>
      <c r="P422" s="4">
        <f t="shared" si="213"/>
        <v>660.50299999999993</v>
      </c>
      <c r="Q422" s="4">
        <f t="shared" si="214"/>
        <v>576.42000000000007</v>
      </c>
      <c r="R422" s="4">
        <f t="shared" si="220"/>
        <v>660.50299999999993</v>
      </c>
      <c r="S422" s="4">
        <f t="shared" si="216"/>
        <v>680.72866666666675</v>
      </c>
      <c r="T422" s="4">
        <f t="shared" si="217"/>
        <v>519.90133333333335</v>
      </c>
      <c r="U422" s="4">
        <f t="shared" si="221"/>
        <v>673.39533333333338</v>
      </c>
      <c r="V422" s="4">
        <f t="shared" si="222"/>
        <v>564.87166666666667</v>
      </c>
      <c r="W422" s="4">
        <f t="shared" si="223"/>
        <v>673.39533333333338</v>
      </c>
      <c r="X422" t="b">
        <f t="shared" si="224"/>
        <v>1</v>
      </c>
      <c r="Y422" t="b">
        <f t="shared" si="225"/>
        <v>0</v>
      </c>
      <c r="Z422" t="b">
        <f t="shared" si="226"/>
        <v>0</v>
      </c>
      <c r="AA422" t="b">
        <f t="shared" si="227"/>
        <v>0</v>
      </c>
      <c r="AB422" s="5">
        <f t="shared" si="209"/>
        <v>-12.892333333333454</v>
      </c>
      <c r="AC422" t="b">
        <f t="shared" si="218"/>
        <v>0</v>
      </c>
      <c r="AD422" s="6"/>
      <c r="AE422" s="5">
        <f t="shared" si="228"/>
        <v>0</v>
      </c>
      <c r="AF422" s="5" t="b">
        <f t="shared" si="229"/>
        <v>0</v>
      </c>
      <c r="AG422" s="5" t="b">
        <f t="shared" si="230"/>
        <v>0</v>
      </c>
      <c r="AH422" s="5" t="b">
        <f t="shared" si="231"/>
        <v>0</v>
      </c>
      <c r="AI422" s="5" t="b">
        <f t="shared" si="232"/>
        <v>1</v>
      </c>
      <c r="AJ422" s="5" t="b">
        <f t="shared" si="233"/>
        <v>1</v>
      </c>
      <c r="AK422" s="5">
        <f t="shared" si="236"/>
        <v>-12.892333333333454</v>
      </c>
      <c r="AL422" s="5" t="b">
        <f t="shared" si="219"/>
        <v>0</v>
      </c>
      <c r="AM422" s="5">
        <f t="shared" si="210"/>
        <v>0</v>
      </c>
      <c r="AN422" s="5" t="b">
        <f t="shared" si="234"/>
        <v>0</v>
      </c>
      <c r="AO422" s="5">
        <f t="shared" si="235"/>
        <v>0</v>
      </c>
    </row>
    <row r="423" spans="1:41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5">
        <v>14053800</v>
      </c>
      <c r="G423">
        <v>7787160000</v>
      </c>
      <c r="H423">
        <f t="shared" si="237"/>
        <v>513.16133333333346</v>
      </c>
      <c r="I423" s="3">
        <f t="shared" si="206"/>
        <v>16.870000000000005</v>
      </c>
      <c r="J423" s="3">
        <f t="shared" si="207"/>
        <v>0.94000000000005457</v>
      </c>
      <c r="K423" s="3">
        <f t="shared" si="208"/>
        <v>15.92999999999995</v>
      </c>
      <c r="L423" s="3">
        <f t="shared" si="238"/>
        <v>16.870000000000005</v>
      </c>
      <c r="M423" s="3">
        <f t="shared" si="215"/>
        <v>22.931333333333342</v>
      </c>
      <c r="N423" s="4">
        <f t="shared" si="211"/>
        <v>663.56900000000007</v>
      </c>
      <c r="O423" s="4">
        <f t="shared" si="212"/>
        <v>525.98100000000011</v>
      </c>
      <c r="P423" s="4">
        <f t="shared" si="213"/>
        <v>660.50299999999993</v>
      </c>
      <c r="Q423" s="4">
        <f t="shared" si="214"/>
        <v>576.42000000000007</v>
      </c>
      <c r="R423" s="4">
        <f t="shared" si="220"/>
        <v>660.50299999999993</v>
      </c>
      <c r="S423" s="4">
        <f t="shared" si="216"/>
        <v>675.03466666666679</v>
      </c>
      <c r="T423" s="4">
        <f t="shared" si="217"/>
        <v>514.51533333333339</v>
      </c>
      <c r="U423" s="4">
        <f t="shared" si="221"/>
        <v>673.39533333333338</v>
      </c>
      <c r="V423" s="4">
        <f t="shared" si="222"/>
        <v>564.87166666666667</v>
      </c>
      <c r="W423" s="4">
        <f t="shared" si="223"/>
        <v>673.39533333333338</v>
      </c>
      <c r="X423" t="b">
        <f t="shared" si="224"/>
        <v>1</v>
      </c>
      <c r="Y423" t="b">
        <f t="shared" si="225"/>
        <v>0</v>
      </c>
      <c r="Z423" t="b">
        <f t="shared" si="226"/>
        <v>0</v>
      </c>
      <c r="AA423" t="b">
        <f t="shared" si="227"/>
        <v>0</v>
      </c>
      <c r="AB423" s="5">
        <f t="shared" si="209"/>
        <v>-12.892333333333454</v>
      </c>
      <c r="AC423" t="b">
        <f t="shared" si="218"/>
        <v>0</v>
      </c>
      <c r="AD423" s="6"/>
      <c r="AE423" s="5">
        <f t="shared" si="228"/>
        <v>0</v>
      </c>
      <c r="AF423" s="5" t="b">
        <f t="shared" si="229"/>
        <v>0</v>
      </c>
      <c r="AG423" s="5" t="b">
        <f t="shared" si="230"/>
        <v>0</v>
      </c>
      <c r="AH423" s="5" t="b">
        <f t="shared" si="231"/>
        <v>0</v>
      </c>
      <c r="AI423" s="5" t="b">
        <f t="shared" si="232"/>
        <v>1</v>
      </c>
      <c r="AJ423" s="5" t="b">
        <f t="shared" si="233"/>
        <v>1</v>
      </c>
      <c r="AK423" s="5">
        <f t="shared" si="236"/>
        <v>-12.892333333333454</v>
      </c>
      <c r="AL423" s="5" t="b">
        <f t="shared" si="219"/>
        <v>0</v>
      </c>
      <c r="AM423" s="5">
        <f t="shared" si="210"/>
        <v>0</v>
      </c>
      <c r="AN423" s="5" t="b">
        <f t="shared" si="234"/>
        <v>0</v>
      </c>
      <c r="AO423" s="5">
        <f t="shared" si="235"/>
        <v>0</v>
      </c>
    </row>
    <row r="424" spans="1:41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5">
        <v>14144900</v>
      </c>
      <c r="G424">
        <v>7683850000</v>
      </c>
      <c r="H424">
        <f t="shared" si="237"/>
        <v>513.27311111111123</v>
      </c>
      <c r="I424" s="3">
        <f t="shared" si="206"/>
        <v>14.610000000000014</v>
      </c>
      <c r="J424" s="3">
        <f t="shared" si="207"/>
        <v>2.9900000000000091</v>
      </c>
      <c r="K424" s="3">
        <f t="shared" si="208"/>
        <v>11.620000000000005</v>
      </c>
      <c r="L424" s="3">
        <f t="shared" si="238"/>
        <v>14.610000000000014</v>
      </c>
      <c r="M424" s="3">
        <f t="shared" si="215"/>
        <v>23.695333333333345</v>
      </c>
      <c r="N424" s="4">
        <f t="shared" si="211"/>
        <v>660.75099999999998</v>
      </c>
      <c r="O424" s="4">
        <f t="shared" si="212"/>
        <v>518.57899999999995</v>
      </c>
      <c r="P424" s="4">
        <f t="shared" si="213"/>
        <v>660.50299999999993</v>
      </c>
      <c r="Q424" s="4">
        <f t="shared" si="214"/>
        <v>576.42000000000007</v>
      </c>
      <c r="R424" s="4">
        <f t="shared" si="220"/>
        <v>660.50299999999993</v>
      </c>
      <c r="S424" s="4">
        <f t="shared" si="216"/>
        <v>672.59866666666665</v>
      </c>
      <c r="T424" s="4">
        <f t="shared" si="217"/>
        <v>506.73133333333328</v>
      </c>
      <c r="U424" s="4">
        <f t="shared" si="221"/>
        <v>672.59866666666665</v>
      </c>
      <c r="V424" s="4">
        <f t="shared" si="222"/>
        <v>564.87166666666667</v>
      </c>
      <c r="W424" s="4">
        <f t="shared" si="223"/>
        <v>672.59866666666665</v>
      </c>
      <c r="X424" t="b">
        <f t="shared" si="224"/>
        <v>1</v>
      </c>
      <c r="Y424" t="b">
        <f t="shared" si="225"/>
        <v>0</v>
      </c>
      <c r="Z424" t="b">
        <f t="shared" si="226"/>
        <v>0</v>
      </c>
      <c r="AA424" t="b">
        <f t="shared" si="227"/>
        <v>0</v>
      </c>
      <c r="AB424" s="5">
        <f t="shared" si="209"/>
        <v>-12.095666666666716</v>
      </c>
      <c r="AC424" t="b">
        <f t="shared" si="218"/>
        <v>0</v>
      </c>
      <c r="AD424" s="6"/>
      <c r="AE424" s="5">
        <f t="shared" si="228"/>
        <v>0</v>
      </c>
      <c r="AF424" s="5" t="b">
        <f t="shared" si="229"/>
        <v>0</v>
      </c>
      <c r="AG424" s="5" t="b">
        <f t="shared" si="230"/>
        <v>0</v>
      </c>
      <c r="AH424" s="5" t="b">
        <f t="shared" si="231"/>
        <v>0</v>
      </c>
      <c r="AI424" s="5" t="b">
        <f t="shared" si="232"/>
        <v>1</v>
      </c>
      <c r="AJ424" s="5" t="b">
        <f t="shared" si="233"/>
        <v>1</v>
      </c>
      <c r="AK424" s="5">
        <f t="shared" si="236"/>
        <v>-12.095666666666716</v>
      </c>
      <c r="AL424" s="5" t="b">
        <f t="shared" si="219"/>
        <v>0</v>
      </c>
      <c r="AM424" s="5">
        <f t="shared" si="210"/>
        <v>0</v>
      </c>
      <c r="AN424" s="5" t="b">
        <f t="shared" si="234"/>
        <v>0</v>
      </c>
      <c r="AO424" s="5">
        <f t="shared" si="235"/>
        <v>0</v>
      </c>
    </row>
    <row r="425" spans="1:41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5">
        <v>20687700</v>
      </c>
      <c r="G425">
        <v>7529260000</v>
      </c>
      <c r="H425">
        <f t="shared" si="237"/>
        <v>513.29011111111117</v>
      </c>
      <c r="I425" s="3">
        <f t="shared" si="206"/>
        <v>17.970000000000027</v>
      </c>
      <c r="J425" s="3">
        <f t="shared" si="207"/>
        <v>1.2400000000000091</v>
      </c>
      <c r="K425" s="3">
        <f t="shared" si="208"/>
        <v>16.730000000000018</v>
      </c>
      <c r="L425" s="3">
        <f t="shared" si="238"/>
        <v>17.970000000000027</v>
      </c>
      <c r="M425" s="3">
        <f t="shared" si="215"/>
        <v>23.782000000000007</v>
      </c>
      <c r="N425" s="4">
        <f t="shared" si="211"/>
        <v>645.96100000000001</v>
      </c>
      <c r="O425" s="4">
        <f t="shared" si="212"/>
        <v>503.26900000000001</v>
      </c>
      <c r="P425" s="4">
        <f t="shared" si="213"/>
        <v>645.96100000000001</v>
      </c>
      <c r="Q425" s="4">
        <f t="shared" si="214"/>
        <v>576.42000000000007</v>
      </c>
      <c r="R425" s="4">
        <f t="shared" si="220"/>
        <v>645.96100000000001</v>
      </c>
      <c r="S425" s="4">
        <f t="shared" si="216"/>
        <v>657.85200000000009</v>
      </c>
      <c r="T425" s="4">
        <f t="shared" si="217"/>
        <v>491.37799999999999</v>
      </c>
      <c r="U425" s="4">
        <f t="shared" si="221"/>
        <v>657.85200000000009</v>
      </c>
      <c r="V425" s="4">
        <f t="shared" si="222"/>
        <v>564.87166666666667</v>
      </c>
      <c r="W425" s="4">
        <f t="shared" si="223"/>
        <v>657.85200000000009</v>
      </c>
      <c r="X425" t="b">
        <f t="shared" si="224"/>
        <v>1</v>
      </c>
      <c r="Y425" t="b">
        <f t="shared" si="225"/>
        <v>0</v>
      </c>
      <c r="Z425" t="b">
        <f t="shared" si="226"/>
        <v>0</v>
      </c>
      <c r="AA425" t="b">
        <f t="shared" si="227"/>
        <v>0</v>
      </c>
      <c r="AB425" s="5">
        <f t="shared" si="209"/>
        <v>-11.891000000000076</v>
      </c>
      <c r="AC425" t="b">
        <f t="shared" si="218"/>
        <v>0</v>
      </c>
      <c r="AD425" s="6"/>
      <c r="AE425" s="5">
        <f t="shared" si="228"/>
        <v>0</v>
      </c>
      <c r="AF425" s="5" t="b">
        <f t="shared" si="229"/>
        <v>0</v>
      </c>
      <c r="AG425" s="5" t="b">
        <f t="shared" si="230"/>
        <v>0</v>
      </c>
      <c r="AH425" s="5" t="b">
        <f t="shared" si="231"/>
        <v>0</v>
      </c>
      <c r="AI425" s="5" t="b">
        <f t="shared" si="232"/>
        <v>1</v>
      </c>
      <c r="AJ425" s="5" t="b">
        <f t="shared" si="233"/>
        <v>1</v>
      </c>
      <c r="AK425" s="5">
        <f t="shared" si="236"/>
        <v>-11.891000000000076</v>
      </c>
      <c r="AL425" s="5" t="b">
        <f t="shared" si="219"/>
        <v>0</v>
      </c>
      <c r="AM425" s="5">
        <f t="shared" si="210"/>
        <v>0</v>
      </c>
      <c r="AN425" s="5" t="b">
        <f t="shared" si="234"/>
        <v>0</v>
      </c>
      <c r="AO425" s="5">
        <f t="shared" si="235"/>
        <v>0</v>
      </c>
    </row>
    <row r="426" spans="1:41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5">
        <v>14655900</v>
      </c>
      <c r="G426">
        <v>7329110000</v>
      </c>
      <c r="H426">
        <f t="shared" si="237"/>
        <v>514.34677777777779</v>
      </c>
      <c r="I426" s="3">
        <f t="shared" si="206"/>
        <v>16.899999999999977</v>
      </c>
      <c r="J426" s="3">
        <f t="shared" si="207"/>
        <v>15.289999999999964</v>
      </c>
      <c r="K426" s="3">
        <f t="shared" si="208"/>
        <v>1.6100000000000136</v>
      </c>
      <c r="L426" s="3">
        <f t="shared" si="238"/>
        <v>16.899999999999977</v>
      </c>
      <c r="M426" s="3">
        <f t="shared" si="215"/>
        <v>24.109333333333339</v>
      </c>
      <c r="N426" s="4">
        <f t="shared" si="211"/>
        <v>645.50800000000004</v>
      </c>
      <c r="O426" s="4">
        <f t="shared" si="212"/>
        <v>500.85200000000003</v>
      </c>
      <c r="P426" s="4">
        <f t="shared" si="213"/>
        <v>645.50800000000004</v>
      </c>
      <c r="Q426" s="4">
        <f t="shared" si="214"/>
        <v>500.85200000000003</v>
      </c>
      <c r="R426" s="4">
        <f t="shared" si="220"/>
        <v>645.50800000000004</v>
      </c>
      <c r="S426" s="4">
        <f t="shared" si="216"/>
        <v>657.5626666666667</v>
      </c>
      <c r="T426" s="4">
        <f t="shared" si="217"/>
        <v>488.79733333333337</v>
      </c>
      <c r="U426" s="4">
        <f t="shared" si="221"/>
        <v>657.5626666666667</v>
      </c>
      <c r="V426" s="4">
        <f t="shared" si="222"/>
        <v>564.87166666666667</v>
      </c>
      <c r="W426" s="4">
        <f t="shared" si="223"/>
        <v>657.5626666666667</v>
      </c>
      <c r="X426" t="b">
        <f t="shared" si="224"/>
        <v>1</v>
      </c>
      <c r="Y426" t="b">
        <f t="shared" si="225"/>
        <v>0</v>
      </c>
      <c r="Z426" t="b">
        <f t="shared" si="226"/>
        <v>0</v>
      </c>
      <c r="AA426" t="b">
        <f t="shared" si="227"/>
        <v>0</v>
      </c>
      <c r="AB426" s="5">
        <f t="shared" si="209"/>
        <v>-12.054666666666662</v>
      </c>
      <c r="AC426" t="b">
        <f t="shared" si="218"/>
        <v>0</v>
      </c>
      <c r="AD426" s="6"/>
      <c r="AE426" s="5">
        <f t="shared" si="228"/>
        <v>0</v>
      </c>
      <c r="AF426" s="5" t="b">
        <f t="shared" si="229"/>
        <v>0</v>
      </c>
      <c r="AG426" s="5" t="b">
        <f t="shared" si="230"/>
        <v>0</v>
      </c>
      <c r="AH426" s="5" t="b">
        <f t="shared" si="231"/>
        <v>0</v>
      </c>
      <c r="AI426" s="5" t="b">
        <f t="shared" si="232"/>
        <v>1</v>
      </c>
      <c r="AJ426" s="5" t="b">
        <f t="shared" si="233"/>
        <v>1</v>
      </c>
      <c r="AK426" s="5">
        <f t="shared" si="236"/>
        <v>-12.054666666666662</v>
      </c>
      <c r="AL426" s="5" t="b">
        <f t="shared" si="219"/>
        <v>0</v>
      </c>
      <c r="AM426" s="5">
        <f t="shared" si="210"/>
        <v>0</v>
      </c>
      <c r="AN426" s="5" t="b">
        <f t="shared" si="234"/>
        <v>0</v>
      </c>
      <c r="AO426" s="5">
        <f t="shared" si="235"/>
        <v>0</v>
      </c>
    </row>
    <row r="427" spans="1:41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5">
        <v>20814600</v>
      </c>
      <c r="G427">
        <v>7527840000</v>
      </c>
      <c r="H427">
        <f t="shared" si="237"/>
        <v>515.29644444444443</v>
      </c>
      <c r="I427" s="3">
        <f t="shared" si="206"/>
        <v>20.240000000000009</v>
      </c>
      <c r="J427" s="3">
        <f t="shared" si="207"/>
        <v>18.980000000000018</v>
      </c>
      <c r="K427" s="3">
        <f t="shared" si="208"/>
        <v>1.2599999999999909</v>
      </c>
      <c r="L427" s="3">
        <f t="shared" si="238"/>
        <v>20.240000000000009</v>
      </c>
      <c r="M427" s="3">
        <f t="shared" si="215"/>
        <v>23.603333333333339</v>
      </c>
      <c r="N427" s="4">
        <f t="shared" si="211"/>
        <v>660.81000000000006</v>
      </c>
      <c r="O427" s="4">
        <f t="shared" si="212"/>
        <v>519.18999999999994</v>
      </c>
      <c r="P427" s="4">
        <f t="shared" si="213"/>
        <v>645.50800000000004</v>
      </c>
      <c r="Q427" s="4">
        <f t="shared" si="214"/>
        <v>519.18999999999994</v>
      </c>
      <c r="R427" s="4">
        <f t="shared" si="220"/>
        <v>645.50800000000004</v>
      </c>
      <c r="S427" s="4">
        <f t="shared" si="216"/>
        <v>672.61166666666668</v>
      </c>
      <c r="T427" s="4">
        <f t="shared" si="217"/>
        <v>507.38833333333332</v>
      </c>
      <c r="U427" s="4">
        <f t="shared" si="221"/>
        <v>657.5626666666667</v>
      </c>
      <c r="V427" s="4">
        <f t="shared" si="222"/>
        <v>564.87166666666667</v>
      </c>
      <c r="W427" s="4">
        <f t="shared" si="223"/>
        <v>657.5626666666667</v>
      </c>
      <c r="X427" t="b">
        <f t="shared" si="224"/>
        <v>1</v>
      </c>
      <c r="Y427" t="b">
        <f t="shared" si="225"/>
        <v>0</v>
      </c>
      <c r="Z427" t="b">
        <f t="shared" si="226"/>
        <v>0</v>
      </c>
      <c r="AA427" t="b">
        <f t="shared" si="227"/>
        <v>0</v>
      </c>
      <c r="AB427" s="5">
        <f t="shared" si="209"/>
        <v>-12.054666666666662</v>
      </c>
      <c r="AC427" t="b">
        <f t="shared" si="218"/>
        <v>0</v>
      </c>
      <c r="AD427" s="6"/>
      <c r="AE427" s="5">
        <f t="shared" si="228"/>
        <v>0</v>
      </c>
      <c r="AF427" s="5" t="b">
        <f t="shared" si="229"/>
        <v>0</v>
      </c>
      <c r="AG427" s="5" t="b">
        <f t="shared" si="230"/>
        <v>0</v>
      </c>
      <c r="AH427" s="5" t="b">
        <f t="shared" si="231"/>
        <v>0</v>
      </c>
      <c r="AI427" s="5" t="b">
        <f t="shared" si="232"/>
        <v>1</v>
      </c>
      <c r="AJ427" s="5" t="b">
        <f t="shared" si="233"/>
        <v>1</v>
      </c>
      <c r="AK427" s="5">
        <f t="shared" si="236"/>
        <v>-12.054666666666662</v>
      </c>
      <c r="AL427" s="5" t="b">
        <f t="shared" si="219"/>
        <v>0</v>
      </c>
      <c r="AM427" s="5">
        <f t="shared" si="210"/>
        <v>0</v>
      </c>
      <c r="AN427" s="5" t="b">
        <f t="shared" si="234"/>
        <v>0</v>
      </c>
      <c r="AO427" s="5">
        <f t="shared" si="235"/>
        <v>0</v>
      </c>
    </row>
    <row r="428" spans="1:41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5">
        <v>13398100</v>
      </c>
      <c r="G428">
        <v>7761630000</v>
      </c>
      <c r="H428">
        <f t="shared" si="237"/>
        <v>516.47522222222221</v>
      </c>
      <c r="I428" s="3">
        <f t="shared" si="206"/>
        <v>8.5500000000000682</v>
      </c>
      <c r="J428" s="3">
        <f t="shared" si="207"/>
        <v>7.2100000000000364</v>
      </c>
      <c r="K428" s="3">
        <f t="shared" si="208"/>
        <v>1.3400000000000318</v>
      </c>
      <c r="L428" s="3">
        <f t="shared" si="238"/>
        <v>8.5500000000000682</v>
      </c>
      <c r="M428" s="3">
        <f t="shared" si="215"/>
        <v>20.630000000000003</v>
      </c>
      <c r="N428" s="4">
        <f t="shared" si="211"/>
        <v>662.08499999999992</v>
      </c>
      <c r="O428" s="4">
        <f t="shared" si="212"/>
        <v>538.30499999999995</v>
      </c>
      <c r="P428" s="4">
        <f t="shared" si="213"/>
        <v>645.50800000000004</v>
      </c>
      <c r="Q428" s="4">
        <f t="shared" si="214"/>
        <v>538.30499999999995</v>
      </c>
      <c r="R428" s="4">
        <f t="shared" si="220"/>
        <v>645.50800000000004</v>
      </c>
      <c r="S428" s="4">
        <f t="shared" si="216"/>
        <v>672.4</v>
      </c>
      <c r="T428" s="4">
        <f t="shared" si="217"/>
        <v>527.9899999999999</v>
      </c>
      <c r="U428" s="4">
        <f t="shared" si="221"/>
        <v>657.5626666666667</v>
      </c>
      <c r="V428" s="4">
        <f t="shared" si="222"/>
        <v>564.87166666666667</v>
      </c>
      <c r="W428" s="4">
        <f t="shared" si="223"/>
        <v>657.5626666666667</v>
      </c>
      <c r="X428" t="b">
        <f t="shared" si="224"/>
        <v>1</v>
      </c>
      <c r="Y428" t="b">
        <f t="shared" si="225"/>
        <v>0</v>
      </c>
      <c r="Z428" t="b">
        <f t="shared" si="226"/>
        <v>0</v>
      </c>
      <c r="AA428" t="b">
        <f t="shared" si="227"/>
        <v>0</v>
      </c>
      <c r="AB428" s="5">
        <f t="shared" si="209"/>
        <v>-12.054666666666662</v>
      </c>
      <c r="AC428" t="b">
        <f t="shared" si="218"/>
        <v>0</v>
      </c>
      <c r="AD428" s="6"/>
      <c r="AE428" s="5">
        <f t="shared" si="228"/>
        <v>0</v>
      </c>
      <c r="AF428" s="5" t="b">
        <f t="shared" si="229"/>
        <v>0</v>
      </c>
      <c r="AG428" s="5" t="b">
        <f t="shared" si="230"/>
        <v>0</v>
      </c>
      <c r="AH428" s="5" t="b">
        <f t="shared" si="231"/>
        <v>0</v>
      </c>
      <c r="AI428" s="5" t="b">
        <f t="shared" si="232"/>
        <v>1</v>
      </c>
      <c r="AJ428" s="5" t="b">
        <f t="shared" si="233"/>
        <v>1</v>
      </c>
      <c r="AK428" s="5">
        <f t="shared" si="236"/>
        <v>-12.054666666666662</v>
      </c>
      <c r="AL428" s="5" t="b">
        <f t="shared" si="219"/>
        <v>0</v>
      </c>
      <c r="AM428" s="5">
        <f t="shared" si="210"/>
        <v>0</v>
      </c>
      <c r="AN428" s="5" t="b">
        <f t="shared" si="234"/>
        <v>0</v>
      </c>
      <c r="AO428" s="5">
        <f t="shared" si="235"/>
        <v>0</v>
      </c>
    </row>
    <row r="429" spans="1:41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5">
        <v>8897470</v>
      </c>
      <c r="G429">
        <v>7728190000</v>
      </c>
      <c r="H429">
        <f t="shared" si="237"/>
        <v>517.98944444444453</v>
      </c>
      <c r="I429" s="3">
        <f t="shared" si="206"/>
        <v>7.9200000000000728</v>
      </c>
      <c r="J429" s="3">
        <f t="shared" si="207"/>
        <v>7.5300000000000864</v>
      </c>
      <c r="K429" s="3">
        <f t="shared" si="208"/>
        <v>0.38999999999998636</v>
      </c>
      <c r="L429" s="3">
        <f t="shared" si="238"/>
        <v>7.9200000000000728</v>
      </c>
      <c r="M429" s="3">
        <f t="shared" si="215"/>
        <v>19.237333333333346</v>
      </c>
      <c r="N429" s="4">
        <f t="shared" si="211"/>
        <v>657.83199999999999</v>
      </c>
      <c r="O429" s="4">
        <f t="shared" si="212"/>
        <v>542.40800000000002</v>
      </c>
      <c r="P429" s="4">
        <f t="shared" si="213"/>
        <v>645.50800000000004</v>
      </c>
      <c r="Q429" s="4">
        <f t="shared" si="214"/>
        <v>542.40800000000002</v>
      </c>
      <c r="R429" s="4">
        <f t="shared" si="220"/>
        <v>645.50800000000004</v>
      </c>
      <c r="S429" s="4">
        <f t="shared" si="216"/>
        <v>667.45066666666673</v>
      </c>
      <c r="T429" s="4">
        <f t="shared" si="217"/>
        <v>532.78933333333327</v>
      </c>
      <c r="U429" s="4">
        <f t="shared" si="221"/>
        <v>657.5626666666667</v>
      </c>
      <c r="V429" s="4">
        <f t="shared" si="222"/>
        <v>564.87166666666667</v>
      </c>
      <c r="W429" s="4">
        <f t="shared" si="223"/>
        <v>657.5626666666667</v>
      </c>
      <c r="X429" t="b">
        <f t="shared" si="224"/>
        <v>1</v>
      </c>
      <c r="Y429" t="b">
        <f t="shared" si="225"/>
        <v>0</v>
      </c>
      <c r="Z429" t="b">
        <f t="shared" si="226"/>
        <v>0</v>
      </c>
      <c r="AA429" t="b">
        <f t="shared" si="227"/>
        <v>0</v>
      </c>
      <c r="AB429" s="5">
        <f t="shared" si="209"/>
        <v>-12.054666666666662</v>
      </c>
      <c r="AC429" t="b">
        <f t="shared" si="218"/>
        <v>0</v>
      </c>
      <c r="AD429" s="6"/>
      <c r="AE429" s="5">
        <f t="shared" si="228"/>
        <v>0</v>
      </c>
      <c r="AF429" s="5" t="b">
        <f t="shared" si="229"/>
        <v>0</v>
      </c>
      <c r="AG429" s="5" t="b">
        <f t="shared" si="230"/>
        <v>0</v>
      </c>
      <c r="AH429" s="5" t="b">
        <f t="shared" si="231"/>
        <v>0</v>
      </c>
      <c r="AI429" s="5" t="b">
        <f t="shared" si="232"/>
        <v>1</v>
      </c>
      <c r="AJ429" s="5" t="b">
        <f t="shared" si="233"/>
        <v>1</v>
      </c>
      <c r="AK429" s="5">
        <f t="shared" si="236"/>
        <v>-12.054666666666662</v>
      </c>
      <c r="AL429" s="5" t="b">
        <f t="shared" si="219"/>
        <v>0</v>
      </c>
      <c r="AM429" s="5">
        <f t="shared" si="210"/>
        <v>0</v>
      </c>
      <c r="AN429" s="5" t="b">
        <f t="shared" si="234"/>
        <v>0</v>
      </c>
      <c r="AO429" s="5">
        <f t="shared" si="235"/>
        <v>0</v>
      </c>
    </row>
    <row r="430" spans="1:41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5">
        <v>46422400</v>
      </c>
      <c r="G430">
        <v>7812050000</v>
      </c>
      <c r="H430">
        <f t="shared" si="237"/>
        <v>519.60855555555565</v>
      </c>
      <c r="I430" s="3">
        <f t="shared" si="206"/>
        <v>45.269999999999982</v>
      </c>
      <c r="J430" s="3">
        <f t="shared" si="207"/>
        <v>42.42999999999995</v>
      </c>
      <c r="K430" s="3">
        <f t="shared" si="208"/>
        <v>2.8400000000000318</v>
      </c>
      <c r="L430" s="3">
        <f t="shared" si="238"/>
        <v>45.269999999999982</v>
      </c>
      <c r="M430" s="3">
        <f t="shared" si="215"/>
        <v>16.335333333333356</v>
      </c>
      <c r="N430" s="4">
        <f t="shared" si="211"/>
        <v>671.52100000000007</v>
      </c>
      <c r="O430" s="4">
        <f t="shared" si="212"/>
        <v>573.5089999999999</v>
      </c>
      <c r="P430" s="4">
        <f t="shared" si="213"/>
        <v>645.50800000000004</v>
      </c>
      <c r="Q430" s="4">
        <f t="shared" si="214"/>
        <v>573.5089999999999</v>
      </c>
      <c r="R430" s="4">
        <f t="shared" si="220"/>
        <v>645.50800000000004</v>
      </c>
      <c r="S430" s="4">
        <f t="shared" si="216"/>
        <v>679.68866666666668</v>
      </c>
      <c r="T430" s="4">
        <f t="shared" si="217"/>
        <v>565.3413333333333</v>
      </c>
      <c r="U430" s="4">
        <f t="shared" si="221"/>
        <v>657.5626666666667</v>
      </c>
      <c r="V430" s="4">
        <f t="shared" si="222"/>
        <v>565.3413333333333</v>
      </c>
      <c r="W430" s="4">
        <f t="shared" si="223"/>
        <v>657.5626666666667</v>
      </c>
      <c r="X430" t="b">
        <f t="shared" si="224"/>
        <v>1</v>
      </c>
      <c r="Y430" t="b">
        <f t="shared" si="225"/>
        <v>1</v>
      </c>
      <c r="Z430" t="b">
        <f t="shared" si="226"/>
        <v>0</v>
      </c>
      <c r="AA430" t="b">
        <f t="shared" si="227"/>
        <v>0</v>
      </c>
      <c r="AB430" s="5">
        <f t="shared" si="209"/>
        <v>-12.054666666666662</v>
      </c>
      <c r="AC430" t="b">
        <f t="shared" si="218"/>
        <v>0</v>
      </c>
      <c r="AD430" s="6"/>
      <c r="AE430" s="5">
        <f t="shared" si="228"/>
        <v>0</v>
      </c>
      <c r="AF430" s="5" t="b">
        <f t="shared" si="229"/>
        <v>0</v>
      </c>
      <c r="AG430" s="5" t="b">
        <f t="shared" si="230"/>
        <v>0</v>
      </c>
      <c r="AH430" s="5" t="b">
        <f t="shared" si="231"/>
        <v>0</v>
      </c>
      <c r="AI430" s="5" t="b">
        <f t="shared" si="232"/>
        <v>1</v>
      </c>
      <c r="AJ430" s="5" t="b">
        <f t="shared" si="233"/>
        <v>1</v>
      </c>
      <c r="AK430" s="5">
        <f t="shared" si="236"/>
        <v>-12.054666666666662</v>
      </c>
      <c r="AL430" s="5" t="b">
        <f t="shared" si="219"/>
        <v>0</v>
      </c>
      <c r="AM430" s="5">
        <f t="shared" si="210"/>
        <v>0</v>
      </c>
      <c r="AN430" s="5" t="b">
        <f t="shared" si="234"/>
        <v>0</v>
      </c>
      <c r="AO430" s="5">
        <f t="shared" si="235"/>
        <v>0</v>
      </c>
    </row>
    <row r="431" spans="1:41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5">
        <v>38446300</v>
      </c>
      <c r="G431">
        <v>8316770000</v>
      </c>
      <c r="H431">
        <f t="shared" si="237"/>
        <v>521.40211111111125</v>
      </c>
      <c r="I431" s="3">
        <f t="shared" si="206"/>
        <v>17.75</v>
      </c>
      <c r="J431" s="3">
        <f t="shared" si="207"/>
        <v>18.060000000000059</v>
      </c>
      <c r="K431" s="3">
        <f t="shared" si="208"/>
        <v>0.31000000000005912</v>
      </c>
      <c r="L431" s="3">
        <f t="shared" si="238"/>
        <v>18.060000000000059</v>
      </c>
      <c r="M431" s="3">
        <f t="shared" si="215"/>
        <v>16.816666666666681</v>
      </c>
      <c r="N431" s="4">
        <f t="shared" si="211"/>
        <v>699.43500000000006</v>
      </c>
      <c r="O431" s="4">
        <f t="shared" si="212"/>
        <v>598.53499999999997</v>
      </c>
      <c r="P431" s="4">
        <f t="shared" si="213"/>
        <v>645.50800000000004</v>
      </c>
      <c r="Q431" s="4">
        <f t="shared" si="214"/>
        <v>598.53499999999997</v>
      </c>
      <c r="R431" s="4">
        <f t="shared" si="220"/>
        <v>645.50800000000004</v>
      </c>
      <c r="S431" s="4">
        <f t="shared" si="216"/>
        <v>707.84333333333336</v>
      </c>
      <c r="T431" s="4">
        <f t="shared" si="217"/>
        <v>590.12666666666667</v>
      </c>
      <c r="U431" s="4">
        <f t="shared" si="221"/>
        <v>657.5626666666667</v>
      </c>
      <c r="V431" s="4">
        <f t="shared" si="222"/>
        <v>590.12666666666667</v>
      </c>
      <c r="W431" s="4">
        <f t="shared" si="223"/>
        <v>657.5626666666667</v>
      </c>
      <c r="X431" t="b">
        <f t="shared" si="224"/>
        <v>1</v>
      </c>
      <c r="Y431" t="b">
        <f t="shared" si="225"/>
        <v>1</v>
      </c>
      <c r="Z431" t="b">
        <f t="shared" si="226"/>
        <v>0</v>
      </c>
      <c r="AA431" t="b">
        <f t="shared" si="227"/>
        <v>0</v>
      </c>
      <c r="AB431" s="5">
        <f t="shared" si="209"/>
        <v>-12.054666666666662</v>
      </c>
      <c r="AC431" t="b">
        <f t="shared" si="218"/>
        <v>0</v>
      </c>
      <c r="AD431" s="6"/>
      <c r="AE431" s="5">
        <f t="shared" si="228"/>
        <v>0</v>
      </c>
      <c r="AF431" s="5" t="b">
        <f t="shared" si="229"/>
        <v>0</v>
      </c>
      <c r="AG431" s="5" t="b">
        <f t="shared" si="230"/>
        <v>0</v>
      </c>
      <c r="AH431" s="5" t="b">
        <f t="shared" si="231"/>
        <v>0</v>
      </c>
      <c r="AI431" s="5" t="b">
        <f t="shared" si="232"/>
        <v>1</v>
      </c>
      <c r="AJ431" s="5" t="b">
        <f t="shared" si="233"/>
        <v>1</v>
      </c>
      <c r="AK431" s="5">
        <f t="shared" si="236"/>
        <v>-12.054666666666662</v>
      </c>
      <c r="AL431" s="5" t="b">
        <f t="shared" si="219"/>
        <v>0</v>
      </c>
      <c r="AM431" s="5">
        <f t="shared" si="210"/>
        <v>0</v>
      </c>
      <c r="AN431" s="5" t="b">
        <f t="shared" si="234"/>
        <v>0</v>
      </c>
      <c r="AO431" s="5">
        <f t="shared" si="235"/>
        <v>0</v>
      </c>
    </row>
    <row r="432" spans="1:41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5">
        <v>25768200</v>
      </c>
      <c r="G432">
        <v>8314310000</v>
      </c>
      <c r="H432">
        <f t="shared" si="237"/>
        <v>523.66511111111129</v>
      </c>
      <c r="I432" s="3">
        <f t="shared" si="206"/>
        <v>18.339999999999918</v>
      </c>
      <c r="J432" s="3">
        <f t="shared" si="207"/>
        <v>15.870000000000005</v>
      </c>
      <c r="K432" s="3">
        <f t="shared" si="208"/>
        <v>2.4699999999999136</v>
      </c>
      <c r="L432" s="3">
        <f t="shared" si="238"/>
        <v>18.339999999999918</v>
      </c>
      <c r="M432" s="3">
        <f t="shared" si="215"/>
        <v>16.577333333333353</v>
      </c>
      <c r="N432" s="4">
        <f t="shared" si="211"/>
        <v>697.24200000000008</v>
      </c>
      <c r="O432" s="4">
        <f t="shared" si="212"/>
        <v>597.77799999999991</v>
      </c>
      <c r="P432" s="4">
        <f t="shared" si="213"/>
        <v>645.50800000000004</v>
      </c>
      <c r="Q432" s="4">
        <f t="shared" si="214"/>
        <v>598.53499999999997</v>
      </c>
      <c r="R432" s="4">
        <f t="shared" si="220"/>
        <v>598.53499999999997</v>
      </c>
      <c r="S432" s="4">
        <f t="shared" si="216"/>
        <v>705.53066666666678</v>
      </c>
      <c r="T432" s="4">
        <f t="shared" si="217"/>
        <v>589.48933333333321</v>
      </c>
      <c r="U432" s="4">
        <f t="shared" si="221"/>
        <v>657.5626666666667</v>
      </c>
      <c r="V432" s="4">
        <f t="shared" si="222"/>
        <v>590.12666666666667</v>
      </c>
      <c r="W432" s="4">
        <f t="shared" si="223"/>
        <v>657.5626666666667</v>
      </c>
      <c r="X432" t="b">
        <f t="shared" si="224"/>
        <v>1</v>
      </c>
      <c r="Y432" t="b">
        <f t="shared" si="225"/>
        <v>0</v>
      </c>
      <c r="Z432" t="b">
        <f t="shared" si="226"/>
        <v>1</v>
      </c>
      <c r="AA432" t="b">
        <f t="shared" si="227"/>
        <v>0</v>
      </c>
      <c r="AB432" s="5">
        <f t="shared" si="209"/>
        <v>-59.027666666666732</v>
      </c>
      <c r="AC432" t="b">
        <f t="shared" si="218"/>
        <v>0</v>
      </c>
      <c r="AD432" s="6"/>
      <c r="AE432" s="5">
        <f t="shared" si="228"/>
        <v>0</v>
      </c>
      <c r="AF432" s="5" t="b">
        <f t="shared" si="229"/>
        <v>0</v>
      </c>
      <c r="AG432" s="5" t="b">
        <f t="shared" si="230"/>
        <v>0</v>
      </c>
      <c r="AH432" s="5" t="b">
        <f t="shared" si="231"/>
        <v>0</v>
      </c>
      <c r="AI432" s="5" t="b">
        <f t="shared" si="232"/>
        <v>0</v>
      </c>
      <c r="AJ432" s="5" t="b">
        <f t="shared" si="233"/>
        <v>1</v>
      </c>
      <c r="AK432" s="5">
        <f t="shared" si="236"/>
        <v>-59.027666666666732</v>
      </c>
      <c r="AL432" s="5" t="b">
        <f t="shared" si="219"/>
        <v>0</v>
      </c>
      <c r="AM432" s="5">
        <f t="shared" si="210"/>
        <v>0</v>
      </c>
      <c r="AN432" s="5" t="b">
        <f t="shared" si="234"/>
        <v>0</v>
      </c>
      <c r="AO432" s="5">
        <f t="shared" si="235"/>
        <v>0</v>
      </c>
    </row>
    <row r="433" spans="1:41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5">
        <v>18949000</v>
      </c>
      <c r="G433">
        <v>8442770000</v>
      </c>
      <c r="H433">
        <f t="shared" si="237"/>
        <v>525.95577777777794</v>
      </c>
      <c r="I433" s="3">
        <f t="shared" si="206"/>
        <v>9.4700000000000273</v>
      </c>
      <c r="J433" s="3">
        <f t="shared" si="207"/>
        <v>0.11000000000001364</v>
      </c>
      <c r="K433" s="3">
        <f t="shared" si="208"/>
        <v>9.5800000000000409</v>
      </c>
      <c r="L433" s="3">
        <f t="shared" si="238"/>
        <v>9.5800000000000409</v>
      </c>
      <c r="M433" s="3">
        <f t="shared" si="215"/>
        <v>16.434000000000015</v>
      </c>
      <c r="N433" s="4">
        <f t="shared" si="211"/>
        <v>695.33699999999999</v>
      </c>
      <c r="O433" s="4">
        <f t="shared" si="212"/>
        <v>596.73299999999995</v>
      </c>
      <c r="P433" s="4">
        <f t="shared" si="213"/>
        <v>695.33699999999999</v>
      </c>
      <c r="Q433" s="4">
        <f t="shared" si="214"/>
        <v>598.53499999999997</v>
      </c>
      <c r="R433" s="4">
        <f t="shared" si="220"/>
        <v>695.33699999999999</v>
      </c>
      <c r="S433" s="4">
        <f t="shared" si="216"/>
        <v>703.55399999999997</v>
      </c>
      <c r="T433" s="4">
        <f t="shared" si="217"/>
        <v>588.51599999999996</v>
      </c>
      <c r="U433" s="4">
        <f t="shared" si="221"/>
        <v>657.5626666666667</v>
      </c>
      <c r="V433" s="4">
        <f t="shared" si="222"/>
        <v>590.12666666666667</v>
      </c>
      <c r="W433" s="4">
        <f t="shared" si="223"/>
        <v>657.5626666666667</v>
      </c>
      <c r="X433" t="b">
        <f t="shared" si="224"/>
        <v>1</v>
      </c>
      <c r="Y433" t="b">
        <f t="shared" si="225"/>
        <v>0</v>
      </c>
      <c r="Z433" t="b">
        <f t="shared" si="226"/>
        <v>0</v>
      </c>
      <c r="AA433" t="b">
        <f t="shared" si="227"/>
        <v>0</v>
      </c>
      <c r="AB433" s="5">
        <f t="shared" si="209"/>
        <v>37.774333333333288</v>
      </c>
      <c r="AC433" t="b">
        <f t="shared" si="218"/>
        <v>0</v>
      </c>
      <c r="AD433" s="6"/>
      <c r="AE433" s="5">
        <f t="shared" si="228"/>
        <v>0</v>
      </c>
      <c r="AF433" s="5" t="b">
        <f t="shared" si="229"/>
        <v>0</v>
      </c>
      <c r="AG433" s="5" t="b">
        <f t="shared" si="230"/>
        <v>0</v>
      </c>
      <c r="AH433" s="5" t="b">
        <f t="shared" si="231"/>
        <v>0</v>
      </c>
      <c r="AI433" s="5" t="b">
        <f t="shared" si="232"/>
        <v>1</v>
      </c>
      <c r="AJ433" s="5" t="b">
        <f t="shared" si="233"/>
        <v>1</v>
      </c>
      <c r="AK433" s="5">
        <f t="shared" si="236"/>
        <v>37.774333333333288</v>
      </c>
      <c r="AL433" s="5" t="b">
        <f t="shared" si="219"/>
        <v>1</v>
      </c>
      <c r="AM433" s="5">
        <f t="shared" si="210"/>
        <v>0</v>
      </c>
      <c r="AN433" s="5" t="b">
        <f t="shared" si="234"/>
        <v>0</v>
      </c>
      <c r="AO433" s="5">
        <f t="shared" si="235"/>
        <v>0</v>
      </c>
    </row>
    <row r="434" spans="1:41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5">
        <v>22237200</v>
      </c>
      <c r="G434">
        <v>8365570000</v>
      </c>
      <c r="H434">
        <f t="shared" si="237"/>
        <v>528.15166666666676</v>
      </c>
      <c r="I434" s="3">
        <f t="shared" si="206"/>
        <v>19.029999999999973</v>
      </c>
      <c r="J434" s="3">
        <f t="shared" si="207"/>
        <v>3.2699999999999818</v>
      </c>
      <c r="K434" s="3">
        <f t="shared" si="208"/>
        <v>15.759999999999991</v>
      </c>
      <c r="L434" s="3">
        <f t="shared" si="238"/>
        <v>19.029999999999973</v>
      </c>
      <c r="M434" s="3">
        <f t="shared" si="215"/>
        <v>16.30733333333335</v>
      </c>
      <c r="N434" s="4">
        <f t="shared" si="211"/>
        <v>687.83699999999999</v>
      </c>
      <c r="O434" s="4">
        <f t="shared" si="212"/>
        <v>589.99299999999994</v>
      </c>
      <c r="P434" s="4">
        <f t="shared" si="213"/>
        <v>687.83699999999999</v>
      </c>
      <c r="Q434" s="4">
        <f t="shared" si="214"/>
        <v>598.53499999999997</v>
      </c>
      <c r="R434" s="4">
        <f t="shared" si="220"/>
        <v>687.83699999999999</v>
      </c>
      <c r="S434" s="4">
        <f t="shared" si="216"/>
        <v>695.9906666666667</v>
      </c>
      <c r="T434" s="4">
        <f t="shared" si="217"/>
        <v>581.83933333333323</v>
      </c>
      <c r="U434" s="4">
        <f t="shared" si="221"/>
        <v>657.5626666666667</v>
      </c>
      <c r="V434" s="4">
        <f t="shared" si="222"/>
        <v>590.12666666666667</v>
      </c>
      <c r="W434" s="4">
        <f t="shared" si="223"/>
        <v>657.5626666666667</v>
      </c>
      <c r="X434" t="b">
        <f t="shared" si="224"/>
        <v>1</v>
      </c>
      <c r="Y434" t="b">
        <f t="shared" si="225"/>
        <v>0</v>
      </c>
      <c r="Z434" t="b">
        <f t="shared" si="226"/>
        <v>0</v>
      </c>
      <c r="AA434" t="b">
        <f t="shared" si="227"/>
        <v>0</v>
      </c>
      <c r="AB434" s="5">
        <f t="shared" si="209"/>
        <v>30.274333333333288</v>
      </c>
      <c r="AC434" t="b">
        <f t="shared" si="218"/>
        <v>0</v>
      </c>
      <c r="AD434" s="6"/>
      <c r="AE434" s="5">
        <f t="shared" si="228"/>
        <v>0</v>
      </c>
      <c r="AF434" s="5" t="b">
        <f t="shared" si="229"/>
        <v>0</v>
      </c>
      <c r="AG434" s="5" t="b">
        <f t="shared" si="230"/>
        <v>0</v>
      </c>
      <c r="AH434" s="5" t="b">
        <f t="shared" si="231"/>
        <v>0</v>
      </c>
      <c r="AI434" s="5" t="b">
        <f t="shared" si="232"/>
        <v>1</v>
      </c>
      <c r="AJ434" s="5" t="b">
        <f t="shared" si="233"/>
        <v>1</v>
      </c>
      <c r="AK434" s="5">
        <f t="shared" si="236"/>
        <v>30.274333333333288</v>
      </c>
      <c r="AL434" s="5" t="b">
        <f t="shared" si="219"/>
        <v>0</v>
      </c>
      <c r="AM434" s="5">
        <f t="shared" si="210"/>
        <v>0</v>
      </c>
      <c r="AN434" s="5" t="b">
        <f t="shared" si="234"/>
        <v>0</v>
      </c>
      <c r="AO434" s="5">
        <f t="shared" si="235"/>
        <v>0</v>
      </c>
    </row>
    <row r="435" spans="1:41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5">
        <v>9105940</v>
      </c>
      <c r="G435">
        <v>8177490000</v>
      </c>
      <c r="H435">
        <f t="shared" si="237"/>
        <v>530.02700000000004</v>
      </c>
      <c r="I435" s="3">
        <f t="shared" si="206"/>
        <v>5.2200000000000273</v>
      </c>
      <c r="J435" s="3">
        <f t="shared" si="207"/>
        <v>2.5299999999999727</v>
      </c>
      <c r="K435" s="3">
        <f t="shared" si="208"/>
        <v>2.6900000000000546</v>
      </c>
      <c r="L435" s="3">
        <f t="shared" si="238"/>
        <v>5.2200000000000273</v>
      </c>
      <c r="M435" s="3">
        <f t="shared" si="215"/>
        <v>16.561333333333344</v>
      </c>
      <c r="N435" s="4">
        <f t="shared" si="211"/>
        <v>680.2940000000001</v>
      </c>
      <c r="O435" s="4">
        <f t="shared" si="212"/>
        <v>580.92599999999993</v>
      </c>
      <c r="P435" s="4">
        <f t="shared" si="213"/>
        <v>680.2940000000001</v>
      </c>
      <c r="Q435" s="4">
        <f t="shared" si="214"/>
        <v>598.53499999999997</v>
      </c>
      <c r="R435" s="4">
        <f t="shared" si="220"/>
        <v>680.2940000000001</v>
      </c>
      <c r="S435" s="4">
        <f t="shared" si="216"/>
        <v>688.57466666666676</v>
      </c>
      <c r="T435" s="4">
        <f t="shared" si="217"/>
        <v>572.64533333333327</v>
      </c>
      <c r="U435" s="4">
        <f t="shared" si="221"/>
        <v>657.5626666666667</v>
      </c>
      <c r="V435" s="4">
        <f t="shared" si="222"/>
        <v>590.12666666666667</v>
      </c>
      <c r="W435" s="4">
        <f t="shared" si="223"/>
        <v>657.5626666666667</v>
      </c>
      <c r="X435" t="b">
        <f t="shared" si="224"/>
        <v>1</v>
      </c>
      <c r="Y435" t="b">
        <f t="shared" si="225"/>
        <v>0</v>
      </c>
      <c r="Z435" t="b">
        <f t="shared" si="226"/>
        <v>0</v>
      </c>
      <c r="AA435" t="b">
        <f t="shared" si="227"/>
        <v>0</v>
      </c>
      <c r="AB435" s="5">
        <f t="shared" si="209"/>
        <v>22.731333333333396</v>
      </c>
      <c r="AC435" t="b">
        <f t="shared" si="218"/>
        <v>0</v>
      </c>
      <c r="AD435" s="6"/>
      <c r="AE435" s="5">
        <f t="shared" si="228"/>
        <v>0</v>
      </c>
      <c r="AF435" s="5" t="b">
        <f t="shared" si="229"/>
        <v>0</v>
      </c>
      <c r="AG435" s="5" t="b">
        <f t="shared" si="230"/>
        <v>0</v>
      </c>
      <c r="AH435" s="5" t="b">
        <f t="shared" si="231"/>
        <v>0</v>
      </c>
      <c r="AI435" s="5" t="b">
        <f t="shared" si="232"/>
        <v>1</v>
      </c>
      <c r="AJ435" s="5" t="b">
        <f t="shared" si="233"/>
        <v>1</v>
      </c>
      <c r="AK435" s="5">
        <f t="shared" si="236"/>
        <v>22.731333333333396</v>
      </c>
      <c r="AL435" s="5" t="b">
        <f t="shared" si="219"/>
        <v>0</v>
      </c>
      <c r="AM435" s="5">
        <f t="shared" si="210"/>
        <v>0</v>
      </c>
      <c r="AN435" s="5" t="b">
        <f t="shared" si="234"/>
        <v>0</v>
      </c>
      <c r="AO435" s="5">
        <f t="shared" si="235"/>
        <v>0</v>
      </c>
    </row>
    <row r="436" spans="1:41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5">
        <v>10080000</v>
      </c>
      <c r="G436">
        <v>8203530000</v>
      </c>
      <c r="H436">
        <f t="shared" si="237"/>
        <v>531.92655555555575</v>
      </c>
      <c r="I436" s="3">
        <f t="shared" si="206"/>
        <v>7.4900000000000091</v>
      </c>
      <c r="J436" s="3">
        <f t="shared" si="207"/>
        <v>7.1899999999999409</v>
      </c>
      <c r="K436" s="3">
        <f t="shared" si="208"/>
        <v>0.30000000000006821</v>
      </c>
      <c r="L436" s="3">
        <f t="shared" si="238"/>
        <v>7.4900000000000091</v>
      </c>
      <c r="M436" s="3">
        <f t="shared" si="215"/>
        <v>16.110000000000014</v>
      </c>
      <c r="N436" s="4">
        <f t="shared" si="211"/>
        <v>683.23500000000001</v>
      </c>
      <c r="O436" s="4">
        <f t="shared" si="212"/>
        <v>586.57499999999993</v>
      </c>
      <c r="P436" s="4">
        <f t="shared" si="213"/>
        <v>680.2940000000001</v>
      </c>
      <c r="Q436" s="4">
        <f t="shared" si="214"/>
        <v>598.53499999999997</v>
      </c>
      <c r="R436" s="4">
        <f t="shared" si="220"/>
        <v>680.2940000000001</v>
      </c>
      <c r="S436" s="4">
        <f t="shared" si="216"/>
        <v>691.29</v>
      </c>
      <c r="T436" s="4">
        <f t="shared" si="217"/>
        <v>578.52</v>
      </c>
      <c r="U436" s="4">
        <f t="shared" si="221"/>
        <v>657.5626666666667</v>
      </c>
      <c r="V436" s="4">
        <f t="shared" si="222"/>
        <v>590.12666666666667</v>
      </c>
      <c r="W436" s="4">
        <f t="shared" si="223"/>
        <v>657.5626666666667</v>
      </c>
      <c r="X436" t="b">
        <f t="shared" si="224"/>
        <v>1</v>
      </c>
      <c r="Y436" t="b">
        <f t="shared" si="225"/>
        <v>0</v>
      </c>
      <c r="Z436" t="b">
        <f t="shared" si="226"/>
        <v>0</v>
      </c>
      <c r="AA436" t="b">
        <f t="shared" si="227"/>
        <v>0</v>
      </c>
      <c r="AB436" s="5">
        <f t="shared" si="209"/>
        <v>22.731333333333396</v>
      </c>
      <c r="AC436" t="b">
        <f t="shared" si="218"/>
        <v>0</v>
      </c>
      <c r="AD436" s="6"/>
      <c r="AE436" s="5">
        <f t="shared" si="228"/>
        <v>0</v>
      </c>
      <c r="AF436" s="5" t="b">
        <f t="shared" si="229"/>
        <v>0</v>
      </c>
      <c r="AG436" s="5" t="b">
        <f t="shared" si="230"/>
        <v>0</v>
      </c>
      <c r="AH436" s="5" t="b">
        <f t="shared" si="231"/>
        <v>0</v>
      </c>
      <c r="AI436" s="5" t="b">
        <f t="shared" si="232"/>
        <v>1</v>
      </c>
      <c r="AJ436" s="5" t="b">
        <f t="shared" si="233"/>
        <v>1</v>
      </c>
      <c r="AK436" s="5">
        <f t="shared" si="236"/>
        <v>22.731333333333396</v>
      </c>
      <c r="AL436" s="5" t="b">
        <f t="shared" si="219"/>
        <v>0</v>
      </c>
      <c r="AM436" s="5">
        <f t="shared" si="210"/>
        <v>0</v>
      </c>
      <c r="AN436" s="5" t="b">
        <f t="shared" si="234"/>
        <v>0</v>
      </c>
      <c r="AO436" s="5">
        <f t="shared" si="235"/>
        <v>0</v>
      </c>
    </row>
    <row r="437" spans="1:41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5">
        <v>17813600</v>
      </c>
      <c r="G437">
        <v>8253710000</v>
      </c>
      <c r="H437">
        <f t="shared" si="237"/>
        <v>533.99755555555566</v>
      </c>
      <c r="I437" s="3">
        <f t="shared" si="206"/>
        <v>20.149999999999977</v>
      </c>
      <c r="J437" s="3">
        <f t="shared" si="207"/>
        <v>1.3500000000000227</v>
      </c>
      <c r="K437" s="3">
        <f t="shared" si="208"/>
        <v>18.799999999999955</v>
      </c>
      <c r="L437" s="3">
        <f t="shared" si="238"/>
        <v>20.149999999999977</v>
      </c>
      <c r="M437" s="3">
        <f t="shared" si="215"/>
        <v>15.828000000000012</v>
      </c>
      <c r="N437" s="4">
        <f t="shared" si="211"/>
        <v>674.56900000000007</v>
      </c>
      <c r="O437" s="4">
        <f t="shared" si="212"/>
        <v>579.601</v>
      </c>
      <c r="P437" s="4">
        <f t="shared" si="213"/>
        <v>674.56900000000007</v>
      </c>
      <c r="Q437" s="4">
        <f t="shared" si="214"/>
        <v>598.53499999999997</v>
      </c>
      <c r="R437" s="4">
        <f t="shared" si="220"/>
        <v>674.56900000000007</v>
      </c>
      <c r="S437" s="4">
        <f t="shared" si="216"/>
        <v>682.48300000000006</v>
      </c>
      <c r="T437" s="4">
        <f t="shared" si="217"/>
        <v>571.68700000000001</v>
      </c>
      <c r="U437" s="4">
        <f t="shared" si="221"/>
        <v>657.5626666666667</v>
      </c>
      <c r="V437" s="4">
        <f t="shared" si="222"/>
        <v>590.12666666666667</v>
      </c>
      <c r="W437" s="4">
        <f t="shared" si="223"/>
        <v>657.5626666666667</v>
      </c>
      <c r="X437" t="b">
        <f t="shared" si="224"/>
        <v>1</v>
      </c>
      <c r="Y437" t="b">
        <f t="shared" si="225"/>
        <v>0</v>
      </c>
      <c r="Z437" t="b">
        <f t="shared" si="226"/>
        <v>0</v>
      </c>
      <c r="AA437" t="b">
        <f t="shared" si="227"/>
        <v>0</v>
      </c>
      <c r="AB437" s="5">
        <f t="shared" si="209"/>
        <v>17.006333333333373</v>
      </c>
      <c r="AC437" t="b">
        <f t="shared" si="218"/>
        <v>0</v>
      </c>
      <c r="AD437" s="6"/>
      <c r="AE437" s="5">
        <f t="shared" si="228"/>
        <v>0</v>
      </c>
      <c r="AF437" s="5" t="b">
        <f t="shared" si="229"/>
        <v>0</v>
      </c>
      <c r="AG437" s="5" t="b">
        <f t="shared" si="230"/>
        <v>0</v>
      </c>
      <c r="AH437" s="5" t="b">
        <f t="shared" si="231"/>
        <v>0</v>
      </c>
      <c r="AI437" s="5" t="b">
        <f t="shared" si="232"/>
        <v>1</v>
      </c>
      <c r="AJ437" s="5" t="b">
        <f t="shared" si="233"/>
        <v>1</v>
      </c>
      <c r="AK437" s="5">
        <f t="shared" si="236"/>
        <v>17.006333333333373</v>
      </c>
      <c r="AL437" s="5" t="b">
        <f t="shared" si="219"/>
        <v>0</v>
      </c>
      <c r="AM437" s="5">
        <f t="shared" si="210"/>
        <v>0</v>
      </c>
      <c r="AN437" s="5" t="b">
        <f t="shared" si="234"/>
        <v>0</v>
      </c>
      <c r="AO437" s="5">
        <f t="shared" si="235"/>
        <v>0</v>
      </c>
    </row>
    <row r="438" spans="1:41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5">
        <v>10005500</v>
      </c>
      <c r="G438">
        <v>8088590000</v>
      </c>
      <c r="H438">
        <f t="shared" si="237"/>
        <v>535.89755555555575</v>
      </c>
      <c r="I438" s="3">
        <f t="shared" si="206"/>
        <v>5.7900000000000773</v>
      </c>
      <c r="J438" s="3">
        <f t="shared" si="207"/>
        <v>2.6100000000000136</v>
      </c>
      <c r="K438" s="3">
        <f t="shared" si="208"/>
        <v>3.1800000000000637</v>
      </c>
      <c r="L438" s="3">
        <f t="shared" si="238"/>
        <v>5.7900000000000773</v>
      </c>
      <c r="M438" s="3">
        <f t="shared" si="215"/>
        <v>16.413333333333345</v>
      </c>
      <c r="N438" s="4">
        <f t="shared" si="211"/>
        <v>673.04500000000007</v>
      </c>
      <c r="O438" s="4">
        <f t="shared" si="212"/>
        <v>574.56500000000005</v>
      </c>
      <c r="P438" s="4">
        <f t="shared" si="213"/>
        <v>673.04500000000007</v>
      </c>
      <c r="Q438" s="4">
        <f t="shared" si="214"/>
        <v>598.53499999999997</v>
      </c>
      <c r="R438" s="4">
        <f t="shared" si="220"/>
        <v>673.04500000000007</v>
      </c>
      <c r="S438" s="4">
        <f t="shared" si="216"/>
        <v>681.25166666666678</v>
      </c>
      <c r="T438" s="4">
        <f t="shared" si="217"/>
        <v>566.35833333333335</v>
      </c>
      <c r="U438" s="4">
        <f t="shared" si="221"/>
        <v>657.5626666666667</v>
      </c>
      <c r="V438" s="4">
        <f t="shared" si="222"/>
        <v>590.12666666666667</v>
      </c>
      <c r="W438" s="4">
        <f t="shared" si="223"/>
        <v>657.5626666666667</v>
      </c>
      <c r="X438" t="b">
        <f t="shared" si="224"/>
        <v>1</v>
      </c>
      <c r="Y438" t="b">
        <f t="shared" si="225"/>
        <v>0</v>
      </c>
      <c r="Z438" t="b">
        <f t="shared" si="226"/>
        <v>0</v>
      </c>
      <c r="AA438" t="b">
        <f t="shared" si="227"/>
        <v>0</v>
      </c>
      <c r="AB438" s="5">
        <f t="shared" si="209"/>
        <v>15.482333333333372</v>
      </c>
      <c r="AC438" t="b">
        <f t="shared" si="218"/>
        <v>0</v>
      </c>
      <c r="AD438" s="6"/>
      <c r="AE438" s="5">
        <f t="shared" si="228"/>
        <v>0</v>
      </c>
      <c r="AF438" s="5" t="b">
        <f t="shared" si="229"/>
        <v>0</v>
      </c>
      <c r="AG438" s="5" t="b">
        <f t="shared" si="230"/>
        <v>0</v>
      </c>
      <c r="AH438" s="5" t="b">
        <f t="shared" si="231"/>
        <v>0</v>
      </c>
      <c r="AI438" s="5" t="b">
        <f t="shared" si="232"/>
        <v>1</v>
      </c>
      <c r="AJ438" s="5" t="b">
        <f t="shared" si="233"/>
        <v>1</v>
      </c>
      <c r="AK438" s="5">
        <f t="shared" si="236"/>
        <v>15.482333333333372</v>
      </c>
      <c r="AL438" s="5" t="b">
        <f t="shared" si="219"/>
        <v>0</v>
      </c>
      <c r="AM438" s="5">
        <f t="shared" si="210"/>
        <v>0</v>
      </c>
      <c r="AN438" s="5" t="b">
        <f t="shared" si="234"/>
        <v>0</v>
      </c>
      <c r="AO438" s="5">
        <f t="shared" si="235"/>
        <v>0</v>
      </c>
    </row>
    <row r="439" spans="1:41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5">
        <v>9819150</v>
      </c>
      <c r="G439">
        <v>8125370000</v>
      </c>
      <c r="H439">
        <f t="shared" si="237"/>
        <v>537.92077777777786</v>
      </c>
      <c r="I439" s="3">
        <f t="shared" si="206"/>
        <v>4.3999999999999773</v>
      </c>
      <c r="J439" s="3">
        <f t="shared" si="207"/>
        <v>2.17999999999995</v>
      </c>
      <c r="K439" s="3">
        <f t="shared" si="208"/>
        <v>2.2200000000000273</v>
      </c>
      <c r="L439" s="3">
        <f t="shared" si="238"/>
        <v>4.3999999999999773</v>
      </c>
      <c r="M439" s="3">
        <f t="shared" si="215"/>
        <v>15.674666666666683</v>
      </c>
      <c r="N439" s="4">
        <f t="shared" si="211"/>
        <v>671.82399999999996</v>
      </c>
      <c r="O439" s="4">
        <f t="shared" si="212"/>
        <v>577.77599999999995</v>
      </c>
      <c r="P439" s="4">
        <f t="shared" si="213"/>
        <v>671.82399999999996</v>
      </c>
      <c r="Q439" s="4">
        <f t="shared" si="214"/>
        <v>598.53499999999997</v>
      </c>
      <c r="R439" s="4">
        <f t="shared" si="220"/>
        <v>671.82399999999996</v>
      </c>
      <c r="S439" s="4">
        <f t="shared" si="216"/>
        <v>679.66133333333335</v>
      </c>
      <c r="T439" s="4">
        <f t="shared" si="217"/>
        <v>569.93866666666656</v>
      </c>
      <c r="U439" s="4">
        <f t="shared" si="221"/>
        <v>657.5626666666667</v>
      </c>
      <c r="V439" s="4">
        <f t="shared" si="222"/>
        <v>590.12666666666667</v>
      </c>
      <c r="W439" s="4">
        <f t="shared" si="223"/>
        <v>657.5626666666667</v>
      </c>
      <c r="X439" t="b">
        <f t="shared" si="224"/>
        <v>1</v>
      </c>
      <c r="Y439" t="b">
        <f t="shared" si="225"/>
        <v>0</v>
      </c>
      <c r="Z439" t="b">
        <f t="shared" si="226"/>
        <v>0</v>
      </c>
      <c r="AA439" t="b">
        <f t="shared" si="227"/>
        <v>0</v>
      </c>
      <c r="AB439" s="5">
        <f t="shared" si="209"/>
        <v>14.261333333333255</v>
      </c>
      <c r="AC439" t="b">
        <f t="shared" si="218"/>
        <v>0</v>
      </c>
      <c r="AD439" s="6"/>
      <c r="AE439" s="5">
        <f t="shared" si="228"/>
        <v>0</v>
      </c>
      <c r="AF439" s="5" t="b">
        <f t="shared" si="229"/>
        <v>0</v>
      </c>
      <c r="AG439" s="5" t="b">
        <f t="shared" si="230"/>
        <v>0</v>
      </c>
      <c r="AH439" s="5" t="b">
        <f t="shared" si="231"/>
        <v>0</v>
      </c>
      <c r="AI439" s="5" t="b">
        <f t="shared" si="232"/>
        <v>1</v>
      </c>
      <c r="AJ439" s="5" t="b">
        <f t="shared" si="233"/>
        <v>1</v>
      </c>
      <c r="AK439" s="5">
        <f t="shared" si="236"/>
        <v>14.261333333333255</v>
      </c>
      <c r="AL439" s="5" t="b">
        <f t="shared" si="219"/>
        <v>0</v>
      </c>
      <c r="AM439" s="5">
        <f t="shared" si="210"/>
        <v>0</v>
      </c>
      <c r="AN439" s="5" t="b">
        <f t="shared" si="234"/>
        <v>0</v>
      </c>
      <c r="AO439" s="5">
        <f t="shared" si="235"/>
        <v>0</v>
      </c>
    </row>
    <row r="440" spans="1:41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5">
        <v>15880700</v>
      </c>
      <c r="G440">
        <v>8122830000</v>
      </c>
      <c r="H440">
        <f t="shared" si="237"/>
        <v>540.80222222222233</v>
      </c>
      <c r="I440" s="3">
        <f t="shared" si="206"/>
        <v>13.769999999999982</v>
      </c>
      <c r="J440" s="3">
        <f t="shared" si="207"/>
        <v>1.6100000000000136</v>
      </c>
      <c r="K440" s="3">
        <f t="shared" si="208"/>
        <v>12.159999999999968</v>
      </c>
      <c r="L440" s="3">
        <f t="shared" si="238"/>
        <v>13.769999999999982</v>
      </c>
      <c r="M440" s="3">
        <f t="shared" si="215"/>
        <v>14.994000000000012</v>
      </c>
      <c r="N440" s="4">
        <f t="shared" si="211"/>
        <v>664.2170000000001</v>
      </c>
      <c r="O440" s="4">
        <f t="shared" si="212"/>
        <v>574.25299999999993</v>
      </c>
      <c r="P440" s="4">
        <f t="shared" si="213"/>
        <v>664.2170000000001</v>
      </c>
      <c r="Q440" s="4">
        <f t="shared" si="214"/>
        <v>598.53499999999997</v>
      </c>
      <c r="R440" s="4">
        <f t="shared" si="220"/>
        <v>664.2170000000001</v>
      </c>
      <c r="S440" s="4">
        <f t="shared" si="216"/>
        <v>671.71400000000006</v>
      </c>
      <c r="T440" s="4">
        <f t="shared" si="217"/>
        <v>566.75599999999997</v>
      </c>
      <c r="U440" s="4">
        <f t="shared" si="221"/>
        <v>657.5626666666667</v>
      </c>
      <c r="V440" s="4">
        <f t="shared" si="222"/>
        <v>590.12666666666667</v>
      </c>
      <c r="W440" s="4">
        <f t="shared" si="223"/>
        <v>657.5626666666667</v>
      </c>
      <c r="X440" t="b">
        <f t="shared" si="224"/>
        <v>1</v>
      </c>
      <c r="Y440" t="b">
        <f t="shared" si="225"/>
        <v>0</v>
      </c>
      <c r="Z440" t="b">
        <f t="shared" si="226"/>
        <v>0</v>
      </c>
      <c r="AA440" t="b">
        <f t="shared" si="227"/>
        <v>0</v>
      </c>
      <c r="AB440" s="5">
        <f t="shared" si="209"/>
        <v>6.6543333333333976</v>
      </c>
      <c r="AC440" t="b">
        <f t="shared" si="218"/>
        <v>0</v>
      </c>
      <c r="AD440" s="6"/>
      <c r="AE440" s="5">
        <f t="shared" si="228"/>
        <v>0</v>
      </c>
      <c r="AF440" s="5" t="b">
        <f t="shared" si="229"/>
        <v>0</v>
      </c>
      <c r="AG440" s="5" t="b">
        <f t="shared" si="230"/>
        <v>0</v>
      </c>
      <c r="AH440" s="5" t="b">
        <f t="shared" si="231"/>
        <v>0</v>
      </c>
      <c r="AI440" s="5" t="b">
        <f t="shared" si="232"/>
        <v>1</v>
      </c>
      <c r="AJ440" s="5" t="b">
        <f t="shared" si="233"/>
        <v>1</v>
      </c>
      <c r="AK440" s="5">
        <f t="shared" si="236"/>
        <v>6.6543333333333976</v>
      </c>
      <c r="AL440" s="5" t="b">
        <f t="shared" si="219"/>
        <v>0</v>
      </c>
      <c r="AM440" s="5">
        <f t="shared" si="210"/>
        <v>0</v>
      </c>
      <c r="AN440" s="5" t="b">
        <f t="shared" si="234"/>
        <v>0</v>
      </c>
      <c r="AO440" s="5">
        <f t="shared" si="235"/>
        <v>0</v>
      </c>
    </row>
    <row r="441" spans="1:41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5">
        <v>16467100</v>
      </c>
      <c r="G441">
        <v>8019000000</v>
      </c>
      <c r="H441">
        <f t="shared" si="237"/>
        <v>542.97788888888897</v>
      </c>
      <c r="I441" s="3">
        <f t="shared" si="206"/>
        <v>16.32000000000005</v>
      </c>
      <c r="J441" s="3">
        <f t="shared" si="207"/>
        <v>15.330000000000041</v>
      </c>
      <c r="K441" s="3">
        <f t="shared" si="208"/>
        <v>0.99000000000000909</v>
      </c>
      <c r="L441" s="3">
        <f t="shared" si="238"/>
        <v>16.32000000000005</v>
      </c>
      <c r="M441" s="3">
        <f t="shared" si="215"/>
        <v>14.714000000000009</v>
      </c>
      <c r="N441" s="4">
        <f t="shared" si="211"/>
        <v>668.07200000000012</v>
      </c>
      <c r="O441" s="4">
        <f t="shared" si="212"/>
        <v>579.78800000000001</v>
      </c>
      <c r="P441" s="4">
        <f t="shared" si="213"/>
        <v>664.2170000000001</v>
      </c>
      <c r="Q441" s="4">
        <f t="shared" si="214"/>
        <v>598.53499999999997</v>
      </c>
      <c r="R441" s="4">
        <f t="shared" si="220"/>
        <v>664.2170000000001</v>
      </c>
      <c r="S441" s="4">
        <f t="shared" si="216"/>
        <v>675.42900000000009</v>
      </c>
      <c r="T441" s="4">
        <f t="shared" si="217"/>
        <v>572.43100000000004</v>
      </c>
      <c r="U441" s="4">
        <f t="shared" si="221"/>
        <v>657.5626666666667</v>
      </c>
      <c r="V441" s="4">
        <f t="shared" si="222"/>
        <v>590.12666666666667</v>
      </c>
      <c r="W441" s="4">
        <f t="shared" si="223"/>
        <v>657.5626666666667</v>
      </c>
      <c r="X441" t="b">
        <f t="shared" si="224"/>
        <v>1</v>
      </c>
      <c r="Y441" t="b">
        <f t="shared" si="225"/>
        <v>0</v>
      </c>
      <c r="Z441" t="b">
        <f t="shared" si="226"/>
        <v>0</v>
      </c>
      <c r="AA441" t="b">
        <f t="shared" si="227"/>
        <v>0</v>
      </c>
      <c r="AB441" s="5">
        <f t="shared" si="209"/>
        <v>6.6543333333333976</v>
      </c>
      <c r="AC441" t="b">
        <f t="shared" si="218"/>
        <v>0</v>
      </c>
      <c r="AD441" s="6"/>
      <c r="AE441" s="5">
        <f t="shared" si="228"/>
        <v>0</v>
      </c>
      <c r="AF441" s="5" t="b">
        <f t="shared" si="229"/>
        <v>0</v>
      </c>
      <c r="AG441" s="5" t="b">
        <f t="shared" si="230"/>
        <v>0</v>
      </c>
      <c r="AH441" s="5" t="b">
        <f t="shared" si="231"/>
        <v>0</v>
      </c>
      <c r="AI441" s="5" t="b">
        <f t="shared" si="232"/>
        <v>1</v>
      </c>
      <c r="AJ441" s="5" t="b">
        <f t="shared" si="233"/>
        <v>1</v>
      </c>
      <c r="AK441" s="5">
        <f t="shared" si="236"/>
        <v>6.6543333333333976</v>
      </c>
      <c r="AL441" s="5" t="b">
        <f t="shared" si="219"/>
        <v>0</v>
      </c>
      <c r="AM441" s="5">
        <f t="shared" si="210"/>
        <v>0</v>
      </c>
      <c r="AN441" s="5" t="b">
        <f t="shared" si="234"/>
        <v>0</v>
      </c>
      <c r="AO441" s="5">
        <f t="shared" si="235"/>
        <v>0</v>
      </c>
    </row>
    <row r="442" spans="1:41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5">
        <v>13329000</v>
      </c>
      <c r="G442">
        <v>8219370000</v>
      </c>
      <c r="H442">
        <f t="shared" si="237"/>
        <v>545.32100000000003</v>
      </c>
      <c r="I442" s="3">
        <f t="shared" si="206"/>
        <v>9.67999999999995</v>
      </c>
      <c r="J442" s="3">
        <f t="shared" si="207"/>
        <v>4.6599999999999682</v>
      </c>
      <c r="K442" s="3">
        <f t="shared" si="208"/>
        <v>5.0199999999999818</v>
      </c>
      <c r="L442" s="3">
        <f t="shared" si="238"/>
        <v>9.67999999999995</v>
      </c>
      <c r="M442" s="3">
        <f t="shared" si="215"/>
        <v>14.675333333333349</v>
      </c>
      <c r="N442" s="4">
        <f t="shared" si="211"/>
        <v>675.846</v>
      </c>
      <c r="O442" s="4">
        <f t="shared" si="212"/>
        <v>587.79399999999987</v>
      </c>
      <c r="P442" s="4">
        <f t="shared" si="213"/>
        <v>664.2170000000001</v>
      </c>
      <c r="Q442" s="4">
        <f t="shared" si="214"/>
        <v>598.53499999999997</v>
      </c>
      <c r="R442" s="4">
        <f t="shared" si="220"/>
        <v>664.2170000000001</v>
      </c>
      <c r="S442" s="4">
        <f t="shared" si="216"/>
        <v>683.18366666666668</v>
      </c>
      <c r="T442" s="4">
        <f t="shared" si="217"/>
        <v>580.45633333333319</v>
      </c>
      <c r="U442" s="4">
        <f t="shared" si="221"/>
        <v>657.5626666666667</v>
      </c>
      <c r="V442" s="4">
        <f t="shared" si="222"/>
        <v>590.12666666666667</v>
      </c>
      <c r="W442" s="4">
        <f t="shared" si="223"/>
        <v>657.5626666666667</v>
      </c>
      <c r="X442" t="b">
        <f t="shared" si="224"/>
        <v>1</v>
      </c>
      <c r="Y442" t="b">
        <f t="shared" si="225"/>
        <v>0</v>
      </c>
      <c r="Z442" t="b">
        <f t="shared" si="226"/>
        <v>0</v>
      </c>
      <c r="AA442" t="b">
        <f t="shared" si="227"/>
        <v>0</v>
      </c>
      <c r="AB442" s="5">
        <f t="shared" si="209"/>
        <v>6.6543333333333976</v>
      </c>
      <c r="AC442" t="b">
        <f t="shared" si="218"/>
        <v>0</v>
      </c>
      <c r="AD442" s="6"/>
      <c r="AE442" s="5">
        <f t="shared" si="228"/>
        <v>0</v>
      </c>
      <c r="AF442" s="5" t="b">
        <f t="shared" si="229"/>
        <v>0</v>
      </c>
      <c r="AG442" s="5" t="b">
        <f t="shared" si="230"/>
        <v>0</v>
      </c>
      <c r="AH442" s="5" t="b">
        <f t="shared" si="231"/>
        <v>0</v>
      </c>
      <c r="AI442" s="5" t="b">
        <f t="shared" si="232"/>
        <v>1</v>
      </c>
      <c r="AJ442" s="5" t="b">
        <f t="shared" si="233"/>
        <v>1</v>
      </c>
      <c r="AK442" s="5">
        <f t="shared" si="236"/>
        <v>6.6543333333333976</v>
      </c>
      <c r="AL442" s="5" t="b">
        <f t="shared" si="219"/>
        <v>0</v>
      </c>
      <c r="AM442" s="5">
        <f t="shared" si="210"/>
        <v>0</v>
      </c>
      <c r="AN442" s="5" t="b">
        <f t="shared" si="234"/>
        <v>0</v>
      </c>
      <c r="AO442" s="5">
        <f t="shared" si="235"/>
        <v>0</v>
      </c>
    </row>
    <row r="443" spans="1:41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5">
        <v>11291000</v>
      </c>
      <c r="G443">
        <v>8252240000</v>
      </c>
      <c r="H443">
        <f t="shared" si="237"/>
        <v>547.76155555555567</v>
      </c>
      <c r="I443" s="3">
        <f t="shared" si="206"/>
        <v>9.82000000000005</v>
      </c>
      <c r="J443" s="3">
        <f t="shared" si="207"/>
        <v>1.0199999999999818</v>
      </c>
      <c r="K443" s="3">
        <f t="shared" si="208"/>
        <v>8.8000000000000682</v>
      </c>
      <c r="L443" s="3">
        <f t="shared" si="238"/>
        <v>9.82000000000005</v>
      </c>
      <c r="M443" s="3">
        <f t="shared" si="215"/>
        <v>13.971333333333344</v>
      </c>
      <c r="N443" s="4">
        <f t="shared" si="211"/>
        <v>671.73399999999992</v>
      </c>
      <c r="O443" s="4">
        <f t="shared" si="212"/>
        <v>587.90599999999995</v>
      </c>
      <c r="P443" s="4">
        <f t="shared" si="213"/>
        <v>664.2170000000001</v>
      </c>
      <c r="Q443" s="4">
        <f t="shared" si="214"/>
        <v>598.53499999999997</v>
      </c>
      <c r="R443" s="4">
        <f t="shared" si="220"/>
        <v>664.2170000000001</v>
      </c>
      <c r="S443" s="4">
        <f t="shared" si="216"/>
        <v>678.71966666666663</v>
      </c>
      <c r="T443" s="4">
        <f t="shared" si="217"/>
        <v>580.92033333333325</v>
      </c>
      <c r="U443" s="4">
        <f t="shared" si="221"/>
        <v>657.5626666666667</v>
      </c>
      <c r="V443" s="4">
        <f t="shared" si="222"/>
        <v>590.12666666666667</v>
      </c>
      <c r="W443" s="4">
        <f t="shared" si="223"/>
        <v>657.5626666666667</v>
      </c>
      <c r="X443" t="b">
        <f t="shared" si="224"/>
        <v>1</v>
      </c>
      <c r="Y443" t="b">
        <f t="shared" si="225"/>
        <v>0</v>
      </c>
      <c r="Z443" t="b">
        <f t="shared" si="226"/>
        <v>0</v>
      </c>
      <c r="AA443" t="b">
        <f t="shared" si="227"/>
        <v>0</v>
      </c>
      <c r="AB443" s="5">
        <f t="shared" si="209"/>
        <v>6.6543333333333976</v>
      </c>
      <c r="AC443" t="b">
        <f t="shared" si="218"/>
        <v>0</v>
      </c>
      <c r="AD443" s="6"/>
      <c r="AE443" s="5">
        <f t="shared" si="228"/>
        <v>0</v>
      </c>
      <c r="AF443" s="5" t="b">
        <f t="shared" si="229"/>
        <v>0</v>
      </c>
      <c r="AG443" s="5" t="b">
        <f t="shared" si="230"/>
        <v>0</v>
      </c>
      <c r="AH443" s="5" t="b">
        <f t="shared" si="231"/>
        <v>0</v>
      </c>
      <c r="AI443" s="5" t="b">
        <f t="shared" si="232"/>
        <v>1</v>
      </c>
      <c r="AJ443" s="5" t="b">
        <f t="shared" si="233"/>
        <v>1</v>
      </c>
      <c r="AK443" s="5">
        <f t="shared" si="236"/>
        <v>6.6543333333333976</v>
      </c>
      <c r="AL443" s="5" t="b">
        <f t="shared" si="219"/>
        <v>0</v>
      </c>
      <c r="AM443" s="5">
        <f t="shared" si="210"/>
        <v>0</v>
      </c>
      <c r="AN443" s="5" t="b">
        <f t="shared" si="234"/>
        <v>0</v>
      </c>
      <c r="AO443" s="5">
        <f t="shared" si="235"/>
        <v>0</v>
      </c>
    </row>
    <row r="444" spans="1:41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5">
        <v>12706800</v>
      </c>
      <c r="G444">
        <v>8155140000</v>
      </c>
      <c r="H444">
        <f t="shared" si="237"/>
        <v>549.62500000000011</v>
      </c>
      <c r="I444" s="3">
        <f t="shared" si="206"/>
        <v>10.019999999999982</v>
      </c>
      <c r="J444" s="3">
        <f t="shared" si="207"/>
        <v>0.84000000000003183</v>
      </c>
      <c r="K444" s="3">
        <f t="shared" si="208"/>
        <v>9.17999999999995</v>
      </c>
      <c r="L444" s="3">
        <f t="shared" si="238"/>
        <v>10.019999999999982</v>
      </c>
      <c r="M444" s="3">
        <f t="shared" si="215"/>
        <v>14.05600000000001</v>
      </c>
      <c r="N444" s="4">
        <f t="shared" si="211"/>
        <v>664.49800000000005</v>
      </c>
      <c r="O444" s="4">
        <f t="shared" si="212"/>
        <v>580.16200000000003</v>
      </c>
      <c r="P444" s="4">
        <f t="shared" si="213"/>
        <v>664.2170000000001</v>
      </c>
      <c r="Q444" s="4">
        <f t="shared" si="214"/>
        <v>598.53499999999997</v>
      </c>
      <c r="R444" s="4">
        <f t="shared" si="220"/>
        <v>664.2170000000001</v>
      </c>
      <c r="S444" s="4">
        <f t="shared" si="216"/>
        <v>671.52600000000007</v>
      </c>
      <c r="T444" s="4">
        <f t="shared" si="217"/>
        <v>573.13400000000001</v>
      </c>
      <c r="U444" s="4">
        <f t="shared" si="221"/>
        <v>657.5626666666667</v>
      </c>
      <c r="V444" s="4">
        <f t="shared" si="222"/>
        <v>590.12666666666667</v>
      </c>
      <c r="W444" s="4">
        <f t="shared" si="223"/>
        <v>657.5626666666667</v>
      </c>
      <c r="X444" t="b">
        <f t="shared" si="224"/>
        <v>1</v>
      </c>
      <c r="Y444" t="b">
        <f t="shared" si="225"/>
        <v>0</v>
      </c>
      <c r="Z444" t="b">
        <f t="shared" si="226"/>
        <v>0</v>
      </c>
      <c r="AA444" t="b">
        <f t="shared" si="227"/>
        <v>0</v>
      </c>
      <c r="AB444" s="5">
        <f t="shared" si="209"/>
        <v>6.6543333333333976</v>
      </c>
      <c r="AC444" t="b">
        <f t="shared" si="218"/>
        <v>0</v>
      </c>
      <c r="AD444" s="6"/>
      <c r="AE444" s="5">
        <f t="shared" si="228"/>
        <v>0</v>
      </c>
      <c r="AF444" s="5" t="b">
        <f t="shared" si="229"/>
        <v>0</v>
      </c>
      <c r="AG444" s="5" t="b">
        <f t="shared" si="230"/>
        <v>0</v>
      </c>
      <c r="AH444" s="5" t="b">
        <f t="shared" si="231"/>
        <v>0</v>
      </c>
      <c r="AI444" s="5" t="b">
        <f t="shared" si="232"/>
        <v>1</v>
      </c>
      <c r="AJ444" s="5" t="b">
        <f t="shared" si="233"/>
        <v>1</v>
      </c>
      <c r="AK444" s="5">
        <f t="shared" si="236"/>
        <v>6.6543333333333976</v>
      </c>
      <c r="AL444" s="5" t="b">
        <f t="shared" si="219"/>
        <v>0</v>
      </c>
      <c r="AM444" s="5">
        <f t="shared" si="210"/>
        <v>0</v>
      </c>
      <c r="AN444" s="5" t="b">
        <f t="shared" si="234"/>
        <v>0</v>
      </c>
      <c r="AO444" s="5">
        <f t="shared" si="235"/>
        <v>0</v>
      </c>
    </row>
    <row r="445" spans="1:41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5">
        <v>10873200</v>
      </c>
      <c r="G445">
        <v>8071770000</v>
      </c>
      <c r="H445">
        <f t="shared" si="237"/>
        <v>550.77755555555564</v>
      </c>
      <c r="I445" s="3">
        <f t="shared" si="206"/>
        <v>5.5099999999999909</v>
      </c>
      <c r="J445" s="3">
        <f t="shared" si="207"/>
        <v>5.8199999999999363</v>
      </c>
      <c r="K445" s="3">
        <f t="shared" si="208"/>
        <v>0.30999999999994543</v>
      </c>
      <c r="L445" s="3">
        <f t="shared" si="238"/>
        <v>5.8199999999999363</v>
      </c>
      <c r="M445" s="3">
        <f t="shared" si="215"/>
        <v>14.196000000000003</v>
      </c>
      <c r="N445" s="4">
        <f t="shared" si="211"/>
        <v>664.97299999999996</v>
      </c>
      <c r="O445" s="4">
        <f t="shared" si="212"/>
        <v>579.79700000000003</v>
      </c>
      <c r="P445" s="4">
        <f t="shared" si="213"/>
        <v>664.2170000000001</v>
      </c>
      <c r="Q445" s="4">
        <f t="shared" si="214"/>
        <v>598.53499999999997</v>
      </c>
      <c r="R445" s="4">
        <f t="shared" si="220"/>
        <v>664.2170000000001</v>
      </c>
      <c r="S445" s="4">
        <f t="shared" si="216"/>
        <v>672.07100000000003</v>
      </c>
      <c r="T445" s="4">
        <f t="shared" si="217"/>
        <v>572.69899999999996</v>
      </c>
      <c r="U445" s="4">
        <f t="shared" si="221"/>
        <v>657.5626666666667</v>
      </c>
      <c r="V445" s="4">
        <f t="shared" si="222"/>
        <v>590.12666666666667</v>
      </c>
      <c r="W445" s="4">
        <f t="shared" si="223"/>
        <v>657.5626666666667</v>
      </c>
      <c r="X445" t="b">
        <f t="shared" si="224"/>
        <v>1</v>
      </c>
      <c r="Y445" t="b">
        <f t="shared" si="225"/>
        <v>0</v>
      </c>
      <c r="Z445" t="b">
        <f t="shared" si="226"/>
        <v>0</v>
      </c>
      <c r="AA445" t="b">
        <f t="shared" si="227"/>
        <v>0</v>
      </c>
      <c r="AB445" s="5">
        <f t="shared" si="209"/>
        <v>6.6543333333333976</v>
      </c>
      <c r="AC445" t="b">
        <f t="shared" si="218"/>
        <v>0</v>
      </c>
      <c r="AD445" s="6"/>
      <c r="AE445" s="5">
        <f t="shared" si="228"/>
        <v>0</v>
      </c>
      <c r="AF445" s="5" t="b">
        <f t="shared" si="229"/>
        <v>0</v>
      </c>
      <c r="AG445" s="5" t="b">
        <f t="shared" si="230"/>
        <v>0</v>
      </c>
      <c r="AH445" s="5" t="b">
        <f t="shared" si="231"/>
        <v>0</v>
      </c>
      <c r="AI445" s="5" t="b">
        <f t="shared" si="232"/>
        <v>1</v>
      </c>
      <c r="AJ445" s="5" t="b">
        <f t="shared" si="233"/>
        <v>1</v>
      </c>
      <c r="AK445" s="5">
        <f t="shared" si="236"/>
        <v>6.6543333333333976</v>
      </c>
      <c r="AL445" s="5" t="b">
        <f t="shared" si="219"/>
        <v>0</v>
      </c>
      <c r="AM445" s="5">
        <f t="shared" si="210"/>
        <v>0</v>
      </c>
      <c r="AN445" s="5" t="b">
        <f t="shared" si="234"/>
        <v>0</v>
      </c>
      <c r="AO445" s="5">
        <f t="shared" si="235"/>
        <v>0</v>
      </c>
    </row>
    <row r="446" spans="1:41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5">
        <v>13182400</v>
      </c>
      <c r="G446">
        <v>8100510000</v>
      </c>
      <c r="H446">
        <f t="shared" si="237"/>
        <v>551.82422222222226</v>
      </c>
      <c r="I446" s="3">
        <f t="shared" si="206"/>
        <v>7.7599999999999909</v>
      </c>
      <c r="J446" s="3">
        <f t="shared" si="207"/>
        <v>1.5</v>
      </c>
      <c r="K446" s="3">
        <f t="shared" si="208"/>
        <v>6.2599999999999909</v>
      </c>
      <c r="L446" s="3">
        <f t="shared" si="238"/>
        <v>7.7599999999999909</v>
      </c>
      <c r="M446" s="3">
        <f t="shared" si="215"/>
        <v>11.566000000000001</v>
      </c>
      <c r="N446" s="4">
        <f t="shared" si="211"/>
        <v>653.90800000000002</v>
      </c>
      <c r="O446" s="4">
        <f t="shared" si="212"/>
        <v>584.51200000000006</v>
      </c>
      <c r="P446" s="4">
        <f t="shared" si="213"/>
        <v>653.90800000000002</v>
      </c>
      <c r="Q446" s="4">
        <f t="shared" si="214"/>
        <v>598.53499999999997</v>
      </c>
      <c r="R446" s="4">
        <f t="shared" si="220"/>
        <v>653.90800000000002</v>
      </c>
      <c r="S446" s="4">
        <f t="shared" si="216"/>
        <v>659.69100000000003</v>
      </c>
      <c r="T446" s="4">
        <f t="shared" si="217"/>
        <v>578.72900000000004</v>
      </c>
      <c r="U446" s="4">
        <f t="shared" si="221"/>
        <v>657.5626666666667</v>
      </c>
      <c r="V446" s="4">
        <f t="shared" si="222"/>
        <v>590.12666666666667</v>
      </c>
      <c r="W446" s="4">
        <f t="shared" si="223"/>
        <v>657.5626666666667</v>
      </c>
      <c r="X446" t="b">
        <f t="shared" si="224"/>
        <v>1</v>
      </c>
      <c r="Y446" t="b">
        <f t="shared" si="225"/>
        <v>0</v>
      </c>
      <c r="Z446" t="b">
        <f t="shared" si="226"/>
        <v>0</v>
      </c>
      <c r="AA446" t="b">
        <f t="shared" si="227"/>
        <v>0</v>
      </c>
      <c r="AB446" s="5">
        <f t="shared" si="209"/>
        <v>-3.6546666666666852</v>
      </c>
      <c r="AC446" t="b">
        <f t="shared" si="218"/>
        <v>1</v>
      </c>
      <c r="AD446" s="6"/>
      <c r="AE446" s="5">
        <f t="shared" si="228"/>
        <v>0</v>
      </c>
      <c r="AF446" s="5" t="b">
        <f t="shared" si="229"/>
        <v>0</v>
      </c>
      <c r="AG446" s="5" t="b">
        <f t="shared" si="230"/>
        <v>0</v>
      </c>
      <c r="AH446" s="5" t="b">
        <f t="shared" si="231"/>
        <v>0</v>
      </c>
      <c r="AI446" s="5" t="b">
        <f t="shared" si="232"/>
        <v>1</v>
      </c>
      <c r="AJ446" s="5" t="b">
        <f t="shared" si="233"/>
        <v>1</v>
      </c>
      <c r="AK446" s="5">
        <f t="shared" si="236"/>
        <v>-3.6546666666666852</v>
      </c>
      <c r="AL446" s="5" t="b">
        <f t="shared" si="219"/>
        <v>0</v>
      </c>
      <c r="AM446" s="5">
        <f t="shared" si="210"/>
        <v>0</v>
      </c>
      <c r="AN446" s="5" t="b">
        <f t="shared" si="234"/>
        <v>0</v>
      </c>
      <c r="AO446" s="5">
        <f t="shared" si="235"/>
        <v>0</v>
      </c>
    </row>
    <row r="447" spans="1:41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5">
        <v>16576700</v>
      </c>
      <c r="G447">
        <v>8031440000</v>
      </c>
      <c r="H447">
        <f t="shared" si="237"/>
        <v>553.16688888888893</v>
      </c>
      <c r="I447" s="3">
        <f t="shared" si="206"/>
        <v>17.889999999999986</v>
      </c>
      <c r="J447" s="3">
        <f t="shared" si="207"/>
        <v>9.4900000000000091</v>
      </c>
      <c r="K447" s="3">
        <f t="shared" si="208"/>
        <v>8.3999999999999773</v>
      </c>
      <c r="L447" s="3">
        <f t="shared" si="238"/>
        <v>17.889999999999986</v>
      </c>
      <c r="M447" s="3">
        <f t="shared" si="215"/>
        <v>10.87933333333333</v>
      </c>
      <c r="N447" s="4">
        <f t="shared" si="211"/>
        <v>649.98300000000006</v>
      </c>
      <c r="O447" s="4">
        <f t="shared" si="212"/>
        <v>584.70699999999999</v>
      </c>
      <c r="P447" s="4">
        <f t="shared" si="213"/>
        <v>649.98300000000006</v>
      </c>
      <c r="Q447" s="4">
        <f t="shared" si="214"/>
        <v>598.53499999999997</v>
      </c>
      <c r="R447" s="4">
        <f t="shared" si="220"/>
        <v>649.98300000000006</v>
      </c>
      <c r="S447" s="4">
        <f t="shared" si="216"/>
        <v>655.42266666666671</v>
      </c>
      <c r="T447" s="4">
        <f t="shared" si="217"/>
        <v>579.26733333333334</v>
      </c>
      <c r="U447" s="4">
        <f t="shared" si="221"/>
        <v>655.42266666666671</v>
      </c>
      <c r="V447" s="4">
        <f t="shared" si="222"/>
        <v>590.12666666666667</v>
      </c>
      <c r="W447" s="4">
        <f t="shared" si="223"/>
        <v>655.42266666666671</v>
      </c>
      <c r="X447" t="b">
        <f t="shared" si="224"/>
        <v>1</v>
      </c>
      <c r="Y447" t="b">
        <f t="shared" si="225"/>
        <v>0</v>
      </c>
      <c r="Z447" t="b">
        <f t="shared" si="226"/>
        <v>0</v>
      </c>
      <c r="AA447" t="b">
        <f t="shared" si="227"/>
        <v>0</v>
      </c>
      <c r="AB447" s="5">
        <f t="shared" si="209"/>
        <v>-5.4396666666666533</v>
      </c>
      <c r="AC447" t="b">
        <f t="shared" si="218"/>
        <v>0</v>
      </c>
      <c r="AD447" s="6"/>
      <c r="AE447" s="5">
        <f t="shared" si="228"/>
        <v>0</v>
      </c>
      <c r="AF447" s="5" t="b">
        <f t="shared" si="229"/>
        <v>0</v>
      </c>
      <c r="AG447" s="5" t="b">
        <f t="shared" si="230"/>
        <v>0</v>
      </c>
      <c r="AH447" s="5" t="b">
        <f t="shared" si="231"/>
        <v>1</v>
      </c>
      <c r="AI447" s="5" t="b">
        <f t="shared" si="232"/>
        <v>1</v>
      </c>
      <c r="AJ447" s="5" t="b">
        <f t="shared" si="233"/>
        <v>1</v>
      </c>
      <c r="AK447" s="5">
        <f t="shared" si="236"/>
        <v>-5.4396666666666533</v>
      </c>
      <c r="AL447" s="5" t="b">
        <f t="shared" si="219"/>
        <v>0</v>
      </c>
      <c r="AM447" s="5">
        <f t="shared" si="210"/>
        <v>0</v>
      </c>
      <c r="AN447" s="5" t="b">
        <f t="shared" si="234"/>
        <v>0</v>
      </c>
      <c r="AO447" s="5">
        <f t="shared" si="235"/>
        <v>0</v>
      </c>
    </row>
    <row r="448" spans="1:41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5">
        <v>14158100</v>
      </c>
      <c r="G448">
        <v>8110060000</v>
      </c>
      <c r="H448">
        <f t="shared" si="237"/>
        <v>554.76077777777766</v>
      </c>
      <c r="I448" s="3">
        <f t="shared" si="206"/>
        <v>8.7400000000000091</v>
      </c>
      <c r="J448" s="3">
        <f t="shared" si="207"/>
        <v>6.1200000000000045</v>
      </c>
      <c r="K448" s="3">
        <f t="shared" si="208"/>
        <v>2.6200000000000045</v>
      </c>
      <c r="L448" s="3">
        <f t="shared" si="238"/>
        <v>8.7400000000000091</v>
      </c>
      <c r="M448" s="3">
        <f t="shared" si="215"/>
        <v>10.849333333333334</v>
      </c>
      <c r="N448" s="4">
        <f t="shared" si="211"/>
        <v>657.38800000000003</v>
      </c>
      <c r="O448" s="4">
        <f t="shared" si="212"/>
        <v>592.29200000000003</v>
      </c>
      <c r="P448" s="4">
        <f t="shared" si="213"/>
        <v>649.98300000000006</v>
      </c>
      <c r="Q448" s="4">
        <f t="shared" si="214"/>
        <v>598.53499999999997</v>
      </c>
      <c r="R448" s="4">
        <f t="shared" si="220"/>
        <v>649.98300000000006</v>
      </c>
      <c r="S448" s="4">
        <f t="shared" si="216"/>
        <v>662.8126666666667</v>
      </c>
      <c r="T448" s="4">
        <f t="shared" si="217"/>
        <v>586.86733333333336</v>
      </c>
      <c r="U448" s="4">
        <f t="shared" si="221"/>
        <v>655.42266666666671</v>
      </c>
      <c r="V448" s="4">
        <f t="shared" si="222"/>
        <v>590.12666666666667</v>
      </c>
      <c r="W448" s="4">
        <f t="shared" si="223"/>
        <v>655.42266666666671</v>
      </c>
      <c r="X448" t="b">
        <f t="shared" si="224"/>
        <v>1</v>
      </c>
      <c r="Y448" t="b">
        <f t="shared" si="225"/>
        <v>0</v>
      </c>
      <c r="Z448" t="b">
        <f t="shared" si="226"/>
        <v>0</v>
      </c>
      <c r="AA448" t="b">
        <f t="shared" si="227"/>
        <v>0</v>
      </c>
      <c r="AB448" s="5">
        <f t="shared" si="209"/>
        <v>-5.4396666666666533</v>
      </c>
      <c r="AC448" t="b">
        <f t="shared" si="218"/>
        <v>0</v>
      </c>
      <c r="AD448" s="6"/>
      <c r="AE448" s="5">
        <f t="shared" si="228"/>
        <v>0</v>
      </c>
      <c r="AF448" s="5" t="b">
        <f t="shared" si="229"/>
        <v>0</v>
      </c>
      <c r="AG448" s="5" t="b">
        <f t="shared" si="230"/>
        <v>0</v>
      </c>
      <c r="AH448" s="5" t="b">
        <f t="shared" si="231"/>
        <v>0</v>
      </c>
      <c r="AI448" s="5" t="b">
        <f t="shared" si="232"/>
        <v>1</v>
      </c>
      <c r="AJ448" s="5" t="b">
        <f t="shared" si="233"/>
        <v>1</v>
      </c>
      <c r="AK448" s="5">
        <f t="shared" si="236"/>
        <v>-5.4396666666666533</v>
      </c>
      <c r="AL448" s="5" t="b">
        <f t="shared" si="219"/>
        <v>0</v>
      </c>
      <c r="AM448" s="5">
        <f t="shared" si="210"/>
        <v>0</v>
      </c>
      <c r="AN448" s="5" t="b">
        <f t="shared" si="234"/>
        <v>0</v>
      </c>
      <c r="AO448" s="5">
        <f t="shared" si="235"/>
        <v>0</v>
      </c>
    </row>
    <row r="449" spans="1:41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5">
        <v>7222030</v>
      </c>
      <c r="G449">
        <v>8201340000</v>
      </c>
      <c r="H449">
        <f t="shared" si="237"/>
        <v>556.17433333333327</v>
      </c>
      <c r="I449" s="3">
        <f t="shared" si="206"/>
        <v>4.5699999999999363</v>
      </c>
      <c r="J449" s="3">
        <f t="shared" si="207"/>
        <v>0.38999999999998636</v>
      </c>
      <c r="K449" s="3">
        <f t="shared" si="208"/>
        <v>4.17999999999995</v>
      </c>
      <c r="L449" s="3">
        <f t="shared" si="238"/>
        <v>4.5699999999999363</v>
      </c>
      <c r="M449" s="3">
        <f t="shared" si="215"/>
        <v>10.793333333333331</v>
      </c>
      <c r="N449" s="4">
        <f t="shared" si="211"/>
        <v>659.26499999999999</v>
      </c>
      <c r="O449" s="4">
        <f t="shared" si="212"/>
        <v>594.505</v>
      </c>
      <c r="P449" s="4">
        <f t="shared" si="213"/>
        <v>649.98300000000006</v>
      </c>
      <c r="Q449" s="4">
        <f t="shared" si="214"/>
        <v>598.53499999999997</v>
      </c>
      <c r="R449" s="4">
        <f t="shared" si="220"/>
        <v>649.98300000000006</v>
      </c>
      <c r="S449" s="4">
        <f t="shared" si="216"/>
        <v>664.66166666666663</v>
      </c>
      <c r="T449" s="4">
        <f t="shared" si="217"/>
        <v>589.10833333333335</v>
      </c>
      <c r="U449" s="4">
        <f t="shared" si="221"/>
        <v>655.42266666666671</v>
      </c>
      <c r="V449" s="4">
        <f t="shared" si="222"/>
        <v>590.12666666666667</v>
      </c>
      <c r="W449" s="4">
        <f t="shared" si="223"/>
        <v>655.42266666666671</v>
      </c>
      <c r="X449" t="b">
        <f t="shared" si="224"/>
        <v>1</v>
      </c>
      <c r="Y449" t="b">
        <f t="shared" si="225"/>
        <v>0</v>
      </c>
      <c r="Z449" t="b">
        <f t="shared" si="226"/>
        <v>0</v>
      </c>
      <c r="AA449" t="b">
        <f t="shared" si="227"/>
        <v>0</v>
      </c>
      <c r="AB449" s="5">
        <f t="shared" si="209"/>
        <v>-5.4396666666666533</v>
      </c>
      <c r="AC449" t="b">
        <f t="shared" si="218"/>
        <v>0</v>
      </c>
      <c r="AD449" s="6"/>
      <c r="AE449" s="5">
        <f t="shared" si="228"/>
        <v>0</v>
      </c>
      <c r="AF449" s="5" t="b">
        <f t="shared" si="229"/>
        <v>0</v>
      </c>
      <c r="AG449" s="5" t="b">
        <f t="shared" si="230"/>
        <v>0</v>
      </c>
      <c r="AH449" s="5" t="b">
        <f t="shared" si="231"/>
        <v>0</v>
      </c>
      <c r="AI449" s="5" t="b">
        <f t="shared" si="232"/>
        <v>1</v>
      </c>
      <c r="AJ449" s="5" t="b">
        <f t="shared" si="233"/>
        <v>1</v>
      </c>
      <c r="AK449" s="5">
        <f t="shared" si="236"/>
        <v>-5.4396666666666533</v>
      </c>
      <c r="AL449" s="5" t="b">
        <f t="shared" si="219"/>
        <v>0</v>
      </c>
      <c r="AM449" s="5">
        <f t="shared" si="210"/>
        <v>0</v>
      </c>
      <c r="AN449" s="5" t="b">
        <f t="shared" si="234"/>
        <v>0</v>
      </c>
      <c r="AO449" s="5">
        <f t="shared" si="235"/>
        <v>0</v>
      </c>
    </row>
    <row r="450" spans="1:41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5">
        <v>5760120</v>
      </c>
      <c r="G450">
        <v>8196210000</v>
      </c>
      <c r="H450">
        <f t="shared" si="237"/>
        <v>557.62255555555555</v>
      </c>
      <c r="I450" s="3">
        <f t="shared" ref="I450:I513" si="239">High-Low</f>
        <v>5.7899999999999636</v>
      </c>
      <c r="J450" s="3">
        <f t="shared" si="207"/>
        <v>4.9999999999954525E-2</v>
      </c>
      <c r="K450" s="3">
        <f t="shared" si="208"/>
        <v>5.7400000000000091</v>
      </c>
      <c r="L450" s="3">
        <f t="shared" si="238"/>
        <v>5.7899999999999636</v>
      </c>
      <c r="M450" s="3">
        <f t="shared" si="215"/>
        <v>9.829333333333329</v>
      </c>
      <c r="N450" s="4">
        <f t="shared" si="211"/>
        <v>655.15299999999991</v>
      </c>
      <c r="O450" s="4">
        <f t="shared" si="212"/>
        <v>596.17700000000002</v>
      </c>
      <c r="P450" s="4">
        <f t="shared" si="213"/>
        <v>649.98300000000006</v>
      </c>
      <c r="Q450" s="4">
        <f t="shared" si="214"/>
        <v>598.53499999999997</v>
      </c>
      <c r="R450" s="4">
        <f t="shared" si="220"/>
        <v>649.98300000000006</v>
      </c>
      <c r="S450" s="4">
        <f t="shared" si="216"/>
        <v>660.06766666666658</v>
      </c>
      <c r="T450" s="4">
        <f t="shared" si="217"/>
        <v>591.26233333333334</v>
      </c>
      <c r="U450" s="4">
        <f t="shared" si="221"/>
        <v>655.42266666666671</v>
      </c>
      <c r="V450" s="4">
        <f t="shared" si="222"/>
        <v>591.26233333333334</v>
      </c>
      <c r="W450" s="4">
        <f t="shared" si="223"/>
        <v>655.42266666666671</v>
      </c>
      <c r="X450" t="b">
        <f t="shared" si="224"/>
        <v>1</v>
      </c>
      <c r="Y450" t="b">
        <f t="shared" si="225"/>
        <v>0</v>
      </c>
      <c r="Z450" t="b">
        <f t="shared" si="226"/>
        <v>0</v>
      </c>
      <c r="AA450" t="b">
        <f t="shared" si="227"/>
        <v>0</v>
      </c>
      <c r="AB450" s="5">
        <f t="shared" si="209"/>
        <v>-5.4396666666666533</v>
      </c>
      <c r="AC450" t="b">
        <f t="shared" si="218"/>
        <v>0</v>
      </c>
      <c r="AD450" s="6"/>
      <c r="AE450" s="5">
        <f t="shared" si="228"/>
        <v>0</v>
      </c>
      <c r="AF450" s="5" t="b">
        <f t="shared" si="229"/>
        <v>0</v>
      </c>
      <c r="AG450" s="5" t="b">
        <f t="shared" si="230"/>
        <v>0</v>
      </c>
      <c r="AH450" s="5" t="b">
        <f t="shared" si="231"/>
        <v>0</v>
      </c>
      <c r="AI450" s="5" t="b">
        <f t="shared" si="232"/>
        <v>1</v>
      </c>
      <c r="AJ450" s="5" t="b">
        <f t="shared" si="233"/>
        <v>1</v>
      </c>
      <c r="AK450" s="5">
        <f t="shared" si="236"/>
        <v>-5.4396666666666533</v>
      </c>
      <c r="AL450" s="5" t="b">
        <f t="shared" si="219"/>
        <v>0</v>
      </c>
      <c r="AM450" s="5">
        <f t="shared" si="210"/>
        <v>0</v>
      </c>
      <c r="AN450" s="5" t="b">
        <f t="shared" si="234"/>
        <v>0</v>
      </c>
      <c r="AO450" s="5">
        <f t="shared" si="235"/>
        <v>0</v>
      </c>
    </row>
    <row r="451" spans="1:41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5">
        <v>10711900</v>
      </c>
      <c r="G451">
        <v>8138520000</v>
      </c>
      <c r="H451">
        <f t="shared" si="237"/>
        <v>559.04622222222224</v>
      </c>
      <c r="I451" s="3">
        <f t="shared" si="239"/>
        <v>4.9800000000000182</v>
      </c>
      <c r="J451" s="3">
        <f t="shared" ref="J451:J514" si="240">ABS(High-E450)</f>
        <v>0.19000000000005457</v>
      </c>
      <c r="K451" s="3">
        <f t="shared" ref="K451:K514" si="241">ABS(Low-E450)</f>
        <v>4.7899999999999636</v>
      </c>
      <c r="L451" s="3">
        <f t="shared" si="238"/>
        <v>4.9800000000000182</v>
      </c>
      <c r="M451" s="3">
        <f t="shared" si="215"/>
        <v>9.8673333333333257</v>
      </c>
      <c r="N451" s="4">
        <f t="shared" si="211"/>
        <v>651.202</v>
      </c>
      <c r="O451" s="4">
        <f t="shared" si="212"/>
        <v>591.99800000000005</v>
      </c>
      <c r="P451" s="4">
        <f t="shared" si="213"/>
        <v>649.98300000000006</v>
      </c>
      <c r="Q451" s="4">
        <f t="shared" si="214"/>
        <v>598.53499999999997</v>
      </c>
      <c r="R451" s="4">
        <f t="shared" si="220"/>
        <v>649.98300000000006</v>
      </c>
      <c r="S451" s="4">
        <f t="shared" si="216"/>
        <v>656.13566666666668</v>
      </c>
      <c r="T451" s="4">
        <f t="shared" si="217"/>
        <v>587.06433333333337</v>
      </c>
      <c r="U451" s="4">
        <f t="shared" si="221"/>
        <v>655.42266666666671</v>
      </c>
      <c r="V451" s="4">
        <f t="shared" si="222"/>
        <v>591.26233333333334</v>
      </c>
      <c r="W451" s="4">
        <f t="shared" si="223"/>
        <v>655.42266666666671</v>
      </c>
      <c r="X451" t="b">
        <f t="shared" si="224"/>
        <v>1</v>
      </c>
      <c r="Y451" t="b">
        <f t="shared" si="225"/>
        <v>0</v>
      </c>
      <c r="Z451" t="b">
        <f t="shared" si="226"/>
        <v>0</v>
      </c>
      <c r="AA451" t="b">
        <f t="shared" si="227"/>
        <v>0</v>
      </c>
      <c r="AB451" s="5">
        <f t="shared" ref="AB451:AB514" si="242">$R451-$W451</f>
        <v>-5.4396666666666533</v>
      </c>
      <c r="AC451" t="b">
        <f t="shared" si="218"/>
        <v>0</v>
      </c>
      <c r="AD451" s="6"/>
      <c r="AE451" s="5">
        <f t="shared" si="228"/>
        <v>0</v>
      </c>
      <c r="AF451" s="5" t="b">
        <f t="shared" si="229"/>
        <v>0</v>
      </c>
      <c r="AG451" s="5" t="b">
        <f t="shared" si="230"/>
        <v>0</v>
      </c>
      <c r="AH451" s="5" t="b">
        <f t="shared" si="231"/>
        <v>0</v>
      </c>
      <c r="AI451" s="5" t="b">
        <f t="shared" si="232"/>
        <v>1</v>
      </c>
      <c r="AJ451" s="5" t="b">
        <f t="shared" si="233"/>
        <v>1</v>
      </c>
      <c r="AK451" s="5">
        <f t="shared" si="236"/>
        <v>-5.4396666666666533</v>
      </c>
      <c r="AL451" s="5" t="b">
        <f t="shared" si="219"/>
        <v>0</v>
      </c>
      <c r="AM451" s="5">
        <f t="shared" si="210"/>
        <v>0</v>
      </c>
      <c r="AN451" s="5" t="b">
        <f t="shared" si="234"/>
        <v>0</v>
      </c>
      <c r="AO451" s="5">
        <f t="shared" si="235"/>
        <v>0</v>
      </c>
    </row>
    <row r="452" spans="1:41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5">
        <v>9602880</v>
      </c>
      <c r="G452">
        <v>8119060000</v>
      </c>
      <c r="H452">
        <f t="shared" si="237"/>
        <v>560.53833333333341</v>
      </c>
      <c r="I452" s="3">
        <f t="shared" si="239"/>
        <v>3.3399999999999181</v>
      </c>
      <c r="J452" s="3">
        <f t="shared" si="240"/>
        <v>2.0899999999999181</v>
      </c>
      <c r="K452" s="3">
        <f t="shared" si="241"/>
        <v>1.25</v>
      </c>
      <c r="L452" s="3">
        <f t="shared" si="238"/>
        <v>3.3399999999999181</v>
      </c>
      <c r="M452" s="3">
        <f t="shared" si="215"/>
        <v>9.6999999999999922</v>
      </c>
      <c r="N452" s="4">
        <f t="shared" si="211"/>
        <v>651.73</v>
      </c>
      <c r="O452" s="4">
        <f t="shared" si="212"/>
        <v>593.53</v>
      </c>
      <c r="P452" s="4">
        <f t="shared" si="213"/>
        <v>649.98300000000006</v>
      </c>
      <c r="Q452" s="4">
        <f t="shared" si="214"/>
        <v>598.53499999999997</v>
      </c>
      <c r="R452" s="4">
        <f t="shared" si="220"/>
        <v>649.98300000000006</v>
      </c>
      <c r="S452" s="4">
        <f t="shared" si="216"/>
        <v>656.57999999999993</v>
      </c>
      <c r="T452" s="4">
        <f t="shared" si="217"/>
        <v>588.68000000000006</v>
      </c>
      <c r="U452" s="4">
        <f t="shared" si="221"/>
        <v>655.42266666666671</v>
      </c>
      <c r="V452" s="4">
        <f t="shared" si="222"/>
        <v>591.26233333333334</v>
      </c>
      <c r="W452" s="4">
        <f t="shared" si="223"/>
        <v>655.42266666666671</v>
      </c>
      <c r="X452" t="b">
        <f t="shared" si="224"/>
        <v>1</v>
      </c>
      <c r="Y452" t="b">
        <f t="shared" si="225"/>
        <v>0</v>
      </c>
      <c r="Z452" t="b">
        <f t="shared" si="226"/>
        <v>0</v>
      </c>
      <c r="AA452" t="b">
        <f t="shared" si="227"/>
        <v>0</v>
      </c>
      <c r="AB452" s="5">
        <f t="shared" si="242"/>
        <v>-5.4396666666666533</v>
      </c>
      <c r="AC452" t="b">
        <f t="shared" si="218"/>
        <v>0</v>
      </c>
      <c r="AD452" s="6"/>
      <c r="AE452" s="5">
        <f t="shared" si="228"/>
        <v>0</v>
      </c>
      <c r="AF452" s="5" t="b">
        <f t="shared" si="229"/>
        <v>0</v>
      </c>
      <c r="AG452" s="5" t="b">
        <f t="shared" si="230"/>
        <v>0</v>
      </c>
      <c r="AH452" s="5" t="b">
        <f t="shared" si="231"/>
        <v>0</v>
      </c>
      <c r="AI452" s="5" t="b">
        <f t="shared" si="232"/>
        <v>1</v>
      </c>
      <c r="AJ452" s="5" t="b">
        <f t="shared" si="233"/>
        <v>1</v>
      </c>
      <c r="AK452" s="5">
        <f t="shared" si="236"/>
        <v>-5.4396666666666533</v>
      </c>
      <c r="AL452" s="5" t="b">
        <f t="shared" si="219"/>
        <v>0</v>
      </c>
      <c r="AM452" s="5">
        <f t="shared" si="210"/>
        <v>0</v>
      </c>
      <c r="AN452" s="5" t="b">
        <f t="shared" si="234"/>
        <v>0</v>
      </c>
      <c r="AO452" s="5">
        <f t="shared" si="235"/>
        <v>0</v>
      </c>
    </row>
    <row r="453" spans="1:41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5">
        <v>11056600</v>
      </c>
      <c r="G453">
        <v>8106260000</v>
      </c>
      <c r="H453">
        <f t="shared" si="237"/>
        <v>561.98555555555561</v>
      </c>
      <c r="I453" s="3">
        <f t="shared" si="239"/>
        <v>6.1399999999999864</v>
      </c>
      <c r="J453" s="3">
        <f t="shared" si="240"/>
        <v>2.8799999999999955</v>
      </c>
      <c r="K453" s="3">
        <f t="shared" si="241"/>
        <v>3.2599999999999909</v>
      </c>
      <c r="L453" s="3">
        <f t="shared" si="238"/>
        <v>6.1399999999999864</v>
      </c>
      <c r="M453" s="3">
        <f t="shared" si="215"/>
        <v>8.5793333333333219</v>
      </c>
      <c r="N453" s="4">
        <f t="shared" si="211"/>
        <v>647.09799999999984</v>
      </c>
      <c r="O453" s="4">
        <f t="shared" si="212"/>
        <v>595.62199999999996</v>
      </c>
      <c r="P453" s="4">
        <f t="shared" si="213"/>
        <v>647.09799999999984</v>
      </c>
      <c r="Q453" s="4">
        <f t="shared" si="214"/>
        <v>598.53499999999997</v>
      </c>
      <c r="R453" s="4">
        <f t="shared" si="220"/>
        <v>647.09799999999984</v>
      </c>
      <c r="S453" s="4">
        <f t="shared" si="216"/>
        <v>651.38766666666652</v>
      </c>
      <c r="T453" s="4">
        <f t="shared" si="217"/>
        <v>591.33233333333328</v>
      </c>
      <c r="U453" s="4">
        <f t="shared" si="221"/>
        <v>651.38766666666652</v>
      </c>
      <c r="V453" s="4">
        <f t="shared" si="222"/>
        <v>591.33233333333328</v>
      </c>
      <c r="W453" s="4">
        <f t="shared" si="223"/>
        <v>651.38766666666652</v>
      </c>
      <c r="X453" t="b">
        <f t="shared" si="224"/>
        <v>1</v>
      </c>
      <c r="Y453" t="b">
        <f t="shared" si="225"/>
        <v>0</v>
      </c>
      <c r="Z453" t="b">
        <f t="shared" si="226"/>
        <v>0</v>
      </c>
      <c r="AA453" t="b">
        <f t="shared" si="227"/>
        <v>0</v>
      </c>
      <c r="AB453" s="5">
        <f t="shared" si="242"/>
        <v>-4.2896666666666761</v>
      </c>
      <c r="AC453" t="b">
        <f t="shared" si="218"/>
        <v>0</v>
      </c>
      <c r="AD453" s="6"/>
      <c r="AE453" s="5">
        <f t="shared" si="228"/>
        <v>0</v>
      </c>
      <c r="AF453" s="5" t="b">
        <f t="shared" si="229"/>
        <v>0</v>
      </c>
      <c r="AG453" s="5" t="b">
        <f t="shared" si="230"/>
        <v>0</v>
      </c>
      <c r="AH453" s="5" t="b">
        <f t="shared" si="231"/>
        <v>0</v>
      </c>
      <c r="AI453" s="5" t="b">
        <f t="shared" si="232"/>
        <v>1</v>
      </c>
      <c r="AJ453" s="5" t="b">
        <f t="shared" si="233"/>
        <v>1</v>
      </c>
      <c r="AK453" s="5">
        <f t="shared" si="236"/>
        <v>-4.2896666666666761</v>
      </c>
      <c r="AL453" s="5" t="b">
        <f t="shared" si="219"/>
        <v>0</v>
      </c>
      <c r="AM453" s="5">
        <f t="shared" si="210"/>
        <v>0</v>
      </c>
      <c r="AN453" s="5" t="b">
        <f t="shared" si="234"/>
        <v>0</v>
      </c>
      <c r="AO453" s="5">
        <f t="shared" si="235"/>
        <v>0</v>
      </c>
    </row>
    <row r="454" spans="1:41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5">
        <v>20917200</v>
      </c>
      <c r="G454">
        <v>8087290000</v>
      </c>
      <c r="H454">
        <f t="shared" si="237"/>
        <v>563.30722222222232</v>
      </c>
      <c r="I454" s="3">
        <f t="shared" si="239"/>
        <v>24.8599999999999</v>
      </c>
      <c r="J454" s="3">
        <f t="shared" si="240"/>
        <v>1.0199999999999818</v>
      </c>
      <c r="K454" s="3">
        <f t="shared" si="241"/>
        <v>23.839999999999918</v>
      </c>
      <c r="L454" s="3">
        <f t="shared" si="238"/>
        <v>24.8599999999999</v>
      </c>
      <c r="M454" s="3">
        <f t="shared" si="215"/>
        <v>8.6026666666666483</v>
      </c>
      <c r="N454" s="4">
        <f t="shared" si="211"/>
        <v>633.80799999999999</v>
      </c>
      <c r="O454" s="4">
        <f t="shared" si="212"/>
        <v>582.19200000000001</v>
      </c>
      <c r="P454" s="4">
        <f t="shared" si="213"/>
        <v>633.80799999999999</v>
      </c>
      <c r="Q454" s="4">
        <f t="shared" si="214"/>
        <v>598.53499999999997</v>
      </c>
      <c r="R454" s="4">
        <f t="shared" si="220"/>
        <v>633.80799999999999</v>
      </c>
      <c r="S454" s="4">
        <f t="shared" si="216"/>
        <v>638.10933333333332</v>
      </c>
      <c r="T454" s="4">
        <f t="shared" si="217"/>
        <v>577.89066666666668</v>
      </c>
      <c r="U454" s="4">
        <f t="shared" si="221"/>
        <v>638.10933333333332</v>
      </c>
      <c r="V454" s="4">
        <f t="shared" si="222"/>
        <v>591.33233333333328</v>
      </c>
      <c r="W454" s="4">
        <f t="shared" si="223"/>
        <v>638.10933333333332</v>
      </c>
      <c r="X454" t="b">
        <f t="shared" si="224"/>
        <v>1</v>
      </c>
      <c r="Y454" t="b">
        <f t="shared" si="225"/>
        <v>0</v>
      </c>
      <c r="Z454" t="b">
        <f t="shared" si="226"/>
        <v>0</v>
      </c>
      <c r="AA454" t="b">
        <f t="shared" si="227"/>
        <v>0</v>
      </c>
      <c r="AB454" s="5">
        <f t="shared" si="242"/>
        <v>-4.3013333333333321</v>
      </c>
      <c r="AC454" t="b">
        <f t="shared" si="218"/>
        <v>0</v>
      </c>
      <c r="AD454" s="6"/>
      <c r="AE454" s="5">
        <f t="shared" si="228"/>
        <v>0</v>
      </c>
      <c r="AF454" s="5" t="b">
        <f t="shared" si="229"/>
        <v>0</v>
      </c>
      <c r="AG454" s="5" t="b">
        <f t="shared" si="230"/>
        <v>0</v>
      </c>
      <c r="AH454" s="5" t="b">
        <f t="shared" si="231"/>
        <v>1</v>
      </c>
      <c r="AI454" s="5" t="b">
        <f t="shared" si="232"/>
        <v>1</v>
      </c>
      <c r="AJ454" s="5" t="b">
        <f t="shared" si="233"/>
        <v>1</v>
      </c>
      <c r="AK454" s="5">
        <f t="shared" si="236"/>
        <v>-4.3013333333333321</v>
      </c>
      <c r="AL454" s="5" t="b">
        <f t="shared" si="219"/>
        <v>0</v>
      </c>
      <c r="AM454" s="5">
        <f t="shared" si="210"/>
        <v>0</v>
      </c>
      <c r="AN454" s="5" t="b">
        <f t="shared" si="234"/>
        <v>0</v>
      </c>
      <c r="AO454" s="5">
        <f t="shared" si="235"/>
        <v>0</v>
      </c>
    </row>
    <row r="455" spans="1:41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5">
        <v>12279500</v>
      </c>
      <c r="G455">
        <v>7854660000</v>
      </c>
      <c r="H455">
        <f t="shared" si="237"/>
        <v>564.865888888889</v>
      </c>
      <c r="I455" s="3">
        <f t="shared" si="239"/>
        <v>9.8400000000000318</v>
      </c>
      <c r="J455" s="3">
        <f t="shared" si="240"/>
        <v>5.3400000000000318</v>
      </c>
      <c r="K455" s="3">
        <f t="shared" si="241"/>
        <v>4.5</v>
      </c>
      <c r="L455" s="3">
        <f t="shared" si="238"/>
        <v>9.8400000000000318</v>
      </c>
      <c r="M455" s="3">
        <f t="shared" si="215"/>
        <v>9.9666666666666437</v>
      </c>
      <c r="N455" s="4">
        <f t="shared" si="211"/>
        <v>632.05000000000007</v>
      </c>
      <c r="O455" s="4">
        <f t="shared" si="212"/>
        <v>572.25000000000011</v>
      </c>
      <c r="P455" s="4">
        <f t="shared" si="213"/>
        <v>632.05000000000007</v>
      </c>
      <c r="Q455" s="4">
        <f t="shared" si="214"/>
        <v>598.53499999999997</v>
      </c>
      <c r="R455" s="4">
        <f t="shared" si="220"/>
        <v>632.05000000000007</v>
      </c>
      <c r="S455" s="4">
        <f t="shared" si="216"/>
        <v>637.0333333333333</v>
      </c>
      <c r="T455" s="4">
        <f t="shared" si="217"/>
        <v>567.26666666666688</v>
      </c>
      <c r="U455" s="4">
        <f t="shared" si="221"/>
        <v>637.0333333333333</v>
      </c>
      <c r="V455" s="4">
        <f t="shared" si="222"/>
        <v>591.33233333333328</v>
      </c>
      <c r="W455" s="4">
        <f t="shared" si="223"/>
        <v>637.0333333333333</v>
      </c>
      <c r="X455" t="b">
        <f t="shared" si="224"/>
        <v>1</v>
      </c>
      <c r="Y455" t="b">
        <f t="shared" si="225"/>
        <v>0</v>
      </c>
      <c r="Z455" t="b">
        <f t="shared" si="226"/>
        <v>0</v>
      </c>
      <c r="AA455" t="b">
        <f t="shared" si="227"/>
        <v>0</v>
      </c>
      <c r="AB455" s="5">
        <f t="shared" si="242"/>
        <v>-4.9833333333332348</v>
      </c>
      <c r="AC455" t="b">
        <f t="shared" si="218"/>
        <v>0</v>
      </c>
      <c r="AD455" s="6"/>
      <c r="AE455" s="5">
        <f t="shared" si="228"/>
        <v>0</v>
      </c>
      <c r="AF455" s="5" t="b">
        <f t="shared" si="229"/>
        <v>0</v>
      </c>
      <c r="AG455" s="5" t="b">
        <f t="shared" si="230"/>
        <v>0</v>
      </c>
      <c r="AH455" s="5" t="b">
        <f t="shared" si="231"/>
        <v>0</v>
      </c>
      <c r="AI455" s="5" t="b">
        <f t="shared" si="232"/>
        <v>1</v>
      </c>
      <c r="AJ455" s="5" t="b">
        <f t="shared" si="233"/>
        <v>1</v>
      </c>
      <c r="AK455" s="5">
        <f t="shared" si="236"/>
        <v>-4.9833333333332348</v>
      </c>
      <c r="AL455" s="5" t="b">
        <f t="shared" si="219"/>
        <v>0</v>
      </c>
      <c r="AM455" s="5">
        <f t="shared" si="210"/>
        <v>0</v>
      </c>
      <c r="AN455" s="5" t="b">
        <f t="shared" si="234"/>
        <v>0</v>
      </c>
      <c r="AO455" s="5">
        <f t="shared" si="235"/>
        <v>0</v>
      </c>
    </row>
    <row r="456" spans="1:41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5">
        <v>10752900</v>
      </c>
      <c r="G456">
        <v>7857510000</v>
      </c>
      <c r="H456">
        <f t="shared" si="237"/>
        <v>566.44911111111128</v>
      </c>
      <c r="I456" s="3">
        <f t="shared" si="239"/>
        <v>8.1299999999999955</v>
      </c>
      <c r="J456" s="3">
        <f t="shared" si="240"/>
        <v>1</v>
      </c>
      <c r="K456" s="3">
        <f t="shared" si="241"/>
        <v>7.1299999999999955</v>
      </c>
      <c r="L456" s="3">
        <f t="shared" si="238"/>
        <v>8.1299999999999955</v>
      </c>
      <c r="M456" s="3">
        <f t="shared" si="215"/>
        <v>9.7046666666666468</v>
      </c>
      <c r="N456" s="4">
        <f t="shared" si="211"/>
        <v>627.13900000000001</v>
      </c>
      <c r="O456" s="4">
        <f t="shared" si="212"/>
        <v>568.91100000000017</v>
      </c>
      <c r="P456" s="4">
        <f t="shared" si="213"/>
        <v>627.13900000000001</v>
      </c>
      <c r="Q456" s="4">
        <f t="shared" si="214"/>
        <v>598.53499999999997</v>
      </c>
      <c r="R456" s="4">
        <f t="shared" si="220"/>
        <v>627.13900000000001</v>
      </c>
      <c r="S456" s="4">
        <f t="shared" si="216"/>
        <v>631.99133333333339</v>
      </c>
      <c r="T456" s="4">
        <f t="shared" si="217"/>
        <v>564.0586666666668</v>
      </c>
      <c r="U456" s="4">
        <f t="shared" si="221"/>
        <v>631.99133333333339</v>
      </c>
      <c r="V456" s="4">
        <f t="shared" si="222"/>
        <v>591.33233333333328</v>
      </c>
      <c r="W456" s="4">
        <f t="shared" si="223"/>
        <v>631.99133333333339</v>
      </c>
      <c r="X456" t="b">
        <f t="shared" si="224"/>
        <v>1</v>
      </c>
      <c r="Y456" t="b">
        <f t="shared" si="225"/>
        <v>0</v>
      </c>
      <c r="Z456" t="b">
        <f t="shared" si="226"/>
        <v>0</v>
      </c>
      <c r="AA456" t="b">
        <f t="shared" si="227"/>
        <v>0</v>
      </c>
      <c r="AB456" s="5">
        <f t="shared" si="242"/>
        <v>-4.8523333333333767</v>
      </c>
      <c r="AC456" t="b">
        <f t="shared" si="218"/>
        <v>0</v>
      </c>
      <c r="AD456" s="6"/>
      <c r="AE456" s="5">
        <f t="shared" si="228"/>
        <v>0</v>
      </c>
      <c r="AF456" s="5" t="b">
        <f t="shared" si="229"/>
        <v>0</v>
      </c>
      <c r="AG456" s="5" t="b">
        <f t="shared" si="230"/>
        <v>0</v>
      </c>
      <c r="AH456" s="5" t="b">
        <f t="shared" si="231"/>
        <v>1</v>
      </c>
      <c r="AI456" s="5" t="b">
        <f t="shared" si="232"/>
        <v>1</v>
      </c>
      <c r="AJ456" s="5" t="b">
        <f t="shared" si="233"/>
        <v>1</v>
      </c>
      <c r="AK456" s="5">
        <f t="shared" si="236"/>
        <v>-4.8523333333333767</v>
      </c>
      <c r="AL456" s="5" t="b">
        <f t="shared" si="219"/>
        <v>0</v>
      </c>
      <c r="AM456" s="5">
        <f t="shared" ref="AM456:AM519" si="243">SUM(AL451:AL455)</f>
        <v>0</v>
      </c>
      <c r="AN456" s="5" t="b">
        <f t="shared" si="234"/>
        <v>0</v>
      </c>
      <c r="AO456" s="5">
        <f t="shared" si="235"/>
        <v>0</v>
      </c>
    </row>
    <row r="457" spans="1:41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5">
        <v>7774230</v>
      </c>
      <c r="G457">
        <v>7782830000</v>
      </c>
      <c r="H457">
        <f t="shared" si="237"/>
        <v>568.22044444444452</v>
      </c>
      <c r="I457" s="3">
        <f t="shared" si="239"/>
        <v>5.5100000000001046</v>
      </c>
      <c r="J457" s="3">
        <f t="shared" si="240"/>
        <v>3.1300000000001091</v>
      </c>
      <c r="K457" s="3">
        <f t="shared" si="241"/>
        <v>2.3799999999999955</v>
      </c>
      <c r="L457" s="3">
        <f t="shared" si="238"/>
        <v>5.5100000000001046</v>
      </c>
      <c r="M457" s="3">
        <f t="shared" si="215"/>
        <v>9.1586666666666439</v>
      </c>
      <c r="N457" s="4">
        <f t="shared" si="211"/>
        <v>623.66099999999983</v>
      </c>
      <c r="O457" s="4">
        <f t="shared" si="212"/>
        <v>568.70900000000006</v>
      </c>
      <c r="P457" s="4">
        <f t="shared" si="213"/>
        <v>623.66099999999983</v>
      </c>
      <c r="Q457" s="4">
        <f t="shared" si="214"/>
        <v>568.70900000000006</v>
      </c>
      <c r="R457" s="4">
        <f t="shared" si="220"/>
        <v>623.66099999999983</v>
      </c>
      <c r="S457" s="4">
        <f t="shared" si="216"/>
        <v>628.24033333333318</v>
      </c>
      <c r="T457" s="4">
        <f t="shared" si="217"/>
        <v>564.12966666666671</v>
      </c>
      <c r="U457" s="4">
        <f t="shared" si="221"/>
        <v>628.24033333333318</v>
      </c>
      <c r="V457" s="4">
        <f t="shared" si="222"/>
        <v>591.33233333333328</v>
      </c>
      <c r="W457" s="4">
        <f t="shared" si="223"/>
        <v>628.24033333333318</v>
      </c>
      <c r="X457" t="b">
        <f t="shared" si="224"/>
        <v>1</v>
      </c>
      <c r="Y457" t="b">
        <f t="shared" si="225"/>
        <v>0</v>
      </c>
      <c r="Z457" t="b">
        <f t="shared" si="226"/>
        <v>0</v>
      </c>
      <c r="AA457" t="b">
        <f t="shared" si="227"/>
        <v>0</v>
      </c>
      <c r="AB457" s="5">
        <f t="shared" si="242"/>
        <v>-4.5793333333333521</v>
      </c>
      <c r="AC457" t="b">
        <f t="shared" si="218"/>
        <v>0</v>
      </c>
      <c r="AD457" s="6"/>
      <c r="AE457" s="5">
        <f t="shared" si="228"/>
        <v>0</v>
      </c>
      <c r="AF457" s="5" t="b">
        <f t="shared" si="229"/>
        <v>0</v>
      </c>
      <c r="AG457" s="5" t="b">
        <f t="shared" si="230"/>
        <v>0</v>
      </c>
      <c r="AH457" s="5" t="b">
        <f t="shared" si="231"/>
        <v>1</v>
      </c>
      <c r="AI457" s="5" t="b">
        <f t="shared" si="232"/>
        <v>1</v>
      </c>
      <c r="AJ457" s="5" t="b">
        <f t="shared" si="233"/>
        <v>1</v>
      </c>
      <c r="AK457" s="5">
        <f t="shared" si="236"/>
        <v>-4.5793333333333521</v>
      </c>
      <c r="AL457" s="5" t="b">
        <f t="shared" si="219"/>
        <v>0</v>
      </c>
      <c r="AM457" s="5">
        <f t="shared" si="243"/>
        <v>0</v>
      </c>
      <c r="AN457" s="5" t="b">
        <f t="shared" si="234"/>
        <v>0</v>
      </c>
      <c r="AO457" s="5">
        <f t="shared" si="235"/>
        <v>0</v>
      </c>
    </row>
    <row r="458" spans="1:41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5">
        <v>19316400</v>
      </c>
      <c r="G458">
        <v>7765040000</v>
      </c>
      <c r="H458">
        <f t="shared" si="237"/>
        <v>569.92666666666673</v>
      </c>
      <c r="I458" s="3">
        <f t="shared" si="239"/>
        <v>19.3900000000001</v>
      </c>
      <c r="J458" s="3">
        <f t="shared" si="240"/>
        <v>0.72000000000002728</v>
      </c>
      <c r="K458" s="3">
        <f t="shared" si="241"/>
        <v>18.670000000000073</v>
      </c>
      <c r="L458" s="3">
        <f t="shared" si="238"/>
        <v>19.3900000000001</v>
      </c>
      <c r="M458" s="3">
        <f t="shared" si="215"/>
        <v>8.8806666666666541</v>
      </c>
      <c r="N458" s="4">
        <f t="shared" si="211"/>
        <v>611.51699999999994</v>
      </c>
      <c r="O458" s="4">
        <f t="shared" si="212"/>
        <v>558.23300000000006</v>
      </c>
      <c r="P458" s="4">
        <f t="shared" si="213"/>
        <v>611.51699999999994</v>
      </c>
      <c r="Q458" s="4">
        <f t="shared" si="214"/>
        <v>568.70900000000006</v>
      </c>
      <c r="R458" s="4">
        <f t="shared" si="220"/>
        <v>611.51699999999994</v>
      </c>
      <c r="S458" s="4">
        <f t="shared" si="216"/>
        <v>615.95733333333328</v>
      </c>
      <c r="T458" s="4">
        <f t="shared" si="217"/>
        <v>553.79266666666672</v>
      </c>
      <c r="U458" s="4">
        <f t="shared" si="221"/>
        <v>615.95733333333328</v>
      </c>
      <c r="V458" s="4">
        <f t="shared" si="222"/>
        <v>591.33233333333328</v>
      </c>
      <c r="W458" s="4">
        <f t="shared" si="223"/>
        <v>615.95733333333328</v>
      </c>
      <c r="X458" t="b">
        <f t="shared" si="224"/>
        <v>1</v>
      </c>
      <c r="Y458" t="b">
        <f t="shared" si="225"/>
        <v>0</v>
      </c>
      <c r="Z458" t="b">
        <f t="shared" si="226"/>
        <v>0</v>
      </c>
      <c r="AA458" t="b">
        <f t="shared" si="227"/>
        <v>0</v>
      </c>
      <c r="AB458" s="5">
        <f t="shared" si="242"/>
        <v>-4.4403333333333421</v>
      </c>
      <c r="AC458" t="b">
        <f t="shared" si="218"/>
        <v>0</v>
      </c>
      <c r="AD458" s="6"/>
      <c r="AE458" s="5">
        <f t="shared" si="228"/>
        <v>0</v>
      </c>
      <c r="AF458" s="5" t="b">
        <f t="shared" si="229"/>
        <v>0</v>
      </c>
      <c r="AG458" s="5" t="b">
        <f t="shared" si="230"/>
        <v>0</v>
      </c>
      <c r="AH458" s="5" t="b">
        <f t="shared" si="231"/>
        <v>1</v>
      </c>
      <c r="AI458" s="5" t="b">
        <f t="shared" si="232"/>
        <v>1</v>
      </c>
      <c r="AJ458" s="5" t="b">
        <f t="shared" si="233"/>
        <v>1</v>
      </c>
      <c r="AK458" s="5">
        <f t="shared" si="236"/>
        <v>-4.4403333333333421</v>
      </c>
      <c r="AL458" s="5" t="b">
        <f t="shared" si="219"/>
        <v>0</v>
      </c>
      <c r="AM458" s="5">
        <f t="shared" si="243"/>
        <v>0</v>
      </c>
      <c r="AN458" s="5" t="b">
        <f t="shared" si="234"/>
        <v>0</v>
      </c>
      <c r="AO458" s="5">
        <f t="shared" si="235"/>
        <v>0</v>
      </c>
    </row>
    <row r="459" spans="1:41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5">
        <v>11275400</v>
      </c>
      <c r="G459">
        <v>7655040000</v>
      </c>
      <c r="H459">
        <f t="shared" si="237"/>
        <v>571.46533333333343</v>
      </c>
      <c r="I459" s="3">
        <f t="shared" si="239"/>
        <v>6.67999999999995</v>
      </c>
      <c r="J459" s="3">
        <f t="shared" si="240"/>
        <v>2.6899999999999409</v>
      </c>
      <c r="K459" s="3">
        <f t="shared" si="241"/>
        <v>3.9900000000000091</v>
      </c>
      <c r="L459" s="3">
        <f t="shared" si="238"/>
        <v>6.67999999999995</v>
      </c>
      <c r="M459" s="3">
        <f t="shared" si="215"/>
        <v>9.5186666666666575</v>
      </c>
      <c r="N459" s="4">
        <f t="shared" si="211"/>
        <v>613.59599999999989</v>
      </c>
      <c r="O459" s="4">
        <f t="shared" si="212"/>
        <v>556.48400000000004</v>
      </c>
      <c r="P459" s="4">
        <f t="shared" si="213"/>
        <v>611.51699999999994</v>
      </c>
      <c r="Q459" s="4">
        <f t="shared" si="214"/>
        <v>568.70900000000006</v>
      </c>
      <c r="R459" s="4">
        <f t="shared" si="220"/>
        <v>611.51699999999994</v>
      </c>
      <c r="S459" s="4">
        <f t="shared" si="216"/>
        <v>618.35533333333331</v>
      </c>
      <c r="T459" s="4">
        <f t="shared" si="217"/>
        <v>551.72466666666662</v>
      </c>
      <c r="U459" s="4">
        <f t="shared" si="221"/>
        <v>615.95733333333328</v>
      </c>
      <c r="V459" s="4">
        <f t="shared" si="222"/>
        <v>551.72466666666662</v>
      </c>
      <c r="W459" s="4">
        <f t="shared" si="223"/>
        <v>615.95733333333328</v>
      </c>
      <c r="X459" t="b">
        <f t="shared" si="224"/>
        <v>1</v>
      </c>
      <c r="Y459" t="b">
        <f t="shared" si="225"/>
        <v>0</v>
      </c>
      <c r="Z459" t="b">
        <f t="shared" si="226"/>
        <v>0</v>
      </c>
      <c r="AA459" t="b">
        <f t="shared" si="227"/>
        <v>0</v>
      </c>
      <c r="AB459" s="5">
        <f t="shared" si="242"/>
        <v>-4.4403333333333421</v>
      </c>
      <c r="AC459" t="b">
        <f t="shared" si="218"/>
        <v>0</v>
      </c>
      <c r="AD459" s="6"/>
      <c r="AE459" s="5">
        <f t="shared" si="228"/>
        <v>0</v>
      </c>
      <c r="AF459" s="5" t="b">
        <f t="shared" si="229"/>
        <v>0</v>
      </c>
      <c r="AG459" s="5" t="b">
        <f t="shared" si="230"/>
        <v>0</v>
      </c>
      <c r="AH459" s="5" t="b">
        <f t="shared" si="231"/>
        <v>0</v>
      </c>
      <c r="AI459" s="5" t="b">
        <f t="shared" si="232"/>
        <v>1</v>
      </c>
      <c r="AJ459" s="5" t="b">
        <f t="shared" si="233"/>
        <v>1</v>
      </c>
      <c r="AK459" s="5">
        <f t="shared" si="236"/>
        <v>-4.4403333333333421</v>
      </c>
      <c r="AL459" s="5" t="b">
        <f t="shared" si="219"/>
        <v>0</v>
      </c>
      <c r="AM459" s="5">
        <f t="shared" si="243"/>
        <v>0</v>
      </c>
      <c r="AN459" s="5" t="b">
        <f t="shared" si="234"/>
        <v>0</v>
      </c>
      <c r="AO459" s="5">
        <f t="shared" si="235"/>
        <v>0</v>
      </c>
    </row>
    <row r="460" spans="1:41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5">
        <v>14898800</v>
      </c>
      <c r="G460">
        <v>7646630000</v>
      </c>
      <c r="H460">
        <f t="shared" si="237"/>
        <v>572.98855555555565</v>
      </c>
      <c r="I460" s="3">
        <f t="shared" si="239"/>
        <v>20.220000000000027</v>
      </c>
      <c r="J460" s="3">
        <f t="shared" si="240"/>
        <v>0.38999999999998636</v>
      </c>
      <c r="K460" s="3">
        <f t="shared" si="241"/>
        <v>19.830000000000041</v>
      </c>
      <c r="L460" s="3">
        <f t="shared" si="238"/>
        <v>20.220000000000027</v>
      </c>
      <c r="M460" s="3">
        <f t="shared" si="215"/>
        <v>9.2959999999999887</v>
      </c>
      <c r="N460" s="4">
        <f t="shared" si="211"/>
        <v>602.89799999999991</v>
      </c>
      <c r="O460" s="4">
        <f t="shared" si="212"/>
        <v>547.12200000000007</v>
      </c>
      <c r="P460" s="4">
        <f t="shared" si="213"/>
        <v>602.89799999999991</v>
      </c>
      <c r="Q460" s="4">
        <f t="shared" si="214"/>
        <v>568.70900000000006</v>
      </c>
      <c r="R460" s="4">
        <f t="shared" si="220"/>
        <v>602.89799999999991</v>
      </c>
      <c r="S460" s="4">
        <f t="shared" si="216"/>
        <v>607.54599999999994</v>
      </c>
      <c r="T460" s="4">
        <f t="shared" si="217"/>
        <v>542.47400000000005</v>
      </c>
      <c r="U460" s="4">
        <f t="shared" si="221"/>
        <v>607.54599999999994</v>
      </c>
      <c r="V460" s="4">
        <f t="shared" si="222"/>
        <v>551.72466666666662</v>
      </c>
      <c r="W460" s="4">
        <f t="shared" si="223"/>
        <v>607.54599999999994</v>
      </c>
      <c r="X460" t="b">
        <f t="shared" si="224"/>
        <v>0</v>
      </c>
      <c r="Y460" t="b">
        <f t="shared" si="225"/>
        <v>0</v>
      </c>
      <c r="Z460" t="b">
        <f t="shared" si="226"/>
        <v>0</v>
      </c>
      <c r="AA460" t="b">
        <f t="shared" si="227"/>
        <v>0</v>
      </c>
      <c r="AB460" s="5">
        <f t="shared" si="242"/>
        <v>-4.6480000000000246</v>
      </c>
      <c r="AC460" t="b">
        <f t="shared" si="218"/>
        <v>0</v>
      </c>
      <c r="AD460" s="6"/>
      <c r="AE460" s="5">
        <f t="shared" si="228"/>
        <v>0</v>
      </c>
      <c r="AF460" s="5" t="b">
        <f t="shared" si="229"/>
        <v>0</v>
      </c>
      <c r="AG460" s="5" t="b">
        <f t="shared" si="230"/>
        <v>1</v>
      </c>
      <c r="AH460" s="5" t="b">
        <f t="shared" si="231"/>
        <v>1</v>
      </c>
      <c r="AI460" s="5" t="b">
        <f t="shared" si="232"/>
        <v>1</v>
      </c>
      <c r="AJ460" s="5" t="b">
        <f t="shared" si="233"/>
        <v>1</v>
      </c>
      <c r="AK460" s="5">
        <f t="shared" si="236"/>
        <v>-4.6480000000000246</v>
      </c>
      <c r="AL460" s="5" t="b">
        <f t="shared" si="219"/>
        <v>0</v>
      </c>
      <c r="AM460" s="5">
        <f t="shared" si="243"/>
        <v>0</v>
      </c>
      <c r="AN460" s="5" t="b">
        <f t="shared" si="234"/>
        <v>0</v>
      </c>
      <c r="AO460" s="5">
        <f t="shared" si="235"/>
        <v>0</v>
      </c>
    </row>
    <row r="461" spans="1:41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5">
        <v>22467900</v>
      </c>
      <c r="G461">
        <v>7421870000</v>
      </c>
      <c r="H461">
        <f t="shared" si="237"/>
        <v>574.20555555555563</v>
      </c>
      <c r="I461" s="3">
        <f t="shared" si="239"/>
        <v>21.730000000000018</v>
      </c>
      <c r="J461" s="3">
        <f t="shared" si="240"/>
        <v>18.950000000000045</v>
      </c>
      <c r="K461" s="3">
        <f t="shared" si="241"/>
        <v>2.7799999999999727</v>
      </c>
      <c r="L461" s="3">
        <f t="shared" si="238"/>
        <v>21.730000000000018</v>
      </c>
      <c r="M461" s="3">
        <f t="shared" si="215"/>
        <v>10.255999999999995</v>
      </c>
      <c r="N461" s="4">
        <f t="shared" si="211"/>
        <v>606.14300000000003</v>
      </c>
      <c r="O461" s="4">
        <f t="shared" si="212"/>
        <v>544.60699999999997</v>
      </c>
      <c r="P461" s="4">
        <f t="shared" si="213"/>
        <v>602.89799999999991</v>
      </c>
      <c r="Q461" s="4">
        <f t="shared" si="214"/>
        <v>544.60699999999997</v>
      </c>
      <c r="R461" s="4">
        <f t="shared" si="220"/>
        <v>602.89799999999991</v>
      </c>
      <c r="S461" s="4">
        <f t="shared" si="216"/>
        <v>611.27099999999996</v>
      </c>
      <c r="T461" s="4">
        <f t="shared" si="217"/>
        <v>539.47900000000004</v>
      </c>
      <c r="U461" s="4">
        <f t="shared" si="221"/>
        <v>607.54599999999994</v>
      </c>
      <c r="V461" s="4">
        <f t="shared" si="222"/>
        <v>551.72466666666662</v>
      </c>
      <c r="W461" s="4">
        <f t="shared" si="223"/>
        <v>607.54599999999994</v>
      </c>
      <c r="X461" t="b">
        <f t="shared" si="224"/>
        <v>1</v>
      </c>
      <c r="Y461" t="b">
        <f t="shared" si="225"/>
        <v>0</v>
      </c>
      <c r="Z461" t="b">
        <f t="shared" si="226"/>
        <v>0</v>
      </c>
      <c r="AA461" t="b">
        <f t="shared" si="227"/>
        <v>0</v>
      </c>
      <c r="AB461" s="5">
        <f t="shared" si="242"/>
        <v>-4.6480000000000246</v>
      </c>
      <c r="AC461" t="b">
        <f t="shared" si="218"/>
        <v>0</v>
      </c>
      <c r="AD461" s="6"/>
      <c r="AE461" s="5">
        <f t="shared" si="228"/>
        <v>0</v>
      </c>
      <c r="AF461" s="5" t="b">
        <f t="shared" si="229"/>
        <v>0</v>
      </c>
      <c r="AG461" s="5" t="b">
        <f t="shared" si="230"/>
        <v>0</v>
      </c>
      <c r="AH461" s="5" t="b">
        <f t="shared" si="231"/>
        <v>1</v>
      </c>
      <c r="AI461" s="5" t="b">
        <f t="shared" si="232"/>
        <v>1</v>
      </c>
      <c r="AJ461" s="5" t="b">
        <f t="shared" si="233"/>
        <v>1</v>
      </c>
      <c r="AK461" s="5">
        <f t="shared" si="236"/>
        <v>-4.6480000000000246</v>
      </c>
      <c r="AL461" s="5" t="b">
        <f t="shared" si="219"/>
        <v>0</v>
      </c>
      <c r="AM461" s="5">
        <f t="shared" si="243"/>
        <v>0</v>
      </c>
      <c r="AN461" s="5" t="b">
        <f t="shared" si="234"/>
        <v>0</v>
      </c>
      <c r="AO461" s="5">
        <f t="shared" si="235"/>
        <v>0</v>
      </c>
    </row>
    <row r="462" spans="1:41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5">
        <v>18215900</v>
      </c>
      <c r="G462">
        <v>7670500000</v>
      </c>
      <c r="H462">
        <f t="shared" si="237"/>
        <v>575.72622222222219</v>
      </c>
      <c r="I462" s="3">
        <f t="shared" si="239"/>
        <v>14.289999999999964</v>
      </c>
      <c r="J462" s="3">
        <f t="shared" si="240"/>
        <v>11.67999999999995</v>
      </c>
      <c r="K462" s="3">
        <f t="shared" si="241"/>
        <v>2.6100000000000136</v>
      </c>
      <c r="L462" s="3">
        <f t="shared" si="238"/>
        <v>14.289999999999964</v>
      </c>
      <c r="M462" s="3">
        <f t="shared" si="215"/>
        <v>11.18733333333333</v>
      </c>
      <c r="N462" s="4">
        <f t="shared" si="211"/>
        <v>624.33699999999999</v>
      </c>
      <c r="O462" s="4">
        <f t="shared" si="212"/>
        <v>557.21299999999997</v>
      </c>
      <c r="P462" s="4">
        <f t="shared" si="213"/>
        <v>602.89799999999991</v>
      </c>
      <c r="Q462" s="4">
        <f t="shared" si="214"/>
        <v>557.21299999999997</v>
      </c>
      <c r="R462" s="4">
        <f t="shared" si="220"/>
        <v>602.89799999999991</v>
      </c>
      <c r="S462" s="4">
        <f t="shared" si="216"/>
        <v>629.93066666666664</v>
      </c>
      <c r="T462" s="4">
        <f t="shared" si="217"/>
        <v>551.61933333333332</v>
      </c>
      <c r="U462" s="4">
        <f t="shared" si="221"/>
        <v>607.54599999999994</v>
      </c>
      <c r="V462" s="4">
        <f t="shared" si="222"/>
        <v>551.72466666666662</v>
      </c>
      <c r="W462" s="4">
        <f t="shared" si="223"/>
        <v>607.54599999999994</v>
      </c>
      <c r="X462" t="b">
        <f t="shared" si="224"/>
        <v>1</v>
      </c>
      <c r="Y462" t="b">
        <f t="shared" si="225"/>
        <v>0</v>
      </c>
      <c r="Z462" t="b">
        <f t="shared" si="226"/>
        <v>0</v>
      </c>
      <c r="AA462" t="b">
        <f t="shared" si="227"/>
        <v>0</v>
      </c>
      <c r="AB462" s="5">
        <f t="shared" si="242"/>
        <v>-4.6480000000000246</v>
      </c>
      <c r="AC462" t="b">
        <f t="shared" si="218"/>
        <v>0</v>
      </c>
      <c r="AD462" s="6"/>
      <c r="AE462" s="5">
        <f t="shared" si="228"/>
        <v>0</v>
      </c>
      <c r="AF462" s="5" t="b">
        <f t="shared" si="229"/>
        <v>0</v>
      </c>
      <c r="AG462" s="5" t="b">
        <f t="shared" si="230"/>
        <v>0</v>
      </c>
      <c r="AH462" s="5" t="b">
        <f t="shared" si="231"/>
        <v>0</v>
      </c>
      <c r="AI462" s="5" t="b">
        <f t="shared" si="232"/>
        <v>1</v>
      </c>
      <c r="AJ462" s="5" t="b">
        <f t="shared" si="233"/>
        <v>1</v>
      </c>
      <c r="AK462" s="5">
        <f t="shared" si="236"/>
        <v>-4.6480000000000246</v>
      </c>
      <c r="AL462" s="5" t="b">
        <f t="shared" si="219"/>
        <v>0</v>
      </c>
      <c r="AM462" s="5">
        <f t="shared" si="243"/>
        <v>0</v>
      </c>
      <c r="AN462" s="5" t="b">
        <f t="shared" si="234"/>
        <v>0</v>
      </c>
      <c r="AO462" s="5">
        <f t="shared" si="235"/>
        <v>0</v>
      </c>
    </row>
    <row r="463" spans="1:41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5">
        <v>8359080</v>
      </c>
      <c r="G463">
        <v>7786620000</v>
      </c>
      <c r="H463">
        <f t="shared" si="237"/>
        <v>577.47244444444448</v>
      </c>
      <c r="I463" s="3">
        <f t="shared" si="239"/>
        <v>8.7599999999999909</v>
      </c>
      <c r="J463" s="3">
        <f t="shared" si="240"/>
        <v>9.9999999999909051E-3</v>
      </c>
      <c r="K463" s="3">
        <f t="shared" si="241"/>
        <v>8.7699999999999818</v>
      </c>
      <c r="L463" s="3">
        <f t="shared" si="238"/>
        <v>8.7699999999999818</v>
      </c>
      <c r="M463" s="3">
        <f t="shared" si="215"/>
        <v>10.947333333333328</v>
      </c>
      <c r="N463" s="4">
        <f t="shared" si="211"/>
        <v>623.37199999999996</v>
      </c>
      <c r="O463" s="4">
        <f t="shared" si="212"/>
        <v>557.68799999999999</v>
      </c>
      <c r="P463" s="4">
        <f t="shared" si="213"/>
        <v>602.89799999999991</v>
      </c>
      <c r="Q463" s="4">
        <f t="shared" si="214"/>
        <v>557.68799999999999</v>
      </c>
      <c r="R463" s="4">
        <f t="shared" si="220"/>
        <v>602.89799999999991</v>
      </c>
      <c r="S463" s="4">
        <f t="shared" si="216"/>
        <v>628.8456666666666</v>
      </c>
      <c r="T463" s="4">
        <f t="shared" si="217"/>
        <v>552.21433333333334</v>
      </c>
      <c r="U463" s="4">
        <f t="shared" si="221"/>
        <v>607.54599999999994</v>
      </c>
      <c r="V463" s="4">
        <f t="shared" si="222"/>
        <v>552.21433333333334</v>
      </c>
      <c r="W463" s="4">
        <f t="shared" si="223"/>
        <v>607.54599999999994</v>
      </c>
      <c r="X463" t="b">
        <f t="shared" si="224"/>
        <v>1</v>
      </c>
      <c r="Y463" t="b">
        <f t="shared" si="225"/>
        <v>0</v>
      </c>
      <c r="Z463" t="b">
        <f t="shared" si="226"/>
        <v>0</v>
      </c>
      <c r="AA463" t="b">
        <f t="shared" si="227"/>
        <v>0</v>
      </c>
      <c r="AB463" s="5">
        <f t="shared" si="242"/>
        <v>-4.6480000000000246</v>
      </c>
      <c r="AC463" t="b">
        <f t="shared" si="218"/>
        <v>0</v>
      </c>
      <c r="AD463" s="6"/>
      <c r="AE463" s="5">
        <f t="shared" si="228"/>
        <v>0</v>
      </c>
      <c r="AF463" s="5" t="b">
        <f t="shared" si="229"/>
        <v>0</v>
      </c>
      <c r="AG463" s="5" t="b">
        <f t="shared" si="230"/>
        <v>0</v>
      </c>
      <c r="AH463" s="5" t="b">
        <f t="shared" si="231"/>
        <v>0</v>
      </c>
      <c r="AI463" s="5" t="b">
        <f t="shared" si="232"/>
        <v>1</v>
      </c>
      <c r="AJ463" s="5" t="b">
        <f t="shared" si="233"/>
        <v>1</v>
      </c>
      <c r="AK463" s="5">
        <f t="shared" si="236"/>
        <v>-4.6480000000000246</v>
      </c>
      <c r="AL463" s="5" t="b">
        <f t="shared" si="219"/>
        <v>0</v>
      </c>
      <c r="AM463" s="5">
        <f t="shared" si="243"/>
        <v>0</v>
      </c>
      <c r="AN463" s="5" t="b">
        <f t="shared" si="234"/>
        <v>0</v>
      </c>
      <c r="AO463" s="5">
        <f t="shared" si="235"/>
        <v>0</v>
      </c>
    </row>
    <row r="464" spans="1:41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5">
        <v>9917990</v>
      </c>
      <c r="G464">
        <v>7710420000</v>
      </c>
      <c r="H464">
        <f t="shared" si="237"/>
        <v>579.17166666666685</v>
      </c>
      <c r="I464" s="3">
        <f t="shared" si="239"/>
        <v>7.5</v>
      </c>
      <c r="J464" s="3">
        <f t="shared" si="240"/>
        <v>0.18000000000006366</v>
      </c>
      <c r="K464" s="3">
        <f t="shared" si="241"/>
        <v>7.6800000000000637</v>
      </c>
      <c r="L464" s="3">
        <f t="shared" si="238"/>
        <v>7.6800000000000637</v>
      </c>
      <c r="M464" s="3">
        <f t="shared" si="215"/>
        <v>10.949333333333326</v>
      </c>
      <c r="N464" s="4">
        <f t="shared" si="211"/>
        <v>618.24799999999993</v>
      </c>
      <c r="O464" s="4">
        <f t="shared" si="212"/>
        <v>552.55200000000002</v>
      </c>
      <c r="P464" s="4">
        <f t="shared" si="213"/>
        <v>602.89799999999991</v>
      </c>
      <c r="Q464" s="4">
        <f t="shared" si="214"/>
        <v>557.68799999999999</v>
      </c>
      <c r="R464" s="4">
        <f t="shared" si="220"/>
        <v>602.89799999999991</v>
      </c>
      <c r="S464" s="4">
        <f t="shared" si="216"/>
        <v>623.72266666666667</v>
      </c>
      <c r="T464" s="4">
        <f t="shared" si="217"/>
        <v>547.07733333333329</v>
      </c>
      <c r="U464" s="4">
        <f t="shared" si="221"/>
        <v>607.54599999999994</v>
      </c>
      <c r="V464" s="4">
        <f t="shared" si="222"/>
        <v>552.21433333333334</v>
      </c>
      <c r="W464" s="4">
        <f t="shared" si="223"/>
        <v>607.54599999999994</v>
      </c>
      <c r="X464" t="b">
        <f t="shared" si="224"/>
        <v>1</v>
      </c>
      <c r="Y464" t="b">
        <f t="shared" si="225"/>
        <v>0</v>
      </c>
      <c r="Z464" t="b">
        <f t="shared" si="226"/>
        <v>0</v>
      </c>
      <c r="AA464" t="b">
        <f t="shared" si="227"/>
        <v>0</v>
      </c>
      <c r="AB464" s="5">
        <f t="shared" si="242"/>
        <v>-4.6480000000000246</v>
      </c>
      <c r="AC464" t="b">
        <f t="shared" si="218"/>
        <v>0</v>
      </c>
      <c r="AD464" s="6"/>
      <c r="AE464" s="5">
        <f t="shared" si="228"/>
        <v>0</v>
      </c>
      <c r="AF464" s="5" t="b">
        <f t="shared" si="229"/>
        <v>0</v>
      </c>
      <c r="AG464" s="5" t="b">
        <f t="shared" si="230"/>
        <v>0</v>
      </c>
      <c r="AH464" s="5" t="b">
        <f t="shared" si="231"/>
        <v>0</v>
      </c>
      <c r="AI464" s="5" t="b">
        <f t="shared" si="232"/>
        <v>1</v>
      </c>
      <c r="AJ464" s="5" t="b">
        <f t="shared" si="233"/>
        <v>1</v>
      </c>
      <c r="AK464" s="5">
        <f t="shared" si="236"/>
        <v>-4.6480000000000246</v>
      </c>
      <c r="AL464" s="5" t="b">
        <f t="shared" si="219"/>
        <v>0</v>
      </c>
      <c r="AM464" s="5">
        <f t="shared" si="243"/>
        <v>0</v>
      </c>
      <c r="AN464" s="5" t="b">
        <f t="shared" si="234"/>
        <v>0</v>
      </c>
      <c r="AO464" s="5">
        <f t="shared" si="235"/>
        <v>0</v>
      </c>
    </row>
    <row r="465" spans="1:41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5">
        <v>9867570</v>
      </c>
      <c r="G465">
        <v>7677850000</v>
      </c>
      <c r="H465">
        <f t="shared" si="237"/>
        <v>580.87377777777783</v>
      </c>
      <c r="I465" s="3">
        <f t="shared" si="239"/>
        <v>8.2100000000000364</v>
      </c>
      <c r="J465" s="3">
        <f t="shared" si="240"/>
        <v>5.2800000000000864</v>
      </c>
      <c r="K465" s="3">
        <f t="shared" si="241"/>
        <v>2.92999999999995</v>
      </c>
      <c r="L465" s="3">
        <f t="shared" si="238"/>
        <v>8.2100000000000364</v>
      </c>
      <c r="M465" s="3">
        <f t="shared" si="215"/>
        <v>11.156666666666668</v>
      </c>
      <c r="N465" s="4">
        <f t="shared" si="211"/>
        <v>621.31500000000005</v>
      </c>
      <c r="O465" s="4">
        <f t="shared" si="212"/>
        <v>554.375</v>
      </c>
      <c r="P465" s="4">
        <f t="shared" si="213"/>
        <v>602.89799999999991</v>
      </c>
      <c r="Q465" s="4">
        <f t="shared" si="214"/>
        <v>557.68799999999999</v>
      </c>
      <c r="R465" s="4">
        <f t="shared" si="220"/>
        <v>602.89799999999991</v>
      </c>
      <c r="S465" s="4">
        <f t="shared" si="216"/>
        <v>626.89333333333332</v>
      </c>
      <c r="T465" s="4">
        <f t="shared" si="217"/>
        <v>548.79666666666674</v>
      </c>
      <c r="U465" s="4">
        <f t="shared" si="221"/>
        <v>607.54599999999994</v>
      </c>
      <c r="V465" s="4">
        <f t="shared" si="222"/>
        <v>552.21433333333334</v>
      </c>
      <c r="W465" s="4">
        <f t="shared" si="223"/>
        <v>607.54599999999994</v>
      </c>
      <c r="X465" t="b">
        <f t="shared" si="224"/>
        <v>1</v>
      </c>
      <c r="Y465" t="b">
        <f t="shared" si="225"/>
        <v>0</v>
      </c>
      <c r="Z465" t="b">
        <f t="shared" si="226"/>
        <v>0</v>
      </c>
      <c r="AA465" t="b">
        <f t="shared" si="227"/>
        <v>0</v>
      </c>
      <c r="AB465" s="5">
        <f t="shared" si="242"/>
        <v>-4.6480000000000246</v>
      </c>
      <c r="AC465" t="b">
        <f t="shared" si="218"/>
        <v>0</v>
      </c>
      <c r="AD465" s="6"/>
      <c r="AE465" s="5">
        <f t="shared" si="228"/>
        <v>0</v>
      </c>
      <c r="AF465" s="5" t="b">
        <f t="shared" si="229"/>
        <v>0</v>
      </c>
      <c r="AG465" s="5" t="b">
        <f t="shared" si="230"/>
        <v>0</v>
      </c>
      <c r="AH465" s="5" t="b">
        <f t="shared" si="231"/>
        <v>0</v>
      </c>
      <c r="AI465" s="5" t="b">
        <f t="shared" si="232"/>
        <v>1</v>
      </c>
      <c r="AJ465" s="5" t="b">
        <f t="shared" si="233"/>
        <v>1</v>
      </c>
      <c r="AK465" s="5">
        <f t="shared" si="236"/>
        <v>-4.6480000000000246</v>
      </c>
      <c r="AL465" s="5" t="b">
        <f t="shared" si="219"/>
        <v>0</v>
      </c>
      <c r="AM465" s="5">
        <f t="shared" si="243"/>
        <v>0</v>
      </c>
      <c r="AN465" s="5" t="b">
        <f t="shared" si="234"/>
        <v>0</v>
      </c>
      <c r="AO465" s="5">
        <f t="shared" si="235"/>
        <v>0</v>
      </c>
    </row>
    <row r="466" spans="1:41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5">
        <v>10790800</v>
      </c>
      <c r="G466">
        <v>7716120000</v>
      </c>
      <c r="H466">
        <f t="shared" si="237"/>
        <v>582.64955555555559</v>
      </c>
      <c r="I466" s="3">
        <f t="shared" si="239"/>
        <v>5.7699999999999818</v>
      </c>
      <c r="J466" s="3">
        <f t="shared" si="240"/>
        <v>1.0900000000000318</v>
      </c>
      <c r="K466" s="3">
        <f t="shared" si="241"/>
        <v>4.67999999999995</v>
      </c>
      <c r="L466" s="3">
        <f t="shared" si="238"/>
        <v>5.7699999999999818</v>
      </c>
      <c r="M466" s="3">
        <f t="shared" si="215"/>
        <v>11.318000000000007</v>
      </c>
      <c r="N466" s="4">
        <f t="shared" ref="N466:N529" si="244">(C466+D466)/2+3*M466</f>
        <v>620.93900000000008</v>
      </c>
      <c r="O466" s="4">
        <f t="shared" ref="O466:O529" si="245">(C466+D466)/2-3*M466</f>
        <v>553.03099999999995</v>
      </c>
      <c r="P466" s="4">
        <f t="shared" ref="P466:P529" si="246">IF(OR(N466&lt;P465,E465&gt;P465),N466,P465)</f>
        <v>602.89799999999991</v>
      </c>
      <c r="Q466" s="4">
        <f t="shared" ref="Q466:Q529" si="247">IF(OR(O466&gt;Q465,E465&lt;Q465),O466,Q465)</f>
        <v>557.68799999999999</v>
      </c>
      <c r="R466" s="4">
        <f t="shared" si="220"/>
        <v>602.89799999999991</v>
      </c>
      <c r="S466" s="4">
        <f t="shared" si="216"/>
        <v>626.59800000000007</v>
      </c>
      <c r="T466" s="4">
        <f t="shared" si="217"/>
        <v>547.37199999999996</v>
      </c>
      <c r="U466" s="4">
        <f t="shared" si="221"/>
        <v>607.54599999999994</v>
      </c>
      <c r="V466" s="4">
        <f t="shared" si="222"/>
        <v>552.21433333333334</v>
      </c>
      <c r="W466" s="4">
        <f t="shared" si="223"/>
        <v>607.54599999999994</v>
      </c>
      <c r="X466" t="b">
        <f t="shared" si="224"/>
        <v>1</v>
      </c>
      <c r="Y466" t="b">
        <f t="shared" si="225"/>
        <v>0</v>
      </c>
      <c r="Z466" t="b">
        <f t="shared" si="226"/>
        <v>0</v>
      </c>
      <c r="AA466" t="b">
        <f t="shared" si="227"/>
        <v>0</v>
      </c>
      <c r="AB466" s="5">
        <f t="shared" si="242"/>
        <v>-4.6480000000000246</v>
      </c>
      <c r="AC466" t="b">
        <f t="shared" si="218"/>
        <v>0</v>
      </c>
      <c r="AD466" s="6"/>
      <c r="AE466" s="5">
        <f t="shared" si="228"/>
        <v>0</v>
      </c>
      <c r="AF466" s="5" t="b">
        <f t="shared" si="229"/>
        <v>0</v>
      </c>
      <c r="AG466" s="5" t="b">
        <f t="shared" si="230"/>
        <v>0</v>
      </c>
      <c r="AH466" s="5" t="b">
        <f t="shared" si="231"/>
        <v>0</v>
      </c>
      <c r="AI466" s="5" t="b">
        <f t="shared" si="232"/>
        <v>1</v>
      </c>
      <c r="AJ466" s="5" t="b">
        <f t="shared" si="233"/>
        <v>1</v>
      </c>
      <c r="AK466" s="5">
        <f t="shared" si="236"/>
        <v>-4.6480000000000246</v>
      </c>
      <c r="AL466" s="5" t="b">
        <f t="shared" si="219"/>
        <v>0</v>
      </c>
      <c r="AM466" s="5">
        <f t="shared" si="243"/>
        <v>0</v>
      </c>
      <c r="AN466" s="5" t="b">
        <f t="shared" si="234"/>
        <v>0</v>
      </c>
      <c r="AO466" s="5">
        <f t="shared" si="235"/>
        <v>0</v>
      </c>
    </row>
    <row r="467" spans="1:41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5">
        <v>14497900</v>
      </c>
      <c r="G467">
        <v>7678040000</v>
      </c>
      <c r="H467">
        <f t="shared" si="237"/>
        <v>584.27866666666682</v>
      </c>
      <c r="I467" s="3">
        <f t="shared" si="239"/>
        <v>4.3899999999999864</v>
      </c>
      <c r="J467" s="3">
        <f t="shared" si="240"/>
        <v>2.0499999999999545</v>
      </c>
      <c r="K467" s="3">
        <f t="shared" si="241"/>
        <v>2.3400000000000318</v>
      </c>
      <c r="L467" s="3">
        <f t="shared" si="238"/>
        <v>4.3899999999999864</v>
      </c>
      <c r="M467" s="3">
        <f t="shared" ref="M467:M530" si="248">SUM(L452:L466)/15</f>
        <v>11.37066666666667</v>
      </c>
      <c r="N467" s="4">
        <f t="shared" si="244"/>
        <v>619.40700000000004</v>
      </c>
      <c r="O467" s="4">
        <f t="shared" si="245"/>
        <v>551.18300000000011</v>
      </c>
      <c r="P467" s="4">
        <f t="shared" si="246"/>
        <v>602.89799999999991</v>
      </c>
      <c r="Q467" s="4">
        <f t="shared" si="247"/>
        <v>557.68799999999999</v>
      </c>
      <c r="R467" s="4">
        <f t="shared" si="220"/>
        <v>602.89799999999991</v>
      </c>
      <c r="S467" s="4">
        <f t="shared" ref="S467:S530" si="249">($C467+$D467)/2+3.5*$M467</f>
        <v>625.09233333333339</v>
      </c>
      <c r="T467" s="4">
        <f t="shared" ref="T467:T530" si="250">($C467+$D467)/2-3.5*$M467</f>
        <v>545.49766666666676</v>
      </c>
      <c r="U467" s="4">
        <f t="shared" si="221"/>
        <v>607.54599999999994</v>
      </c>
      <c r="V467" s="4">
        <f t="shared" si="222"/>
        <v>552.21433333333334</v>
      </c>
      <c r="W467" s="4">
        <f t="shared" si="223"/>
        <v>607.54599999999994</v>
      </c>
      <c r="X467" t="b">
        <f t="shared" si="224"/>
        <v>1</v>
      </c>
      <c r="Y467" t="b">
        <f t="shared" si="225"/>
        <v>0</v>
      </c>
      <c r="Z467" t="b">
        <f t="shared" si="226"/>
        <v>0</v>
      </c>
      <c r="AA467" t="b">
        <f t="shared" si="227"/>
        <v>0</v>
      </c>
      <c r="AB467" s="5">
        <f t="shared" si="242"/>
        <v>-4.6480000000000246</v>
      </c>
      <c r="AC467" t="b">
        <f t="shared" si="218"/>
        <v>0</v>
      </c>
      <c r="AD467" s="6"/>
      <c r="AE467" s="5">
        <f t="shared" si="228"/>
        <v>0</v>
      </c>
      <c r="AF467" s="5" t="b">
        <f t="shared" si="229"/>
        <v>0</v>
      </c>
      <c r="AG467" s="5" t="b">
        <f t="shared" si="230"/>
        <v>0</v>
      </c>
      <c r="AH467" s="5" t="b">
        <f t="shared" si="231"/>
        <v>0</v>
      </c>
      <c r="AI467" s="5" t="b">
        <f t="shared" si="232"/>
        <v>1</v>
      </c>
      <c r="AJ467" s="5" t="b">
        <f t="shared" si="233"/>
        <v>1</v>
      </c>
      <c r="AK467" s="5">
        <f t="shared" si="236"/>
        <v>-4.6480000000000246</v>
      </c>
      <c r="AL467" s="5" t="b">
        <f t="shared" si="219"/>
        <v>0</v>
      </c>
      <c r="AM467" s="5">
        <f t="shared" si="243"/>
        <v>0</v>
      </c>
      <c r="AN467" s="5" t="b">
        <f t="shared" si="234"/>
        <v>0</v>
      </c>
      <c r="AO467" s="5">
        <f t="shared" si="235"/>
        <v>0</v>
      </c>
    </row>
    <row r="468" spans="1:41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5">
        <v>11131400</v>
      </c>
      <c r="G468">
        <v>7663290000</v>
      </c>
      <c r="H468">
        <f t="shared" si="237"/>
        <v>585.88400000000001</v>
      </c>
      <c r="I468" s="3">
        <f t="shared" si="239"/>
        <v>7.0500000000000682</v>
      </c>
      <c r="J468" s="3">
        <f t="shared" si="240"/>
        <v>6.4500000000000455</v>
      </c>
      <c r="K468" s="3">
        <f t="shared" si="241"/>
        <v>0.60000000000002274</v>
      </c>
      <c r="L468" s="3">
        <f t="shared" si="238"/>
        <v>7.0500000000000682</v>
      </c>
      <c r="M468" s="3">
        <f t="shared" si="248"/>
        <v>11.440666666666676</v>
      </c>
      <c r="N468" s="4">
        <f t="shared" si="244"/>
        <v>621.89700000000005</v>
      </c>
      <c r="O468" s="4">
        <f t="shared" si="245"/>
        <v>553.25300000000004</v>
      </c>
      <c r="P468" s="4">
        <f t="shared" si="246"/>
        <v>602.89799999999991</v>
      </c>
      <c r="Q468" s="4">
        <f t="shared" si="247"/>
        <v>557.68799999999999</v>
      </c>
      <c r="R468" s="4">
        <f t="shared" si="220"/>
        <v>602.89799999999991</v>
      </c>
      <c r="S468" s="4">
        <f t="shared" si="249"/>
        <v>627.61733333333336</v>
      </c>
      <c r="T468" s="4">
        <f t="shared" si="250"/>
        <v>547.53266666666673</v>
      </c>
      <c r="U468" s="4">
        <f t="shared" si="221"/>
        <v>607.54599999999994</v>
      </c>
      <c r="V468" s="4">
        <f t="shared" si="222"/>
        <v>552.21433333333334</v>
      </c>
      <c r="W468" s="4">
        <f t="shared" si="223"/>
        <v>607.54599999999994</v>
      </c>
      <c r="X468" t="b">
        <f t="shared" si="224"/>
        <v>1</v>
      </c>
      <c r="Y468" t="b">
        <f t="shared" si="225"/>
        <v>0</v>
      </c>
      <c r="Z468" t="b">
        <f t="shared" si="226"/>
        <v>0</v>
      </c>
      <c r="AA468" t="b">
        <f t="shared" si="227"/>
        <v>0</v>
      </c>
      <c r="AB468" s="5">
        <f t="shared" si="242"/>
        <v>-4.6480000000000246</v>
      </c>
      <c r="AC468" t="b">
        <f t="shared" ref="AC468:AC531" si="251">AND(AB468&lt;0,AB467&gt;0)</f>
        <v>0</v>
      </c>
      <c r="AD468" s="6"/>
      <c r="AE468" s="5">
        <f t="shared" si="228"/>
        <v>0</v>
      </c>
      <c r="AF468" s="5" t="b">
        <f t="shared" si="229"/>
        <v>0</v>
      </c>
      <c r="AG468" s="5" t="b">
        <f t="shared" si="230"/>
        <v>0</v>
      </c>
      <c r="AH468" s="5" t="b">
        <f t="shared" si="231"/>
        <v>0</v>
      </c>
      <c r="AI468" s="5" t="b">
        <f t="shared" si="232"/>
        <v>1</v>
      </c>
      <c r="AJ468" s="5" t="b">
        <f t="shared" si="233"/>
        <v>1</v>
      </c>
      <c r="AK468" s="5">
        <f t="shared" si="236"/>
        <v>-4.6480000000000246</v>
      </c>
      <c r="AL468" s="5" t="b">
        <f t="shared" ref="AL468:AL531" si="252">AND(AK468&gt;0,AK467&lt;0)</f>
        <v>0</v>
      </c>
      <c r="AM468" s="5">
        <f t="shared" si="243"/>
        <v>0</v>
      </c>
      <c r="AN468" s="5" t="b">
        <f t="shared" si="234"/>
        <v>0</v>
      </c>
      <c r="AO468" s="5">
        <f t="shared" si="235"/>
        <v>0</v>
      </c>
    </row>
    <row r="469" spans="1:41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5">
        <v>11072000</v>
      </c>
      <c r="G469">
        <v>7721090000</v>
      </c>
      <c r="H469">
        <f t="shared" si="237"/>
        <v>587.43300000000011</v>
      </c>
      <c r="I469" s="3">
        <f t="shared" si="239"/>
        <v>9.3300000000000409</v>
      </c>
      <c r="J469" s="3">
        <f t="shared" si="240"/>
        <v>9.25</v>
      </c>
      <c r="K469" s="3">
        <f t="shared" si="241"/>
        <v>8.0000000000040927E-2</v>
      </c>
      <c r="L469" s="3">
        <f t="shared" si="238"/>
        <v>9.3300000000000409</v>
      </c>
      <c r="M469" s="3">
        <f t="shared" si="248"/>
        <v>11.501333333333347</v>
      </c>
      <c r="N469" s="4">
        <f t="shared" si="244"/>
        <v>627.95899999999995</v>
      </c>
      <c r="O469" s="4">
        <f t="shared" si="245"/>
        <v>558.95099999999991</v>
      </c>
      <c r="P469" s="4">
        <f t="shared" si="246"/>
        <v>602.89799999999991</v>
      </c>
      <c r="Q469" s="4">
        <f t="shared" si="247"/>
        <v>558.95099999999991</v>
      </c>
      <c r="R469" s="4">
        <f t="shared" si="220"/>
        <v>602.89799999999991</v>
      </c>
      <c r="S469" s="4">
        <f t="shared" si="249"/>
        <v>633.70966666666664</v>
      </c>
      <c r="T469" s="4">
        <f t="shared" si="250"/>
        <v>553.20033333333322</v>
      </c>
      <c r="U469" s="4">
        <f t="shared" si="221"/>
        <v>607.54599999999994</v>
      </c>
      <c r="V469" s="4">
        <f t="shared" si="222"/>
        <v>553.20033333333322</v>
      </c>
      <c r="W469" s="4">
        <f t="shared" si="223"/>
        <v>607.54599999999994</v>
      </c>
      <c r="X469" t="b">
        <f t="shared" si="224"/>
        <v>1</v>
      </c>
      <c r="Y469" t="b">
        <f t="shared" si="225"/>
        <v>0</v>
      </c>
      <c r="Z469" t="b">
        <f t="shared" si="226"/>
        <v>0</v>
      </c>
      <c r="AA469" t="b">
        <f t="shared" si="227"/>
        <v>0</v>
      </c>
      <c r="AB469" s="5">
        <f t="shared" si="242"/>
        <v>-4.6480000000000246</v>
      </c>
      <c r="AC469" t="b">
        <f t="shared" si="251"/>
        <v>0</v>
      </c>
      <c r="AD469" s="6"/>
      <c r="AE469" s="5">
        <f t="shared" si="228"/>
        <v>0</v>
      </c>
      <c r="AF469" s="5" t="b">
        <f t="shared" si="229"/>
        <v>0</v>
      </c>
      <c r="AG469" s="5" t="b">
        <f t="shared" si="230"/>
        <v>0</v>
      </c>
      <c r="AH469" s="5" t="b">
        <f t="shared" si="231"/>
        <v>0</v>
      </c>
      <c r="AI469" s="5" t="b">
        <f t="shared" si="232"/>
        <v>1</v>
      </c>
      <c r="AJ469" s="5" t="b">
        <f t="shared" si="233"/>
        <v>1</v>
      </c>
      <c r="AK469" s="5">
        <f t="shared" si="236"/>
        <v>-4.6480000000000246</v>
      </c>
      <c r="AL469" s="5" t="b">
        <f t="shared" si="252"/>
        <v>0</v>
      </c>
      <c r="AM469" s="5">
        <f t="shared" si="243"/>
        <v>0</v>
      </c>
      <c r="AN469" s="5" t="b">
        <f t="shared" si="234"/>
        <v>0</v>
      </c>
      <c r="AO469" s="5">
        <f t="shared" si="235"/>
        <v>0</v>
      </c>
    </row>
    <row r="470" spans="1:41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5">
        <v>7922070</v>
      </c>
      <c r="G470">
        <v>7770550000</v>
      </c>
      <c r="H470">
        <f t="shared" si="237"/>
        <v>588.96800000000007</v>
      </c>
      <c r="I470" s="3">
        <f t="shared" si="239"/>
        <v>4.8400000000000318</v>
      </c>
      <c r="J470" s="3">
        <f t="shared" si="240"/>
        <v>0.11000000000001364</v>
      </c>
      <c r="K470" s="3">
        <f t="shared" si="241"/>
        <v>4.9500000000000455</v>
      </c>
      <c r="L470" s="3">
        <f t="shared" si="238"/>
        <v>4.9500000000000455</v>
      </c>
      <c r="M470" s="3">
        <f t="shared" si="248"/>
        <v>10.466000000000024</v>
      </c>
      <c r="N470" s="4">
        <f t="shared" si="244"/>
        <v>621.44799999999998</v>
      </c>
      <c r="O470" s="4">
        <f t="shared" si="245"/>
        <v>558.65199999999993</v>
      </c>
      <c r="P470" s="4">
        <f t="shared" si="246"/>
        <v>602.89799999999991</v>
      </c>
      <c r="Q470" s="4">
        <f t="shared" si="247"/>
        <v>558.95099999999991</v>
      </c>
      <c r="R470" s="4">
        <f t="shared" si="220"/>
        <v>602.89799999999991</v>
      </c>
      <c r="S470" s="4">
        <f t="shared" si="249"/>
        <v>626.68100000000004</v>
      </c>
      <c r="T470" s="4">
        <f t="shared" si="250"/>
        <v>553.41899999999987</v>
      </c>
      <c r="U470" s="4">
        <f t="shared" si="221"/>
        <v>607.54599999999994</v>
      </c>
      <c r="V470" s="4">
        <f t="shared" si="222"/>
        <v>553.41899999999987</v>
      </c>
      <c r="W470" s="4">
        <f t="shared" si="223"/>
        <v>607.54599999999994</v>
      </c>
      <c r="X470" t="b">
        <f t="shared" si="224"/>
        <v>1</v>
      </c>
      <c r="Y470" t="b">
        <f t="shared" si="225"/>
        <v>0</v>
      </c>
      <c r="Z470" t="b">
        <f t="shared" si="226"/>
        <v>0</v>
      </c>
      <c r="AA470" t="b">
        <f t="shared" si="227"/>
        <v>0</v>
      </c>
      <c r="AB470" s="5">
        <f t="shared" si="242"/>
        <v>-4.6480000000000246</v>
      </c>
      <c r="AC470" t="b">
        <f t="shared" si="251"/>
        <v>0</v>
      </c>
      <c r="AD470" s="6"/>
      <c r="AE470" s="5">
        <f t="shared" si="228"/>
        <v>0</v>
      </c>
      <c r="AF470" s="5" t="b">
        <f t="shared" si="229"/>
        <v>0</v>
      </c>
      <c r="AG470" s="5" t="b">
        <f t="shared" si="230"/>
        <v>0</v>
      </c>
      <c r="AH470" s="5" t="b">
        <f t="shared" si="231"/>
        <v>0</v>
      </c>
      <c r="AI470" s="5" t="b">
        <f t="shared" si="232"/>
        <v>1</v>
      </c>
      <c r="AJ470" s="5" t="b">
        <f t="shared" si="233"/>
        <v>1</v>
      </c>
      <c r="AK470" s="5">
        <f t="shared" si="236"/>
        <v>-4.6480000000000246</v>
      </c>
      <c r="AL470" s="5" t="b">
        <f t="shared" si="252"/>
        <v>0</v>
      </c>
      <c r="AM470" s="5">
        <f t="shared" si="243"/>
        <v>0</v>
      </c>
      <c r="AN470" s="5" t="b">
        <f t="shared" si="234"/>
        <v>0</v>
      </c>
      <c r="AO470" s="5">
        <f t="shared" si="235"/>
        <v>0</v>
      </c>
    </row>
    <row r="471" spans="1:41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5">
        <v>7555310</v>
      </c>
      <c r="G471">
        <v>7730000000</v>
      </c>
      <c r="H471">
        <f t="shared" si="237"/>
        <v>590.6400000000001</v>
      </c>
      <c r="I471" s="3">
        <f t="shared" si="239"/>
        <v>6.5199999999999818</v>
      </c>
      <c r="J471" s="3">
        <f t="shared" si="240"/>
        <v>5.0900000000000318</v>
      </c>
      <c r="K471" s="3">
        <f t="shared" si="241"/>
        <v>1.42999999999995</v>
      </c>
      <c r="L471" s="3">
        <f t="shared" si="238"/>
        <v>6.5199999999999818</v>
      </c>
      <c r="M471" s="3">
        <f t="shared" si="248"/>
        <v>10.140000000000024</v>
      </c>
      <c r="N471" s="4">
        <f t="shared" si="244"/>
        <v>621.62000000000012</v>
      </c>
      <c r="O471" s="4">
        <f t="shared" si="245"/>
        <v>560.78</v>
      </c>
      <c r="P471" s="4">
        <f t="shared" si="246"/>
        <v>602.89799999999991</v>
      </c>
      <c r="Q471" s="4">
        <f t="shared" si="247"/>
        <v>560.78</v>
      </c>
      <c r="R471" s="4">
        <f t="shared" si="220"/>
        <v>602.89799999999991</v>
      </c>
      <c r="S471" s="4">
        <f t="shared" si="249"/>
        <v>626.69000000000017</v>
      </c>
      <c r="T471" s="4">
        <f t="shared" si="250"/>
        <v>555.70999999999992</v>
      </c>
      <c r="U471" s="4">
        <f t="shared" si="221"/>
        <v>607.54599999999994</v>
      </c>
      <c r="V471" s="4">
        <f t="shared" si="222"/>
        <v>555.70999999999992</v>
      </c>
      <c r="W471" s="4">
        <f t="shared" si="223"/>
        <v>607.54599999999994</v>
      </c>
      <c r="X471" t="b">
        <f t="shared" si="224"/>
        <v>1</v>
      </c>
      <c r="Y471" t="b">
        <f t="shared" si="225"/>
        <v>0</v>
      </c>
      <c r="Z471" t="b">
        <f t="shared" si="226"/>
        <v>0</v>
      </c>
      <c r="AA471" t="b">
        <f t="shared" si="227"/>
        <v>0</v>
      </c>
      <c r="AB471" s="5">
        <f t="shared" si="242"/>
        <v>-4.6480000000000246</v>
      </c>
      <c r="AC471" t="b">
        <f t="shared" si="251"/>
        <v>0</v>
      </c>
      <c r="AD471" s="6"/>
      <c r="AE471" s="5">
        <f t="shared" si="228"/>
        <v>0</v>
      </c>
      <c r="AF471" s="5" t="b">
        <f t="shared" si="229"/>
        <v>0</v>
      </c>
      <c r="AG471" s="5" t="b">
        <f t="shared" si="230"/>
        <v>0</v>
      </c>
      <c r="AH471" s="5" t="b">
        <f t="shared" si="231"/>
        <v>0</v>
      </c>
      <c r="AI471" s="5" t="b">
        <f t="shared" si="232"/>
        <v>1</v>
      </c>
      <c r="AJ471" s="5" t="b">
        <f t="shared" si="233"/>
        <v>1</v>
      </c>
      <c r="AK471" s="5">
        <f t="shared" si="236"/>
        <v>-4.6480000000000246</v>
      </c>
      <c r="AL471" s="5" t="b">
        <f t="shared" si="252"/>
        <v>0</v>
      </c>
      <c r="AM471" s="5">
        <f t="shared" si="243"/>
        <v>0</v>
      </c>
      <c r="AN471" s="5" t="b">
        <f t="shared" si="234"/>
        <v>0</v>
      </c>
      <c r="AO471" s="5">
        <f t="shared" si="235"/>
        <v>0</v>
      </c>
    </row>
    <row r="472" spans="1:41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5">
        <v>14764200</v>
      </c>
      <c r="G472">
        <v>7760290000</v>
      </c>
      <c r="H472">
        <f t="shared" si="237"/>
        <v>592.30222222222233</v>
      </c>
      <c r="I472" s="3">
        <f t="shared" si="239"/>
        <v>17.460000000000036</v>
      </c>
      <c r="J472" s="3">
        <f t="shared" si="240"/>
        <v>0.45000000000004547</v>
      </c>
      <c r="K472" s="3">
        <f t="shared" si="241"/>
        <v>17.009999999999991</v>
      </c>
      <c r="L472" s="3">
        <f t="shared" si="238"/>
        <v>17.460000000000036</v>
      </c>
      <c r="M472" s="3">
        <f t="shared" si="248"/>
        <v>10.032666666666691</v>
      </c>
      <c r="N472" s="4">
        <f t="shared" si="244"/>
        <v>612.87800000000004</v>
      </c>
      <c r="O472" s="4">
        <f t="shared" si="245"/>
        <v>552.6819999999999</v>
      </c>
      <c r="P472" s="4">
        <f t="shared" si="246"/>
        <v>602.89799999999991</v>
      </c>
      <c r="Q472" s="4">
        <f t="shared" si="247"/>
        <v>560.78</v>
      </c>
      <c r="R472" s="4">
        <f t="shared" si="220"/>
        <v>602.89799999999991</v>
      </c>
      <c r="S472" s="4">
        <f t="shared" si="249"/>
        <v>617.89433333333341</v>
      </c>
      <c r="T472" s="4">
        <f t="shared" si="250"/>
        <v>547.66566666666654</v>
      </c>
      <c r="U472" s="4">
        <f t="shared" si="221"/>
        <v>607.54599999999994</v>
      </c>
      <c r="V472" s="4">
        <f t="shared" si="222"/>
        <v>555.70999999999992</v>
      </c>
      <c r="W472" s="4">
        <f t="shared" si="223"/>
        <v>607.54599999999994</v>
      </c>
      <c r="X472" t="b">
        <f t="shared" si="224"/>
        <v>0</v>
      </c>
      <c r="Y472" t="b">
        <f t="shared" si="225"/>
        <v>0</v>
      </c>
      <c r="Z472" t="b">
        <f t="shared" si="226"/>
        <v>0</v>
      </c>
      <c r="AA472" t="b">
        <f t="shared" si="227"/>
        <v>0</v>
      </c>
      <c r="AB472" s="5">
        <f t="shared" si="242"/>
        <v>-4.6480000000000246</v>
      </c>
      <c r="AC472" t="b">
        <f t="shared" si="251"/>
        <v>0</v>
      </c>
      <c r="AD472" s="6"/>
      <c r="AE472" s="5">
        <f t="shared" si="228"/>
        <v>0</v>
      </c>
      <c r="AF472" s="5" t="b">
        <f t="shared" si="229"/>
        <v>0</v>
      </c>
      <c r="AG472" s="5" t="b">
        <f t="shared" si="230"/>
        <v>1</v>
      </c>
      <c r="AH472" s="5" t="b">
        <f t="shared" si="231"/>
        <v>0</v>
      </c>
      <c r="AI472" s="5" t="b">
        <f t="shared" si="232"/>
        <v>1</v>
      </c>
      <c r="AJ472" s="5" t="b">
        <f t="shared" si="233"/>
        <v>1</v>
      </c>
      <c r="AK472" s="5">
        <f t="shared" si="236"/>
        <v>-4.6480000000000246</v>
      </c>
      <c r="AL472" s="5" t="b">
        <f t="shared" si="252"/>
        <v>0</v>
      </c>
      <c r="AM472" s="5">
        <f t="shared" si="243"/>
        <v>0</v>
      </c>
      <c r="AN472" s="5" t="b">
        <f t="shared" si="234"/>
        <v>0</v>
      </c>
      <c r="AO472" s="5">
        <f t="shared" si="235"/>
        <v>0</v>
      </c>
    </row>
    <row r="473" spans="1:41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5">
        <v>13978200</v>
      </c>
      <c r="G473">
        <v>7569070000</v>
      </c>
      <c r="H473">
        <f t="shared" si="237"/>
        <v>593.81000000000017</v>
      </c>
      <c r="I473" s="3">
        <f t="shared" si="239"/>
        <v>10.350000000000023</v>
      </c>
      <c r="J473" s="3">
        <f t="shared" si="240"/>
        <v>0.58000000000004093</v>
      </c>
      <c r="K473" s="3">
        <f t="shared" si="241"/>
        <v>9.7699999999999818</v>
      </c>
      <c r="L473" s="3">
        <f t="shared" si="238"/>
        <v>10.350000000000023</v>
      </c>
      <c r="M473" s="3">
        <f t="shared" si="248"/>
        <v>10.829333333333352</v>
      </c>
      <c r="N473" s="4">
        <f t="shared" si="244"/>
        <v>604.26300000000015</v>
      </c>
      <c r="O473" s="4">
        <f t="shared" si="245"/>
        <v>539.28700000000003</v>
      </c>
      <c r="P473" s="4">
        <f t="shared" si="246"/>
        <v>602.89799999999991</v>
      </c>
      <c r="Q473" s="4">
        <f t="shared" si="247"/>
        <v>560.78</v>
      </c>
      <c r="R473" s="4">
        <f t="shared" si="220"/>
        <v>602.89799999999991</v>
      </c>
      <c r="S473" s="4">
        <f t="shared" si="249"/>
        <v>609.67766666666682</v>
      </c>
      <c r="T473" s="4">
        <f t="shared" si="250"/>
        <v>533.87233333333336</v>
      </c>
      <c r="U473" s="4">
        <f t="shared" si="221"/>
        <v>607.54599999999994</v>
      </c>
      <c r="V473" s="4">
        <f t="shared" si="222"/>
        <v>555.70999999999992</v>
      </c>
      <c r="W473" s="4">
        <f t="shared" si="223"/>
        <v>607.54599999999994</v>
      </c>
      <c r="X473" t="b">
        <f t="shared" si="224"/>
        <v>0</v>
      </c>
      <c r="Y473" t="b">
        <f t="shared" si="225"/>
        <v>0</v>
      </c>
      <c r="Z473" t="b">
        <f t="shared" si="226"/>
        <v>0</v>
      </c>
      <c r="AA473" t="b">
        <f t="shared" si="227"/>
        <v>0</v>
      </c>
      <c r="AB473" s="5">
        <f t="shared" si="242"/>
        <v>-4.6480000000000246</v>
      </c>
      <c r="AC473" t="b">
        <f t="shared" si="251"/>
        <v>0</v>
      </c>
      <c r="AD473" s="6"/>
      <c r="AE473" s="5">
        <f t="shared" si="228"/>
        <v>0</v>
      </c>
      <c r="AF473" s="5" t="b">
        <f t="shared" si="229"/>
        <v>0</v>
      </c>
      <c r="AG473" s="5" t="b">
        <f t="shared" si="230"/>
        <v>1</v>
      </c>
      <c r="AH473" s="5" t="b">
        <f t="shared" si="231"/>
        <v>0</v>
      </c>
      <c r="AI473" s="5" t="b">
        <f t="shared" si="232"/>
        <v>1</v>
      </c>
      <c r="AJ473" s="5" t="b">
        <f t="shared" si="233"/>
        <v>1</v>
      </c>
      <c r="AK473" s="5">
        <f t="shared" si="236"/>
        <v>-4.6480000000000246</v>
      </c>
      <c r="AL473" s="5" t="b">
        <f t="shared" si="252"/>
        <v>0</v>
      </c>
      <c r="AM473" s="5">
        <f t="shared" si="243"/>
        <v>0</v>
      </c>
      <c r="AN473" s="5" t="b">
        <f t="shared" si="234"/>
        <v>0</v>
      </c>
      <c r="AO473" s="5">
        <f t="shared" si="235"/>
        <v>0</v>
      </c>
    </row>
    <row r="474" spans="1:41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5">
        <v>25777500</v>
      </c>
      <c r="G474">
        <v>7490990000</v>
      </c>
      <c r="H474">
        <f t="shared" si="237"/>
        <v>595.20633333333353</v>
      </c>
      <c r="I474" s="3">
        <f t="shared" si="239"/>
        <v>40.360000000000014</v>
      </c>
      <c r="J474" s="3">
        <f t="shared" si="240"/>
        <v>3.3899999999999864</v>
      </c>
      <c r="K474" s="3">
        <f t="shared" si="241"/>
        <v>36.970000000000027</v>
      </c>
      <c r="L474" s="3">
        <f t="shared" si="238"/>
        <v>40.360000000000014</v>
      </c>
      <c r="M474" s="3">
        <f t="shared" si="248"/>
        <v>10.226666666666681</v>
      </c>
      <c r="N474" s="4">
        <f t="shared" si="244"/>
        <v>583.53</v>
      </c>
      <c r="O474" s="4">
        <f t="shared" si="245"/>
        <v>522.16999999999985</v>
      </c>
      <c r="P474" s="4">
        <f t="shared" si="246"/>
        <v>583.53</v>
      </c>
      <c r="Q474" s="4">
        <f t="shared" si="247"/>
        <v>560.78</v>
      </c>
      <c r="R474" s="4">
        <f t="shared" ref="R474:R537" si="253">IF(E474&lt;=P474,P474,Q474)</f>
        <v>583.53</v>
      </c>
      <c r="S474" s="4">
        <f t="shared" si="249"/>
        <v>588.64333333333332</v>
      </c>
      <c r="T474" s="4">
        <f t="shared" si="250"/>
        <v>517.0566666666665</v>
      </c>
      <c r="U474" s="4">
        <f t="shared" ref="U474:U537" si="254">IF(OR(S474&lt;U473,$E473&gt;U473),S474,U473)</f>
        <v>588.64333333333332</v>
      </c>
      <c r="V474" s="4">
        <f t="shared" ref="V474:V537" si="255">IF(OR(T474&gt;V473,$E473&lt;V473),T474,V473)</f>
        <v>555.70999999999992</v>
      </c>
      <c r="W474" s="4">
        <f t="shared" ref="W474:W537" si="256">IF($E474&lt;=U474,U474,V474)</f>
        <v>588.64333333333332</v>
      </c>
      <c r="X474" t="b">
        <f t="shared" ref="X474:X537" si="257">E474&gt;H474</f>
        <v>0</v>
      </c>
      <c r="Y474" t="b">
        <f t="shared" ref="Y474:Y537" si="258">C474&gt;MAX(C459:C473)</f>
        <v>0</v>
      </c>
      <c r="Z474" t="b">
        <f t="shared" ref="Z474:Z537" si="259">E474&gt;R474</f>
        <v>0</v>
      </c>
      <c r="AA474" t="b">
        <f t="shared" ref="AA474:AA537" si="260">E474&gt;W474</f>
        <v>0</v>
      </c>
      <c r="AB474" s="5">
        <f t="shared" si="242"/>
        <v>-5.1133333333333439</v>
      </c>
      <c r="AC474" t="b">
        <f t="shared" si="251"/>
        <v>0</v>
      </c>
      <c r="AD474" s="6"/>
      <c r="AE474" s="5">
        <f t="shared" ref="AE474:AE537" si="261">SUM(AC469:AC473)</f>
        <v>0</v>
      </c>
      <c r="AF474" s="5" t="b">
        <f t="shared" ref="AF474:AF537" si="262">AND(X474,Y474,Z474,AA474,AE474)</f>
        <v>0</v>
      </c>
      <c r="AG474" s="5" t="b">
        <f t="shared" ref="AG474:AG537" si="263">E474&lt;H474</f>
        <v>1</v>
      </c>
      <c r="AH474" s="5" t="b">
        <f t="shared" ref="AH474:AH537" si="264">D474&lt;MIN(D459:D473)</f>
        <v>1</v>
      </c>
      <c r="AI474" s="5" t="b">
        <f t="shared" ref="AI474:AI537" si="265">E474&lt;R474</f>
        <v>1</v>
      </c>
      <c r="AJ474" s="5" t="b">
        <f t="shared" ref="AJ474:AJ537" si="266">E474&lt;W474</f>
        <v>1</v>
      </c>
      <c r="AK474" s="5">
        <f t="shared" si="236"/>
        <v>-5.1133333333333439</v>
      </c>
      <c r="AL474" s="5" t="b">
        <f t="shared" si="252"/>
        <v>0</v>
      </c>
      <c r="AM474" s="5">
        <f t="shared" si="243"/>
        <v>0</v>
      </c>
      <c r="AN474" s="5" t="b">
        <f t="shared" ref="AN474:AN537" si="267">AND(AF474,AG474,AH474,AI474,AM474)</f>
        <v>0</v>
      </c>
      <c r="AO474" s="5">
        <f t="shared" ref="AO474:AO537" si="268">IF(AF474,1,IF(AN474,-1,0))</f>
        <v>0</v>
      </c>
    </row>
    <row r="475" spans="1:41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5">
        <v>35803900</v>
      </c>
      <c r="G475">
        <v>7175190000</v>
      </c>
      <c r="H475">
        <f t="shared" si="237"/>
        <v>596.31088888888905</v>
      </c>
      <c r="I475" s="3">
        <f t="shared" si="239"/>
        <v>47.509999999999991</v>
      </c>
      <c r="J475" s="3">
        <f t="shared" si="240"/>
        <v>0.41999999999995907</v>
      </c>
      <c r="K475" s="3">
        <f t="shared" si="241"/>
        <v>47.92999999999995</v>
      </c>
      <c r="L475" s="3">
        <f t="shared" si="238"/>
        <v>47.92999999999995</v>
      </c>
      <c r="M475" s="3">
        <f t="shared" si="248"/>
        <v>12.472000000000017</v>
      </c>
      <c r="N475" s="4">
        <f t="shared" si="244"/>
        <v>559.90100000000007</v>
      </c>
      <c r="O475" s="4">
        <f t="shared" si="245"/>
        <v>485.06899999999996</v>
      </c>
      <c r="P475" s="4">
        <f t="shared" si="246"/>
        <v>559.90100000000007</v>
      </c>
      <c r="Q475" s="4">
        <f t="shared" si="247"/>
        <v>485.06899999999996</v>
      </c>
      <c r="R475" s="4">
        <f t="shared" si="253"/>
        <v>559.90100000000007</v>
      </c>
      <c r="S475" s="4">
        <f t="shared" si="249"/>
        <v>566.13700000000006</v>
      </c>
      <c r="T475" s="4">
        <f t="shared" si="250"/>
        <v>478.83299999999997</v>
      </c>
      <c r="U475" s="4">
        <f t="shared" si="254"/>
        <v>566.13700000000006</v>
      </c>
      <c r="V475" s="4">
        <f t="shared" si="255"/>
        <v>478.83299999999997</v>
      </c>
      <c r="W475" s="4">
        <f t="shared" si="256"/>
        <v>566.13700000000006</v>
      </c>
      <c r="X475" t="b">
        <f t="shared" si="257"/>
        <v>0</v>
      </c>
      <c r="Y475" t="b">
        <f t="shared" si="258"/>
        <v>0</v>
      </c>
      <c r="Z475" t="b">
        <f t="shared" si="259"/>
        <v>0</v>
      </c>
      <c r="AA475" t="b">
        <f t="shared" si="260"/>
        <v>0</v>
      </c>
      <c r="AB475" s="5">
        <f t="shared" si="242"/>
        <v>-6.23599999999999</v>
      </c>
      <c r="AC475" t="b">
        <f t="shared" si="251"/>
        <v>0</v>
      </c>
      <c r="AD475" s="6"/>
      <c r="AE475" s="5">
        <f t="shared" si="261"/>
        <v>0</v>
      </c>
      <c r="AF475" s="5" t="b">
        <f t="shared" si="262"/>
        <v>0</v>
      </c>
      <c r="AG475" s="5" t="b">
        <f t="shared" si="263"/>
        <v>1</v>
      </c>
      <c r="AH475" s="5" t="b">
        <f t="shared" si="264"/>
        <v>1</v>
      </c>
      <c r="AI475" s="5" t="b">
        <f t="shared" si="265"/>
        <v>1</v>
      </c>
      <c r="AJ475" s="5" t="b">
        <f t="shared" si="266"/>
        <v>1</v>
      </c>
      <c r="AK475" s="5">
        <f t="shared" ref="AK475:AK538" si="269">$R475-$W475</f>
        <v>-6.23599999999999</v>
      </c>
      <c r="AL475" s="5" t="b">
        <f t="shared" si="252"/>
        <v>0</v>
      </c>
      <c r="AM475" s="5">
        <f t="shared" si="243"/>
        <v>0</v>
      </c>
      <c r="AN475" s="5" t="b">
        <f t="shared" si="267"/>
        <v>0</v>
      </c>
      <c r="AO475" s="5">
        <f t="shared" si="268"/>
        <v>0</v>
      </c>
    </row>
    <row r="476" spans="1:41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5">
        <v>25598300</v>
      </c>
      <c r="G476">
        <v>6717150000</v>
      </c>
      <c r="H476">
        <f t="shared" si="237"/>
        <v>596.95433333333347</v>
      </c>
      <c r="I476" s="3">
        <f t="shared" si="239"/>
        <v>30.249999999999943</v>
      </c>
      <c r="J476" s="3">
        <f t="shared" si="240"/>
        <v>12.209999999999923</v>
      </c>
      <c r="K476" s="3">
        <f t="shared" si="241"/>
        <v>18.04000000000002</v>
      </c>
      <c r="L476" s="3">
        <f t="shared" si="238"/>
        <v>30.249999999999943</v>
      </c>
      <c r="M476" s="3">
        <f t="shared" si="248"/>
        <v>14.319333333333345</v>
      </c>
      <c r="N476" s="4">
        <f t="shared" si="244"/>
        <v>546.01300000000003</v>
      </c>
      <c r="O476" s="4">
        <f t="shared" si="245"/>
        <v>460.09699999999992</v>
      </c>
      <c r="P476" s="4">
        <f t="shared" si="246"/>
        <v>546.01300000000003</v>
      </c>
      <c r="Q476" s="4">
        <f t="shared" si="247"/>
        <v>485.06899999999996</v>
      </c>
      <c r="R476" s="4">
        <f t="shared" si="253"/>
        <v>546.01300000000003</v>
      </c>
      <c r="S476" s="4">
        <f t="shared" si="249"/>
        <v>553.1726666666666</v>
      </c>
      <c r="T476" s="4">
        <f t="shared" si="250"/>
        <v>452.93733333333324</v>
      </c>
      <c r="U476" s="4">
        <f t="shared" si="254"/>
        <v>553.1726666666666</v>
      </c>
      <c r="V476" s="4">
        <f t="shared" si="255"/>
        <v>478.83299999999997</v>
      </c>
      <c r="W476" s="4">
        <f t="shared" si="256"/>
        <v>553.1726666666666</v>
      </c>
      <c r="X476" t="b">
        <f t="shared" si="257"/>
        <v>0</v>
      </c>
      <c r="Y476" t="b">
        <f t="shared" si="258"/>
        <v>0</v>
      </c>
      <c r="Z476" t="b">
        <f t="shared" si="259"/>
        <v>0</v>
      </c>
      <c r="AA476" t="b">
        <f t="shared" si="260"/>
        <v>0</v>
      </c>
      <c r="AB476" s="5">
        <f t="shared" si="242"/>
        <v>-7.1596666666665669</v>
      </c>
      <c r="AC476" t="b">
        <f t="shared" si="251"/>
        <v>0</v>
      </c>
      <c r="AD476" s="6"/>
      <c r="AE476" s="5">
        <f t="shared" si="261"/>
        <v>0</v>
      </c>
      <c r="AF476" s="5" t="b">
        <f t="shared" si="262"/>
        <v>0</v>
      </c>
      <c r="AG476" s="5" t="b">
        <f t="shared" si="263"/>
        <v>1</v>
      </c>
      <c r="AH476" s="5" t="b">
        <f t="shared" si="264"/>
        <v>1</v>
      </c>
      <c r="AI476" s="5" t="b">
        <f t="shared" si="265"/>
        <v>1</v>
      </c>
      <c r="AJ476" s="5" t="b">
        <f t="shared" si="266"/>
        <v>1</v>
      </c>
      <c r="AK476" s="5">
        <f t="shared" si="269"/>
        <v>-7.1596666666665669</v>
      </c>
      <c r="AL476" s="5" t="b">
        <f t="shared" si="252"/>
        <v>0</v>
      </c>
      <c r="AM476" s="5">
        <f t="shared" si="243"/>
        <v>0</v>
      </c>
      <c r="AN476" s="5" t="b">
        <f t="shared" si="267"/>
        <v>0</v>
      </c>
      <c r="AO476" s="5">
        <f t="shared" si="268"/>
        <v>0</v>
      </c>
    </row>
    <row r="477" spans="1:41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5">
        <v>22832500</v>
      </c>
      <c r="G477">
        <v>6544250000</v>
      </c>
      <c r="H477">
        <f t="shared" ref="H477:H540" si="270">SUM(E387:E476)/90</f>
        <v>597.48888888888905</v>
      </c>
      <c r="I477" s="3">
        <f t="shared" si="239"/>
        <v>33.740000000000009</v>
      </c>
      <c r="J477" s="3">
        <f t="shared" si="240"/>
        <v>24.470000000000027</v>
      </c>
      <c r="K477" s="3">
        <f t="shared" si="241"/>
        <v>9.2699999999999818</v>
      </c>
      <c r="L477" s="3">
        <f t="shared" si="238"/>
        <v>33.740000000000009</v>
      </c>
      <c r="M477" s="3">
        <f t="shared" si="248"/>
        <v>14.887333333333341</v>
      </c>
      <c r="N477" s="4">
        <f t="shared" si="244"/>
        <v>549.27200000000005</v>
      </c>
      <c r="O477" s="4">
        <f t="shared" si="245"/>
        <v>459.94799999999998</v>
      </c>
      <c r="P477" s="4">
        <f t="shared" si="246"/>
        <v>546.01300000000003</v>
      </c>
      <c r="Q477" s="4">
        <f t="shared" si="247"/>
        <v>485.06899999999996</v>
      </c>
      <c r="R477" s="4">
        <f t="shared" si="253"/>
        <v>546.01300000000003</v>
      </c>
      <c r="S477" s="4">
        <f t="shared" si="249"/>
        <v>556.71566666666672</v>
      </c>
      <c r="T477" s="4">
        <f t="shared" si="250"/>
        <v>452.50433333333331</v>
      </c>
      <c r="U477" s="4">
        <f t="shared" si="254"/>
        <v>553.1726666666666</v>
      </c>
      <c r="V477" s="4">
        <f t="shared" si="255"/>
        <v>478.83299999999997</v>
      </c>
      <c r="W477" s="4">
        <f t="shared" si="256"/>
        <v>553.1726666666666</v>
      </c>
      <c r="X477" t="b">
        <f t="shared" si="257"/>
        <v>0</v>
      </c>
      <c r="Y477" t="b">
        <f t="shared" si="258"/>
        <v>0</v>
      </c>
      <c r="Z477" t="b">
        <f t="shared" si="259"/>
        <v>0</v>
      </c>
      <c r="AA477" t="b">
        <f t="shared" si="260"/>
        <v>0</v>
      </c>
      <c r="AB477" s="5">
        <f t="shared" si="242"/>
        <v>-7.1596666666665669</v>
      </c>
      <c r="AC477" t="b">
        <f t="shared" si="251"/>
        <v>0</v>
      </c>
      <c r="AD477" s="6"/>
      <c r="AE477" s="5">
        <f t="shared" si="261"/>
        <v>0</v>
      </c>
      <c r="AF477" s="5" t="b">
        <f t="shared" si="262"/>
        <v>0</v>
      </c>
      <c r="AG477" s="5" t="b">
        <f t="shared" si="263"/>
        <v>1</v>
      </c>
      <c r="AH477" s="5" t="b">
        <f t="shared" si="264"/>
        <v>1</v>
      </c>
      <c r="AI477" s="5" t="b">
        <f t="shared" si="265"/>
        <v>1</v>
      </c>
      <c r="AJ477" s="5" t="b">
        <f t="shared" si="266"/>
        <v>1</v>
      </c>
      <c r="AK477" s="5">
        <f t="shared" si="269"/>
        <v>-7.1596666666665669</v>
      </c>
      <c r="AL477" s="5" t="b">
        <f t="shared" si="252"/>
        <v>0</v>
      </c>
      <c r="AM477" s="5">
        <f t="shared" si="243"/>
        <v>0</v>
      </c>
      <c r="AN477" s="5" t="b">
        <f t="shared" si="267"/>
        <v>0</v>
      </c>
      <c r="AO477" s="5">
        <f t="shared" si="268"/>
        <v>0</v>
      </c>
    </row>
    <row r="478" spans="1:41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5">
        <v>24300900</v>
      </c>
      <c r="G478">
        <v>6826520000</v>
      </c>
      <c r="H478">
        <f t="shared" si="270"/>
        <v>598.30500000000018</v>
      </c>
      <c r="I478" s="3">
        <f t="shared" si="239"/>
        <v>36.560000000000059</v>
      </c>
      <c r="J478" s="3">
        <f t="shared" si="240"/>
        <v>0.48000000000001819</v>
      </c>
      <c r="K478" s="3">
        <f t="shared" si="241"/>
        <v>36.080000000000041</v>
      </c>
      <c r="L478" s="3">
        <f t="shared" si="238"/>
        <v>36.560000000000059</v>
      </c>
      <c r="M478" s="3">
        <f t="shared" si="248"/>
        <v>16.184000000000012</v>
      </c>
      <c r="N478" s="4">
        <f t="shared" si="244"/>
        <v>550.4620000000001</v>
      </c>
      <c r="O478" s="4">
        <f t="shared" si="245"/>
        <v>453.358</v>
      </c>
      <c r="P478" s="4">
        <f t="shared" si="246"/>
        <v>546.01300000000003</v>
      </c>
      <c r="Q478" s="4">
        <f t="shared" si="247"/>
        <v>485.06899999999996</v>
      </c>
      <c r="R478" s="4">
        <f t="shared" si="253"/>
        <v>546.01300000000003</v>
      </c>
      <c r="S478" s="4">
        <f t="shared" si="249"/>
        <v>558.55400000000009</v>
      </c>
      <c r="T478" s="4">
        <f t="shared" si="250"/>
        <v>445.26599999999996</v>
      </c>
      <c r="U478" s="4">
        <f t="shared" si="254"/>
        <v>553.1726666666666</v>
      </c>
      <c r="V478" s="4">
        <f t="shared" si="255"/>
        <v>478.83299999999997</v>
      </c>
      <c r="W478" s="4">
        <f t="shared" si="256"/>
        <v>553.1726666666666</v>
      </c>
      <c r="X478" t="b">
        <f t="shared" si="257"/>
        <v>0</v>
      </c>
      <c r="Y478" t="b">
        <f t="shared" si="258"/>
        <v>0</v>
      </c>
      <c r="Z478" t="b">
        <f t="shared" si="259"/>
        <v>0</v>
      </c>
      <c r="AA478" t="b">
        <f t="shared" si="260"/>
        <v>0</v>
      </c>
      <c r="AB478" s="5">
        <f t="shared" si="242"/>
        <v>-7.1596666666665669</v>
      </c>
      <c r="AC478" t="b">
        <f t="shared" si="251"/>
        <v>0</v>
      </c>
      <c r="AD478" s="6"/>
      <c r="AE478" s="5">
        <f t="shared" si="261"/>
        <v>0</v>
      </c>
      <c r="AF478" s="5" t="b">
        <f t="shared" si="262"/>
        <v>0</v>
      </c>
      <c r="AG478" s="5" t="b">
        <f t="shared" si="263"/>
        <v>1</v>
      </c>
      <c r="AH478" s="5" t="b">
        <f t="shared" si="264"/>
        <v>1</v>
      </c>
      <c r="AI478" s="5" t="b">
        <f t="shared" si="265"/>
        <v>1</v>
      </c>
      <c r="AJ478" s="5" t="b">
        <f t="shared" si="266"/>
        <v>1</v>
      </c>
      <c r="AK478" s="5">
        <f t="shared" si="269"/>
        <v>-7.1596666666665669</v>
      </c>
      <c r="AL478" s="5" t="b">
        <f t="shared" si="252"/>
        <v>0</v>
      </c>
      <c r="AM478" s="5">
        <f t="shared" si="243"/>
        <v>0</v>
      </c>
      <c r="AN478" s="5" t="b">
        <f t="shared" si="267"/>
        <v>0</v>
      </c>
      <c r="AO478" s="5">
        <f t="shared" si="268"/>
        <v>0</v>
      </c>
    </row>
    <row r="479" spans="1:41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5">
        <v>50783800</v>
      </c>
      <c r="G479">
        <v>6465210000</v>
      </c>
      <c r="H479">
        <f t="shared" si="270"/>
        <v>598.81188888888903</v>
      </c>
      <c r="I479" s="3">
        <f t="shared" si="239"/>
        <v>55.519999999999982</v>
      </c>
      <c r="J479" s="3">
        <f t="shared" si="240"/>
        <v>7.5699999999999932</v>
      </c>
      <c r="K479" s="3">
        <f t="shared" si="241"/>
        <v>47.949999999999989</v>
      </c>
      <c r="L479" s="3">
        <f t="shared" si="238"/>
        <v>55.519999999999982</v>
      </c>
      <c r="M479" s="3">
        <f t="shared" si="248"/>
        <v>18.036666666666683</v>
      </c>
      <c r="N479" s="4">
        <f t="shared" si="244"/>
        <v>525.72</v>
      </c>
      <c r="O479" s="4">
        <f t="shared" si="245"/>
        <v>417.49999999999994</v>
      </c>
      <c r="P479" s="4">
        <f t="shared" si="246"/>
        <v>525.72</v>
      </c>
      <c r="Q479" s="4">
        <f t="shared" si="247"/>
        <v>485.06899999999996</v>
      </c>
      <c r="R479" s="4">
        <f t="shared" si="253"/>
        <v>525.72</v>
      </c>
      <c r="S479" s="4">
        <f t="shared" si="249"/>
        <v>534.73833333333346</v>
      </c>
      <c r="T479" s="4">
        <f t="shared" si="250"/>
        <v>408.48166666666663</v>
      </c>
      <c r="U479" s="4">
        <f t="shared" si="254"/>
        <v>534.73833333333346</v>
      </c>
      <c r="V479" s="4">
        <f t="shared" si="255"/>
        <v>478.83299999999997</v>
      </c>
      <c r="W479" s="4">
        <f t="shared" si="256"/>
        <v>534.73833333333346</v>
      </c>
      <c r="X479" t="b">
        <f t="shared" si="257"/>
        <v>0</v>
      </c>
      <c r="Y479" t="b">
        <f t="shared" si="258"/>
        <v>0</v>
      </c>
      <c r="Z479" t="b">
        <f t="shared" si="259"/>
        <v>0</v>
      </c>
      <c r="AA479" t="b">
        <f t="shared" si="260"/>
        <v>0</v>
      </c>
      <c r="AB479" s="5">
        <f t="shared" si="242"/>
        <v>-9.0183333333334303</v>
      </c>
      <c r="AC479" t="b">
        <f t="shared" si="251"/>
        <v>0</v>
      </c>
      <c r="AD479" s="6"/>
      <c r="AE479" s="5">
        <f t="shared" si="261"/>
        <v>0</v>
      </c>
      <c r="AF479" s="5" t="b">
        <f t="shared" si="262"/>
        <v>0</v>
      </c>
      <c r="AG479" s="5" t="b">
        <f t="shared" si="263"/>
        <v>1</v>
      </c>
      <c r="AH479" s="5" t="b">
        <f t="shared" si="264"/>
        <v>1</v>
      </c>
      <c r="AI479" s="5" t="b">
        <f t="shared" si="265"/>
        <v>1</v>
      </c>
      <c r="AJ479" s="5" t="b">
        <f t="shared" si="266"/>
        <v>1</v>
      </c>
      <c r="AK479" s="5">
        <f t="shared" si="269"/>
        <v>-9.0183333333334303</v>
      </c>
      <c r="AL479" s="5" t="b">
        <f t="shared" si="252"/>
        <v>0</v>
      </c>
      <c r="AM479" s="5">
        <f t="shared" si="243"/>
        <v>0</v>
      </c>
      <c r="AN479" s="5" t="b">
        <f t="shared" si="267"/>
        <v>0</v>
      </c>
      <c r="AO479" s="5">
        <f t="shared" si="268"/>
        <v>0</v>
      </c>
    </row>
    <row r="480" spans="1:41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5">
        <v>38422400</v>
      </c>
      <c r="G480">
        <v>6072520000</v>
      </c>
      <c r="H480">
        <f t="shared" si="270"/>
        <v>598.54233333333354</v>
      </c>
      <c r="I480" s="3">
        <f t="shared" si="239"/>
        <v>30.169999999999959</v>
      </c>
      <c r="J480" s="3">
        <f t="shared" si="240"/>
        <v>24.25</v>
      </c>
      <c r="K480" s="3">
        <f t="shared" si="241"/>
        <v>5.9199999999999591</v>
      </c>
      <c r="L480" s="3">
        <f t="shared" ref="L480:L543" si="271">MAX(I480:K480)</f>
        <v>30.169999999999959</v>
      </c>
      <c r="M480" s="3">
        <f t="shared" si="248"/>
        <v>21.22600000000001</v>
      </c>
      <c r="N480" s="4">
        <f t="shared" si="244"/>
        <v>534.303</v>
      </c>
      <c r="O480" s="4">
        <f t="shared" si="245"/>
        <v>406.947</v>
      </c>
      <c r="P480" s="4">
        <f t="shared" si="246"/>
        <v>525.72</v>
      </c>
      <c r="Q480" s="4">
        <f t="shared" si="247"/>
        <v>406.947</v>
      </c>
      <c r="R480" s="4">
        <f t="shared" si="253"/>
        <v>525.72</v>
      </c>
      <c r="S480" s="4">
        <f t="shared" si="249"/>
        <v>544.91600000000005</v>
      </c>
      <c r="T480" s="4">
        <f t="shared" si="250"/>
        <v>396.33399999999995</v>
      </c>
      <c r="U480" s="4">
        <f t="shared" si="254"/>
        <v>534.73833333333346</v>
      </c>
      <c r="V480" s="4">
        <f t="shared" si="255"/>
        <v>396.33399999999995</v>
      </c>
      <c r="W480" s="4">
        <f t="shared" si="256"/>
        <v>534.73833333333346</v>
      </c>
      <c r="X480" t="b">
        <f t="shared" si="257"/>
        <v>0</v>
      </c>
      <c r="Y480" t="b">
        <f t="shared" si="258"/>
        <v>0</v>
      </c>
      <c r="Z480" t="b">
        <f t="shared" si="259"/>
        <v>0</v>
      </c>
      <c r="AA480" t="b">
        <f t="shared" si="260"/>
        <v>0</v>
      </c>
      <c r="AB480" s="5">
        <f t="shared" si="242"/>
        <v>-9.0183333333334303</v>
      </c>
      <c r="AC480" t="b">
        <f t="shared" si="251"/>
        <v>0</v>
      </c>
      <c r="AD480" s="6"/>
      <c r="AE480" s="5">
        <f t="shared" si="261"/>
        <v>0</v>
      </c>
      <c r="AF480" s="5" t="b">
        <f t="shared" si="262"/>
        <v>0</v>
      </c>
      <c r="AG480" s="5" t="b">
        <f t="shared" si="263"/>
        <v>1</v>
      </c>
      <c r="AH480" s="5" t="b">
        <f t="shared" si="264"/>
        <v>0</v>
      </c>
      <c r="AI480" s="5" t="b">
        <f t="shared" si="265"/>
        <v>1</v>
      </c>
      <c r="AJ480" s="5" t="b">
        <f t="shared" si="266"/>
        <v>1</v>
      </c>
      <c r="AK480" s="5">
        <f t="shared" si="269"/>
        <v>-9.0183333333334303</v>
      </c>
      <c r="AL480" s="5" t="b">
        <f t="shared" si="252"/>
        <v>0</v>
      </c>
      <c r="AM480" s="5">
        <f t="shared" si="243"/>
        <v>0</v>
      </c>
      <c r="AN480" s="5" t="b">
        <f t="shared" si="267"/>
        <v>0</v>
      </c>
      <c r="AO480" s="5">
        <f t="shared" si="268"/>
        <v>0</v>
      </c>
    </row>
    <row r="481" spans="1:41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5">
        <v>46527600</v>
      </c>
      <c r="G481">
        <v>6385230000</v>
      </c>
      <c r="H481">
        <f t="shared" si="270"/>
        <v>598.46988888888916</v>
      </c>
      <c r="I481" s="3">
        <f t="shared" si="239"/>
        <v>50.769999999999982</v>
      </c>
      <c r="J481" s="3">
        <f t="shared" si="240"/>
        <v>33.029999999999973</v>
      </c>
      <c r="K481" s="3">
        <f t="shared" si="241"/>
        <v>17.740000000000009</v>
      </c>
      <c r="L481" s="3">
        <f t="shared" si="271"/>
        <v>50.769999999999982</v>
      </c>
      <c r="M481" s="3">
        <f t="shared" si="248"/>
        <v>22.690000000000005</v>
      </c>
      <c r="N481" s="4">
        <f t="shared" si="244"/>
        <v>560.96500000000003</v>
      </c>
      <c r="O481" s="4">
        <f t="shared" si="245"/>
        <v>424.82499999999993</v>
      </c>
      <c r="P481" s="4">
        <f t="shared" si="246"/>
        <v>525.72</v>
      </c>
      <c r="Q481" s="4">
        <f t="shared" si="247"/>
        <v>424.82499999999993</v>
      </c>
      <c r="R481" s="4">
        <f t="shared" si="253"/>
        <v>525.72</v>
      </c>
      <c r="S481" s="4">
        <f t="shared" si="249"/>
        <v>572.30999999999995</v>
      </c>
      <c r="T481" s="4">
        <f t="shared" si="250"/>
        <v>413.47999999999996</v>
      </c>
      <c r="U481" s="4">
        <f t="shared" si="254"/>
        <v>534.73833333333346</v>
      </c>
      <c r="V481" s="4">
        <f t="shared" si="255"/>
        <v>413.47999999999996</v>
      </c>
      <c r="W481" s="4">
        <f t="shared" si="256"/>
        <v>534.73833333333346</v>
      </c>
      <c r="X481" t="b">
        <f t="shared" si="257"/>
        <v>0</v>
      </c>
      <c r="Y481" t="b">
        <f t="shared" si="258"/>
        <v>0</v>
      </c>
      <c r="Z481" t="b">
        <f t="shared" si="259"/>
        <v>0</v>
      </c>
      <c r="AA481" t="b">
        <f t="shared" si="260"/>
        <v>0</v>
      </c>
      <c r="AB481" s="5">
        <f t="shared" si="242"/>
        <v>-9.0183333333334303</v>
      </c>
      <c r="AC481" t="b">
        <f t="shared" si="251"/>
        <v>0</v>
      </c>
      <c r="AD481" s="6"/>
      <c r="AE481" s="5">
        <f t="shared" si="261"/>
        <v>0</v>
      </c>
      <c r="AF481" s="5" t="b">
        <f t="shared" si="262"/>
        <v>0</v>
      </c>
      <c r="AG481" s="5" t="b">
        <f t="shared" si="263"/>
        <v>1</v>
      </c>
      <c r="AH481" s="5" t="b">
        <f t="shared" si="264"/>
        <v>0</v>
      </c>
      <c r="AI481" s="5" t="b">
        <f t="shared" si="265"/>
        <v>1</v>
      </c>
      <c r="AJ481" s="5" t="b">
        <f t="shared" si="266"/>
        <v>1</v>
      </c>
      <c r="AK481" s="5">
        <f t="shared" si="269"/>
        <v>-9.0183333333334303</v>
      </c>
      <c r="AL481" s="5" t="b">
        <f t="shared" si="252"/>
        <v>0</v>
      </c>
      <c r="AM481" s="5">
        <f t="shared" si="243"/>
        <v>0</v>
      </c>
      <c r="AN481" s="5" t="b">
        <f t="shared" si="267"/>
        <v>0</v>
      </c>
      <c r="AO481" s="5">
        <f t="shared" si="268"/>
        <v>0</v>
      </c>
    </row>
    <row r="482" spans="1:41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5">
        <v>49444200</v>
      </c>
      <c r="G482">
        <v>6721410000</v>
      </c>
      <c r="H482">
        <f t="shared" si="270"/>
        <v>598.32988888888917</v>
      </c>
      <c r="I482" s="3">
        <f t="shared" si="239"/>
        <v>21.449999999999989</v>
      </c>
      <c r="J482" s="3">
        <f t="shared" si="240"/>
        <v>19.919999999999959</v>
      </c>
      <c r="K482" s="3">
        <f t="shared" si="241"/>
        <v>1.5300000000000296</v>
      </c>
      <c r="L482" s="3">
        <f t="shared" si="271"/>
        <v>21.449999999999989</v>
      </c>
      <c r="M482" s="3">
        <f t="shared" si="248"/>
        <v>25.690000000000005</v>
      </c>
      <c r="N482" s="4">
        <f t="shared" si="244"/>
        <v>598.245</v>
      </c>
      <c r="O482" s="4">
        <f t="shared" si="245"/>
        <v>444.1049999999999</v>
      </c>
      <c r="P482" s="4">
        <f t="shared" si="246"/>
        <v>525.72</v>
      </c>
      <c r="Q482" s="4">
        <f t="shared" si="247"/>
        <v>444.1049999999999</v>
      </c>
      <c r="R482" s="4">
        <f t="shared" si="253"/>
        <v>525.72</v>
      </c>
      <c r="S482" s="4">
        <f t="shared" si="249"/>
        <v>611.08999999999992</v>
      </c>
      <c r="T482" s="4">
        <f t="shared" si="250"/>
        <v>431.25999999999993</v>
      </c>
      <c r="U482" s="4">
        <f t="shared" si="254"/>
        <v>534.73833333333346</v>
      </c>
      <c r="V482" s="4">
        <f t="shared" si="255"/>
        <v>431.25999999999993</v>
      </c>
      <c r="W482" s="4">
        <f t="shared" si="256"/>
        <v>534.73833333333346</v>
      </c>
      <c r="X482" t="b">
        <f t="shared" si="257"/>
        <v>0</v>
      </c>
      <c r="Y482" t="b">
        <f t="shared" si="258"/>
        <v>0</v>
      </c>
      <c r="Z482" t="b">
        <f t="shared" si="259"/>
        <v>0</v>
      </c>
      <c r="AA482" t="b">
        <f t="shared" si="260"/>
        <v>0</v>
      </c>
      <c r="AB482" s="5">
        <f t="shared" si="242"/>
        <v>-9.0183333333334303</v>
      </c>
      <c r="AC482" t="b">
        <f t="shared" si="251"/>
        <v>0</v>
      </c>
      <c r="AD482" s="6"/>
      <c r="AE482" s="5">
        <f t="shared" si="261"/>
        <v>0</v>
      </c>
      <c r="AF482" s="5" t="b">
        <f t="shared" si="262"/>
        <v>0</v>
      </c>
      <c r="AG482" s="5" t="b">
        <f t="shared" si="263"/>
        <v>1</v>
      </c>
      <c r="AH482" s="5" t="b">
        <f t="shared" si="264"/>
        <v>0</v>
      </c>
      <c r="AI482" s="5" t="b">
        <f t="shared" si="265"/>
        <v>1</v>
      </c>
      <c r="AJ482" s="5" t="b">
        <f t="shared" si="266"/>
        <v>1</v>
      </c>
      <c r="AK482" s="5">
        <f t="shared" si="269"/>
        <v>-9.0183333333334303</v>
      </c>
      <c r="AL482" s="5" t="b">
        <f t="shared" si="252"/>
        <v>0</v>
      </c>
      <c r="AM482" s="5">
        <f t="shared" si="243"/>
        <v>0</v>
      </c>
      <c r="AN482" s="5" t="b">
        <f t="shared" si="267"/>
        <v>0</v>
      </c>
      <c r="AO482" s="5">
        <f t="shared" si="268"/>
        <v>0</v>
      </c>
    </row>
    <row r="483" spans="1:41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5">
        <v>36563900</v>
      </c>
      <c r="G483">
        <v>6817460000</v>
      </c>
      <c r="H483">
        <f t="shared" si="270"/>
        <v>598.29677777777806</v>
      </c>
      <c r="I483" s="3">
        <f t="shared" si="239"/>
        <v>20.210000000000036</v>
      </c>
      <c r="J483" s="3">
        <f t="shared" si="240"/>
        <v>4.2400000000000091</v>
      </c>
      <c r="K483" s="3">
        <f t="shared" si="241"/>
        <v>15.970000000000027</v>
      </c>
      <c r="L483" s="3">
        <f t="shared" si="271"/>
        <v>20.210000000000036</v>
      </c>
      <c r="M483" s="3">
        <f t="shared" si="248"/>
        <v>26.827333333333339</v>
      </c>
      <c r="N483" s="4">
        <f t="shared" si="244"/>
        <v>591.85699999999997</v>
      </c>
      <c r="O483" s="4">
        <f t="shared" si="245"/>
        <v>430.89299999999997</v>
      </c>
      <c r="P483" s="4">
        <f t="shared" si="246"/>
        <v>525.72</v>
      </c>
      <c r="Q483" s="4">
        <f t="shared" si="247"/>
        <v>444.1049999999999</v>
      </c>
      <c r="R483" s="4">
        <f t="shared" si="253"/>
        <v>525.72</v>
      </c>
      <c r="S483" s="4">
        <f t="shared" si="249"/>
        <v>605.27066666666667</v>
      </c>
      <c r="T483" s="4">
        <f t="shared" si="250"/>
        <v>417.47933333333333</v>
      </c>
      <c r="U483" s="4">
        <f t="shared" si="254"/>
        <v>534.73833333333346</v>
      </c>
      <c r="V483" s="4">
        <f t="shared" si="255"/>
        <v>431.25999999999993</v>
      </c>
      <c r="W483" s="4">
        <f t="shared" si="256"/>
        <v>534.73833333333346</v>
      </c>
      <c r="X483" t="b">
        <f t="shared" si="257"/>
        <v>0</v>
      </c>
      <c r="Y483" t="b">
        <f t="shared" si="258"/>
        <v>0</v>
      </c>
      <c r="Z483" t="b">
        <f t="shared" si="259"/>
        <v>0</v>
      </c>
      <c r="AA483" t="b">
        <f t="shared" si="260"/>
        <v>0</v>
      </c>
      <c r="AB483" s="5">
        <f t="shared" si="242"/>
        <v>-9.0183333333334303</v>
      </c>
      <c r="AC483" t="b">
        <f t="shared" si="251"/>
        <v>0</v>
      </c>
      <c r="AD483" s="6"/>
      <c r="AE483" s="5">
        <f t="shared" si="261"/>
        <v>0</v>
      </c>
      <c r="AF483" s="5" t="b">
        <f t="shared" si="262"/>
        <v>0</v>
      </c>
      <c r="AG483" s="5" t="b">
        <f t="shared" si="263"/>
        <v>1</v>
      </c>
      <c r="AH483" s="5" t="b">
        <f t="shared" si="264"/>
        <v>0</v>
      </c>
      <c r="AI483" s="5" t="b">
        <f t="shared" si="265"/>
        <v>1</v>
      </c>
      <c r="AJ483" s="5" t="b">
        <f t="shared" si="266"/>
        <v>1</v>
      </c>
      <c r="AK483" s="5">
        <f t="shared" si="269"/>
        <v>-9.0183333333334303</v>
      </c>
      <c r="AL483" s="5" t="b">
        <f t="shared" si="252"/>
        <v>0</v>
      </c>
      <c r="AM483" s="5">
        <f t="shared" si="243"/>
        <v>0</v>
      </c>
      <c r="AN483" s="5" t="b">
        <f t="shared" si="267"/>
        <v>0</v>
      </c>
      <c r="AO483" s="5">
        <f t="shared" si="268"/>
        <v>0</v>
      </c>
    </row>
    <row r="484" spans="1:41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5">
        <v>25171900</v>
      </c>
      <c r="G484">
        <v>6764340000</v>
      </c>
      <c r="H484">
        <f t="shared" si="270"/>
        <v>598.17344444444473</v>
      </c>
      <c r="I484" s="3">
        <f t="shared" si="239"/>
        <v>22.189999999999941</v>
      </c>
      <c r="J484" s="3">
        <f t="shared" si="240"/>
        <v>0.25999999999999091</v>
      </c>
      <c r="K484" s="3">
        <f t="shared" si="241"/>
        <v>21.92999999999995</v>
      </c>
      <c r="L484" s="3">
        <f t="shared" si="271"/>
        <v>22.189999999999941</v>
      </c>
      <c r="M484" s="3">
        <f t="shared" si="248"/>
        <v>27.704666666666672</v>
      </c>
      <c r="N484" s="4">
        <f t="shared" si="244"/>
        <v>586.31899999999996</v>
      </c>
      <c r="O484" s="4">
        <f t="shared" si="245"/>
        <v>420.09099999999995</v>
      </c>
      <c r="P484" s="4">
        <f t="shared" si="246"/>
        <v>525.72</v>
      </c>
      <c r="Q484" s="4">
        <f t="shared" si="247"/>
        <v>444.1049999999999</v>
      </c>
      <c r="R484" s="4">
        <f t="shared" si="253"/>
        <v>525.72</v>
      </c>
      <c r="S484" s="4">
        <f t="shared" si="249"/>
        <v>600.17133333333334</v>
      </c>
      <c r="T484" s="4">
        <f t="shared" si="250"/>
        <v>406.23866666666663</v>
      </c>
      <c r="U484" s="4">
        <f t="shared" si="254"/>
        <v>534.73833333333346</v>
      </c>
      <c r="V484" s="4">
        <f t="shared" si="255"/>
        <v>431.25999999999993</v>
      </c>
      <c r="W484" s="4">
        <f t="shared" si="256"/>
        <v>534.73833333333346</v>
      </c>
      <c r="X484" t="b">
        <f t="shared" si="257"/>
        <v>0</v>
      </c>
      <c r="Y484" t="b">
        <f t="shared" si="258"/>
        <v>0</v>
      </c>
      <c r="Z484" t="b">
        <f t="shared" si="259"/>
        <v>0</v>
      </c>
      <c r="AA484" t="b">
        <f t="shared" si="260"/>
        <v>0</v>
      </c>
      <c r="AB484" s="5">
        <f t="shared" si="242"/>
        <v>-9.0183333333334303</v>
      </c>
      <c r="AC484" t="b">
        <f t="shared" si="251"/>
        <v>0</v>
      </c>
      <c r="AD484" s="6"/>
      <c r="AE484" s="5">
        <f t="shared" si="261"/>
        <v>0</v>
      </c>
      <c r="AF484" s="5" t="b">
        <f t="shared" si="262"/>
        <v>0</v>
      </c>
      <c r="AG484" s="5" t="b">
        <f t="shared" si="263"/>
        <v>1</v>
      </c>
      <c r="AH484" s="5" t="b">
        <f t="shared" si="264"/>
        <v>0</v>
      </c>
      <c r="AI484" s="5" t="b">
        <f t="shared" si="265"/>
        <v>1</v>
      </c>
      <c r="AJ484" s="5" t="b">
        <f t="shared" si="266"/>
        <v>1</v>
      </c>
      <c r="AK484" s="5">
        <f t="shared" si="269"/>
        <v>-9.0183333333334303</v>
      </c>
      <c r="AL484" s="5" t="b">
        <f t="shared" si="252"/>
        <v>0</v>
      </c>
      <c r="AM484" s="5">
        <f t="shared" si="243"/>
        <v>0</v>
      </c>
      <c r="AN484" s="5" t="b">
        <f t="shared" si="267"/>
        <v>0</v>
      </c>
      <c r="AO484" s="5">
        <f t="shared" si="268"/>
        <v>0</v>
      </c>
    </row>
    <row r="485" spans="1:41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5">
        <v>19441700</v>
      </c>
      <c r="G485">
        <v>6567300000</v>
      </c>
      <c r="H485">
        <f t="shared" si="270"/>
        <v>597.35655555555581</v>
      </c>
      <c r="I485" s="3">
        <f t="shared" si="239"/>
        <v>15.539999999999964</v>
      </c>
      <c r="J485" s="3">
        <f t="shared" si="240"/>
        <v>14.819999999999993</v>
      </c>
      <c r="K485" s="3">
        <f t="shared" si="241"/>
        <v>0.71999999999997044</v>
      </c>
      <c r="L485" s="3">
        <f t="shared" si="271"/>
        <v>15.539999999999964</v>
      </c>
      <c r="M485" s="3">
        <f t="shared" si="248"/>
        <v>28.561999999999998</v>
      </c>
      <c r="N485" s="4">
        <f t="shared" si="244"/>
        <v>590.80600000000004</v>
      </c>
      <c r="O485" s="4">
        <f t="shared" si="245"/>
        <v>419.43400000000003</v>
      </c>
      <c r="P485" s="4">
        <f t="shared" si="246"/>
        <v>525.72</v>
      </c>
      <c r="Q485" s="4">
        <f t="shared" si="247"/>
        <v>444.1049999999999</v>
      </c>
      <c r="R485" s="4">
        <f t="shared" si="253"/>
        <v>525.72</v>
      </c>
      <c r="S485" s="4">
        <f t="shared" si="249"/>
        <v>605.08699999999999</v>
      </c>
      <c r="T485" s="4">
        <f t="shared" si="250"/>
        <v>405.15300000000002</v>
      </c>
      <c r="U485" s="4">
        <f t="shared" si="254"/>
        <v>534.73833333333346</v>
      </c>
      <c r="V485" s="4">
        <f t="shared" si="255"/>
        <v>431.25999999999993</v>
      </c>
      <c r="W485" s="4">
        <f t="shared" si="256"/>
        <v>534.73833333333346</v>
      </c>
      <c r="X485" t="b">
        <f t="shared" si="257"/>
        <v>0</v>
      </c>
      <c r="Y485" t="b">
        <f t="shared" si="258"/>
        <v>0</v>
      </c>
      <c r="Z485" t="b">
        <f t="shared" si="259"/>
        <v>0</v>
      </c>
      <c r="AA485" t="b">
        <f t="shared" si="260"/>
        <v>0</v>
      </c>
      <c r="AB485" s="5">
        <f t="shared" si="242"/>
        <v>-9.0183333333334303</v>
      </c>
      <c r="AC485" t="b">
        <f t="shared" si="251"/>
        <v>0</v>
      </c>
      <c r="AD485" s="6"/>
      <c r="AE485" s="5">
        <f t="shared" si="261"/>
        <v>0</v>
      </c>
      <c r="AF485" s="5" t="b">
        <f t="shared" si="262"/>
        <v>0</v>
      </c>
      <c r="AG485" s="5" t="b">
        <f t="shared" si="263"/>
        <v>1</v>
      </c>
      <c r="AH485" s="5" t="b">
        <f t="shared" si="264"/>
        <v>0</v>
      </c>
      <c r="AI485" s="5" t="b">
        <f t="shared" si="265"/>
        <v>1</v>
      </c>
      <c r="AJ485" s="5" t="b">
        <f t="shared" si="266"/>
        <v>1</v>
      </c>
      <c r="AK485" s="5">
        <f t="shared" si="269"/>
        <v>-9.0183333333334303</v>
      </c>
      <c r="AL485" s="5" t="b">
        <f t="shared" si="252"/>
        <v>0</v>
      </c>
      <c r="AM485" s="5">
        <f t="shared" si="243"/>
        <v>0</v>
      </c>
      <c r="AN485" s="5" t="b">
        <f t="shared" si="267"/>
        <v>0</v>
      </c>
      <c r="AO485" s="5">
        <f t="shared" si="268"/>
        <v>0</v>
      </c>
    </row>
    <row r="486" spans="1:41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5">
        <v>18356700</v>
      </c>
      <c r="G486">
        <v>6700090000</v>
      </c>
      <c r="H486">
        <f t="shared" si="270"/>
        <v>596.52177777777797</v>
      </c>
      <c r="I486" s="3">
        <f t="shared" si="239"/>
        <v>8.9900000000000091</v>
      </c>
      <c r="J486" s="3">
        <f t="shared" si="240"/>
        <v>6.9999999999993179E-2</v>
      </c>
      <c r="K486" s="3">
        <f t="shared" si="241"/>
        <v>9.0600000000000023</v>
      </c>
      <c r="L486" s="3">
        <f t="shared" si="271"/>
        <v>9.0600000000000023</v>
      </c>
      <c r="M486" s="3">
        <f t="shared" si="248"/>
        <v>29.26799999999999</v>
      </c>
      <c r="N486" s="4">
        <f t="shared" si="244"/>
        <v>591.529</v>
      </c>
      <c r="O486" s="4">
        <f t="shared" si="245"/>
        <v>415.92100000000005</v>
      </c>
      <c r="P486" s="4">
        <f t="shared" si="246"/>
        <v>525.72</v>
      </c>
      <c r="Q486" s="4">
        <f t="shared" si="247"/>
        <v>444.1049999999999</v>
      </c>
      <c r="R486" s="4">
        <f t="shared" si="253"/>
        <v>525.72</v>
      </c>
      <c r="S486" s="4">
        <f t="shared" si="249"/>
        <v>606.16300000000001</v>
      </c>
      <c r="T486" s="4">
        <f t="shared" si="250"/>
        <v>401.28700000000003</v>
      </c>
      <c r="U486" s="4">
        <f t="shared" si="254"/>
        <v>534.73833333333346</v>
      </c>
      <c r="V486" s="4">
        <f t="shared" si="255"/>
        <v>431.25999999999993</v>
      </c>
      <c r="W486" s="4">
        <f t="shared" si="256"/>
        <v>534.73833333333346</v>
      </c>
      <c r="X486" t="b">
        <f t="shared" si="257"/>
        <v>0</v>
      </c>
      <c r="Y486" t="b">
        <f t="shared" si="258"/>
        <v>0</v>
      </c>
      <c r="Z486" t="b">
        <f t="shared" si="259"/>
        <v>0</v>
      </c>
      <c r="AA486" t="b">
        <f t="shared" si="260"/>
        <v>0</v>
      </c>
      <c r="AB486" s="5">
        <f t="shared" si="242"/>
        <v>-9.0183333333334303</v>
      </c>
      <c r="AC486" t="b">
        <f t="shared" si="251"/>
        <v>0</v>
      </c>
      <c r="AD486" s="6"/>
      <c r="AE486" s="5">
        <f t="shared" si="261"/>
        <v>0</v>
      </c>
      <c r="AF486" s="5" t="b">
        <f t="shared" si="262"/>
        <v>0</v>
      </c>
      <c r="AG486" s="5" t="b">
        <f t="shared" si="263"/>
        <v>1</v>
      </c>
      <c r="AH486" s="5" t="b">
        <f t="shared" si="264"/>
        <v>0</v>
      </c>
      <c r="AI486" s="5" t="b">
        <f t="shared" si="265"/>
        <v>1</v>
      </c>
      <c r="AJ486" s="5" t="b">
        <f t="shared" si="266"/>
        <v>1</v>
      </c>
      <c r="AK486" s="5">
        <f t="shared" si="269"/>
        <v>-9.0183333333334303</v>
      </c>
      <c r="AL486" s="5" t="b">
        <f t="shared" si="252"/>
        <v>0</v>
      </c>
      <c r="AM486" s="5">
        <f t="shared" si="243"/>
        <v>0</v>
      </c>
      <c r="AN486" s="5" t="b">
        <f t="shared" si="267"/>
        <v>0</v>
      </c>
      <c r="AO486" s="5">
        <f t="shared" si="268"/>
        <v>0</v>
      </c>
    </row>
    <row r="487" spans="1:41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5">
        <v>23235100</v>
      </c>
      <c r="G487">
        <v>6626970000</v>
      </c>
      <c r="H487">
        <f t="shared" si="270"/>
        <v>595.75800000000027</v>
      </c>
      <c r="I487" s="3">
        <f t="shared" si="239"/>
        <v>10.150000000000034</v>
      </c>
      <c r="J487" s="3">
        <f t="shared" si="240"/>
        <v>10.190000000000055</v>
      </c>
      <c r="K487" s="3">
        <f t="shared" si="241"/>
        <v>4.0000000000020464E-2</v>
      </c>
      <c r="L487" s="3">
        <f t="shared" si="271"/>
        <v>10.190000000000055</v>
      </c>
      <c r="M487" s="3">
        <f t="shared" si="248"/>
        <v>29.437333333333324</v>
      </c>
      <c r="N487" s="4">
        <f t="shared" si="244"/>
        <v>595.92700000000002</v>
      </c>
      <c r="O487" s="4">
        <f t="shared" si="245"/>
        <v>419.30300000000005</v>
      </c>
      <c r="P487" s="4">
        <f t="shared" si="246"/>
        <v>525.72</v>
      </c>
      <c r="Q487" s="4">
        <f t="shared" si="247"/>
        <v>444.1049999999999</v>
      </c>
      <c r="R487" s="4">
        <f t="shared" si="253"/>
        <v>525.72</v>
      </c>
      <c r="S487" s="4">
        <f t="shared" si="249"/>
        <v>610.64566666666667</v>
      </c>
      <c r="T487" s="4">
        <f t="shared" si="250"/>
        <v>404.58433333333335</v>
      </c>
      <c r="U487" s="4">
        <f t="shared" si="254"/>
        <v>534.73833333333346</v>
      </c>
      <c r="V487" s="4">
        <f t="shared" si="255"/>
        <v>431.25999999999993</v>
      </c>
      <c r="W487" s="4">
        <f t="shared" si="256"/>
        <v>534.73833333333346</v>
      </c>
      <c r="X487" t="b">
        <f t="shared" si="257"/>
        <v>0</v>
      </c>
      <c r="Y487" t="b">
        <f t="shared" si="258"/>
        <v>0</v>
      </c>
      <c r="Z487" t="b">
        <f t="shared" si="259"/>
        <v>0</v>
      </c>
      <c r="AA487" t="b">
        <f t="shared" si="260"/>
        <v>0</v>
      </c>
      <c r="AB487" s="5">
        <f t="shared" si="242"/>
        <v>-9.0183333333334303</v>
      </c>
      <c r="AC487" t="b">
        <f t="shared" si="251"/>
        <v>0</v>
      </c>
      <c r="AD487" s="6"/>
      <c r="AE487" s="5">
        <f t="shared" si="261"/>
        <v>0</v>
      </c>
      <c r="AF487" s="5" t="b">
        <f t="shared" si="262"/>
        <v>0</v>
      </c>
      <c r="AG487" s="5" t="b">
        <f t="shared" si="263"/>
        <v>1</v>
      </c>
      <c r="AH487" s="5" t="b">
        <f t="shared" si="264"/>
        <v>0</v>
      </c>
      <c r="AI487" s="5" t="b">
        <f t="shared" si="265"/>
        <v>1</v>
      </c>
      <c r="AJ487" s="5" t="b">
        <f t="shared" si="266"/>
        <v>1</v>
      </c>
      <c r="AK487" s="5">
        <f t="shared" si="269"/>
        <v>-9.0183333333334303</v>
      </c>
      <c r="AL487" s="5" t="b">
        <f t="shared" si="252"/>
        <v>0</v>
      </c>
      <c r="AM487" s="5">
        <f t="shared" si="243"/>
        <v>0</v>
      </c>
      <c r="AN487" s="5" t="b">
        <f t="shared" si="267"/>
        <v>0</v>
      </c>
      <c r="AO487" s="5">
        <f t="shared" si="268"/>
        <v>0</v>
      </c>
    </row>
    <row r="488" spans="1:41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5">
        <v>22648500</v>
      </c>
      <c r="G488">
        <v>6756340000</v>
      </c>
      <c r="H488">
        <f t="shared" si="270"/>
        <v>595.03033333333349</v>
      </c>
      <c r="I488" s="3">
        <f t="shared" si="239"/>
        <v>9.7900000000000205</v>
      </c>
      <c r="J488" s="3">
        <f t="shared" si="240"/>
        <v>9.1400000000000432</v>
      </c>
      <c r="K488" s="3">
        <f t="shared" si="241"/>
        <v>0.64999999999997726</v>
      </c>
      <c r="L488" s="3">
        <f t="shared" si="271"/>
        <v>9.7900000000000205</v>
      </c>
      <c r="M488" s="3">
        <f t="shared" si="248"/>
        <v>28.952666666666662</v>
      </c>
      <c r="N488" s="4">
        <f t="shared" si="244"/>
        <v>602.673</v>
      </c>
      <c r="O488" s="4">
        <f t="shared" si="245"/>
        <v>428.95700000000005</v>
      </c>
      <c r="P488" s="4">
        <f t="shared" si="246"/>
        <v>525.72</v>
      </c>
      <c r="Q488" s="4">
        <f t="shared" si="247"/>
        <v>444.1049999999999</v>
      </c>
      <c r="R488" s="4">
        <f t="shared" si="253"/>
        <v>525.72</v>
      </c>
      <c r="S488" s="4">
        <f t="shared" si="249"/>
        <v>617.1493333333334</v>
      </c>
      <c r="T488" s="4">
        <f t="shared" si="250"/>
        <v>414.48066666666671</v>
      </c>
      <c r="U488" s="4">
        <f t="shared" si="254"/>
        <v>534.73833333333346</v>
      </c>
      <c r="V488" s="4">
        <f t="shared" si="255"/>
        <v>431.25999999999993</v>
      </c>
      <c r="W488" s="4">
        <f t="shared" si="256"/>
        <v>534.73833333333346</v>
      </c>
      <c r="X488" t="b">
        <f t="shared" si="257"/>
        <v>0</v>
      </c>
      <c r="Y488" t="b">
        <f t="shared" si="258"/>
        <v>0</v>
      </c>
      <c r="Z488" t="b">
        <f t="shared" si="259"/>
        <v>0</v>
      </c>
      <c r="AA488" t="b">
        <f t="shared" si="260"/>
        <v>0</v>
      </c>
      <c r="AB488" s="5">
        <f t="shared" si="242"/>
        <v>-9.0183333333334303</v>
      </c>
      <c r="AC488" t="b">
        <f t="shared" si="251"/>
        <v>0</v>
      </c>
      <c r="AD488" s="6"/>
      <c r="AE488" s="5">
        <f t="shared" si="261"/>
        <v>0</v>
      </c>
      <c r="AF488" s="5" t="b">
        <f t="shared" si="262"/>
        <v>0</v>
      </c>
      <c r="AG488" s="5" t="b">
        <f t="shared" si="263"/>
        <v>1</v>
      </c>
      <c r="AH488" s="5" t="b">
        <f t="shared" si="264"/>
        <v>0</v>
      </c>
      <c r="AI488" s="5" t="b">
        <f t="shared" si="265"/>
        <v>1</v>
      </c>
      <c r="AJ488" s="5" t="b">
        <f t="shared" si="266"/>
        <v>1</v>
      </c>
      <c r="AK488" s="5">
        <f t="shared" si="269"/>
        <v>-9.0183333333334303</v>
      </c>
      <c r="AL488" s="5" t="b">
        <f t="shared" si="252"/>
        <v>0</v>
      </c>
      <c r="AM488" s="5">
        <f t="shared" si="243"/>
        <v>0</v>
      </c>
      <c r="AN488" s="5" t="b">
        <f t="shared" si="267"/>
        <v>0</v>
      </c>
      <c r="AO488" s="5">
        <f t="shared" si="268"/>
        <v>0</v>
      </c>
    </row>
    <row r="489" spans="1:41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5">
        <v>19862000</v>
      </c>
      <c r="G489">
        <v>6741320000</v>
      </c>
      <c r="H489">
        <f t="shared" si="270"/>
        <v>594.39666666666687</v>
      </c>
      <c r="I489" s="3">
        <f t="shared" si="239"/>
        <v>9.2799999999999727</v>
      </c>
      <c r="J489" s="3">
        <f t="shared" si="240"/>
        <v>5.0099999999999909</v>
      </c>
      <c r="K489" s="3">
        <f t="shared" si="241"/>
        <v>4.2699999999999818</v>
      </c>
      <c r="L489" s="3">
        <f t="shared" si="271"/>
        <v>9.2799999999999727</v>
      </c>
      <c r="M489" s="3">
        <f t="shared" si="248"/>
        <v>28.915333333333326</v>
      </c>
      <c r="N489" s="4">
        <f t="shared" si="244"/>
        <v>598.26599999999996</v>
      </c>
      <c r="O489" s="4">
        <f t="shared" si="245"/>
        <v>424.774</v>
      </c>
      <c r="P489" s="4">
        <f t="shared" si="246"/>
        <v>525.72</v>
      </c>
      <c r="Q489" s="4">
        <f t="shared" si="247"/>
        <v>444.1049999999999</v>
      </c>
      <c r="R489" s="4">
        <f t="shared" si="253"/>
        <v>525.72</v>
      </c>
      <c r="S489" s="4">
        <f t="shared" si="249"/>
        <v>612.72366666666665</v>
      </c>
      <c r="T489" s="4">
        <f t="shared" si="250"/>
        <v>410.31633333333332</v>
      </c>
      <c r="U489" s="4">
        <f t="shared" si="254"/>
        <v>534.73833333333346</v>
      </c>
      <c r="V489" s="4">
        <f t="shared" si="255"/>
        <v>431.25999999999993</v>
      </c>
      <c r="W489" s="4">
        <f t="shared" si="256"/>
        <v>534.73833333333346</v>
      </c>
      <c r="X489" t="b">
        <f t="shared" si="257"/>
        <v>0</v>
      </c>
      <c r="Y489" t="b">
        <f t="shared" si="258"/>
        <v>0</v>
      </c>
      <c r="Z489" t="b">
        <f t="shared" si="259"/>
        <v>0</v>
      </c>
      <c r="AA489" t="b">
        <f t="shared" si="260"/>
        <v>0</v>
      </c>
      <c r="AB489" s="5">
        <f t="shared" si="242"/>
        <v>-9.0183333333334303</v>
      </c>
      <c r="AC489" t="b">
        <f t="shared" si="251"/>
        <v>0</v>
      </c>
      <c r="AD489" s="6"/>
      <c r="AE489" s="5">
        <f t="shared" si="261"/>
        <v>0</v>
      </c>
      <c r="AF489" s="5" t="b">
        <f t="shared" si="262"/>
        <v>0</v>
      </c>
      <c r="AG489" s="5" t="b">
        <f t="shared" si="263"/>
        <v>1</v>
      </c>
      <c r="AH489" s="5" t="b">
        <f t="shared" si="264"/>
        <v>0</v>
      </c>
      <c r="AI489" s="5" t="b">
        <f t="shared" si="265"/>
        <v>1</v>
      </c>
      <c r="AJ489" s="5" t="b">
        <f t="shared" si="266"/>
        <v>1</v>
      </c>
      <c r="AK489" s="5">
        <f t="shared" si="269"/>
        <v>-9.0183333333334303</v>
      </c>
      <c r="AL489" s="5" t="b">
        <f t="shared" si="252"/>
        <v>0</v>
      </c>
      <c r="AM489" s="5">
        <f t="shared" si="243"/>
        <v>0</v>
      </c>
      <c r="AN489" s="5" t="b">
        <f t="shared" si="267"/>
        <v>0</v>
      </c>
      <c r="AO489" s="5">
        <f t="shared" si="268"/>
        <v>0</v>
      </c>
    </row>
    <row r="490" spans="1:41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5">
        <v>17624800</v>
      </c>
      <c r="G490">
        <v>6711080000</v>
      </c>
      <c r="H490">
        <f t="shared" si="270"/>
        <v>593.20200000000011</v>
      </c>
      <c r="I490" s="3">
        <f t="shared" si="239"/>
        <v>7.8700000000000045</v>
      </c>
      <c r="J490" s="3">
        <f t="shared" si="240"/>
        <v>3.8799999999999955</v>
      </c>
      <c r="K490" s="3">
        <f t="shared" si="241"/>
        <v>3.9900000000000091</v>
      </c>
      <c r="L490" s="3">
        <f t="shared" si="271"/>
        <v>7.8700000000000045</v>
      </c>
      <c r="M490" s="3">
        <f t="shared" si="248"/>
        <v>26.843333333333323</v>
      </c>
      <c r="N490" s="4">
        <f t="shared" si="244"/>
        <v>588.28499999999997</v>
      </c>
      <c r="O490" s="4">
        <f t="shared" si="245"/>
        <v>427.22500000000002</v>
      </c>
      <c r="P490" s="4">
        <f t="shared" si="246"/>
        <v>525.72</v>
      </c>
      <c r="Q490" s="4">
        <f t="shared" si="247"/>
        <v>444.1049999999999</v>
      </c>
      <c r="R490" s="4">
        <f t="shared" si="253"/>
        <v>525.72</v>
      </c>
      <c r="S490" s="4">
        <f t="shared" si="249"/>
        <v>601.70666666666659</v>
      </c>
      <c r="T490" s="4">
        <f t="shared" si="250"/>
        <v>413.8033333333334</v>
      </c>
      <c r="U490" s="4">
        <f t="shared" si="254"/>
        <v>534.73833333333346</v>
      </c>
      <c r="V490" s="4">
        <f t="shared" si="255"/>
        <v>431.25999999999993</v>
      </c>
      <c r="W490" s="4">
        <f t="shared" si="256"/>
        <v>534.73833333333346</v>
      </c>
      <c r="X490" t="b">
        <f t="shared" si="257"/>
        <v>0</v>
      </c>
      <c r="Y490" t="b">
        <f t="shared" si="258"/>
        <v>0</v>
      </c>
      <c r="Z490" t="b">
        <f t="shared" si="259"/>
        <v>0</v>
      </c>
      <c r="AA490" t="b">
        <f t="shared" si="260"/>
        <v>0</v>
      </c>
      <c r="AB490" s="5">
        <f t="shared" si="242"/>
        <v>-9.0183333333334303</v>
      </c>
      <c r="AC490" t="b">
        <f t="shared" si="251"/>
        <v>0</v>
      </c>
      <c r="AD490" s="6"/>
      <c r="AE490" s="5">
        <f t="shared" si="261"/>
        <v>0</v>
      </c>
      <c r="AF490" s="5" t="b">
        <f t="shared" si="262"/>
        <v>0</v>
      </c>
      <c r="AG490" s="5" t="b">
        <f t="shared" si="263"/>
        <v>1</v>
      </c>
      <c r="AH490" s="5" t="b">
        <f t="shared" si="264"/>
        <v>0</v>
      </c>
      <c r="AI490" s="5" t="b">
        <f t="shared" si="265"/>
        <v>1</v>
      </c>
      <c r="AJ490" s="5" t="b">
        <f t="shared" si="266"/>
        <v>1</v>
      </c>
      <c r="AK490" s="5">
        <f t="shared" si="269"/>
        <v>-9.0183333333334303</v>
      </c>
      <c r="AL490" s="5" t="b">
        <f t="shared" si="252"/>
        <v>0</v>
      </c>
      <c r="AM490" s="5">
        <f t="shared" si="243"/>
        <v>0</v>
      </c>
      <c r="AN490" s="5" t="b">
        <f t="shared" si="267"/>
        <v>0</v>
      </c>
      <c r="AO490" s="5">
        <f t="shared" si="268"/>
        <v>0</v>
      </c>
    </row>
    <row r="491" spans="1:41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5">
        <v>9424070</v>
      </c>
      <c r="G491">
        <v>6715420000</v>
      </c>
      <c r="H491">
        <f t="shared" si="270"/>
        <v>591.92244444444452</v>
      </c>
      <c r="I491" s="3">
        <f t="shared" si="239"/>
        <v>7.6700000000000159</v>
      </c>
      <c r="J491" s="3">
        <f t="shared" si="240"/>
        <v>0.79000000000002046</v>
      </c>
      <c r="K491" s="3">
        <f t="shared" si="241"/>
        <v>6.8799999999999955</v>
      </c>
      <c r="L491" s="3">
        <f t="shared" si="271"/>
        <v>7.6700000000000159</v>
      </c>
      <c r="M491" s="3">
        <f t="shared" si="248"/>
        <v>24.172666666666661</v>
      </c>
      <c r="N491" s="4">
        <f t="shared" si="244"/>
        <v>577.99300000000005</v>
      </c>
      <c r="O491" s="4">
        <f t="shared" si="245"/>
        <v>432.95700000000005</v>
      </c>
      <c r="P491" s="4">
        <f t="shared" si="246"/>
        <v>525.72</v>
      </c>
      <c r="Q491" s="4">
        <f t="shared" si="247"/>
        <v>444.1049999999999</v>
      </c>
      <c r="R491" s="4">
        <f t="shared" si="253"/>
        <v>525.72</v>
      </c>
      <c r="S491" s="4">
        <f t="shared" si="249"/>
        <v>590.07933333333335</v>
      </c>
      <c r="T491" s="4">
        <f t="shared" si="250"/>
        <v>420.87066666666669</v>
      </c>
      <c r="U491" s="4">
        <f t="shared" si="254"/>
        <v>534.73833333333346</v>
      </c>
      <c r="V491" s="4">
        <f t="shared" si="255"/>
        <v>431.25999999999993</v>
      </c>
      <c r="W491" s="4">
        <f t="shared" si="256"/>
        <v>534.73833333333346</v>
      </c>
      <c r="X491" t="b">
        <f t="shared" si="257"/>
        <v>0</v>
      </c>
      <c r="Y491" t="b">
        <f t="shared" si="258"/>
        <v>0</v>
      </c>
      <c r="Z491" t="b">
        <f t="shared" si="259"/>
        <v>0</v>
      </c>
      <c r="AA491" t="b">
        <f t="shared" si="260"/>
        <v>0</v>
      </c>
      <c r="AB491" s="5">
        <f t="shared" si="242"/>
        <v>-9.0183333333334303</v>
      </c>
      <c r="AC491" t="b">
        <f t="shared" si="251"/>
        <v>0</v>
      </c>
      <c r="AD491" s="6"/>
      <c r="AE491" s="5">
        <f t="shared" si="261"/>
        <v>0</v>
      </c>
      <c r="AF491" s="5" t="b">
        <f t="shared" si="262"/>
        <v>0</v>
      </c>
      <c r="AG491" s="5" t="b">
        <f t="shared" si="263"/>
        <v>1</v>
      </c>
      <c r="AH491" s="5" t="b">
        <f t="shared" si="264"/>
        <v>0</v>
      </c>
      <c r="AI491" s="5" t="b">
        <f t="shared" si="265"/>
        <v>1</v>
      </c>
      <c r="AJ491" s="5" t="b">
        <f t="shared" si="266"/>
        <v>1</v>
      </c>
      <c r="AK491" s="5">
        <f t="shared" si="269"/>
        <v>-9.0183333333334303</v>
      </c>
      <c r="AL491" s="5" t="b">
        <f t="shared" si="252"/>
        <v>0</v>
      </c>
      <c r="AM491" s="5">
        <f t="shared" si="243"/>
        <v>0</v>
      </c>
      <c r="AN491" s="5" t="b">
        <f t="shared" si="267"/>
        <v>0</v>
      </c>
      <c r="AO491" s="5">
        <f t="shared" si="268"/>
        <v>0</v>
      </c>
    </row>
    <row r="492" spans="1:41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5">
        <v>44632300</v>
      </c>
      <c r="G492">
        <v>6642630000</v>
      </c>
      <c r="H492">
        <f t="shared" si="270"/>
        <v>590.52266666666674</v>
      </c>
      <c r="I492" s="3">
        <f t="shared" si="239"/>
        <v>30.069999999999993</v>
      </c>
      <c r="J492" s="3">
        <f t="shared" si="240"/>
        <v>0.62999999999999545</v>
      </c>
      <c r="K492" s="3">
        <f t="shared" si="241"/>
        <v>29.439999999999998</v>
      </c>
      <c r="L492" s="3">
        <f t="shared" si="271"/>
        <v>30.069999999999993</v>
      </c>
      <c r="M492" s="3">
        <f t="shared" si="248"/>
        <v>22.667333333333332</v>
      </c>
      <c r="N492" s="4">
        <f t="shared" si="244"/>
        <v>557.84699999999998</v>
      </c>
      <c r="O492" s="4">
        <f t="shared" si="245"/>
        <v>421.84300000000002</v>
      </c>
      <c r="P492" s="4">
        <f t="shared" si="246"/>
        <v>525.72</v>
      </c>
      <c r="Q492" s="4">
        <f t="shared" si="247"/>
        <v>444.1049999999999</v>
      </c>
      <c r="R492" s="4">
        <f t="shared" si="253"/>
        <v>525.72</v>
      </c>
      <c r="S492" s="4">
        <f t="shared" si="249"/>
        <v>569.18066666666664</v>
      </c>
      <c r="T492" s="4">
        <f t="shared" si="250"/>
        <v>410.50933333333336</v>
      </c>
      <c r="U492" s="4">
        <f t="shared" si="254"/>
        <v>534.73833333333346</v>
      </c>
      <c r="V492" s="4">
        <f t="shared" si="255"/>
        <v>431.25999999999993</v>
      </c>
      <c r="W492" s="4">
        <f t="shared" si="256"/>
        <v>534.73833333333346</v>
      </c>
      <c r="X492" t="b">
        <f t="shared" si="257"/>
        <v>0</v>
      </c>
      <c r="Y492" t="b">
        <f t="shared" si="258"/>
        <v>0</v>
      </c>
      <c r="Z492" t="b">
        <f t="shared" si="259"/>
        <v>0</v>
      </c>
      <c r="AA492" t="b">
        <f t="shared" si="260"/>
        <v>0</v>
      </c>
      <c r="AB492" s="5">
        <f t="shared" si="242"/>
        <v>-9.0183333333334303</v>
      </c>
      <c r="AC492" t="b">
        <f t="shared" si="251"/>
        <v>0</v>
      </c>
      <c r="AD492" s="6"/>
      <c r="AE492" s="5">
        <f t="shared" si="261"/>
        <v>0</v>
      </c>
      <c r="AF492" s="5" t="b">
        <f t="shared" si="262"/>
        <v>0</v>
      </c>
      <c r="AG492" s="5" t="b">
        <f t="shared" si="263"/>
        <v>1</v>
      </c>
      <c r="AH492" s="5" t="b">
        <f t="shared" si="264"/>
        <v>0</v>
      </c>
      <c r="AI492" s="5" t="b">
        <f t="shared" si="265"/>
        <v>1</v>
      </c>
      <c r="AJ492" s="5" t="b">
        <f t="shared" si="266"/>
        <v>1</v>
      </c>
      <c r="AK492" s="5">
        <f t="shared" si="269"/>
        <v>-9.0183333333334303</v>
      </c>
      <c r="AL492" s="5" t="b">
        <f t="shared" si="252"/>
        <v>0</v>
      </c>
      <c r="AM492" s="5">
        <f t="shared" si="243"/>
        <v>0</v>
      </c>
      <c r="AN492" s="5" t="b">
        <f t="shared" si="267"/>
        <v>0</v>
      </c>
      <c r="AO492" s="5">
        <f t="shared" si="268"/>
        <v>0</v>
      </c>
    </row>
    <row r="493" spans="1:41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5">
        <v>20432000</v>
      </c>
      <c r="G493">
        <v>6313120000</v>
      </c>
      <c r="H493">
        <f t="shared" si="270"/>
        <v>588.490888888889</v>
      </c>
      <c r="I493" s="3">
        <f t="shared" si="239"/>
        <v>13.399999999999977</v>
      </c>
      <c r="J493" s="3">
        <f t="shared" si="240"/>
        <v>7.5500000000000114</v>
      </c>
      <c r="K493" s="3">
        <f t="shared" si="241"/>
        <v>5.8499999999999659</v>
      </c>
      <c r="L493" s="3">
        <f t="shared" si="271"/>
        <v>13.399999999999977</v>
      </c>
      <c r="M493" s="3">
        <f t="shared" si="248"/>
        <v>22.422666666666665</v>
      </c>
      <c r="N493" s="4">
        <f t="shared" si="244"/>
        <v>545.87800000000004</v>
      </c>
      <c r="O493" s="4">
        <f t="shared" si="245"/>
        <v>411.34199999999998</v>
      </c>
      <c r="P493" s="4">
        <f t="shared" si="246"/>
        <v>525.72</v>
      </c>
      <c r="Q493" s="4">
        <f t="shared" si="247"/>
        <v>444.1049999999999</v>
      </c>
      <c r="R493" s="4">
        <f t="shared" si="253"/>
        <v>525.72</v>
      </c>
      <c r="S493" s="4">
        <f t="shared" si="249"/>
        <v>557.08933333333334</v>
      </c>
      <c r="T493" s="4">
        <f t="shared" si="250"/>
        <v>400.13066666666668</v>
      </c>
      <c r="U493" s="4">
        <f t="shared" si="254"/>
        <v>534.73833333333346</v>
      </c>
      <c r="V493" s="4">
        <f t="shared" si="255"/>
        <v>431.25999999999993</v>
      </c>
      <c r="W493" s="4">
        <f t="shared" si="256"/>
        <v>534.73833333333346</v>
      </c>
      <c r="X493" t="b">
        <f t="shared" si="257"/>
        <v>0</v>
      </c>
      <c r="Y493" t="b">
        <f t="shared" si="258"/>
        <v>0</v>
      </c>
      <c r="Z493" t="b">
        <f t="shared" si="259"/>
        <v>0</v>
      </c>
      <c r="AA493" t="b">
        <f t="shared" si="260"/>
        <v>0</v>
      </c>
      <c r="AB493" s="5">
        <f t="shared" si="242"/>
        <v>-9.0183333333334303</v>
      </c>
      <c r="AC493" t="b">
        <f t="shared" si="251"/>
        <v>0</v>
      </c>
      <c r="AD493" s="6"/>
      <c r="AE493" s="5">
        <f t="shared" si="261"/>
        <v>0</v>
      </c>
      <c r="AF493" s="5" t="b">
        <f t="shared" si="262"/>
        <v>0</v>
      </c>
      <c r="AG493" s="5" t="b">
        <f t="shared" si="263"/>
        <v>1</v>
      </c>
      <c r="AH493" s="5" t="b">
        <f t="shared" si="264"/>
        <v>0</v>
      </c>
      <c r="AI493" s="5" t="b">
        <f t="shared" si="265"/>
        <v>1</v>
      </c>
      <c r="AJ493" s="5" t="b">
        <f t="shared" si="266"/>
        <v>1</v>
      </c>
      <c r="AK493" s="5">
        <f t="shared" si="269"/>
        <v>-9.0183333333334303</v>
      </c>
      <c r="AL493" s="5" t="b">
        <f t="shared" si="252"/>
        <v>0</v>
      </c>
      <c r="AM493" s="5">
        <f t="shared" si="243"/>
        <v>0</v>
      </c>
      <c r="AN493" s="5" t="b">
        <f t="shared" si="267"/>
        <v>0</v>
      </c>
      <c r="AO493" s="5">
        <f t="shared" si="268"/>
        <v>0</v>
      </c>
    </row>
    <row r="494" spans="1:41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5">
        <v>23337900</v>
      </c>
      <c r="G494">
        <v>6270970000</v>
      </c>
      <c r="H494">
        <f t="shared" si="270"/>
        <v>586.34944444444454</v>
      </c>
      <c r="I494" s="3">
        <f t="shared" si="239"/>
        <v>10.670000000000016</v>
      </c>
      <c r="J494" s="3">
        <f t="shared" si="240"/>
        <v>8.1100000000000136</v>
      </c>
      <c r="K494" s="3">
        <f t="shared" si="241"/>
        <v>2.5600000000000023</v>
      </c>
      <c r="L494" s="3">
        <f t="shared" si="271"/>
        <v>10.670000000000016</v>
      </c>
      <c r="M494" s="3">
        <f t="shared" si="248"/>
        <v>20.87866666666666</v>
      </c>
      <c r="N494" s="4">
        <f t="shared" si="244"/>
        <v>540.29099999999994</v>
      </c>
      <c r="O494" s="4">
        <f t="shared" si="245"/>
        <v>415.01900000000001</v>
      </c>
      <c r="P494" s="4">
        <f t="shared" si="246"/>
        <v>525.72</v>
      </c>
      <c r="Q494" s="4">
        <f t="shared" si="247"/>
        <v>444.1049999999999</v>
      </c>
      <c r="R494" s="4">
        <f t="shared" si="253"/>
        <v>525.72</v>
      </c>
      <c r="S494" s="4">
        <f t="shared" si="249"/>
        <v>550.73033333333331</v>
      </c>
      <c r="T494" s="4">
        <f t="shared" si="250"/>
        <v>404.57966666666664</v>
      </c>
      <c r="U494" s="4">
        <f t="shared" si="254"/>
        <v>534.73833333333346</v>
      </c>
      <c r="V494" s="4">
        <f t="shared" si="255"/>
        <v>431.25999999999993</v>
      </c>
      <c r="W494" s="4">
        <f t="shared" si="256"/>
        <v>534.73833333333346</v>
      </c>
      <c r="X494" t="b">
        <f t="shared" si="257"/>
        <v>0</v>
      </c>
      <c r="Y494" t="b">
        <f t="shared" si="258"/>
        <v>0</v>
      </c>
      <c r="Z494" t="b">
        <f t="shared" si="259"/>
        <v>0</v>
      </c>
      <c r="AA494" t="b">
        <f t="shared" si="260"/>
        <v>0</v>
      </c>
      <c r="AB494" s="5">
        <f t="shared" si="242"/>
        <v>-9.0183333333334303</v>
      </c>
      <c r="AC494" t="b">
        <f t="shared" si="251"/>
        <v>0</v>
      </c>
      <c r="AD494" s="6"/>
      <c r="AE494" s="5">
        <f t="shared" si="261"/>
        <v>0</v>
      </c>
      <c r="AF494" s="5" t="b">
        <f t="shared" si="262"/>
        <v>0</v>
      </c>
      <c r="AG494" s="5" t="b">
        <f t="shared" si="263"/>
        <v>1</v>
      </c>
      <c r="AH494" s="5" t="b">
        <f t="shared" si="264"/>
        <v>0</v>
      </c>
      <c r="AI494" s="5" t="b">
        <f t="shared" si="265"/>
        <v>1</v>
      </c>
      <c r="AJ494" s="5" t="b">
        <f t="shared" si="266"/>
        <v>1</v>
      </c>
      <c r="AK494" s="5">
        <f t="shared" si="269"/>
        <v>-9.0183333333334303</v>
      </c>
      <c r="AL494" s="5" t="b">
        <f t="shared" si="252"/>
        <v>0</v>
      </c>
      <c r="AM494" s="5">
        <f t="shared" si="243"/>
        <v>0</v>
      </c>
      <c r="AN494" s="5" t="b">
        <f t="shared" si="267"/>
        <v>0</v>
      </c>
      <c r="AO494" s="5">
        <f t="shared" si="268"/>
        <v>0</v>
      </c>
    </row>
    <row r="495" spans="1:41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5">
        <v>13342200</v>
      </c>
      <c r="G495">
        <v>6304370000</v>
      </c>
      <c r="H495">
        <f t="shared" si="270"/>
        <v>584.52522222222228</v>
      </c>
      <c r="I495" s="3">
        <f t="shared" si="239"/>
        <v>5.5</v>
      </c>
      <c r="J495" s="3">
        <f t="shared" si="240"/>
        <v>4.2799999999999727</v>
      </c>
      <c r="K495" s="3">
        <f t="shared" si="241"/>
        <v>1.2200000000000273</v>
      </c>
      <c r="L495" s="3">
        <f t="shared" si="271"/>
        <v>5.5</v>
      </c>
      <c r="M495" s="3">
        <f t="shared" si="248"/>
        <v>17.888666666666662</v>
      </c>
      <c r="N495" s="4">
        <f t="shared" si="244"/>
        <v>532.62599999999998</v>
      </c>
      <c r="O495" s="4">
        <f t="shared" si="245"/>
        <v>425.29399999999998</v>
      </c>
      <c r="P495" s="4">
        <f t="shared" si="246"/>
        <v>525.72</v>
      </c>
      <c r="Q495" s="4">
        <f t="shared" si="247"/>
        <v>444.1049999999999</v>
      </c>
      <c r="R495" s="4">
        <f t="shared" si="253"/>
        <v>525.72</v>
      </c>
      <c r="S495" s="4">
        <f t="shared" si="249"/>
        <v>541.57033333333334</v>
      </c>
      <c r="T495" s="4">
        <f t="shared" si="250"/>
        <v>416.34966666666668</v>
      </c>
      <c r="U495" s="4">
        <f t="shared" si="254"/>
        <v>534.73833333333346</v>
      </c>
      <c r="V495" s="4">
        <f t="shared" si="255"/>
        <v>431.25999999999993</v>
      </c>
      <c r="W495" s="4">
        <f t="shared" si="256"/>
        <v>534.73833333333346</v>
      </c>
      <c r="X495" t="b">
        <f t="shared" si="257"/>
        <v>0</v>
      </c>
      <c r="Y495" t="b">
        <f t="shared" si="258"/>
        <v>0</v>
      </c>
      <c r="Z495" t="b">
        <f t="shared" si="259"/>
        <v>0</v>
      </c>
      <c r="AA495" t="b">
        <f t="shared" si="260"/>
        <v>0</v>
      </c>
      <c r="AB495" s="5">
        <f t="shared" si="242"/>
        <v>-9.0183333333334303</v>
      </c>
      <c r="AC495" t="b">
        <f t="shared" si="251"/>
        <v>0</v>
      </c>
      <c r="AD495" s="6"/>
      <c r="AE495" s="5">
        <f t="shared" si="261"/>
        <v>0</v>
      </c>
      <c r="AF495" s="5" t="b">
        <f t="shared" si="262"/>
        <v>0</v>
      </c>
      <c r="AG495" s="5" t="b">
        <f t="shared" si="263"/>
        <v>1</v>
      </c>
      <c r="AH495" s="5" t="b">
        <f t="shared" si="264"/>
        <v>0</v>
      </c>
      <c r="AI495" s="5" t="b">
        <f t="shared" si="265"/>
        <v>1</v>
      </c>
      <c r="AJ495" s="5" t="b">
        <f t="shared" si="266"/>
        <v>1</v>
      </c>
      <c r="AK495" s="5">
        <f t="shared" si="269"/>
        <v>-9.0183333333334303</v>
      </c>
      <c r="AL495" s="5" t="b">
        <f t="shared" si="252"/>
        <v>0</v>
      </c>
      <c r="AM495" s="5">
        <f t="shared" si="243"/>
        <v>0</v>
      </c>
      <c r="AN495" s="5" t="b">
        <f t="shared" si="267"/>
        <v>0</v>
      </c>
      <c r="AO495" s="5">
        <f t="shared" si="268"/>
        <v>0</v>
      </c>
    </row>
    <row r="496" spans="1:41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5">
        <v>26081400</v>
      </c>
      <c r="G496">
        <v>6317100000</v>
      </c>
      <c r="H496">
        <f t="shared" si="270"/>
        <v>582.50666666666666</v>
      </c>
      <c r="I496" s="3">
        <f t="shared" si="239"/>
        <v>16.840000000000032</v>
      </c>
      <c r="J496" s="3">
        <f t="shared" si="240"/>
        <v>16.340000000000032</v>
      </c>
      <c r="K496" s="3">
        <f t="shared" si="241"/>
        <v>0.5</v>
      </c>
      <c r="L496" s="3">
        <f t="shared" si="271"/>
        <v>16.840000000000032</v>
      </c>
      <c r="M496" s="3">
        <f t="shared" si="248"/>
        <v>16.243999999999996</v>
      </c>
      <c r="N496" s="4">
        <f t="shared" si="244"/>
        <v>534.24199999999996</v>
      </c>
      <c r="O496" s="4">
        <f t="shared" si="245"/>
        <v>436.77800000000002</v>
      </c>
      <c r="P496" s="4">
        <f t="shared" si="246"/>
        <v>525.72</v>
      </c>
      <c r="Q496" s="4">
        <f t="shared" si="247"/>
        <v>444.1049999999999</v>
      </c>
      <c r="R496" s="4">
        <f t="shared" si="253"/>
        <v>525.72</v>
      </c>
      <c r="S496" s="4">
        <f t="shared" si="249"/>
        <v>542.36400000000003</v>
      </c>
      <c r="T496" s="4">
        <f t="shared" si="250"/>
        <v>428.65600000000001</v>
      </c>
      <c r="U496" s="4">
        <f t="shared" si="254"/>
        <v>534.73833333333346</v>
      </c>
      <c r="V496" s="4">
        <f t="shared" si="255"/>
        <v>431.25999999999993</v>
      </c>
      <c r="W496" s="4">
        <f t="shared" si="256"/>
        <v>534.73833333333346</v>
      </c>
      <c r="X496" t="b">
        <f t="shared" si="257"/>
        <v>0</v>
      </c>
      <c r="Y496" t="b">
        <f t="shared" si="258"/>
        <v>0</v>
      </c>
      <c r="Z496" t="b">
        <f t="shared" si="259"/>
        <v>0</v>
      </c>
      <c r="AA496" t="b">
        <f t="shared" si="260"/>
        <v>0</v>
      </c>
      <c r="AB496" s="5">
        <f t="shared" si="242"/>
        <v>-9.0183333333334303</v>
      </c>
      <c r="AC496" t="b">
        <f t="shared" si="251"/>
        <v>0</v>
      </c>
      <c r="AD496" s="6"/>
      <c r="AE496" s="5">
        <f t="shared" si="261"/>
        <v>0</v>
      </c>
      <c r="AF496" s="5" t="b">
        <f t="shared" si="262"/>
        <v>0</v>
      </c>
      <c r="AG496" s="5" t="b">
        <f t="shared" si="263"/>
        <v>1</v>
      </c>
      <c r="AH496" s="5" t="b">
        <f t="shared" si="264"/>
        <v>0</v>
      </c>
      <c r="AI496" s="5" t="b">
        <f t="shared" si="265"/>
        <v>1</v>
      </c>
      <c r="AJ496" s="5" t="b">
        <f t="shared" si="266"/>
        <v>1</v>
      </c>
      <c r="AK496" s="5">
        <f t="shared" si="269"/>
        <v>-9.0183333333334303</v>
      </c>
      <c r="AL496" s="5" t="b">
        <f t="shared" si="252"/>
        <v>0</v>
      </c>
      <c r="AM496" s="5">
        <f t="shared" si="243"/>
        <v>0</v>
      </c>
      <c r="AN496" s="5" t="b">
        <f t="shared" si="267"/>
        <v>0</v>
      </c>
      <c r="AO496" s="5">
        <f t="shared" si="268"/>
        <v>0</v>
      </c>
    </row>
    <row r="497" spans="1:41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5">
        <v>15302500</v>
      </c>
      <c r="G497">
        <v>6477530000</v>
      </c>
      <c r="H497">
        <f t="shared" si="270"/>
        <v>580.68399999999997</v>
      </c>
      <c r="I497" s="3">
        <f t="shared" si="239"/>
        <v>9.0299999999999727</v>
      </c>
      <c r="J497" s="3">
        <f t="shared" si="240"/>
        <v>0.97999999999996135</v>
      </c>
      <c r="K497" s="3">
        <f t="shared" si="241"/>
        <v>8.0500000000000114</v>
      </c>
      <c r="L497" s="3">
        <f t="shared" si="271"/>
        <v>9.0299999999999727</v>
      </c>
      <c r="M497" s="3">
        <f t="shared" si="248"/>
        <v>13.982000000000001</v>
      </c>
      <c r="N497" s="4">
        <f t="shared" si="244"/>
        <v>528.07100000000003</v>
      </c>
      <c r="O497" s="4">
        <f t="shared" si="245"/>
        <v>444.17899999999997</v>
      </c>
      <c r="P497" s="4">
        <f t="shared" si="246"/>
        <v>525.72</v>
      </c>
      <c r="Q497" s="4">
        <f t="shared" si="247"/>
        <v>444.17899999999997</v>
      </c>
      <c r="R497" s="4">
        <f t="shared" si="253"/>
        <v>525.72</v>
      </c>
      <c r="S497" s="4">
        <f t="shared" si="249"/>
        <v>535.06200000000001</v>
      </c>
      <c r="T497" s="4">
        <f t="shared" si="250"/>
        <v>437.18799999999999</v>
      </c>
      <c r="U497" s="4">
        <f t="shared" si="254"/>
        <v>534.73833333333346</v>
      </c>
      <c r="V497" s="4">
        <f t="shared" si="255"/>
        <v>437.18799999999999</v>
      </c>
      <c r="W497" s="4">
        <f t="shared" si="256"/>
        <v>534.73833333333346</v>
      </c>
      <c r="X497" t="b">
        <f t="shared" si="257"/>
        <v>0</v>
      </c>
      <c r="Y497" t="b">
        <f t="shared" si="258"/>
        <v>0</v>
      </c>
      <c r="Z497" t="b">
        <f t="shared" si="259"/>
        <v>0</v>
      </c>
      <c r="AA497" t="b">
        <f t="shared" si="260"/>
        <v>0</v>
      </c>
      <c r="AB497" s="5">
        <f t="shared" si="242"/>
        <v>-9.0183333333334303</v>
      </c>
      <c r="AC497" t="b">
        <f t="shared" si="251"/>
        <v>0</v>
      </c>
      <c r="AD497" s="6"/>
      <c r="AE497" s="5">
        <f t="shared" si="261"/>
        <v>0</v>
      </c>
      <c r="AF497" s="5" t="b">
        <f t="shared" si="262"/>
        <v>0</v>
      </c>
      <c r="AG497" s="5" t="b">
        <f t="shared" si="263"/>
        <v>1</v>
      </c>
      <c r="AH497" s="5" t="b">
        <f t="shared" si="264"/>
        <v>0</v>
      </c>
      <c r="AI497" s="5" t="b">
        <f t="shared" si="265"/>
        <v>1</v>
      </c>
      <c r="AJ497" s="5" t="b">
        <f t="shared" si="266"/>
        <v>1</v>
      </c>
      <c r="AK497" s="5">
        <f t="shared" si="269"/>
        <v>-9.0183333333334303</v>
      </c>
      <c r="AL497" s="5" t="b">
        <f t="shared" si="252"/>
        <v>0</v>
      </c>
      <c r="AM497" s="5">
        <f t="shared" si="243"/>
        <v>0</v>
      </c>
      <c r="AN497" s="5" t="b">
        <f t="shared" si="267"/>
        <v>0</v>
      </c>
      <c r="AO497" s="5">
        <f t="shared" si="268"/>
        <v>0</v>
      </c>
    </row>
    <row r="498" spans="1:41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5">
        <v>10601400</v>
      </c>
      <c r="G498">
        <v>6395630000</v>
      </c>
      <c r="H498">
        <f t="shared" si="270"/>
        <v>578.77699999999993</v>
      </c>
      <c r="I498" s="3">
        <f t="shared" si="239"/>
        <v>5.6000000000000227</v>
      </c>
      <c r="J498" s="3">
        <f t="shared" si="240"/>
        <v>5.2600000000000477</v>
      </c>
      <c r="K498" s="3">
        <f t="shared" si="241"/>
        <v>0.33999999999997499</v>
      </c>
      <c r="L498" s="3">
        <f t="shared" si="271"/>
        <v>5.6000000000000227</v>
      </c>
      <c r="M498" s="3">
        <f t="shared" si="248"/>
        <v>13.154</v>
      </c>
      <c r="N498" s="4">
        <f t="shared" si="244"/>
        <v>525.26200000000006</v>
      </c>
      <c r="O498" s="4">
        <f t="shared" si="245"/>
        <v>446.33800000000002</v>
      </c>
      <c r="P498" s="4">
        <f t="shared" si="246"/>
        <v>525.26200000000006</v>
      </c>
      <c r="Q498" s="4">
        <f t="shared" si="247"/>
        <v>446.33800000000002</v>
      </c>
      <c r="R498" s="4">
        <f t="shared" si="253"/>
        <v>525.26200000000006</v>
      </c>
      <c r="S498" s="4">
        <f t="shared" si="249"/>
        <v>531.83900000000006</v>
      </c>
      <c r="T498" s="4">
        <f t="shared" si="250"/>
        <v>439.76100000000002</v>
      </c>
      <c r="U498" s="4">
        <f t="shared" si="254"/>
        <v>531.83900000000006</v>
      </c>
      <c r="V498" s="4">
        <f t="shared" si="255"/>
        <v>439.76100000000002</v>
      </c>
      <c r="W498" s="4">
        <f t="shared" si="256"/>
        <v>531.83900000000006</v>
      </c>
      <c r="X498" t="b">
        <f t="shared" si="257"/>
        <v>0</v>
      </c>
      <c r="Y498" t="b">
        <f t="shared" si="258"/>
        <v>0</v>
      </c>
      <c r="Z498" t="b">
        <f t="shared" si="259"/>
        <v>0</v>
      </c>
      <c r="AA498" t="b">
        <f t="shared" si="260"/>
        <v>0</v>
      </c>
      <c r="AB498" s="5">
        <f t="shared" si="242"/>
        <v>-6.5769999999999982</v>
      </c>
      <c r="AC498" t="b">
        <f t="shared" si="251"/>
        <v>0</v>
      </c>
      <c r="AD498" s="6"/>
      <c r="AE498" s="5">
        <f t="shared" si="261"/>
        <v>0</v>
      </c>
      <c r="AF498" s="5" t="b">
        <f t="shared" si="262"/>
        <v>0</v>
      </c>
      <c r="AG498" s="5" t="b">
        <f t="shared" si="263"/>
        <v>1</v>
      </c>
      <c r="AH498" s="5" t="b">
        <f t="shared" si="264"/>
        <v>0</v>
      </c>
      <c r="AI498" s="5" t="b">
        <f t="shared" si="265"/>
        <v>1</v>
      </c>
      <c r="AJ498" s="5" t="b">
        <f t="shared" si="266"/>
        <v>1</v>
      </c>
      <c r="AK498" s="5">
        <f t="shared" si="269"/>
        <v>-6.5769999999999982</v>
      </c>
      <c r="AL498" s="5" t="b">
        <f t="shared" si="252"/>
        <v>0</v>
      </c>
      <c r="AM498" s="5">
        <f t="shared" si="243"/>
        <v>0</v>
      </c>
      <c r="AN498" s="5" t="b">
        <f t="shared" si="267"/>
        <v>0</v>
      </c>
      <c r="AO498" s="5">
        <f t="shared" si="268"/>
        <v>0</v>
      </c>
    </row>
    <row r="499" spans="1:41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5">
        <v>8994050</v>
      </c>
      <c r="G499">
        <v>6421460000</v>
      </c>
      <c r="H499">
        <f t="shared" si="270"/>
        <v>576.87355555555564</v>
      </c>
      <c r="I499" s="3">
        <f t="shared" si="239"/>
        <v>5.7900000000000205</v>
      </c>
      <c r="J499" s="3">
        <f t="shared" si="240"/>
        <v>3.2400000000000091</v>
      </c>
      <c r="K499" s="3">
        <f t="shared" si="241"/>
        <v>2.5500000000000114</v>
      </c>
      <c r="L499" s="3">
        <f t="shared" si="271"/>
        <v>5.7900000000000205</v>
      </c>
      <c r="M499" s="3">
        <f t="shared" si="248"/>
        <v>12.18</v>
      </c>
      <c r="N499" s="4">
        <f t="shared" si="244"/>
        <v>521.71499999999992</v>
      </c>
      <c r="O499" s="4">
        <f t="shared" si="245"/>
        <v>448.63499999999993</v>
      </c>
      <c r="P499" s="4">
        <f t="shared" si="246"/>
        <v>521.71499999999992</v>
      </c>
      <c r="Q499" s="4">
        <f t="shared" si="247"/>
        <v>448.63499999999993</v>
      </c>
      <c r="R499" s="4">
        <f t="shared" si="253"/>
        <v>521.71499999999992</v>
      </c>
      <c r="S499" s="4">
        <f t="shared" si="249"/>
        <v>527.80499999999995</v>
      </c>
      <c r="T499" s="4">
        <f t="shared" si="250"/>
        <v>442.54499999999996</v>
      </c>
      <c r="U499" s="4">
        <f t="shared" si="254"/>
        <v>527.80499999999995</v>
      </c>
      <c r="V499" s="4">
        <f t="shared" si="255"/>
        <v>442.54499999999996</v>
      </c>
      <c r="W499" s="4">
        <f t="shared" si="256"/>
        <v>527.80499999999995</v>
      </c>
      <c r="X499" t="b">
        <f t="shared" si="257"/>
        <v>0</v>
      </c>
      <c r="Y499" t="b">
        <f t="shared" si="258"/>
        <v>0</v>
      </c>
      <c r="Z499" t="b">
        <f t="shared" si="259"/>
        <v>0</v>
      </c>
      <c r="AA499" t="b">
        <f t="shared" si="260"/>
        <v>0</v>
      </c>
      <c r="AB499" s="5">
        <f t="shared" si="242"/>
        <v>-6.0900000000000318</v>
      </c>
      <c r="AC499" t="b">
        <f t="shared" si="251"/>
        <v>0</v>
      </c>
      <c r="AD499" s="6"/>
      <c r="AE499" s="5">
        <f t="shared" si="261"/>
        <v>0</v>
      </c>
      <c r="AF499" s="5" t="b">
        <f t="shared" si="262"/>
        <v>0</v>
      </c>
      <c r="AG499" s="5" t="b">
        <f t="shared" si="263"/>
        <v>1</v>
      </c>
      <c r="AH499" s="5" t="b">
        <f t="shared" si="264"/>
        <v>0</v>
      </c>
      <c r="AI499" s="5" t="b">
        <f t="shared" si="265"/>
        <v>1</v>
      </c>
      <c r="AJ499" s="5" t="b">
        <f t="shared" si="266"/>
        <v>1</v>
      </c>
      <c r="AK499" s="5">
        <f t="shared" si="269"/>
        <v>-6.0900000000000318</v>
      </c>
      <c r="AL499" s="5" t="b">
        <f t="shared" si="252"/>
        <v>0</v>
      </c>
      <c r="AM499" s="5">
        <f t="shared" si="243"/>
        <v>0</v>
      </c>
      <c r="AN499" s="5" t="b">
        <f t="shared" si="267"/>
        <v>0</v>
      </c>
      <c r="AO499" s="5">
        <f t="shared" si="268"/>
        <v>0</v>
      </c>
    </row>
    <row r="500" spans="1:41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5">
        <v>30238000</v>
      </c>
      <c r="G500">
        <v>6379410000</v>
      </c>
      <c r="H500">
        <f t="shared" si="270"/>
        <v>575.01933333333329</v>
      </c>
      <c r="I500" s="3">
        <f t="shared" si="239"/>
        <v>21.039999999999964</v>
      </c>
      <c r="J500" s="3">
        <f t="shared" si="240"/>
        <v>7.5500000000000114</v>
      </c>
      <c r="K500" s="3">
        <f t="shared" si="241"/>
        <v>13.489999999999952</v>
      </c>
      <c r="L500" s="3">
        <f t="shared" si="271"/>
        <v>21.039999999999964</v>
      </c>
      <c r="M500" s="3">
        <f t="shared" si="248"/>
        <v>11.086666666666671</v>
      </c>
      <c r="N500" s="4">
        <f t="shared" si="244"/>
        <v>512.57000000000005</v>
      </c>
      <c r="O500" s="4">
        <f t="shared" si="245"/>
        <v>446.05</v>
      </c>
      <c r="P500" s="4">
        <f t="shared" si="246"/>
        <v>512.57000000000005</v>
      </c>
      <c r="Q500" s="4">
        <f t="shared" si="247"/>
        <v>448.63499999999993</v>
      </c>
      <c r="R500" s="4">
        <f t="shared" si="253"/>
        <v>512.57000000000005</v>
      </c>
      <c r="S500" s="4">
        <f t="shared" si="249"/>
        <v>518.11333333333334</v>
      </c>
      <c r="T500" s="4">
        <f t="shared" si="250"/>
        <v>440.50666666666666</v>
      </c>
      <c r="U500" s="4">
        <f t="shared" si="254"/>
        <v>518.11333333333334</v>
      </c>
      <c r="V500" s="4">
        <f t="shared" si="255"/>
        <v>442.54499999999996</v>
      </c>
      <c r="W500" s="4">
        <f t="shared" si="256"/>
        <v>518.11333333333334</v>
      </c>
      <c r="X500" t="b">
        <f t="shared" si="257"/>
        <v>0</v>
      </c>
      <c r="Y500" t="b">
        <f t="shared" si="258"/>
        <v>0</v>
      </c>
      <c r="Z500" t="b">
        <f t="shared" si="259"/>
        <v>0</v>
      </c>
      <c r="AA500" t="b">
        <f t="shared" si="260"/>
        <v>0</v>
      </c>
      <c r="AB500" s="5">
        <f t="shared" si="242"/>
        <v>-5.5433333333332939</v>
      </c>
      <c r="AC500" t="b">
        <f t="shared" si="251"/>
        <v>0</v>
      </c>
      <c r="AD500" s="6"/>
      <c r="AE500" s="5">
        <f t="shared" si="261"/>
        <v>0</v>
      </c>
      <c r="AF500" s="5" t="b">
        <f t="shared" si="262"/>
        <v>0</v>
      </c>
      <c r="AG500" s="5" t="b">
        <f t="shared" si="263"/>
        <v>1</v>
      </c>
      <c r="AH500" s="5" t="b">
        <f t="shared" si="264"/>
        <v>1</v>
      </c>
      <c r="AI500" s="5" t="b">
        <f t="shared" si="265"/>
        <v>1</v>
      </c>
      <c r="AJ500" s="5" t="b">
        <f t="shared" si="266"/>
        <v>1</v>
      </c>
      <c r="AK500" s="5">
        <f t="shared" si="269"/>
        <v>-5.5433333333332939</v>
      </c>
      <c r="AL500" s="5" t="b">
        <f t="shared" si="252"/>
        <v>0</v>
      </c>
      <c r="AM500" s="5">
        <f t="shared" si="243"/>
        <v>0</v>
      </c>
      <c r="AN500" s="5" t="b">
        <f t="shared" si="267"/>
        <v>0</v>
      </c>
      <c r="AO500" s="5">
        <f t="shared" si="268"/>
        <v>0</v>
      </c>
    </row>
    <row r="501" spans="1:41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5">
        <v>21447800</v>
      </c>
      <c r="G501">
        <v>6289350000</v>
      </c>
      <c r="H501">
        <f t="shared" si="270"/>
        <v>573.03544444444435</v>
      </c>
      <c r="I501" s="3">
        <f t="shared" si="239"/>
        <v>9.6000000000000227</v>
      </c>
      <c r="J501" s="3">
        <f t="shared" si="240"/>
        <v>2.7799999999999727</v>
      </c>
      <c r="K501" s="3">
        <f t="shared" si="241"/>
        <v>6.82000000000005</v>
      </c>
      <c r="L501" s="3">
        <f t="shared" si="271"/>
        <v>9.6000000000000227</v>
      </c>
      <c r="M501" s="3">
        <f t="shared" si="248"/>
        <v>11.453333333333338</v>
      </c>
      <c r="N501" s="4">
        <f t="shared" si="244"/>
        <v>506.94</v>
      </c>
      <c r="O501" s="4">
        <f t="shared" si="245"/>
        <v>438.21999999999997</v>
      </c>
      <c r="P501" s="4">
        <f t="shared" si="246"/>
        <v>506.94</v>
      </c>
      <c r="Q501" s="4">
        <f t="shared" si="247"/>
        <v>448.63499999999993</v>
      </c>
      <c r="R501" s="4">
        <f t="shared" si="253"/>
        <v>506.94</v>
      </c>
      <c r="S501" s="4">
        <f t="shared" si="249"/>
        <v>512.66666666666663</v>
      </c>
      <c r="T501" s="4">
        <f t="shared" si="250"/>
        <v>432.49333333333328</v>
      </c>
      <c r="U501" s="4">
        <f t="shared" si="254"/>
        <v>512.66666666666663</v>
      </c>
      <c r="V501" s="4">
        <f t="shared" si="255"/>
        <v>442.54499999999996</v>
      </c>
      <c r="W501" s="4">
        <f t="shared" si="256"/>
        <v>512.66666666666663</v>
      </c>
      <c r="X501" t="b">
        <f t="shared" si="257"/>
        <v>0</v>
      </c>
      <c r="Y501" t="b">
        <f t="shared" si="258"/>
        <v>0</v>
      </c>
      <c r="Z501" t="b">
        <f t="shared" si="259"/>
        <v>0</v>
      </c>
      <c r="AA501" t="b">
        <f t="shared" si="260"/>
        <v>0</v>
      </c>
      <c r="AB501" s="5">
        <f t="shared" si="242"/>
        <v>-5.726666666666631</v>
      </c>
      <c r="AC501" t="b">
        <f t="shared" si="251"/>
        <v>0</v>
      </c>
      <c r="AD501" s="6"/>
      <c r="AE501" s="5">
        <f t="shared" si="261"/>
        <v>0</v>
      </c>
      <c r="AF501" s="5" t="b">
        <f t="shared" si="262"/>
        <v>0</v>
      </c>
      <c r="AG501" s="5" t="b">
        <f t="shared" si="263"/>
        <v>1</v>
      </c>
      <c r="AH501" s="5" t="b">
        <f t="shared" si="264"/>
        <v>1</v>
      </c>
      <c r="AI501" s="5" t="b">
        <f t="shared" si="265"/>
        <v>1</v>
      </c>
      <c r="AJ501" s="5" t="b">
        <f t="shared" si="266"/>
        <v>1</v>
      </c>
      <c r="AK501" s="5">
        <f t="shared" si="269"/>
        <v>-5.726666666666631</v>
      </c>
      <c r="AL501" s="5" t="b">
        <f t="shared" si="252"/>
        <v>0</v>
      </c>
      <c r="AM501" s="5">
        <f t="shared" si="243"/>
        <v>0</v>
      </c>
      <c r="AN501" s="5" t="b">
        <f t="shared" si="267"/>
        <v>0</v>
      </c>
      <c r="AO501" s="5">
        <f t="shared" si="268"/>
        <v>0</v>
      </c>
    </row>
    <row r="502" spans="1:41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5">
        <v>22787800</v>
      </c>
      <c r="G502">
        <v>6299070000</v>
      </c>
      <c r="H502">
        <f t="shared" si="270"/>
        <v>571.28255555555552</v>
      </c>
      <c r="I502" s="3">
        <f t="shared" si="239"/>
        <v>12.330000000000041</v>
      </c>
      <c r="J502" s="3">
        <f t="shared" si="240"/>
        <v>12.210000000000036</v>
      </c>
      <c r="K502" s="3">
        <f t="shared" si="241"/>
        <v>0.12000000000000455</v>
      </c>
      <c r="L502" s="3">
        <f t="shared" si="271"/>
        <v>12.330000000000041</v>
      </c>
      <c r="M502" s="3">
        <f t="shared" si="248"/>
        <v>11.48933333333334</v>
      </c>
      <c r="N502" s="4">
        <f t="shared" si="244"/>
        <v>515.77300000000002</v>
      </c>
      <c r="O502" s="4">
        <f t="shared" si="245"/>
        <v>446.83699999999999</v>
      </c>
      <c r="P502" s="4">
        <f t="shared" si="246"/>
        <v>506.94</v>
      </c>
      <c r="Q502" s="4">
        <f t="shared" si="247"/>
        <v>448.63499999999993</v>
      </c>
      <c r="R502" s="4">
        <f t="shared" si="253"/>
        <v>506.94</v>
      </c>
      <c r="S502" s="4">
        <f t="shared" si="249"/>
        <v>521.51766666666674</v>
      </c>
      <c r="T502" s="4">
        <f t="shared" si="250"/>
        <v>441.09233333333333</v>
      </c>
      <c r="U502" s="4">
        <f t="shared" si="254"/>
        <v>512.66666666666663</v>
      </c>
      <c r="V502" s="4">
        <f t="shared" si="255"/>
        <v>442.54499999999996</v>
      </c>
      <c r="W502" s="4">
        <f t="shared" si="256"/>
        <v>512.66666666666663</v>
      </c>
      <c r="X502" t="b">
        <f t="shared" si="257"/>
        <v>0</v>
      </c>
      <c r="Y502" t="b">
        <f t="shared" si="258"/>
        <v>0</v>
      </c>
      <c r="Z502" t="b">
        <f t="shared" si="259"/>
        <v>0</v>
      </c>
      <c r="AA502" t="b">
        <f t="shared" si="260"/>
        <v>0</v>
      </c>
      <c r="AB502" s="5">
        <f t="shared" si="242"/>
        <v>-5.726666666666631</v>
      </c>
      <c r="AC502" t="b">
        <f t="shared" si="251"/>
        <v>0</v>
      </c>
      <c r="AD502" s="6"/>
      <c r="AE502" s="5">
        <f t="shared" si="261"/>
        <v>0</v>
      </c>
      <c r="AF502" s="5" t="b">
        <f t="shared" si="262"/>
        <v>0</v>
      </c>
      <c r="AG502" s="5" t="b">
        <f t="shared" si="263"/>
        <v>1</v>
      </c>
      <c r="AH502" s="5" t="b">
        <f t="shared" si="264"/>
        <v>0</v>
      </c>
      <c r="AI502" s="5" t="b">
        <f t="shared" si="265"/>
        <v>1</v>
      </c>
      <c r="AJ502" s="5" t="b">
        <f t="shared" si="266"/>
        <v>1</v>
      </c>
      <c r="AK502" s="5">
        <f t="shared" si="269"/>
        <v>-5.726666666666631</v>
      </c>
      <c r="AL502" s="5" t="b">
        <f t="shared" si="252"/>
        <v>0</v>
      </c>
      <c r="AM502" s="5">
        <f t="shared" si="243"/>
        <v>0</v>
      </c>
      <c r="AN502" s="5" t="b">
        <f t="shared" si="267"/>
        <v>0</v>
      </c>
      <c r="AO502" s="5">
        <f t="shared" si="268"/>
        <v>0</v>
      </c>
    </row>
    <row r="503" spans="1:41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5">
        <v>16852900</v>
      </c>
      <c r="G503">
        <v>6355700000</v>
      </c>
      <c r="H503">
        <f t="shared" si="270"/>
        <v>570.08711111111108</v>
      </c>
      <c r="I503" s="3">
        <f t="shared" si="239"/>
        <v>7.7400000000000091</v>
      </c>
      <c r="J503" s="3">
        <f t="shared" si="240"/>
        <v>2.9900000000000091</v>
      </c>
      <c r="K503" s="3">
        <f t="shared" si="241"/>
        <v>4.75</v>
      </c>
      <c r="L503" s="3">
        <f t="shared" si="271"/>
        <v>7.7400000000000091</v>
      </c>
      <c r="M503" s="3">
        <f t="shared" si="248"/>
        <v>11.632000000000005</v>
      </c>
      <c r="N503" s="4">
        <f t="shared" si="244"/>
        <v>513.37599999999998</v>
      </c>
      <c r="O503" s="4">
        <f t="shared" si="245"/>
        <v>443.584</v>
      </c>
      <c r="P503" s="4">
        <f t="shared" si="246"/>
        <v>506.94</v>
      </c>
      <c r="Q503" s="4">
        <f t="shared" si="247"/>
        <v>448.63499999999993</v>
      </c>
      <c r="R503" s="4">
        <f t="shared" si="253"/>
        <v>506.94</v>
      </c>
      <c r="S503" s="4">
        <f t="shared" si="249"/>
        <v>519.19200000000001</v>
      </c>
      <c r="T503" s="4">
        <f t="shared" si="250"/>
        <v>437.76800000000003</v>
      </c>
      <c r="U503" s="4">
        <f t="shared" si="254"/>
        <v>512.66666666666663</v>
      </c>
      <c r="V503" s="4">
        <f t="shared" si="255"/>
        <v>442.54499999999996</v>
      </c>
      <c r="W503" s="4">
        <f t="shared" si="256"/>
        <v>512.66666666666663</v>
      </c>
      <c r="X503" t="b">
        <f t="shared" si="257"/>
        <v>0</v>
      </c>
      <c r="Y503" t="b">
        <f t="shared" si="258"/>
        <v>0</v>
      </c>
      <c r="Z503" t="b">
        <f t="shared" si="259"/>
        <v>0</v>
      </c>
      <c r="AA503" t="b">
        <f t="shared" si="260"/>
        <v>0</v>
      </c>
      <c r="AB503" s="5">
        <f t="shared" si="242"/>
        <v>-5.726666666666631</v>
      </c>
      <c r="AC503" t="b">
        <f t="shared" si="251"/>
        <v>0</v>
      </c>
      <c r="AD503" s="6"/>
      <c r="AE503" s="5">
        <f t="shared" si="261"/>
        <v>0</v>
      </c>
      <c r="AF503" s="5" t="b">
        <f t="shared" si="262"/>
        <v>0</v>
      </c>
      <c r="AG503" s="5" t="b">
        <f t="shared" si="263"/>
        <v>1</v>
      </c>
      <c r="AH503" s="5" t="b">
        <f t="shared" si="264"/>
        <v>0</v>
      </c>
      <c r="AI503" s="5" t="b">
        <f t="shared" si="265"/>
        <v>1</v>
      </c>
      <c r="AJ503" s="5" t="b">
        <f t="shared" si="266"/>
        <v>1</v>
      </c>
      <c r="AK503" s="5">
        <f t="shared" si="269"/>
        <v>-5.726666666666631</v>
      </c>
      <c r="AL503" s="5" t="b">
        <f t="shared" si="252"/>
        <v>0</v>
      </c>
      <c r="AM503" s="5">
        <f t="shared" si="243"/>
        <v>0</v>
      </c>
      <c r="AN503" s="5" t="b">
        <f t="shared" si="267"/>
        <v>0</v>
      </c>
      <c r="AO503" s="5">
        <f t="shared" si="268"/>
        <v>0</v>
      </c>
    </row>
    <row r="504" spans="1:41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5">
        <v>15437200</v>
      </c>
      <c r="G504">
        <v>6357290000</v>
      </c>
      <c r="H504">
        <f t="shared" si="270"/>
        <v>568.74922222222222</v>
      </c>
      <c r="I504" s="3">
        <f t="shared" si="239"/>
        <v>6.6200000000000045</v>
      </c>
      <c r="J504" s="3">
        <f t="shared" si="240"/>
        <v>0.12000000000000455</v>
      </c>
      <c r="K504" s="3">
        <f t="shared" si="241"/>
        <v>6.7400000000000091</v>
      </c>
      <c r="L504" s="3">
        <f t="shared" si="271"/>
        <v>6.7400000000000091</v>
      </c>
      <c r="M504" s="3">
        <f t="shared" si="248"/>
        <v>11.495333333333338</v>
      </c>
      <c r="N504" s="4">
        <f t="shared" si="244"/>
        <v>510.80600000000004</v>
      </c>
      <c r="O504" s="4">
        <f t="shared" si="245"/>
        <v>441.83399999999995</v>
      </c>
      <c r="P504" s="4">
        <f t="shared" si="246"/>
        <v>506.94</v>
      </c>
      <c r="Q504" s="4">
        <f t="shared" si="247"/>
        <v>448.63499999999993</v>
      </c>
      <c r="R504" s="4">
        <f t="shared" si="253"/>
        <v>506.94</v>
      </c>
      <c r="S504" s="4">
        <f t="shared" si="249"/>
        <v>516.55366666666669</v>
      </c>
      <c r="T504" s="4">
        <f t="shared" si="250"/>
        <v>436.0863333333333</v>
      </c>
      <c r="U504" s="4">
        <f t="shared" si="254"/>
        <v>512.66666666666663</v>
      </c>
      <c r="V504" s="4">
        <f t="shared" si="255"/>
        <v>442.54499999999996</v>
      </c>
      <c r="W504" s="4">
        <f t="shared" si="256"/>
        <v>512.66666666666663</v>
      </c>
      <c r="X504" t="b">
        <f t="shared" si="257"/>
        <v>0</v>
      </c>
      <c r="Y504" t="b">
        <f t="shared" si="258"/>
        <v>0</v>
      </c>
      <c r="Z504" t="b">
        <f t="shared" si="259"/>
        <v>0</v>
      </c>
      <c r="AA504" t="b">
        <f t="shared" si="260"/>
        <v>0</v>
      </c>
      <c r="AB504" s="5">
        <f t="shared" si="242"/>
        <v>-5.726666666666631</v>
      </c>
      <c r="AC504" t="b">
        <f t="shared" si="251"/>
        <v>0</v>
      </c>
      <c r="AD504" s="6"/>
      <c r="AE504" s="5">
        <f t="shared" si="261"/>
        <v>0</v>
      </c>
      <c r="AF504" s="5" t="b">
        <f t="shared" si="262"/>
        <v>0</v>
      </c>
      <c r="AG504" s="5" t="b">
        <f t="shared" si="263"/>
        <v>1</v>
      </c>
      <c r="AH504" s="5" t="b">
        <f t="shared" si="264"/>
        <v>0</v>
      </c>
      <c r="AI504" s="5" t="b">
        <f t="shared" si="265"/>
        <v>1</v>
      </c>
      <c r="AJ504" s="5" t="b">
        <f t="shared" si="266"/>
        <v>1</v>
      </c>
      <c r="AK504" s="5">
        <f t="shared" si="269"/>
        <v>-5.726666666666631</v>
      </c>
      <c r="AL504" s="5" t="b">
        <f t="shared" si="252"/>
        <v>0</v>
      </c>
      <c r="AM504" s="5">
        <f t="shared" si="243"/>
        <v>0</v>
      </c>
      <c r="AN504" s="5" t="b">
        <f t="shared" si="267"/>
        <v>0</v>
      </c>
      <c r="AO504" s="5">
        <f t="shared" si="268"/>
        <v>0</v>
      </c>
    </row>
    <row r="505" spans="1:41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5">
        <v>15588000</v>
      </c>
      <c r="G505">
        <v>6335400000</v>
      </c>
      <c r="H505">
        <f t="shared" si="270"/>
        <v>567.64244444444444</v>
      </c>
      <c r="I505" s="3">
        <f t="shared" si="239"/>
        <v>7.0199999999999818</v>
      </c>
      <c r="J505" s="3">
        <f t="shared" si="240"/>
        <v>4.3700000000000045</v>
      </c>
      <c r="K505" s="3">
        <f t="shared" si="241"/>
        <v>2.6499999999999773</v>
      </c>
      <c r="L505" s="3">
        <f t="shared" si="271"/>
        <v>7.0199999999999818</v>
      </c>
      <c r="M505" s="3">
        <f t="shared" si="248"/>
        <v>11.326000000000006</v>
      </c>
      <c r="N505" s="4">
        <f t="shared" si="244"/>
        <v>512.58800000000008</v>
      </c>
      <c r="O505" s="4">
        <f t="shared" si="245"/>
        <v>444.63200000000001</v>
      </c>
      <c r="P505" s="4">
        <f t="shared" si="246"/>
        <v>506.94</v>
      </c>
      <c r="Q505" s="4">
        <f t="shared" si="247"/>
        <v>448.63499999999993</v>
      </c>
      <c r="R505" s="4">
        <f t="shared" si="253"/>
        <v>506.94</v>
      </c>
      <c r="S505" s="4">
        <f t="shared" si="249"/>
        <v>518.25099999999998</v>
      </c>
      <c r="T505" s="4">
        <f t="shared" si="250"/>
        <v>438.96899999999999</v>
      </c>
      <c r="U505" s="4">
        <f t="shared" si="254"/>
        <v>512.66666666666663</v>
      </c>
      <c r="V505" s="4">
        <f t="shared" si="255"/>
        <v>442.54499999999996</v>
      </c>
      <c r="W505" s="4">
        <f t="shared" si="256"/>
        <v>512.66666666666663</v>
      </c>
      <c r="X505" t="b">
        <f t="shared" si="257"/>
        <v>0</v>
      </c>
      <c r="Y505" t="b">
        <f t="shared" si="258"/>
        <v>0</v>
      </c>
      <c r="Z505" t="b">
        <f t="shared" si="259"/>
        <v>0</v>
      </c>
      <c r="AA505" t="b">
        <f t="shared" si="260"/>
        <v>0</v>
      </c>
      <c r="AB505" s="5">
        <f t="shared" si="242"/>
        <v>-5.726666666666631</v>
      </c>
      <c r="AC505" t="b">
        <f t="shared" si="251"/>
        <v>0</v>
      </c>
      <c r="AD505" s="6"/>
      <c r="AE505" s="5">
        <f t="shared" si="261"/>
        <v>0</v>
      </c>
      <c r="AF505" s="5" t="b">
        <f t="shared" si="262"/>
        <v>0</v>
      </c>
      <c r="AG505" s="5" t="b">
        <f t="shared" si="263"/>
        <v>1</v>
      </c>
      <c r="AH505" s="5" t="b">
        <f t="shared" si="264"/>
        <v>0</v>
      </c>
      <c r="AI505" s="5" t="b">
        <f t="shared" si="265"/>
        <v>1</v>
      </c>
      <c r="AJ505" s="5" t="b">
        <f t="shared" si="266"/>
        <v>1</v>
      </c>
      <c r="AK505" s="5">
        <f t="shared" si="269"/>
        <v>-5.726666666666631</v>
      </c>
      <c r="AL505" s="5" t="b">
        <f t="shared" si="252"/>
        <v>0</v>
      </c>
      <c r="AM505" s="5">
        <f t="shared" si="243"/>
        <v>0</v>
      </c>
      <c r="AN505" s="5" t="b">
        <f t="shared" si="267"/>
        <v>0</v>
      </c>
      <c r="AO505" s="5">
        <f t="shared" si="268"/>
        <v>0</v>
      </c>
    </row>
    <row r="506" spans="1:41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5">
        <v>13105500</v>
      </c>
      <c r="G506">
        <v>6355140000</v>
      </c>
      <c r="H506">
        <f t="shared" si="270"/>
        <v>566.37644444444436</v>
      </c>
      <c r="I506" s="3">
        <f t="shared" si="239"/>
        <v>3.7300000000000182</v>
      </c>
      <c r="J506" s="3">
        <f t="shared" si="240"/>
        <v>0.85000000000002274</v>
      </c>
      <c r="K506" s="3">
        <f t="shared" si="241"/>
        <v>2.8799999999999955</v>
      </c>
      <c r="L506" s="3">
        <f t="shared" si="271"/>
        <v>3.7300000000000182</v>
      </c>
      <c r="M506" s="3">
        <f t="shared" si="248"/>
        <v>11.269333333333339</v>
      </c>
      <c r="N506" s="4">
        <f t="shared" si="244"/>
        <v>511.79300000000001</v>
      </c>
      <c r="O506" s="4">
        <f t="shared" si="245"/>
        <v>444.17700000000002</v>
      </c>
      <c r="P506" s="4">
        <f t="shared" si="246"/>
        <v>506.94</v>
      </c>
      <c r="Q506" s="4">
        <f t="shared" si="247"/>
        <v>448.63499999999993</v>
      </c>
      <c r="R506" s="4">
        <f t="shared" si="253"/>
        <v>506.94</v>
      </c>
      <c r="S506" s="4">
        <f t="shared" si="249"/>
        <v>517.42766666666671</v>
      </c>
      <c r="T506" s="4">
        <f t="shared" si="250"/>
        <v>438.54233333333332</v>
      </c>
      <c r="U506" s="4">
        <f t="shared" si="254"/>
        <v>512.66666666666663</v>
      </c>
      <c r="V506" s="4">
        <f t="shared" si="255"/>
        <v>442.54499999999996</v>
      </c>
      <c r="W506" s="4">
        <f t="shared" si="256"/>
        <v>512.66666666666663</v>
      </c>
      <c r="X506" t="b">
        <f t="shared" si="257"/>
        <v>0</v>
      </c>
      <c r="Y506" t="b">
        <f t="shared" si="258"/>
        <v>0</v>
      </c>
      <c r="Z506" t="b">
        <f t="shared" si="259"/>
        <v>0</v>
      </c>
      <c r="AA506" t="b">
        <f t="shared" si="260"/>
        <v>0</v>
      </c>
      <c r="AB506" s="5">
        <f t="shared" si="242"/>
        <v>-5.726666666666631</v>
      </c>
      <c r="AC506" t="b">
        <f t="shared" si="251"/>
        <v>0</v>
      </c>
      <c r="AD506" s="6"/>
      <c r="AE506" s="5">
        <f t="shared" si="261"/>
        <v>0</v>
      </c>
      <c r="AF506" s="5" t="b">
        <f t="shared" si="262"/>
        <v>0</v>
      </c>
      <c r="AG506" s="5" t="b">
        <f t="shared" si="263"/>
        <v>1</v>
      </c>
      <c r="AH506" s="5" t="b">
        <f t="shared" si="264"/>
        <v>0</v>
      </c>
      <c r="AI506" s="5" t="b">
        <f t="shared" si="265"/>
        <v>1</v>
      </c>
      <c r="AJ506" s="5" t="b">
        <f t="shared" si="266"/>
        <v>1</v>
      </c>
      <c r="AK506" s="5">
        <f t="shared" si="269"/>
        <v>-5.726666666666631</v>
      </c>
      <c r="AL506" s="5" t="b">
        <f t="shared" si="252"/>
        <v>0</v>
      </c>
      <c r="AM506" s="5">
        <f t="shared" si="243"/>
        <v>0</v>
      </c>
      <c r="AN506" s="5" t="b">
        <f t="shared" si="267"/>
        <v>0</v>
      </c>
      <c r="AO506" s="5">
        <f t="shared" si="268"/>
        <v>0</v>
      </c>
    </row>
    <row r="507" spans="1:41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5">
        <v>15345200</v>
      </c>
      <c r="G507">
        <v>6339090000</v>
      </c>
      <c r="H507">
        <f t="shared" si="270"/>
        <v>565.10644444444449</v>
      </c>
      <c r="I507" s="3">
        <f t="shared" si="239"/>
        <v>4.6000000000000227</v>
      </c>
      <c r="J507" s="3">
        <f t="shared" si="240"/>
        <v>0.73000000000001819</v>
      </c>
      <c r="K507" s="3">
        <f t="shared" si="241"/>
        <v>3.8700000000000045</v>
      </c>
      <c r="L507" s="3">
        <f t="shared" si="271"/>
        <v>4.6000000000000227</v>
      </c>
      <c r="M507" s="3">
        <f t="shared" si="248"/>
        <v>11.006666666666671</v>
      </c>
      <c r="N507" s="4">
        <f t="shared" si="244"/>
        <v>509.34000000000003</v>
      </c>
      <c r="O507" s="4">
        <f t="shared" si="245"/>
        <v>443.29999999999995</v>
      </c>
      <c r="P507" s="4">
        <f t="shared" si="246"/>
        <v>506.94</v>
      </c>
      <c r="Q507" s="4">
        <f t="shared" si="247"/>
        <v>448.63499999999993</v>
      </c>
      <c r="R507" s="4">
        <f t="shared" si="253"/>
        <v>506.94</v>
      </c>
      <c r="S507" s="4">
        <f t="shared" si="249"/>
        <v>514.84333333333336</v>
      </c>
      <c r="T507" s="4">
        <f t="shared" si="250"/>
        <v>437.79666666666662</v>
      </c>
      <c r="U507" s="4">
        <f t="shared" si="254"/>
        <v>512.66666666666663</v>
      </c>
      <c r="V507" s="4">
        <f t="shared" si="255"/>
        <v>442.54499999999996</v>
      </c>
      <c r="W507" s="4">
        <f t="shared" si="256"/>
        <v>512.66666666666663</v>
      </c>
      <c r="X507" t="b">
        <f t="shared" si="257"/>
        <v>0</v>
      </c>
      <c r="Y507" t="b">
        <f t="shared" si="258"/>
        <v>0</v>
      </c>
      <c r="Z507" t="b">
        <f t="shared" si="259"/>
        <v>0</v>
      </c>
      <c r="AA507" t="b">
        <f t="shared" si="260"/>
        <v>0</v>
      </c>
      <c r="AB507" s="5">
        <f t="shared" si="242"/>
        <v>-5.726666666666631</v>
      </c>
      <c r="AC507" t="b">
        <f t="shared" si="251"/>
        <v>0</v>
      </c>
      <c r="AD507" s="6"/>
      <c r="AE507" s="5">
        <f t="shared" si="261"/>
        <v>0</v>
      </c>
      <c r="AF507" s="5" t="b">
        <f t="shared" si="262"/>
        <v>0</v>
      </c>
      <c r="AG507" s="5" t="b">
        <f t="shared" si="263"/>
        <v>1</v>
      </c>
      <c r="AH507" s="5" t="b">
        <f t="shared" si="264"/>
        <v>0</v>
      </c>
      <c r="AI507" s="5" t="b">
        <f t="shared" si="265"/>
        <v>1</v>
      </c>
      <c r="AJ507" s="5" t="b">
        <f t="shared" si="266"/>
        <v>1</v>
      </c>
      <c r="AK507" s="5">
        <f t="shared" si="269"/>
        <v>-5.726666666666631</v>
      </c>
      <c r="AL507" s="5" t="b">
        <f t="shared" si="252"/>
        <v>0</v>
      </c>
      <c r="AM507" s="5">
        <f t="shared" si="243"/>
        <v>0</v>
      </c>
      <c r="AN507" s="5" t="b">
        <f t="shared" si="267"/>
        <v>0</v>
      </c>
      <c r="AO507" s="5">
        <f t="shared" si="268"/>
        <v>0</v>
      </c>
    </row>
    <row r="508" spans="1:41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5">
        <v>16797300</v>
      </c>
      <c r="G508">
        <v>6302440000</v>
      </c>
      <c r="H508">
        <f t="shared" si="270"/>
        <v>563.601</v>
      </c>
      <c r="I508" s="3">
        <f t="shared" si="239"/>
        <v>10.509999999999991</v>
      </c>
      <c r="J508" s="3">
        <f t="shared" si="240"/>
        <v>0.26999999999998181</v>
      </c>
      <c r="K508" s="3">
        <f t="shared" si="241"/>
        <v>10.240000000000009</v>
      </c>
      <c r="L508" s="3">
        <f t="shared" si="271"/>
        <v>10.509999999999991</v>
      </c>
      <c r="M508" s="3">
        <f t="shared" si="248"/>
        <v>9.3086666666666744</v>
      </c>
      <c r="N508" s="4">
        <f t="shared" si="244"/>
        <v>498.31100000000004</v>
      </c>
      <c r="O508" s="4">
        <f t="shared" si="245"/>
        <v>442.45899999999995</v>
      </c>
      <c r="P508" s="4">
        <f t="shared" si="246"/>
        <v>498.31100000000004</v>
      </c>
      <c r="Q508" s="4">
        <f t="shared" si="247"/>
        <v>448.63499999999993</v>
      </c>
      <c r="R508" s="4">
        <f t="shared" si="253"/>
        <v>498.31100000000004</v>
      </c>
      <c r="S508" s="4">
        <f t="shared" si="249"/>
        <v>502.96533333333332</v>
      </c>
      <c r="T508" s="4">
        <f t="shared" si="250"/>
        <v>437.80466666666666</v>
      </c>
      <c r="U508" s="4">
        <f t="shared" si="254"/>
        <v>502.96533333333332</v>
      </c>
      <c r="V508" s="4">
        <f t="shared" si="255"/>
        <v>442.54499999999996</v>
      </c>
      <c r="W508" s="4">
        <f t="shared" si="256"/>
        <v>502.96533333333332</v>
      </c>
      <c r="X508" t="b">
        <f t="shared" si="257"/>
        <v>0</v>
      </c>
      <c r="Y508" t="b">
        <f t="shared" si="258"/>
        <v>0</v>
      </c>
      <c r="Z508" t="b">
        <f t="shared" si="259"/>
        <v>0</v>
      </c>
      <c r="AA508" t="b">
        <f t="shared" si="260"/>
        <v>0</v>
      </c>
      <c r="AB508" s="5">
        <f t="shared" si="242"/>
        <v>-4.6543333333332839</v>
      </c>
      <c r="AC508" t="b">
        <f t="shared" si="251"/>
        <v>0</v>
      </c>
      <c r="AD508" s="6"/>
      <c r="AE508" s="5">
        <f t="shared" si="261"/>
        <v>0</v>
      </c>
      <c r="AF508" s="5" t="b">
        <f t="shared" si="262"/>
        <v>0</v>
      </c>
      <c r="AG508" s="5" t="b">
        <f t="shared" si="263"/>
        <v>1</v>
      </c>
      <c r="AH508" s="5" t="b">
        <f t="shared" si="264"/>
        <v>1</v>
      </c>
      <c r="AI508" s="5" t="b">
        <f t="shared" si="265"/>
        <v>1</v>
      </c>
      <c r="AJ508" s="5" t="b">
        <f t="shared" si="266"/>
        <v>1</v>
      </c>
      <c r="AK508" s="5">
        <f t="shared" si="269"/>
        <v>-4.6543333333332839</v>
      </c>
      <c r="AL508" s="5" t="b">
        <f t="shared" si="252"/>
        <v>0</v>
      </c>
      <c r="AM508" s="5">
        <f t="shared" si="243"/>
        <v>0</v>
      </c>
      <c r="AN508" s="5" t="b">
        <f t="shared" si="267"/>
        <v>0</v>
      </c>
      <c r="AO508" s="5">
        <f t="shared" si="268"/>
        <v>0</v>
      </c>
    </row>
    <row r="509" spans="1:41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5">
        <v>21056800</v>
      </c>
      <c r="G509">
        <v>6185010000</v>
      </c>
      <c r="H509">
        <f t="shared" si="270"/>
        <v>562.0243333333334</v>
      </c>
      <c r="I509" s="3">
        <f t="shared" si="239"/>
        <v>15.75</v>
      </c>
      <c r="J509" s="3">
        <f t="shared" si="240"/>
        <v>2.1100000000000136</v>
      </c>
      <c r="K509" s="3">
        <f t="shared" si="241"/>
        <v>13.639999999999986</v>
      </c>
      <c r="L509" s="3">
        <f t="shared" si="271"/>
        <v>15.75</v>
      </c>
      <c r="M509" s="3">
        <f t="shared" si="248"/>
        <v>9.1160000000000085</v>
      </c>
      <c r="N509" s="4">
        <f t="shared" si="244"/>
        <v>487.64300000000003</v>
      </c>
      <c r="O509" s="4">
        <f t="shared" si="245"/>
        <v>432.947</v>
      </c>
      <c r="P509" s="4">
        <f t="shared" si="246"/>
        <v>487.64300000000003</v>
      </c>
      <c r="Q509" s="4">
        <f t="shared" si="247"/>
        <v>448.63499999999993</v>
      </c>
      <c r="R509" s="4">
        <f t="shared" si="253"/>
        <v>487.64300000000003</v>
      </c>
      <c r="S509" s="4">
        <f t="shared" si="249"/>
        <v>492.20100000000002</v>
      </c>
      <c r="T509" s="4">
        <f t="shared" si="250"/>
        <v>428.38900000000001</v>
      </c>
      <c r="U509" s="4">
        <f t="shared" si="254"/>
        <v>492.20100000000002</v>
      </c>
      <c r="V509" s="4">
        <f t="shared" si="255"/>
        <v>442.54499999999996</v>
      </c>
      <c r="W509" s="4">
        <f t="shared" si="256"/>
        <v>492.20100000000002</v>
      </c>
      <c r="X509" t="b">
        <f t="shared" si="257"/>
        <v>0</v>
      </c>
      <c r="Y509" t="b">
        <f t="shared" si="258"/>
        <v>0</v>
      </c>
      <c r="Z509" t="b">
        <f t="shared" si="259"/>
        <v>0</v>
      </c>
      <c r="AA509" t="b">
        <f t="shared" si="260"/>
        <v>0</v>
      </c>
      <c r="AB509" s="5">
        <f t="shared" si="242"/>
        <v>-4.5579999999999927</v>
      </c>
      <c r="AC509" t="b">
        <f t="shared" si="251"/>
        <v>0</v>
      </c>
      <c r="AD509" s="6"/>
      <c r="AE509" s="5">
        <f t="shared" si="261"/>
        <v>0</v>
      </c>
      <c r="AF509" s="5" t="b">
        <f t="shared" si="262"/>
        <v>0</v>
      </c>
      <c r="AG509" s="5" t="b">
        <f t="shared" si="263"/>
        <v>1</v>
      </c>
      <c r="AH509" s="5" t="b">
        <f t="shared" si="264"/>
        <v>1</v>
      </c>
      <c r="AI509" s="5" t="b">
        <f t="shared" si="265"/>
        <v>1</v>
      </c>
      <c r="AJ509" s="5" t="b">
        <f t="shared" si="266"/>
        <v>1</v>
      </c>
      <c r="AK509" s="5">
        <f t="shared" si="269"/>
        <v>-4.5579999999999927</v>
      </c>
      <c r="AL509" s="5" t="b">
        <f t="shared" si="252"/>
        <v>0</v>
      </c>
      <c r="AM509" s="5">
        <f t="shared" si="243"/>
        <v>0</v>
      </c>
      <c r="AN509" s="5" t="b">
        <f t="shared" si="267"/>
        <v>0</v>
      </c>
      <c r="AO509" s="5">
        <f t="shared" si="268"/>
        <v>0</v>
      </c>
    </row>
    <row r="510" spans="1:41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5">
        <v>34483200</v>
      </c>
      <c r="G510">
        <v>6067610000</v>
      </c>
      <c r="H510">
        <f t="shared" si="270"/>
        <v>560.46055555555552</v>
      </c>
      <c r="I510" s="3">
        <f t="shared" si="239"/>
        <v>43.759999999999991</v>
      </c>
      <c r="J510" s="3">
        <f t="shared" si="240"/>
        <v>0.46999999999997044</v>
      </c>
      <c r="K510" s="3">
        <f t="shared" si="241"/>
        <v>44.229999999999961</v>
      </c>
      <c r="L510" s="3">
        <f t="shared" si="271"/>
        <v>44.229999999999961</v>
      </c>
      <c r="M510" s="3">
        <f t="shared" si="248"/>
        <v>9.4546666666666734</v>
      </c>
      <c r="N510" s="4">
        <f t="shared" si="244"/>
        <v>463.34400000000005</v>
      </c>
      <c r="O510" s="4">
        <f t="shared" si="245"/>
        <v>406.61599999999999</v>
      </c>
      <c r="P510" s="4">
        <f t="shared" si="246"/>
        <v>463.34400000000005</v>
      </c>
      <c r="Q510" s="4">
        <f t="shared" si="247"/>
        <v>448.63499999999993</v>
      </c>
      <c r="R510" s="4">
        <f t="shared" si="253"/>
        <v>463.34400000000005</v>
      </c>
      <c r="S510" s="4">
        <f t="shared" si="249"/>
        <v>468.07133333333337</v>
      </c>
      <c r="T510" s="4">
        <f t="shared" si="250"/>
        <v>401.88866666666667</v>
      </c>
      <c r="U510" s="4">
        <f t="shared" si="254"/>
        <v>468.07133333333337</v>
      </c>
      <c r="V510" s="4">
        <f t="shared" si="255"/>
        <v>442.54499999999996</v>
      </c>
      <c r="W510" s="4">
        <f t="shared" si="256"/>
        <v>468.07133333333337</v>
      </c>
      <c r="X510" t="b">
        <f t="shared" si="257"/>
        <v>0</v>
      </c>
      <c r="Y510" t="b">
        <f t="shared" si="258"/>
        <v>0</v>
      </c>
      <c r="Z510" t="b">
        <f t="shared" si="259"/>
        <v>0</v>
      </c>
      <c r="AA510" t="b">
        <f t="shared" si="260"/>
        <v>0</v>
      </c>
      <c r="AB510" s="5">
        <f t="shared" si="242"/>
        <v>-4.7273333333333198</v>
      </c>
      <c r="AC510" t="b">
        <f t="shared" si="251"/>
        <v>0</v>
      </c>
      <c r="AD510" s="6"/>
      <c r="AE510" s="5">
        <f t="shared" si="261"/>
        <v>0</v>
      </c>
      <c r="AF510" s="5" t="b">
        <f t="shared" si="262"/>
        <v>0</v>
      </c>
      <c r="AG510" s="5" t="b">
        <f t="shared" si="263"/>
        <v>1</v>
      </c>
      <c r="AH510" s="5" t="b">
        <f t="shared" si="264"/>
        <v>1</v>
      </c>
      <c r="AI510" s="5" t="b">
        <f t="shared" si="265"/>
        <v>1</v>
      </c>
      <c r="AJ510" s="5" t="b">
        <f t="shared" si="266"/>
        <v>1</v>
      </c>
      <c r="AK510" s="5">
        <f t="shared" si="269"/>
        <v>-4.7273333333333198</v>
      </c>
      <c r="AL510" s="5" t="b">
        <f t="shared" si="252"/>
        <v>0</v>
      </c>
      <c r="AM510" s="5">
        <f t="shared" si="243"/>
        <v>0</v>
      </c>
      <c r="AN510" s="5" t="b">
        <f t="shared" si="267"/>
        <v>0</v>
      </c>
      <c r="AO510" s="5">
        <f t="shared" si="268"/>
        <v>0</v>
      </c>
    </row>
    <row r="511" spans="1:41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5">
        <v>37919700</v>
      </c>
      <c r="G511">
        <v>5634440000</v>
      </c>
      <c r="H511">
        <f t="shared" si="270"/>
        <v>558.57488888888884</v>
      </c>
      <c r="I511" s="3">
        <f t="shared" si="239"/>
        <v>43.300000000000011</v>
      </c>
      <c r="J511" s="3">
        <f t="shared" si="240"/>
        <v>3.3899999999999864</v>
      </c>
      <c r="K511" s="3">
        <f t="shared" si="241"/>
        <v>39.910000000000025</v>
      </c>
      <c r="L511" s="3">
        <f t="shared" si="271"/>
        <v>43.300000000000011</v>
      </c>
      <c r="M511" s="3">
        <f t="shared" si="248"/>
        <v>12.036666666666671</v>
      </c>
      <c r="N511" s="4">
        <f t="shared" si="244"/>
        <v>442.28999999999996</v>
      </c>
      <c r="O511" s="4">
        <f t="shared" si="245"/>
        <v>370.06999999999994</v>
      </c>
      <c r="P511" s="4">
        <f t="shared" si="246"/>
        <v>442.28999999999996</v>
      </c>
      <c r="Q511" s="4">
        <f t="shared" si="247"/>
        <v>370.06999999999994</v>
      </c>
      <c r="R511" s="4">
        <f t="shared" si="253"/>
        <v>442.28999999999996</v>
      </c>
      <c r="S511" s="4">
        <f t="shared" si="249"/>
        <v>448.30833333333328</v>
      </c>
      <c r="T511" s="4">
        <f t="shared" si="250"/>
        <v>364.05166666666662</v>
      </c>
      <c r="U511" s="4">
        <f t="shared" si="254"/>
        <v>448.30833333333328</v>
      </c>
      <c r="V511" s="4">
        <f t="shared" si="255"/>
        <v>364.05166666666662</v>
      </c>
      <c r="W511" s="4">
        <f t="shared" si="256"/>
        <v>448.30833333333328</v>
      </c>
      <c r="X511" t="b">
        <f t="shared" si="257"/>
        <v>0</v>
      </c>
      <c r="Y511" t="b">
        <f t="shared" si="258"/>
        <v>0</v>
      </c>
      <c r="Z511" t="b">
        <f t="shared" si="259"/>
        <v>0</v>
      </c>
      <c r="AA511" t="b">
        <f t="shared" si="260"/>
        <v>0</v>
      </c>
      <c r="AB511" s="5">
        <f t="shared" si="242"/>
        <v>-6.0183333333333167</v>
      </c>
      <c r="AC511" t="b">
        <f t="shared" si="251"/>
        <v>0</v>
      </c>
      <c r="AD511" s="6"/>
      <c r="AE511" s="5">
        <f t="shared" si="261"/>
        <v>0</v>
      </c>
      <c r="AF511" s="5" t="b">
        <f t="shared" si="262"/>
        <v>0</v>
      </c>
      <c r="AG511" s="5" t="b">
        <f t="shared" si="263"/>
        <v>1</v>
      </c>
      <c r="AH511" s="5" t="b">
        <f t="shared" si="264"/>
        <v>1</v>
      </c>
      <c r="AI511" s="5" t="b">
        <f t="shared" si="265"/>
        <v>1</v>
      </c>
      <c r="AJ511" s="5" t="b">
        <f t="shared" si="266"/>
        <v>1</v>
      </c>
      <c r="AK511" s="5">
        <f t="shared" si="269"/>
        <v>-6.0183333333333167</v>
      </c>
      <c r="AL511" s="5" t="b">
        <f t="shared" si="252"/>
        <v>0</v>
      </c>
      <c r="AM511" s="5">
        <f t="shared" si="243"/>
        <v>0</v>
      </c>
      <c r="AN511" s="5" t="b">
        <f t="shared" si="267"/>
        <v>0</v>
      </c>
      <c r="AO511" s="5">
        <f t="shared" si="268"/>
        <v>0</v>
      </c>
    </row>
    <row r="512" spans="1:41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5">
        <v>36863600</v>
      </c>
      <c r="G512">
        <v>5245150000</v>
      </c>
      <c r="H512">
        <f t="shared" si="270"/>
        <v>556.35055555555562</v>
      </c>
      <c r="I512" s="3">
        <f t="shared" si="239"/>
        <v>33.420000000000016</v>
      </c>
      <c r="J512" s="3">
        <f t="shared" si="240"/>
        <v>28.5</v>
      </c>
      <c r="K512" s="3">
        <f t="shared" si="241"/>
        <v>4.9200000000000159</v>
      </c>
      <c r="L512" s="3">
        <f t="shared" si="271"/>
        <v>33.420000000000016</v>
      </c>
      <c r="M512" s="3">
        <f t="shared" si="248"/>
        <v>13.80066666666667</v>
      </c>
      <c r="N512" s="4">
        <f t="shared" si="244"/>
        <v>447.99200000000002</v>
      </c>
      <c r="O512" s="4">
        <f t="shared" si="245"/>
        <v>365.18800000000005</v>
      </c>
      <c r="P512" s="4">
        <f t="shared" si="246"/>
        <v>442.28999999999996</v>
      </c>
      <c r="Q512" s="4">
        <f t="shared" si="247"/>
        <v>370.06999999999994</v>
      </c>
      <c r="R512" s="4">
        <f t="shared" si="253"/>
        <v>442.28999999999996</v>
      </c>
      <c r="S512" s="4">
        <f t="shared" si="249"/>
        <v>454.8923333333334</v>
      </c>
      <c r="T512" s="4">
        <f t="shared" si="250"/>
        <v>358.28766666666667</v>
      </c>
      <c r="U512" s="4">
        <f t="shared" si="254"/>
        <v>448.30833333333328</v>
      </c>
      <c r="V512" s="4">
        <f t="shared" si="255"/>
        <v>364.05166666666662</v>
      </c>
      <c r="W512" s="4">
        <f t="shared" si="256"/>
        <v>448.30833333333328</v>
      </c>
      <c r="X512" t="b">
        <f t="shared" si="257"/>
        <v>0</v>
      </c>
      <c r="Y512" t="b">
        <f t="shared" si="258"/>
        <v>0</v>
      </c>
      <c r="Z512" t="b">
        <f t="shared" si="259"/>
        <v>0</v>
      </c>
      <c r="AA512" t="b">
        <f t="shared" si="260"/>
        <v>0</v>
      </c>
      <c r="AB512" s="5">
        <f t="shared" si="242"/>
        <v>-6.0183333333333167</v>
      </c>
      <c r="AC512" t="b">
        <f t="shared" si="251"/>
        <v>0</v>
      </c>
      <c r="AD512" s="6"/>
      <c r="AE512" s="5">
        <f t="shared" si="261"/>
        <v>0</v>
      </c>
      <c r="AF512" s="5" t="b">
        <f t="shared" si="262"/>
        <v>0</v>
      </c>
      <c r="AG512" s="5" t="b">
        <f t="shared" si="263"/>
        <v>1</v>
      </c>
      <c r="AH512" s="5" t="b">
        <f t="shared" si="264"/>
        <v>0</v>
      </c>
      <c r="AI512" s="5" t="b">
        <f t="shared" si="265"/>
        <v>1</v>
      </c>
      <c r="AJ512" s="5" t="b">
        <f t="shared" si="266"/>
        <v>1</v>
      </c>
      <c r="AK512" s="5">
        <f t="shared" si="269"/>
        <v>-6.0183333333333167</v>
      </c>
      <c r="AL512" s="5" t="b">
        <f t="shared" si="252"/>
        <v>0</v>
      </c>
      <c r="AM512" s="5">
        <f t="shared" si="243"/>
        <v>0</v>
      </c>
      <c r="AN512" s="5" t="b">
        <f t="shared" si="267"/>
        <v>0</v>
      </c>
      <c r="AO512" s="5">
        <f t="shared" si="268"/>
        <v>0</v>
      </c>
    </row>
    <row r="513" spans="1:41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5">
        <v>26580100</v>
      </c>
      <c r="G513">
        <v>5425180000</v>
      </c>
      <c r="H513">
        <f t="shared" si="270"/>
        <v>554.20200000000011</v>
      </c>
      <c r="I513" s="3">
        <f t="shared" si="239"/>
        <v>19.25</v>
      </c>
      <c r="J513" s="3">
        <f t="shared" si="240"/>
        <v>3.5300000000000296</v>
      </c>
      <c r="K513" s="3">
        <f t="shared" si="241"/>
        <v>15.71999999999997</v>
      </c>
      <c r="L513" s="3">
        <f t="shared" si="271"/>
        <v>19.25</v>
      </c>
      <c r="M513" s="3">
        <f t="shared" si="248"/>
        <v>15.426666666666673</v>
      </c>
      <c r="N513" s="4">
        <f t="shared" si="244"/>
        <v>449.08500000000004</v>
      </c>
      <c r="O513" s="4">
        <f t="shared" si="245"/>
        <v>356.52499999999998</v>
      </c>
      <c r="P513" s="4">
        <f t="shared" si="246"/>
        <v>442.28999999999996</v>
      </c>
      <c r="Q513" s="4">
        <f t="shared" si="247"/>
        <v>370.06999999999994</v>
      </c>
      <c r="R513" s="4">
        <f t="shared" si="253"/>
        <v>442.28999999999996</v>
      </c>
      <c r="S513" s="4">
        <f t="shared" si="249"/>
        <v>456.79833333333335</v>
      </c>
      <c r="T513" s="4">
        <f t="shared" si="250"/>
        <v>348.81166666666667</v>
      </c>
      <c r="U513" s="4">
        <f t="shared" si="254"/>
        <v>448.30833333333328</v>
      </c>
      <c r="V513" s="4">
        <f t="shared" si="255"/>
        <v>364.05166666666662</v>
      </c>
      <c r="W513" s="4">
        <f t="shared" si="256"/>
        <v>448.30833333333328</v>
      </c>
      <c r="X513" t="b">
        <f t="shared" si="257"/>
        <v>0</v>
      </c>
      <c r="Y513" t="b">
        <f t="shared" si="258"/>
        <v>0</v>
      </c>
      <c r="Z513" t="b">
        <f t="shared" si="259"/>
        <v>0</v>
      </c>
      <c r="AA513" t="b">
        <f t="shared" si="260"/>
        <v>0</v>
      </c>
      <c r="AB513" s="5">
        <f t="shared" si="242"/>
        <v>-6.0183333333333167</v>
      </c>
      <c r="AC513" t="b">
        <f t="shared" si="251"/>
        <v>0</v>
      </c>
      <c r="AD513" s="6"/>
      <c r="AE513" s="5">
        <f t="shared" si="261"/>
        <v>0</v>
      </c>
      <c r="AF513" s="5" t="b">
        <f t="shared" si="262"/>
        <v>0</v>
      </c>
      <c r="AG513" s="5" t="b">
        <f t="shared" si="263"/>
        <v>1</v>
      </c>
      <c r="AH513" s="5" t="b">
        <f t="shared" si="264"/>
        <v>0</v>
      </c>
      <c r="AI513" s="5" t="b">
        <f t="shared" si="265"/>
        <v>1</v>
      </c>
      <c r="AJ513" s="5" t="b">
        <f t="shared" si="266"/>
        <v>1</v>
      </c>
      <c r="AK513" s="5">
        <f t="shared" si="269"/>
        <v>-6.0183333333333167</v>
      </c>
      <c r="AL513" s="5" t="b">
        <f t="shared" si="252"/>
        <v>0</v>
      </c>
      <c r="AM513" s="5">
        <f t="shared" si="243"/>
        <v>0</v>
      </c>
      <c r="AN513" s="5" t="b">
        <f t="shared" si="267"/>
        <v>0</v>
      </c>
      <c r="AO513" s="5">
        <f t="shared" si="268"/>
        <v>0</v>
      </c>
    </row>
    <row r="514" spans="1:41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5">
        <v>24127600</v>
      </c>
      <c r="G514">
        <v>5307360000</v>
      </c>
      <c r="H514">
        <f t="shared" si="270"/>
        <v>552.03355555555561</v>
      </c>
      <c r="I514" s="3">
        <f t="shared" ref="I514:I577" si="272">High-Low</f>
        <v>9.7900000000000205</v>
      </c>
      <c r="J514" s="3">
        <f t="shared" si="240"/>
        <v>8.1000000000000227</v>
      </c>
      <c r="K514" s="3">
        <f t="shared" si="241"/>
        <v>1.6899999999999977</v>
      </c>
      <c r="L514" s="3">
        <f t="shared" si="271"/>
        <v>9.7900000000000205</v>
      </c>
      <c r="M514" s="3">
        <f t="shared" si="248"/>
        <v>16.33666666666667</v>
      </c>
      <c r="N514" s="4">
        <f t="shared" si="244"/>
        <v>451.03499999999997</v>
      </c>
      <c r="O514" s="4">
        <f t="shared" si="245"/>
        <v>353.01499999999999</v>
      </c>
      <c r="P514" s="4">
        <f t="shared" si="246"/>
        <v>442.28999999999996</v>
      </c>
      <c r="Q514" s="4">
        <f t="shared" si="247"/>
        <v>370.06999999999994</v>
      </c>
      <c r="R514" s="4">
        <f t="shared" si="253"/>
        <v>442.28999999999996</v>
      </c>
      <c r="S514" s="4">
        <f t="shared" si="249"/>
        <v>459.20333333333332</v>
      </c>
      <c r="T514" s="4">
        <f t="shared" si="250"/>
        <v>344.84666666666664</v>
      </c>
      <c r="U514" s="4">
        <f t="shared" si="254"/>
        <v>448.30833333333328</v>
      </c>
      <c r="V514" s="4">
        <f t="shared" si="255"/>
        <v>364.05166666666662</v>
      </c>
      <c r="W514" s="4">
        <f t="shared" si="256"/>
        <v>448.30833333333328</v>
      </c>
      <c r="X514" t="b">
        <f t="shared" si="257"/>
        <v>0</v>
      </c>
      <c r="Y514" t="b">
        <f t="shared" si="258"/>
        <v>0</v>
      </c>
      <c r="Z514" t="b">
        <f t="shared" si="259"/>
        <v>0</v>
      </c>
      <c r="AA514" t="b">
        <f t="shared" si="260"/>
        <v>0</v>
      </c>
      <c r="AB514" s="5">
        <f t="shared" si="242"/>
        <v>-6.0183333333333167</v>
      </c>
      <c r="AC514" t="b">
        <f t="shared" si="251"/>
        <v>0</v>
      </c>
      <c r="AD514" s="6"/>
      <c r="AE514" s="5">
        <f t="shared" si="261"/>
        <v>0</v>
      </c>
      <c r="AF514" s="5" t="b">
        <f t="shared" si="262"/>
        <v>0</v>
      </c>
      <c r="AG514" s="5" t="b">
        <f t="shared" si="263"/>
        <v>1</v>
      </c>
      <c r="AH514" s="5" t="b">
        <f t="shared" si="264"/>
        <v>0</v>
      </c>
      <c r="AI514" s="5" t="b">
        <f t="shared" si="265"/>
        <v>1</v>
      </c>
      <c r="AJ514" s="5" t="b">
        <f t="shared" si="266"/>
        <v>1</v>
      </c>
      <c r="AK514" s="5">
        <f t="shared" si="269"/>
        <v>-6.0183333333333167</v>
      </c>
      <c r="AL514" s="5" t="b">
        <f t="shared" si="252"/>
        <v>0</v>
      </c>
      <c r="AM514" s="5">
        <f t="shared" si="243"/>
        <v>0</v>
      </c>
      <c r="AN514" s="5" t="b">
        <f t="shared" si="267"/>
        <v>0</v>
      </c>
      <c r="AO514" s="5">
        <f t="shared" si="268"/>
        <v>0</v>
      </c>
    </row>
    <row r="515" spans="1:41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5">
        <v>45099500</v>
      </c>
      <c r="G515">
        <v>5348840000</v>
      </c>
      <c r="H515">
        <f t="shared" si="270"/>
        <v>550.03122222222225</v>
      </c>
      <c r="I515" s="3">
        <f t="shared" si="272"/>
        <v>45.360000000000014</v>
      </c>
      <c r="J515" s="3">
        <f t="shared" ref="J515:J578" si="273">ABS(High-E514)</f>
        <v>39.410000000000025</v>
      </c>
      <c r="K515" s="3">
        <f t="shared" ref="K515:K578" si="274">ABS(Low-E514)</f>
        <v>5.9499999999999886</v>
      </c>
      <c r="L515" s="3">
        <f t="shared" si="271"/>
        <v>45.360000000000014</v>
      </c>
      <c r="M515" s="3">
        <f t="shared" si="248"/>
        <v>16.603333333333339</v>
      </c>
      <c r="N515" s="4">
        <f t="shared" si="244"/>
        <v>468.69</v>
      </c>
      <c r="O515" s="4">
        <f t="shared" si="245"/>
        <v>369.07</v>
      </c>
      <c r="P515" s="4">
        <f t="shared" si="246"/>
        <v>442.28999999999996</v>
      </c>
      <c r="Q515" s="4">
        <f t="shared" si="247"/>
        <v>370.06999999999994</v>
      </c>
      <c r="R515" s="4">
        <f t="shared" si="253"/>
        <v>442.28999999999996</v>
      </c>
      <c r="S515" s="4">
        <f t="shared" si="249"/>
        <v>476.99166666666667</v>
      </c>
      <c r="T515" s="4">
        <f t="shared" si="250"/>
        <v>360.76833333333332</v>
      </c>
      <c r="U515" s="4">
        <f t="shared" si="254"/>
        <v>448.30833333333328</v>
      </c>
      <c r="V515" s="4">
        <f t="shared" si="255"/>
        <v>364.05166666666662</v>
      </c>
      <c r="W515" s="4">
        <f t="shared" si="256"/>
        <v>448.30833333333328</v>
      </c>
      <c r="X515" t="b">
        <f t="shared" si="257"/>
        <v>0</v>
      </c>
      <c r="Y515" t="b">
        <f t="shared" si="258"/>
        <v>0</v>
      </c>
      <c r="Z515" t="b">
        <f t="shared" si="259"/>
        <v>0</v>
      </c>
      <c r="AA515" t="b">
        <f t="shared" si="260"/>
        <v>0</v>
      </c>
      <c r="AB515" s="5">
        <f t="shared" ref="AB515:AB578" si="275">$R515-$W515</f>
        <v>-6.0183333333333167</v>
      </c>
      <c r="AC515" t="b">
        <f t="shared" si="251"/>
        <v>0</v>
      </c>
      <c r="AD515" s="6"/>
      <c r="AE515" s="5">
        <f t="shared" si="261"/>
        <v>0</v>
      </c>
      <c r="AF515" s="5" t="b">
        <f t="shared" si="262"/>
        <v>0</v>
      </c>
      <c r="AG515" s="5" t="b">
        <f t="shared" si="263"/>
        <v>1</v>
      </c>
      <c r="AH515" s="5" t="b">
        <f t="shared" si="264"/>
        <v>0</v>
      </c>
      <c r="AI515" s="5" t="b">
        <f t="shared" si="265"/>
        <v>1</v>
      </c>
      <c r="AJ515" s="5" t="b">
        <f t="shared" si="266"/>
        <v>1</v>
      </c>
      <c r="AK515" s="5">
        <f t="shared" si="269"/>
        <v>-6.0183333333333167</v>
      </c>
      <c r="AL515" s="5" t="b">
        <f t="shared" si="252"/>
        <v>0</v>
      </c>
      <c r="AM515" s="5">
        <f t="shared" si="243"/>
        <v>0</v>
      </c>
      <c r="AN515" s="5" t="b">
        <f t="shared" si="267"/>
        <v>0</v>
      </c>
      <c r="AO515" s="5">
        <f t="shared" si="268"/>
        <v>0</v>
      </c>
    </row>
    <row r="516" spans="1:41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5">
        <v>30627700</v>
      </c>
      <c r="G516">
        <v>5798220000</v>
      </c>
      <c r="H516">
        <f t="shared" si="270"/>
        <v>548.58066666666673</v>
      </c>
      <c r="I516" s="3">
        <f t="shared" si="272"/>
        <v>14.980000000000018</v>
      </c>
      <c r="J516" s="3">
        <f t="shared" si="273"/>
        <v>0.31999999999999318</v>
      </c>
      <c r="K516" s="3">
        <f t="shared" si="274"/>
        <v>14.660000000000025</v>
      </c>
      <c r="L516" s="3">
        <f t="shared" si="271"/>
        <v>14.980000000000018</v>
      </c>
      <c r="M516" s="3">
        <f t="shared" si="248"/>
        <v>18.224666666666675</v>
      </c>
      <c r="N516" s="4">
        <f t="shared" si="244"/>
        <v>483.29400000000004</v>
      </c>
      <c r="O516" s="4">
        <f t="shared" si="245"/>
        <v>373.94599999999997</v>
      </c>
      <c r="P516" s="4">
        <f t="shared" si="246"/>
        <v>442.28999999999996</v>
      </c>
      <c r="Q516" s="4">
        <f t="shared" si="247"/>
        <v>373.94599999999997</v>
      </c>
      <c r="R516" s="4">
        <f t="shared" si="253"/>
        <v>442.28999999999996</v>
      </c>
      <c r="S516" s="4">
        <f t="shared" si="249"/>
        <v>492.40633333333335</v>
      </c>
      <c r="T516" s="4">
        <f t="shared" si="250"/>
        <v>364.83366666666666</v>
      </c>
      <c r="U516" s="4">
        <f t="shared" si="254"/>
        <v>448.30833333333328</v>
      </c>
      <c r="V516" s="4">
        <f t="shared" si="255"/>
        <v>364.83366666666666</v>
      </c>
      <c r="W516" s="4">
        <f t="shared" si="256"/>
        <v>448.30833333333328</v>
      </c>
      <c r="X516" t="b">
        <f t="shared" si="257"/>
        <v>0</v>
      </c>
      <c r="Y516" t="b">
        <f t="shared" si="258"/>
        <v>0</v>
      </c>
      <c r="Z516" t="b">
        <f t="shared" si="259"/>
        <v>0</v>
      </c>
      <c r="AA516" t="b">
        <f t="shared" si="260"/>
        <v>0</v>
      </c>
      <c r="AB516" s="5">
        <f t="shared" si="275"/>
        <v>-6.0183333333333167</v>
      </c>
      <c r="AC516" t="b">
        <f t="shared" si="251"/>
        <v>0</v>
      </c>
      <c r="AD516" s="6"/>
      <c r="AE516" s="5">
        <f t="shared" si="261"/>
        <v>0</v>
      </c>
      <c r="AF516" s="5" t="b">
        <f t="shared" si="262"/>
        <v>0</v>
      </c>
      <c r="AG516" s="5" t="b">
        <f t="shared" si="263"/>
        <v>1</v>
      </c>
      <c r="AH516" s="5" t="b">
        <f t="shared" si="264"/>
        <v>0</v>
      </c>
      <c r="AI516" s="5" t="b">
        <f t="shared" si="265"/>
        <v>1</v>
      </c>
      <c r="AJ516" s="5" t="b">
        <f t="shared" si="266"/>
        <v>1</v>
      </c>
      <c r="AK516" s="5">
        <f t="shared" si="269"/>
        <v>-6.0183333333333167</v>
      </c>
      <c r="AL516" s="5" t="b">
        <f t="shared" si="252"/>
        <v>0</v>
      </c>
      <c r="AM516" s="5">
        <f t="shared" si="243"/>
        <v>0</v>
      </c>
      <c r="AN516" s="5" t="b">
        <f t="shared" si="267"/>
        <v>0</v>
      </c>
      <c r="AO516" s="5">
        <f t="shared" si="268"/>
        <v>0</v>
      </c>
    </row>
    <row r="517" spans="1:41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5">
        <v>26814400</v>
      </c>
      <c r="G517">
        <v>5632260000</v>
      </c>
      <c r="H517">
        <f t="shared" si="270"/>
        <v>546.82577777777783</v>
      </c>
      <c r="I517" s="3">
        <f t="shared" si="272"/>
        <v>14.049999999999955</v>
      </c>
      <c r="J517" s="3">
        <f t="shared" si="273"/>
        <v>0.31999999999999318</v>
      </c>
      <c r="K517" s="3">
        <f t="shared" si="274"/>
        <v>13.729999999999961</v>
      </c>
      <c r="L517" s="3">
        <f t="shared" si="271"/>
        <v>14.049999999999955</v>
      </c>
      <c r="M517" s="3">
        <f t="shared" si="248"/>
        <v>18.583333333333339</v>
      </c>
      <c r="N517" s="4">
        <f t="shared" si="244"/>
        <v>472.245</v>
      </c>
      <c r="O517" s="4">
        <f t="shared" si="245"/>
        <v>360.745</v>
      </c>
      <c r="P517" s="4">
        <f t="shared" si="246"/>
        <v>442.28999999999996</v>
      </c>
      <c r="Q517" s="4">
        <f t="shared" si="247"/>
        <v>373.94599999999997</v>
      </c>
      <c r="R517" s="4">
        <f t="shared" si="253"/>
        <v>442.28999999999996</v>
      </c>
      <c r="S517" s="4">
        <f t="shared" si="249"/>
        <v>481.53666666666669</v>
      </c>
      <c r="T517" s="4">
        <f t="shared" si="250"/>
        <v>351.45333333333332</v>
      </c>
      <c r="U517" s="4">
        <f t="shared" si="254"/>
        <v>448.30833333333328</v>
      </c>
      <c r="V517" s="4">
        <f t="shared" si="255"/>
        <v>364.83366666666666</v>
      </c>
      <c r="W517" s="4">
        <f t="shared" si="256"/>
        <v>448.30833333333328</v>
      </c>
      <c r="X517" t="b">
        <f t="shared" si="257"/>
        <v>0</v>
      </c>
      <c r="Y517" t="b">
        <f t="shared" si="258"/>
        <v>0</v>
      </c>
      <c r="Z517" t="b">
        <f t="shared" si="259"/>
        <v>0</v>
      </c>
      <c r="AA517" t="b">
        <f t="shared" si="260"/>
        <v>0</v>
      </c>
      <c r="AB517" s="5">
        <f t="shared" si="275"/>
        <v>-6.0183333333333167</v>
      </c>
      <c r="AC517" t="b">
        <f t="shared" si="251"/>
        <v>0</v>
      </c>
      <c r="AD517" s="6"/>
      <c r="AE517" s="5">
        <f t="shared" si="261"/>
        <v>0</v>
      </c>
      <c r="AF517" s="5" t="b">
        <f t="shared" si="262"/>
        <v>0</v>
      </c>
      <c r="AG517" s="5" t="b">
        <f t="shared" si="263"/>
        <v>1</v>
      </c>
      <c r="AH517" s="5" t="b">
        <f t="shared" si="264"/>
        <v>0</v>
      </c>
      <c r="AI517" s="5" t="b">
        <f t="shared" si="265"/>
        <v>1</v>
      </c>
      <c r="AJ517" s="5" t="b">
        <f t="shared" si="266"/>
        <v>1</v>
      </c>
      <c r="AK517" s="5">
        <f t="shared" si="269"/>
        <v>-6.0183333333333167</v>
      </c>
      <c r="AL517" s="5" t="b">
        <f t="shared" si="252"/>
        <v>0</v>
      </c>
      <c r="AM517" s="5">
        <f t="shared" si="243"/>
        <v>0</v>
      </c>
      <c r="AN517" s="5" t="b">
        <f t="shared" si="267"/>
        <v>0</v>
      </c>
      <c r="AO517" s="5">
        <f t="shared" si="268"/>
        <v>0</v>
      </c>
    </row>
    <row r="518" spans="1:41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5">
        <v>21460800</v>
      </c>
      <c r="G518">
        <v>5477970000</v>
      </c>
      <c r="H518">
        <f t="shared" si="270"/>
        <v>544.76255555555554</v>
      </c>
      <c r="I518" s="3">
        <f t="shared" si="272"/>
        <v>14.930000000000007</v>
      </c>
      <c r="J518" s="3">
        <f t="shared" si="273"/>
        <v>3.3700000000000045</v>
      </c>
      <c r="K518" s="3">
        <f t="shared" si="274"/>
        <v>11.560000000000002</v>
      </c>
      <c r="L518" s="3">
        <f t="shared" si="271"/>
        <v>14.930000000000007</v>
      </c>
      <c r="M518" s="3">
        <f t="shared" si="248"/>
        <v>18.698</v>
      </c>
      <c r="N518" s="4">
        <f t="shared" si="244"/>
        <v>463.56900000000002</v>
      </c>
      <c r="O518" s="4">
        <f t="shared" si="245"/>
        <v>351.38100000000003</v>
      </c>
      <c r="P518" s="4">
        <f t="shared" si="246"/>
        <v>442.28999999999996</v>
      </c>
      <c r="Q518" s="4">
        <f t="shared" si="247"/>
        <v>373.94599999999997</v>
      </c>
      <c r="R518" s="4">
        <f t="shared" si="253"/>
        <v>442.28999999999996</v>
      </c>
      <c r="S518" s="4">
        <f t="shared" si="249"/>
        <v>472.91800000000001</v>
      </c>
      <c r="T518" s="4">
        <f t="shared" si="250"/>
        <v>342.03200000000004</v>
      </c>
      <c r="U518" s="4">
        <f t="shared" si="254"/>
        <v>448.30833333333328</v>
      </c>
      <c r="V518" s="4">
        <f t="shared" si="255"/>
        <v>364.83366666666666</v>
      </c>
      <c r="W518" s="4">
        <f t="shared" si="256"/>
        <v>448.30833333333328</v>
      </c>
      <c r="X518" t="b">
        <f t="shared" si="257"/>
        <v>0</v>
      </c>
      <c r="Y518" t="b">
        <f t="shared" si="258"/>
        <v>0</v>
      </c>
      <c r="Z518" t="b">
        <f t="shared" si="259"/>
        <v>0</v>
      </c>
      <c r="AA518" t="b">
        <f t="shared" si="260"/>
        <v>0</v>
      </c>
      <c r="AB518" s="5">
        <f t="shared" si="275"/>
        <v>-6.0183333333333167</v>
      </c>
      <c r="AC518" t="b">
        <f t="shared" si="251"/>
        <v>0</v>
      </c>
      <c r="AD518" s="6"/>
      <c r="AE518" s="5">
        <f t="shared" si="261"/>
        <v>0</v>
      </c>
      <c r="AF518" s="5" t="b">
        <f t="shared" si="262"/>
        <v>0</v>
      </c>
      <c r="AG518" s="5" t="b">
        <f t="shared" si="263"/>
        <v>1</v>
      </c>
      <c r="AH518" s="5" t="b">
        <f t="shared" si="264"/>
        <v>0</v>
      </c>
      <c r="AI518" s="5" t="b">
        <f t="shared" si="265"/>
        <v>1</v>
      </c>
      <c r="AJ518" s="5" t="b">
        <f t="shared" si="266"/>
        <v>1</v>
      </c>
      <c r="AK518" s="5">
        <f t="shared" si="269"/>
        <v>-6.0183333333333167</v>
      </c>
      <c r="AL518" s="5" t="b">
        <f t="shared" si="252"/>
        <v>0</v>
      </c>
      <c r="AM518" s="5">
        <f t="shared" si="243"/>
        <v>0</v>
      </c>
      <c r="AN518" s="5" t="b">
        <f t="shared" si="267"/>
        <v>0</v>
      </c>
      <c r="AO518" s="5">
        <f t="shared" si="268"/>
        <v>0</v>
      </c>
    </row>
    <row r="519" spans="1:41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5">
        <v>15029300</v>
      </c>
      <c r="G519">
        <v>5374500000</v>
      </c>
      <c r="H519">
        <f t="shared" si="270"/>
        <v>542.62788888888895</v>
      </c>
      <c r="I519" s="3">
        <f t="shared" si="272"/>
        <v>9.25</v>
      </c>
      <c r="J519" s="3">
        <f t="shared" si="273"/>
        <v>2.1899999999999977</v>
      </c>
      <c r="K519" s="3">
        <f t="shared" si="274"/>
        <v>7.0600000000000023</v>
      </c>
      <c r="L519" s="3">
        <f t="shared" si="271"/>
        <v>9.25</v>
      </c>
      <c r="M519" s="3">
        <f t="shared" si="248"/>
        <v>19.177333333333333</v>
      </c>
      <c r="N519" s="4">
        <f t="shared" si="244"/>
        <v>459.52699999999999</v>
      </c>
      <c r="O519" s="4">
        <f t="shared" si="245"/>
        <v>344.46300000000002</v>
      </c>
      <c r="P519" s="4">
        <f t="shared" si="246"/>
        <v>442.28999999999996</v>
      </c>
      <c r="Q519" s="4">
        <f t="shared" si="247"/>
        <v>373.94599999999997</v>
      </c>
      <c r="R519" s="4">
        <f t="shared" si="253"/>
        <v>442.28999999999996</v>
      </c>
      <c r="S519" s="4">
        <f t="shared" si="249"/>
        <v>469.1156666666667</v>
      </c>
      <c r="T519" s="4">
        <f t="shared" si="250"/>
        <v>334.87433333333331</v>
      </c>
      <c r="U519" s="4">
        <f t="shared" si="254"/>
        <v>448.30833333333328</v>
      </c>
      <c r="V519" s="4">
        <f t="shared" si="255"/>
        <v>364.83366666666666</v>
      </c>
      <c r="W519" s="4">
        <f t="shared" si="256"/>
        <v>448.30833333333328</v>
      </c>
      <c r="X519" t="b">
        <f t="shared" si="257"/>
        <v>0</v>
      </c>
      <c r="Y519" t="b">
        <f t="shared" si="258"/>
        <v>0</v>
      </c>
      <c r="Z519" t="b">
        <f t="shared" si="259"/>
        <v>0</v>
      </c>
      <c r="AA519" t="b">
        <f t="shared" si="260"/>
        <v>0</v>
      </c>
      <c r="AB519" s="5">
        <f t="shared" si="275"/>
        <v>-6.0183333333333167</v>
      </c>
      <c r="AC519" t="b">
        <f t="shared" si="251"/>
        <v>0</v>
      </c>
      <c r="AD519" s="6"/>
      <c r="AE519" s="5">
        <f t="shared" si="261"/>
        <v>0</v>
      </c>
      <c r="AF519" s="5" t="b">
        <f t="shared" si="262"/>
        <v>0</v>
      </c>
      <c r="AG519" s="5" t="b">
        <f t="shared" si="263"/>
        <v>1</v>
      </c>
      <c r="AH519" s="5" t="b">
        <f t="shared" si="264"/>
        <v>0</v>
      </c>
      <c r="AI519" s="5" t="b">
        <f t="shared" si="265"/>
        <v>1</v>
      </c>
      <c r="AJ519" s="5" t="b">
        <f t="shared" si="266"/>
        <v>1</v>
      </c>
      <c r="AK519" s="5">
        <f t="shared" si="269"/>
        <v>-6.0183333333333167</v>
      </c>
      <c r="AL519" s="5" t="b">
        <f t="shared" si="252"/>
        <v>0</v>
      </c>
      <c r="AM519" s="5">
        <f t="shared" si="243"/>
        <v>0</v>
      </c>
      <c r="AN519" s="5" t="b">
        <f t="shared" si="267"/>
        <v>0</v>
      </c>
      <c r="AO519" s="5">
        <f t="shared" si="268"/>
        <v>0</v>
      </c>
    </row>
    <row r="520" spans="1:41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5">
        <v>23613300</v>
      </c>
      <c r="G520">
        <v>5321420000</v>
      </c>
      <c r="H520">
        <f t="shared" si="270"/>
        <v>540.37011111111099</v>
      </c>
      <c r="I520" s="3">
        <f t="shared" si="272"/>
        <v>26.689999999999998</v>
      </c>
      <c r="J520" s="3">
        <f t="shared" si="273"/>
        <v>1.5</v>
      </c>
      <c r="K520" s="3">
        <f t="shared" si="274"/>
        <v>25.189999999999998</v>
      </c>
      <c r="L520" s="3">
        <f t="shared" si="271"/>
        <v>26.689999999999998</v>
      </c>
      <c r="M520" s="3">
        <f t="shared" si="248"/>
        <v>19.344666666666669</v>
      </c>
      <c r="N520" s="4">
        <f t="shared" si="244"/>
        <v>445.70899999999995</v>
      </c>
      <c r="O520" s="4">
        <f t="shared" si="245"/>
        <v>329.64099999999996</v>
      </c>
      <c r="P520" s="4">
        <f t="shared" si="246"/>
        <v>442.28999999999996</v>
      </c>
      <c r="Q520" s="4">
        <f t="shared" si="247"/>
        <v>373.94599999999997</v>
      </c>
      <c r="R520" s="4">
        <f t="shared" si="253"/>
        <v>442.28999999999996</v>
      </c>
      <c r="S520" s="4">
        <f t="shared" si="249"/>
        <v>455.38133333333326</v>
      </c>
      <c r="T520" s="4">
        <f t="shared" si="250"/>
        <v>319.96866666666665</v>
      </c>
      <c r="U520" s="4">
        <f t="shared" si="254"/>
        <v>448.30833333333328</v>
      </c>
      <c r="V520" s="4">
        <f t="shared" si="255"/>
        <v>364.83366666666666</v>
      </c>
      <c r="W520" s="4">
        <f t="shared" si="256"/>
        <v>448.30833333333328</v>
      </c>
      <c r="X520" t="b">
        <f t="shared" si="257"/>
        <v>0</v>
      </c>
      <c r="Y520" t="b">
        <f t="shared" si="258"/>
        <v>0</v>
      </c>
      <c r="Z520" t="b">
        <f t="shared" si="259"/>
        <v>0</v>
      </c>
      <c r="AA520" t="b">
        <f t="shared" si="260"/>
        <v>0</v>
      </c>
      <c r="AB520" s="5">
        <f t="shared" si="275"/>
        <v>-6.0183333333333167</v>
      </c>
      <c r="AC520" t="b">
        <f t="shared" si="251"/>
        <v>0</v>
      </c>
      <c r="AD520" s="6"/>
      <c r="AE520" s="5">
        <f t="shared" si="261"/>
        <v>0</v>
      </c>
      <c r="AF520" s="5" t="b">
        <f t="shared" si="262"/>
        <v>0</v>
      </c>
      <c r="AG520" s="5" t="b">
        <f t="shared" si="263"/>
        <v>1</v>
      </c>
      <c r="AH520" s="5" t="b">
        <f t="shared" si="264"/>
        <v>1</v>
      </c>
      <c r="AI520" s="5" t="b">
        <f t="shared" si="265"/>
        <v>1</v>
      </c>
      <c r="AJ520" s="5" t="b">
        <f t="shared" si="266"/>
        <v>1</v>
      </c>
      <c r="AK520" s="5">
        <f t="shared" si="269"/>
        <v>-6.0183333333333167</v>
      </c>
      <c r="AL520" s="5" t="b">
        <f t="shared" si="252"/>
        <v>0</v>
      </c>
      <c r="AM520" s="5">
        <f t="shared" ref="AM520:AM583" si="276">SUM(AL515:AL519)</f>
        <v>0</v>
      </c>
      <c r="AN520" s="5" t="b">
        <f t="shared" si="267"/>
        <v>0</v>
      </c>
      <c r="AO520" s="5">
        <f t="shared" si="268"/>
        <v>0</v>
      </c>
    </row>
    <row r="521" spans="1:41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5">
        <v>32497700</v>
      </c>
      <c r="G521">
        <v>5022360000</v>
      </c>
      <c r="H521">
        <f t="shared" si="270"/>
        <v>537.45211111111109</v>
      </c>
      <c r="I521" s="3">
        <f t="shared" si="272"/>
        <v>12.96999999999997</v>
      </c>
      <c r="J521" s="3">
        <f t="shared" si="273"/>
        <v>8.0299999999999727</v>
      </c>
      <c r="K521" s="3">
        <f t="shared" si="274"/>
        <v>4.9399999999999977</v>
      </c>
      <c r="L521" s="3">
        <f t="shared" si="271"/>
        <v>12.96999999999997</v>
      </c>
      <c r="M521" s="3">
        <f t="shared" si="248"/>
        <v>20.656000000000002</v>
      </c>
      <c r="N521" s="4">
        <f t="shared" si="244"/>
        <v>440.69300000000004</v>
      </c>
      <c r="O521" s="4">
        <f t="shared" si="245"/>
        <v>316.75700000000001</v>
      </c>
      <c r="P521" s="4">
        <f t="shared" si="246"/>
        <v>440.69300000000004</v>
      </c>
      <c r="Q521" s="4">
        <f t="shared" si="247"/>
        <v>373.94599999999997</v>
      </c>
      <c r="R521" s="4">
        <f t="shared" si="253"/>
        <v>440.69300000000004</v>
      </c>
      <c r="S521" s="4">
        <f t="shared" si="249"/>
        <v>451.02100000000002</v>
      </c>
      <c r="T521" s="4">
        <f t="shared" si="250"/>
        <v>306.42900000000003</v>
      </c>
      <c r="U521" s="4">
        <f t="shared" si="254"/>
        <v>448.30833333333328</v>
      </c>
      <c r="V521" s="4">
        <f t="shared" si="255"/>
        <v>364.83366666666666</v>
      </c>
      <c r="W521" s="4">
        <f t="shared" si="256"/>
        <v>448.30833333333328</v>
      </c>
      <c r="X521" t="b">
        <f t="shared" si="257"/>
        <v>0</v>
      </c>
      <c r="Y521" t="b">
        <f t="shared" si="258"/>
        <v>0</v>
      </c>
      <c r="Z521" t="b">
        <f t="shared" si="259"/>
        <v>0</v>
      </c>
      <c r="AA521" t="b">
        <f t="shared" si="260"/>
        <v>0</v>
      </c>
      <c r="AB521" s="5">
        <f t="shared" si="275"/>
        <v>-7.6153333333332398</v>
      </c>
      <c r="AC521" t="b">
        <f t="shared" si="251"/>
        <v>0</v>
      </c>
      <c r="AD521" s="6"/>
      <c r="AE521" s="5">
        <f t="shared" si="261"/>
        <v>0</v>
      </c>
      <c r="AF521" s="5" t="b">
        <f t="shared" si="262"/>
        <v>0</v>
      </c>
      <c r="AG521" s="5" t="b">
        <f t="shared" si="263"/>
        <v>1</v>
      </c>
      <c r="AH521" s="5" t="b">
        <f t="shared" si="264"/>
        <v>1</v>
      </c>
      <c r="AI521" s="5" t="b">
        <f t="shared" si="265"/>
        <v>1</v>
      </c>
      <c r="AJ521" s="5" t="b">
        <f t="shared" si="266"/>
        <v>1</v>
      </c>
      <c r="AK521" s="5">
        <f t="shared" si="269"/>
        <v>-7.6153333333332398</v>
      </c>
      <c r="AL521" s="5" t="b">
        <f t="shared" si="252"/>
        <v>0</v>
      </c>
      <c r="AM521" s="5">
        <f t="shared" si="276"/>
        <v>0</v>
      </c>
      <c r="AN521" s="5" t="b">
        <f t="shared" si="267"/>
        <v>0</v>
      </c>
      <c r="AO521" s="5">
        <f t="shared" si="268"/>
        <v>0</v>
      </c>
    </row>
    <row r="522" spans="1:41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5">
        <v>34707300</v>
      </c>
      <c r="G522">
        <v>5012450000</v>
      </c>
      <c r="H522">
        <f t="shared" si="270"/>
        <v>534.50388888888881</v>
      </c>
      <c r="I522" s="3">
        <f t="shared" si="272"/>
        <v>17.54000000000002</v>
      </c>
      <c r="J522" s="3">
        <f t="shared" si="273"/>
        <v>15.509999999999991</v>
      </c>
      <c r="K522" s="3">
        <f t="shared" si="274"/>
        <v>2.0300000000000296</v>
      </c>
      <c r="L522" s="3">
        <f t="shared" si="271"/>
        <v>17.54000000000002</v>
      </c>
      <c r="M522" s="3">
        <f t="shared" si="248"/>
        <v>21.271999999999998</v>
      </c>
      <c r="N522" s="4">
        <f t="shared" si="244"/>
        <v>446.02600000000001</v>
      </c>
      <c r="O522" s="4">
        <f t="shared" si="245"/>
        <v>318.39400000000006</v>
      </c>
      <c r="P522" s="4">
        <f t="shared" si="246"/>
        <v>440.69300000000004</v>
      </c>
      <c r="Q522" s="4">
        <f t="shared" si="247"/>
        <v>373.94599999999997</v>
      </c>
      <c r="R522" s="4">
        <f t="shared" si="253"/>
        <v>440.69300000000004</v>
      </c>
      <c r="S522" s="4">
        <f t="shared" si="249"/>
        <v>456.66200000000003</v>
      </c>
      <c r="T522" s="4">
        <f t="shared" si="250"/>
        <v>307.75800000000004</v>
      </c>
      <c r="U522" s="4">
        <f t="shared" si="254"/>
        <v>448.30833333333328</v>
      </c>
      <c r="V522" s="4">
        <f t="shared" si="255"/>
        <v>364.83366666666666</v>
      </c>
      <c r="W522" s="4">
        <f t="shared" si="256"/>
        <v>448.30833333333328</v>
      </c>
      <c r="X522" t="b">
        <f t="shared" si="257"/>
        <v>0</v>
      </c>
      <c r="Y522" t="b">
        <f t="shared" si="258"/>
        <v>0</v>
      </c>
      <c r="Z522" t="b">
        <f t="shared" si="259"/>
        <v>0</v>
      </c>
      <c r="AA522" t="b">
        <f t="shared" si="260"/>
        <v>0</v>
      </c>
      <c r="AB522" s="5">
        <f t="shared" si="275"/>
        <v>-7.6153333333332398</v>
      </c>
      <c r="AC522" t="b">
        <f t="shared" si="251"/>
        <v>0</v>
      </c>
      <c r="AD522" s="6"/>
      <c r="AE522" s="5">
        <f t="shared" si="261"/>
        <v>0</v>
      </c>
      <c r="AF522" s="5" t="b">
        <f t="shared" si="262"/>
        <v>0</v>
      </c>
      <c r="AG522" s="5" t="b">
        <f t="shared" si="263"/>
        <v>1</v>
      </c>
      <c r="AH522" s="5" t="b">
        <f t="shared" si="264"/>
        <v>0</v>
      </c>
      <c r="AI522" s="5" t="b">
        <f t="shared" si="265"/>
        <v>1</v>
      </c>
      <c r="AJ522" s="5" t="b">
        <f t="shared" si="266"/>
        <v>1</v>
      </c>
      <c r="AK522" s="5">
        <f t="shared" si="269"/>
        <v>-7.6153333333332398</v>
      </c>
      <c r="AL522" s="5" t="b">
        <f t="shared" si="252"/>
        <v>0</v>
      </c>
      <c r="AM522" s="5">
        <f t="shared" si="276"/>
        <v>0</v>
      </c>
      <c r="AN522" s="5" t="b">
        <f t="shared" si="267"/>
        <v>0</v>
      </c>
      <c r="AO522" s="5">
        <f t="shared" si="268"/>
        <v>0</v>
      </c>
    </row>
    <row r="523" spans="1:41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5">
        <v>26229400</v>
      </c>
      <c r="G523">
        <v>5165060000</v>
      </c>
      <c r="H523">
        <f t="shared" si="270"/>
        <v>531.57122222222222</v>
      </c>
      <c r="I523" s="3">
        <f t="shared" si="272"/>
        <v>10.600000000000023</v>
      </c>
      <c r="J523" s="3">
        <f t="shared" si="273"/>
        <v>4.4399999999999977</v>
      </c>
      <c r="K523" s="3">
        <f t="shared" si="274"/>
        <v>6.160000000000025</v>
      </c>
      <c r="L523" s="3">
        <f t="shared" si="271"/>
        <v>10.600000000000023</v>
      </c>
      <c r="M523" s="3">
        <f t="shared" si="248"/>
        <v>22.134666666666664</v>
      </c>
      <c r="N523" s="4">
        <f t="shared" si="244"/>
        <v>452.48399999999998</v>
      </c>
      <c r="O523" s="4">
        <f t="shared" si="245"/>
        <v>319.67599999999999</v>
      </c>
      <c r="P523" s="4">
        <f t="shared" si="246"/>
        <v>440.69300000000004</v>
      </c>
      <c r="Q523" s="4">
        <f t="shared" si="247"/>
        <v>373.94599999999997</v>
      </c>
      <c r="R523" s="4">
        <f t="shared" si="253"/>
        <v>440.69300000000004</v>
      </c>
      <c r="S523" s="4">
        <f t="shared" si="249"/>
        <v>463.55133333333333</v>
      </c>
      <c r="T523" s="4">
        <f t="shared" si="250"/>
        <v>308.60866666666664</v>
      </c>
      <c r="U523" s="4">
        <f t="shared" si="254"/>
        <v>448.30833333333328</v>
      </c>
      <c r="V523" s="4">
        <f t="shared" si="255"/>
        <v>364.83366666666666</v>
      </c>
      <c r="W523" s="4">
        <f t="shared" si="256"/>
        <v>448.30833333333328</v>
      </c>
      <c r="X523" t="b">
        <f t="shared" si="257"/>
        <v>0</v>
      </c>
      <c r="Y523" t="b">
        <f t="shared" si="258"/>
        <v>0</v>
      </c>
      <c r="Z523" t="b">
        <f t="shared" si="259"/>
        <v>0</v>
      </c>
      <c r="AA523" t="b">
        <f t="shared" si="260"/>
        <v>0</v>
      </c>
      <c r="AB523" s="5">
        <f t="shared" si="275"/>
        <v>-7.6153333333332398</v>
      </c>
      <c r="AC523" t="b">
        <f t="shared" si="251"/>
        <v>0</v>
      </c>
      <c r="AD523" s="6"/>
      <c r="AE523" s="5">
        <f t="shared" si="261"/>
        <v>0</v>
      </c>
      <c r="AF523" s="5" t="b">
        <f t="shared" si="262"/>
        <v>0</v>
      </c>
      <c r="AG523" s="5" t="b">
        <f t="shared" si="263"/>
        <v>1</v>
      </c>
      <c r="AH523" s="5" t="b">
        <f t="shared" si="264"/>
        <v>0</v>
      </c>
      <c r="AI523" s="5" t="b">
        <f t="shared" si="265"/>
        <v>1</v>
      </c>
      <c r="AJ523" s="5" t="b">
        <f t="shared" si="266"/>
        <v>1</v>
      </c>
      <c r="AK523" s="5">
        <f t="shared" si="269"/>
        <v>-7.6153333333332398</v>
      </c>
      <c r="AL523" s="5" t="b">
        <f t="shared" si="252"/>
        <v>0</v>
      </c>
      <c r="AM523" s="5">
        <f t="shared" si="276"/>
        <v>0</v>
      </c>
      <c r="AN523" s="5" t="b">
        <f t="shared" si="267"/>
        <v>0</v>
      </c>
      <c r="AO523" s="5">
        <f t="shared" si="268"/>
        <v>0</v>
      </c>
    </row>
    <row r="524" spans="1:41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5">
        <v>21777700</v>
      </c>
      <c r="G524">
        <v>5120700000</v>
      </c>
      <c r="H524">
        <f t="shared" si="270"/>
        <v>528.66522222222227</v>
      </c>
      <c r="I524" s="3">
        <f t="shared" si="272"/>
        <v>12.550000000000011</v>
      </c>
      <c r="J524" s="3">
        <f t="shared" si="273"/>
        <v>1.8799999999999955</v>
      </c>
      <c r="K524" s="3">
        <f t="shared" si="274"/>
        <v>10.670000000000016</v>
      </c>
      <c r="L524" s="3">
        <f t="shared" si="271"/>
        <v>12.550000000000011</v>
      </c>
      <c r="M524" s="3">
        <f t="shared" si="248"/>
        <v>22.140666666666668</v>
      </c>
      <c r="N524" s="4">
        <f t="shared" si="244"/>
        <v>445.64700000000005</v>
      </c>
      <c r="O524" s="4">
        <f t="shared" si="245"/>
        <v>312.803</v>
      </c>
      <c r="P524" s="4">
        <f t="shared" si="246"/>
        <v>440.69300000000004</v>
      </c>
      <c r="Q524" s="4">
        <f t="shared" si="247"/>
        <v>373.94599999999997</v>
      </c>
      <c r="R524" s="4">
        <f t="shared" si="253"/>
        <v>440.69300000000004</v>
      </c>
      <c r="S524" s="4">
        <f t="shared" si="249"/>
        <v>456.71733333333339</v>
      </c>
      <c r="T524" s="4">
        <f t="shared" si="250"/>
        <v>301.73266666666666</v>
      </c>
      <c r="U524" s="4">
        <f t="shared" si="254"/>
        <v>448.30833333333328</v>
      </c>
      <c r="V524" s="4">
        <f t="shared" si="255"/>
        <v>364.83366666666666</v>
      </c>
      <c r="W524" s="4">
        <f t="shared" si="256"/>
        <v>448.30833333333328</v>
      </c>
      <c r="X524" t="b">
        <f t="shared" si="257"/>
        <v>0</v>
      </c>
      <c r="Y524" t="b">
        <f t="shared" si="258"/>
        <v>0</v>
      </c>
      <c r="Z524" t="b">
        <f t="shared" si="259"/>
        <v>0</v>
      </c>
      <c r="AA524" t="b">
        <f t="shared" si="260"/>
        <v>0</v>
      </c>
      <c r="AB524" s="5">
        <f t="shared" si="275"/>
        <v>-7.6153333333332398</v>
      </c>
      <c r="AC524" t="b">
        <f t="shared" si="251"/>
        <v>0</v>
      </c>
      <c r="AD524" s="6"/>
      <c r="AE524" s="5">
        <f t="shared" si="261"/>
        <v>0</v>
      </c>
      <c r="AF524" s="5" t="b">
        <f t="shared" si="262"/>
        <v>0</v>
      </c>
      <c r="AG524" s="5" t="b">
        <f t="shared" si="263"/>
        <v>1</v>
      </c>
      <c r="AH524" s="5" t="b">
        <f t="shared" si="264"/>
        <v>0</v>
      </c>
      <c r="AI524" s="5" t="b">
        <f t="shared" si="265"/>
        <v>1</v>
      </c>
      <c r="AJ524" s="5" t="b">
        <f t="shared" si="266"/>
        <v>1</v>
      </c>
      <c r="AK524" s="5">
        <f t="shared" si="269"/>
        <v>-7.6153333333332398</v>
      </c>
      <c r="AL524" s="5" t="b">
        <f t="shared" si="252"/>
        <v>0</v>
      </c>
      <c r="AM524" s="5">
        <f t="shared" si="276"/>
        <v>0</v>
      </c>
      <c r="AN524" s="5" t="b">
        <f t="shared" si="267"/>
        <v>0</v>
      </c>
      <c r="AO524" s="5">
        <f t="shared" si="268"/>
        <v>0</v>
      </c>
    </row>
    <row r="525" spans="1:41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5">
        <v>30901200</v>
      </c>
      <c r="G525">
        <v>5004540000</v>
      </c>
      <c r="H525">
        <f t="shared" si="270"/>
        <v>525.82500000000005</v>
      </c>
      <c r="I525" s="3">
        <f t="shared" si="272"/>
        <v>19.829999999999984</v>
      </c>
      <c r="J525" s="3">
        <f t="shared" si="273"/>
        <v>2.6200000000000045</v>
      </c>
      <c r="K525" s="3">
        <f t="shared" si="274"/>
        <v>17.20999999999998</v>
      </c>
      <c r="L525" s="3">
        <f t="shared" si="271"/>
        <v>19.829999999999984</v>
      </c>
      <c r="M525" s="3">
        <f t="shared" si="248"/>
        <v>21.927333333333333</v>
      </c>
      <c r="N525" s="4">
        <f t="shared" si="244"/>
        <v>433.55699999999996</v>
      </c>
      <c r="O525" s="4">
        <f t="shared" si="245"/>
        <v>301.99299999999999</v>
      </c>
      <c r="P525" s="4">
        <f t="shared" si="246"/>
        <v>433.55699999999996</v>
      </c>
      <c r="Q525" s="4">
        <f t="shared" si="247"/>
        <v>373.94599999999997</v>
      </c>
      <c r="R525" s="4">
        <f t="shared" si="253"/>
        <v>433.55699999999996</v>
      </c>
      <c r="S525" s="4">
        <f t="shared" si="249"/>
        <v>444.52066666666667</v>
      </c>
      <c r="T525" s="4">
        <f t="shared" si="250"/>
        <v>291.02933333333328</v>
      </c>
      <c r="U525" s="4">
        <f t="shared" si="254"/>
        <v>444.52066666666667</v>
      </c>
      <c r="V525" s="4">
        <f t="shared" si="255"/>
        <v>364.83366666666666</v>
      </c>
      <c r="W525" s="4">
        <f t="shared" si="256"/>
        <v>444.52066666666667</v>
      </c>
      <c r="X525" t="b">
        <f t="shared" si="257"/>
        <v>0</v>
      </c>
      <c r="Y525" t="b">
        <f t="shared" si="258"/>
        <v>0</v>
      </c>
      <c r="Z525" t="b">
        <f t="shared" si="259"/>
        <v>0</v>
      </c>
      <c r="AA525" t="b">
        <f t="shared" si="260"/>
        <v>0</v>
      </c>
      <c r="AB525" s="5">
        <f t="shared" si="275"/>
        <v>-10.963666666666711</v>
      </c>
      <c r="AC525" t="b">
        <f t="shared" si="251"/>
        <v>0</v>
      </c>
      <c r="AD525" s="6"/>
      <c r="AE525" s="5">
        <f t="shared" si="261"/>
        <v>0</v>
      </c>
      <c r="AF525" s="5" t="b">
        <f t="shared" si="262"/>
        <v>0</v>
      </c>
      <c r="AG525" s="5" t="b">
        <f t="shared" si="263"/>
        <v>1</v>
      </c>
      <c r="AH525" s="5" t="b">
        <f t="shared" si="264"/>
        <v>1</v>
      </c>
      <c r="AI525" s="5" t="b">
        <f t="shared" si="265"/>
        <v>1</v>
      </c>
      <c r="AJ525" s="5" t="b">
        <f t="shared" si="266"/>
        <v>1</v>
      </c>
      <c r="AK525" s="5">
        <f t="shared" si="269"/>
        <v>-10.963666666666711</v>
      </c>
      <c r="AL525" s="5" t="b">
        <f t="shared" si="252"/>
        <v>0</v>
      </c>
      <c r="AM525" s="5">
        <f t="shared" si="276"/>
        <v>0</v>
      </c>
      <c r="AN525" s="5" t="b">
        <f t="shared" si="267"/>
        <v>0</v>
      </c>
      <c r="AO525" s="5">
        <f t="shared" si="268"/>
        <v>0</v>
      </c>
    </row>
    <row r="526" spans="1:41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5">
        <v>47236500</v>
      </c>
      <c r="G526">
        <v>4801920000</v>
      </c>
      <c r="H526">
        <f t="shared" si="270"/>
        <v>522.8033333333334</v>
      </c>
      <c r="I526" s="3">
        <f t="shared" si="272"/>
        <v>38.600000000000023</v>
      </c>
      <c r="J526" s="3">
        <f t="shared" si="273"/>
        <v>4.9800000000000182</v>
      </c>
      <c r="K526" s="3">
        <f t="shared" si="274"/>
        <v>33.620000000000005</v>
      </c>
      <c r="L526" s="3">
        <f t="shared" si="271"/>
        <v>38.600000000000023</v>
      </c>
      <c r="M526" s="3">
        <f t="shared" si="248"/>
        <v>20.300666666666668</v>
      </c>
      <c r="N526" s="4">
        <f t="shared" si="244"/>
        <v>406.09199999999998</v>
      </c>
      <c r="O526" s="4">
        <f t="shared" si="245"/>
        <v>284.28800000000001</v>
      </c>
      <c r="P526" s="4">
        <f t="shared" si="246"/>
        <v>406.09199999999998</v>
      </c>
      <c r="Q526" s="4">
        <f t="shared" si="247"/>
        <v>284.28800000000001</v>
      </c>
      <c r="R526" s="4">
        <f t="shared" si="253"/>
        <v>406.09199999999998</v>
      </c>
      <c r="S526" s="4">
        <f t="shared" si="249"/>
        <v>416.24233333333336</v>
      </c>
      <c r="T526" s="4">
        <f t="shared" si="250"/>
        <v>274.13766666666663</v>
      </c>
      <c r="U526" s="4">
        <f t="shared" si="254"/>
        <v>416.24233333333336</v>
      </c>
      <c r="V526" s="4">
        <f t="shared" si="255"/>
        <v>274.13766666666663</v>
      </c>
      <c r="W526" s="4">
        <f t="shared" si="256"/>
        <v>416.24233333333336</v>
      </c>
      <c r="X526" t="b">
        <f t="shared" si="257"/>
        <v>0</v>
      </c>
      <c r="Y526" t="b">
        <f t="shared" si="258"/>
        <v>0</v>
      </c>
      <c r="Z526" t="b">
        <f t="shared" si="259"/>
        <v>0</v>
      </c>
      <c r="AA526" t="b">
        <f t="shared" si="260"/>
        <v>0</v>
      </c>
      <c r="AB526" s="5">
        <f t="shared" si="275"/>
        <v>-10.150333333333379</v>
      </c>
      <c r="AC526" t="b">
        <f t="shared" si="251"/>
        <v>0</v>
      </c>
      <c r="AD526" s="6"/>
      <c r="AE526" s="5">
        <f t="shared" si="261"/>
        <v>0</v>
      </c>
      <c r="AF526" s="5" t="b">
        <f t="shared" si="262"/>
        <v>0</v>
      </c>
      <c r="AG526" s="5" t="b">
        <f t="shared" si="263"/>
        <v>1</v>
      </c>
      <c r="AH526" s="5" t="b">
        <f t="shared" si="264"/>
        <v>1</v>
      </c>
      <c r="AI526" s="5" t="b">
        <f t="shared" si="265"/>
        <v>1</v>
      </c>
      <c r="AJ526" s="5" t="b">
        <f t="shared" si="266"/>
        <v>1</v>
      </c>
      <c r="AK526" s="5">
        <f t="shared" si="269"/>
        <v>-10.150333333333379</v>
      </c>
      <c r="AL526" s="5" t="b">
        <f t="shared" si="252"/>
        <v>0</v>
      </c>
      <c r="AM526" s="5">
        <f t="shared" si="276"/>
        <v>0</v>
      </c>
      <c r="AN526" s="5" t="b">
        <f t="shared" si="267"/>
        <v>0</v>
      </c>
      <c r="AO526" s="5">
        <f t="shared" si="268"/>
        <v>0</v>
      </c>
    </row>
    <row r="527" spans="1:41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5">
        <v>83308100</v>
      </c>
      <c r="G527">
        <v>4389890000</v>
      </c>
      <c r="H527">
        <f t="shared" si="270"/>
        <v>519.39288888888893</v>
      </c>
      <c r="I527" s="3">
        <f t="shared" si="272"/>
        <v>52.5</v>
      </c>
      <c r="J527" s="3">
        <f t="shared" si="273"/>
        <v>12.930000000000007</v>
      </c>
      <c r="K527" s="3">
        <f t="shared" si="274"/>
        <v>39.569999999999993</v>
      </c>
      <c r="L527" s="3">
        <f t="shared" si="271"/>
        <v>52.5</v>
      </c>
      <c r="M527" s="3">
        <f t="shared" si="248"/>
        <v>19.987333333333336</v>
      </c>
      <c r="N527" s="4">
        <f t="shared" si="244"/>
        <v>375.512</v>
      </c>
      <c r="O527" s="4">
        <f t="shared" si="245"/>
        <v>255.58800000000002</v>
      </c>
      <c r="P527" s="4">
        <f t="shared" si="246"/>
        <v>375.512</v>
      </c>
      <c r="Q527" s="4">
        <f t="shared" si="247"/>
        <v>284.28800000000001</v>
      </c>
      <c r="R527" s="4">
        <f t="shared" si="253"/>
        <v>375.512</v>
      </c>
      <c r="S527" s="4">
        <f t="shared" si="249"/>
        <v>385.50566666666668</v>
      </c>
      <c r="T527" s="4">
        <f t="shared" si="250"/>
        <v>245.59433333333334</v>
      </c>
      <c r="U527" s="4">
        <f t="shared" si="254"/>
        <v>385.50566666666668</v>
      </c>
      <c r="V527" s="4">
        <f t="shared" si="255"/>
        <v>274.13766666666663</v>
      </c>
      <c r="W527" s="4">
        <f t="shared" si="256"/>
        <v>385.50566666666668</v>
      </c>
      <c r="X527" t="b">
        <f t="shared" si="257"/>
        <v>0</v>
      </c>
      <c r="Y527" t="b">
        <f t="shared" si="258"/>
        <v>0</v>
      </c>
      <c r="Z527" t="b">
        <f t="shared" si="259"/>
        <v>0</v>
      </c>
      <c r="AA527" t="b">
        <f t="shared" si="260"/>
        <v>0</v>
      </c>
      <c r="AB527" s="5">
        <f t="shared" si="275"/>
        <v>-9.9936666666666838</v>
      </c>
      <c r="AC527" t="b">
        <f t="shared" si="251"/>
        <v>0</v>
      </c>
      <c r="AD527" s="6"/>
      <c r="AE527" s="5">
        <f t="shared" si="261"/>
        <v>0</v>
      </c>
      <c r="AF527" s="5" t="b">
        <f t="shared" si="262"/>
        <v>0</v>
      </c>
      <c r="AG527" s="5" t="b">
        <f t="shared" si="263"/>
        <v>1</v>
      </c>
      <c r="AH527" s="5" t="b">
        <f t="shared" si="264"/>
        <v>1</v>
      </c>
      <c r="AI527" s="5" t="b">
        <f t="shared" si="265"/>
        <v>1</v>
      </c>
      <c r="AJ527" s="5" t="b">
        <f t="shared" si="266"/>
        <v>1</v>
      </c>
      <c r="AK527" s="5">
        <f t="shared" si="269"/>
        <v>-9.9936666666666838</v>
      </c>
      <c r="AL527" s="5" t="b">
        <f t="shared" si="252"/>
        <v>0</v>
      </c>
      <c r="AM527" s="5">
        <f t="shared" si="276"/>
        <v>0</v>
      </c>
      <c r="AN527" s="5" t="b">
        <f t="shared" si="267"/>
        <v>0</v>
      </c>
      <c r="AO527" s="5">
        <f t="shared" si="268"/>
        <v>0</v>
      </c>
    </row>
    <row r="528" spans="1:41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5">
        <v>79011800</v>
      </c>
      <c r="G528">
        <v>4277430000</v>
      </c>
      <c r="H528">
        <f t="shared" si="270"/>
        <v>516.0197777777779</v>
      </c>
      <c r="I528" s="3">
        <f t="shared" si="272"/>
        <v>42.569999999999993</v>
      </c>
      <c r="J528" s="3">
        <f t="shared" si="273"/>
        <v>24.620000000000005</v>
      </c>
      <c r="K528" s="3">
        <f t="shared" si="274"/>
        <v>17.949999999999989</v>
      </c>
      <c r="L528" s="3">
        <f t="shared" si="271"/>
        <v>42.569999999999993</v>
      </c>
      <c r="M528" s="3">
        <f t="shared" si="248"/>
        <v>21.259333333333338</v>
      </c>
      <c r="N528" s="4">
        <f t="shared" si="244"/>
        <v>387.62300000000005</v>
      </c>
      <c r="O528" s="4">
        <f t="shared" si="245"/>
        <v>260.06700000000001</v>
      </c>
      <c r="P528" s="4">
        <f t="shared" si="246"/>
        <v>375.512</v>
      </c>
      <c r="Q528" s="4">
        <f t="shared" si="247"/>
        <v>284.28800000000001</v>
      </c>
      <c r="R528" s="4">
        <f t="shared" si="253"/>
        <v>375.512</v>
      </c>
      <c r="S528" s="4">
        <f t="shared" si="249"/>
        <v>398.2526666666667</v>
      </c>
      <c r="T528" s="4">
        <f t="shared" si="250"/>
        <v>249.43733333333336</v>
      </c>
      <c r="U528" s="4">
        <f t="shared" si="254"/>
        <v>385.50566666666668</v>
      </c>
      <c r="V528" s="4">
        <f t="shared" si="255"/>
        <v>274.13766666666663</v>
      </c>
      <c r="W528" s="4">
        <f t="shared" si="256"/>
        <v>385.50566666666668</v>
      </c>
      <c r="X528" t="b">
        <f t="shared" si="257"/>
        <v>0</v>
      </c>
      <c r="Y528" t="b">
        <f t="shared" si="258"/>
        <v>0</v>
      </c>
      <c r="Z528" t="b">
        <f t="shared" si="259"/>
        <v>0</v>
      </c>
      <c r="AA528" t="b">
        <f t="shared" si="260"/>
        <v>0</v>
      </c>
      <c r="AB528" s="5">
        <f t="shared" si="275"/>
        <v>-9.9936666666666838</v>
      </c>
      <c r="AC528" t="b">
        <f t="shared" si="251"/>
        <v>0</v>
      </c>
      <c r="AD528" s="6"/>
      <c r="AE528" s="5">
        <f t="shared" si="261"/>
        <v>0</v>
      </c>
      <c r="AF528" s="5" t="b">
        <f t="shared" si="262"/>
        <v>0</v>
      </c>
      <c r="AG528" s="5" t="b">
        <f t="shared" si="263"/>
        <v>1</v>
      </c>
      <c r="AH528" s="5" t="b">
        <f t="shared" si="264"/>
        <v>0</v>
      </c>
      <c r="AI528" s="5" t="b">
        <f t="shared" si="265"/>
        <v>1</v>
      </c>
      <c r="AJ528" s="5" t="b">
        <f t="shared" si="266"/>
        <v>1</v>
      </c>
      <c r="AK528" s="5">
        <f t="shared" si="269"/>
        <v>-9.9936666666666838</v>
      </c>
      <c r="AL528" s="5" t="b">
        <f t="shared" si="252"/>
        <v>0</v>
      </c>
      <c r="AM528" s="5">
        <f t="shared" si="276"/>
        <v>0</v>
      </c>
      <c r="AN528" s="5" t="b">
        <f t="shared" si="267"/>
        <v>0</v>
      </c>
      <c r="AO528" s="5">
        <f t="shared" si="268"/>
        <v>0</v>
      </c>
    </row>
    <row r="529" spans="1:41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5">
        <v>49199900</v>
      </c>
      <c r="G529">
        <v>4414880000</v>
      </c>
      <c r="H529">
        <f t="shared" si="270"/>
        <v>512.74488888888902</v>
      </c>
      <c r="I529" s="3">
        <f t="shared" si="272"/>
        <v>18.769999999999982</v>
      </c>
      <c r="J529" s="3">
        <f t="shared" si="273"/>
        <v>9.1700000000000159</v>
      </c>
      <c r="K529" s="3">
        <f t="shared" si="274"/>
        <v>9.5999999999999659</v>
      </c>
      <c r="L529" s="3">
        <f t="shared" si="271"/>
        <v>18.769999999999982</v>
      </c>
      <c r="M529" s="3">
        <f t="shared" si="248"/>
        <v>22.814000000000004</v>
      </c>
      <c r="N529" s="4">
        <f t="shared" si="244"/>
        <v>398.30700000000002</v>
      </c>
      <c r="O529" s="4">
        <f t="shared" si="245"/>
        <v>261.423</v>
      </c>
      <c r="P529" s="4">
        <f t="shared" si="246"/>
        <v>375.512</v>
      </c>
      <c r="Q529" s="4">
        <f t="shared" si="247"/>
        <v>284.28800000000001</v>
      </c>
      <c r="R529" s="4">
        <f t="shared" si="253"/>
        <v>375.512</v>
      </c>
      <c r="S529" s="4">
        <f t="shared" si="249"/>
        <v>409.71400000000006</v>
      </c>
      <c r="T529" s="4">
        <f t="shared" si="250"/>
        <v>250.01599999999999</v>
      </c>
      <c r="U529" s="4">
        <f t="shared" si="254"/>
        <v>385.50566666666668</v>
      </c>
      <c r="V529" s="4">
        <f t="shared" si="255"/>
        <v>274.13766666666663</v>
      </c>
      <c r="W529" s="4">
        <f t="shared" si="256"/>
        <v>385.50566666666668</v>
      </c>
      <c r="X529" t="b">
        <f t="shared" si="257"/>
        <v>0</v>
      </c>
      <c r="Y529" t="b">
        <f t="shared" si="258"/>
        <v>0</v>
      </c>
      <c r="Z529" t="b">
        <f t="shared" si="259"/>
        <v>0</v>
      </c>
      <c r="AA529" t="b">
        <f t="shared" si="260"/>
        <v>0</v>
      </c>
      <c r="AB529" s="5">
        <f t="shared" si="275"/>
        <v>-9.9936666666666838</v>
      </c>
      <c r="AC529" t="b">
        <f t="shared" si="251"/>
        <v>0</v>
      </c>
      <c r="AD529" s="6"/>
      <c r="AE529" s="5">
        <f t="shared" si="261"/>
        <v>0</v>
      </c>
      <c r="AF529" s="5" t="b">
        <f t="shared" si="262"/>
        <v>0</v>
      </c>
      <c r="AG529" s="5" t="b">
        <f t="shared" si="263"/>
        <v>1</v>
      </c>
      <c r="AH529" s="5" t="b">
        <f t="shared" si="264"/>
        <v>0</v>
      </c>
      <c r="AI529" s="5" t="b">
        <f t="shared" si="265"/>
        <v>1</v>
      </c>
      <c r="AJ529" s="5" t="b">
        <f t="shared" si="266"/>
        <v>1</v>
      </c>
      <c r="AK529" s="5">
        <f t="shared" si="269"/>
        <v>-9.9936666666666838</v>
      </c>
      <c r="AL529" s="5" t="b">
        <f t="shared" si="252"/>
        <v>0</v>
      </c>
      <c r="AM529" s="5">
        <f t="shared" si="276"/>
        <v>0</v>
      </c>
      <c r="AN529" s="5" t="b">
        <f t="shared" si="267"/>
        <v>0</v>
      </c>
      <c r="AO529" s="5">
        <f t="shared" si="268"/>
        <v>0</v>
      </c>
    </row>
    <row r="530" spans="1:41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5">
        <v>54736300</v>
      </c>
      <c r="G530">
        <v>4489870000</v>
      </c>
      <c r="H530">
        <f t="shared" si="270"/>
        <v>509.54133333333357</v>
      </c>
      <c r="I530" s="3">
        <f t="shared" si="272"/>
        <v>27.170000000000016</v>
      </c>
      <c r="J530" s="3">
        <f t="shared" si="273"/>
        <v>18.170000000000016</v>
      </c>
      <c r="K530" s="3">
        <f t="shared" si="274"/>
        <v>9</v>
      </c>
      <c r="L530" s="3">
        <f t="shared" si="271"/>
        <v>27.170000000000016</v>
      </c>
      <c r="M530" s="3">
        <f t="shared" si="248"/>
        <v>23.412666666666667</v>
      </c>
      <c r="N530" s="4">
        <f t="shared" ref="N530:N593" si="277">(C530+D530)/2+3*M530</f>
        <v>411.01299999999998</v>
      </c>
      <c r="O530" s="4">
        <f t="shared" ref="O530:O593" si="278">(C530+D530)/2-3*M530</f>
        <v>270.53699999999998</v>
      </c>
      <c r="P530" s="4">
        <f t="shared" ref="P530:P593" si="279">IF(OR(N530&lt;P529,E529&gt;P529),N530,P529)</f>
        <v>375.512</v>
      </c>
      <c r="Q530" s="4">
        <f t="shared" ref="Q530:Q593" si="280">IF(OR(O530&gt;Q529,E529&lt;Q529),O530,Q529)</f>
        <v>284.28800000000001</v>
      </c>
      <c r="R530" s="4">
        <f t="shared" si="253"/>
        <v>375.512</v>
      </c>
      <c r="S530" s="4">
        <f t="shared" si="249"/>
        <v>422.71933333333334</v>
      </c>
      <c r="T530" s="4">
        <f t="shared" si="250"/>
        <v>258.83066666666662</v>
      </c>
      <c r="U530" s="4">
        <f t="shared" si="254"/>
        <v>385.50566666666668</v>
      </c>
      <c r="V530" s="4">
        <f t="shared" si="255"/>
        <v>274.13766666666663</v>
      </c>
      <c r="W530" s="4">
        <f t="shared" si="256"/>
        <v>385.50566666666668</v>
      </c>
      <c r="X530" t="b">
        <f t="shared" si="257"/>
        <v>0</v>
      </c>
      <c r="Y530" t="b">
        <f t="shared" si="258"/>
        <v>0</v>
      </c>
      <c r="Z530" t="b">
        <f t="shared" si="259"/>
        <v>0</v>
      </c>
      <c r="AA530" t="b">
        <f t="shared" si="260"/>
        <v>0</v>
      </c>
      <c r="AB530" s="5">
        <f t="shared" si="275"/>
        <v>-9.9936666666666838</v>
      </c>
      <c r="AC530" t="b">
        <f t="shared" si="251"/>
        <v>0</v>
      </c>
      <c r="AD530" s="6"/>
      <c r="AE530" s="5">
        <f t="shared" si="261"/>
        <v>0</v>
      </c>
      <c r="AF530" s="5" t="b">
        <f t="shared" si="262"/>
        <v>0</v>
      </c>
      <c r="AG530" s="5" t="b">
        <f t="shared" si="263"/>
        <v>1</v>
      </c>
      <c r="AH530" s="5" t="b">
        <f t="shared" si="264"/>
        <v>0</v>
      </c>
      <c r="AI530" s="5" t="b">
        <f t="shared" si="265"/>
        <v>1</v>
      </c>
      <c r="AJ530" s="5" t="b">
        <f t="shared" si="266"/>
        <v>1</v>
      </c>
      <c r="AK530" s="5">
        <f t="shared" si="269"/>
        <v>-9.9936666666666838</v>
      </c>
      <c r="AL530" s="5" t="b">
        <f t="shared" si="252"/>
        <v>0</v>
      </c>
      <c r="AM530" s="5">
        <f t="shared" si="276"/>
        <v>0</v>
      </c>
      <c r="AN530" s="5" t="b">
        <f t="shared" si="267"/>
        <v>0</v>
      </c>
      <c r="AO530" s="5">
        <f t="shared" si="268"/>
        <v>0</v>
      </c>
    </row>
    <row r="531" spans="1:41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5">
        <v>83641100</v>
      </c>
      <c r="G531">
        <v>4713320000</v>
      </c>
      <c r="H531">
        <f t="shared" si="270"/>
        <v>506.61000000000035</v>
      </c>
      <c r="I531" s="3">
        <f t="shared" si="272"/>
        <v>35.04000000000002</v>
      </c>
      <c r="J531" s="3">
        <f t="shared" si="273"/>
        <v>29.79000000000002</v>
      </c>
      <c r="K531" s="3">
        <f t="shared" si="274"/>
        <v>5.25</v>
      </c>
      <c r="L531" s="3">
        <f t="shared" si="271"/>
        <v>35.04000000000002</v>
      </c>
      <c r="M531" s="3">
        <f t="shared" ref="M531:M594" si="281">SUM(L516:L530)/15</f>
        <v>22.2</v>
      </c>
      <c r="N531" s="4">
        <f t="shared" si="277"/>
        <v>431.81000000000006</v>
      </c>
      <c r="O531" s="4">
        <f t="shared" si="278"/>
        <v>298.61</v>
      </c>
      <c r="P531" s="4">
        <f t="shared" si="279"/>
        <v>375.512</v>
      </c>
      <c r="Q531" s="4">
        <f t="shared" si="280"/>
        <v>298.61</v>
      </c>
      <c r="R531" s="4">
        <f t="shared" si="253"/>
        <v>375.512</v>
      </c>
      <c r="S531" s="4">
        <f t="shared" ref="S531:S594" si="282">($C531+$D531)/2+3.5*$M531</f>
        <v>442.91</v>
      </c>
      <c r="T531" s="4">
        <f t="shared" ref="T531:T594" si="283">($C531+$D531)/2-3.5*$M531</f>
        <v>287.51000000000005</v>
      </c>
      <c r="U531" s="4">
        <f t="shared" si="254"/>
        <v>385.50566666666668</v>
      </c>
      <c r="V531" s="4">
        <f t="shared" si="255"/>
        <v>287.51000000000005</v>
      </c>
      <c r="W531" s="4">
        <f t="shared" si="256"/>
        <v>385.50566666666668</v>
      </c>
      <c r="X531" t="b">
        <f t="shared" si="257"/>
        <v>0</v>
      </c>
      <c r="Y531" t="b">
        <f t="shared" si="258"/>
        <v>0</v>
      </c>
      <c r="Z531" t="b">
        <f t="shared" si="259"/>
        <v>0</v>
      </c>
      <c r="AA531" t="b">
        <f t="shared" si="260"/>
        <v>0</v>
      </c>
      <c r="AB531" s="5">
        <f t="shared" si="275"/>
        <v>-9.9936666666666838</v>
      </c>
      <c r="AC531" t="b">
        <f t="shared" si="251"/>
        <v>0</v>
      </c>
      <c r="AD531" s="6"/>
      <c r="AE531" s="5">
        <f t="shared" si="261"/>
        <v>0</v>
      </c>
      <c r="AF531" s="5" t="b">
        <f t="shared" si="262"/>
        <v>0</v>
      </c>
      <c r="AG531" s="5" t="b">
        <f t="shared" si="263"/>
        <v>1</v>
      </c>
      <c r="AH531" s="5" t="b">
        <f t="shared" si="264"/>
        <v>0</v>
      </c>
      <c r="AI531" s="5" t="b">
        <f t="shared" si="265"/>
        <v>1</v>
      </c>
      <c r="AJ531" s="5" t="b">
        <f t="shared" si="266"/>
        <v>1</v>
      </c>
      <c r="AK531" s="5">
        <f t="shared" si="269"/>
        <v>-9.9936666666666838</v>
      </c>
      <c r="AL531" s="5" t="b">
        <f t="shared" si="252"/>
        <v>0</v>
      </c>
      <c r="AM531" s="5">
        <f t="shared" si="276"/>
        <v>0</v>
      </c>
      <c r="AN531" s="5" t="b">
        <f t="shared" si="267"/>
        <v>0</v>
      </c>
      <c r="AO531" s="5">
        <f t="shared" si="268"/>
        <v>0</v>
      </c>
    </row>
    <row r="532" spans="1:41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5">
        <v>43665700</v>
      </c>
      <c r="G532">
        <v>4874190000</v>
      </c>
      <c r="H532">
        <f t="shared" si="270"/>
        <v>503.643666666667</v>
      </c>
      <c r="I532" s="3">
        <f t="shared" si="272"/>
        <v>22.110000000000014</v>
      </c>
      <c r="J532" s="3">
        <f t="shared" si="273"/>
        <v>10.04000000000002</v>
      </c>
      <c r="K532" s="3">
        <f t="shared" si="274"/>
        <v>12.069999999999993</v>
      </c>
      <c r="L532" s="3">
        <f t="shared" si="271"/>
        <v>22.110000000000014</v>
      </c>
      <c r="M532" s="3">
        <f t="shared" si="281"/>
        <v>23.537333333333333</v>
      </c>
      <c r="N532" s="4">
        <f t="shared" si="277"/>
        <v>434.62699999999995</v>
      </c>
      <c r="O532" s="4">
        <f t="shared" si="278"/>
        <v>293.40300000000002</v>
      </c>
      <c r="P532" s="4">
        <f t="shared" si="279"/>
        <v>375.512</v>
      </c>
      <c r="Q532" s="4">
        <f t="shared" si="280"/>
        <v>298.61</v>
      </c>
      <c r="R532" s="4">
        <f t="shared" si="253"/>
        <v>375.512</v>
      </c>
      <c r="S532" s="4">
        <f t="shared" si="282"/>
        <v>446.39566666666667</v>
      </c>
      <c r="T532" s="4">
        <f t="shared" si="283"/>
        <v>281.6343333333333</v>
      </c>
      <c r="U532" s="4">
        <f t="shared" si="254"/>
        <v>385.50566666666668</v>
      </c>
      <c r="V532" s="4">
        <f t="shared" si="255"/>
        <v>287.51000000000005</v>
      </c>
      <c r="W532" s="4">
        <f t="shared" si="256"/>
        <v>385.50566666666668</v>
      </c>
      <c r="X532" t="b">
        <f t="shared" si="257"/>
        <v>0</v>
      </c>
      <c r="Y532" t="b">
        <f t="shared" si="258"/>
        <v>0</v>
      </c>
      <c r="Z532" t="b">
        <f t="shared" si="259"/>
        <v>0</v>
      </c>
      <c r="AA532" t="b">
        <f t="shared" si="260"/>
        <v>0</v>
      </c>
      <c r="AB532" s="5">
        <f t="shared" si="275"/>
        <v>-9.9936666666666838</v>
      </c>
      <c r="AC532" t="b">
        <f t="shared" ref="AC532:AC595" si="284">AND(AB532&lt;0,AB531&gt;0)</f>
        <v>0</v>
      </c>
      <c r="AD532" s="6"/>
      <c r="AE532" s="5">
        <f t="shared" si="261"/>
        <v>0</v>
      </c>
      <c r="AF532" s="5" t="b">
        <f t="shared" si="262"/>
        <v>0</v>
      </c>
      <c r="AG532" s="5" t="b">
        <f t="shared" si="263"/>
        <v>1</v>
      </c>
      <c r="AH532" s="5" t="b">
        <f t="shared" si="264"/>
        <v>0</v>
      </c>
      <c r="AI532" s="5" t="b">
        <f t="shared" si="265"/>
        <v>1</v>
      </c>
      <c r="AJ532" s="5" t="b">
        <f t="shared" si="266"/>
        <v>1</v>
      </c>
      <c r="AK532" s="5">
        <f t="shared" si="269"/>
        <v>-9.9936666666666838</v>
      </c>
      <c r="AL532" s="5" t="b">
        <f t="shared" ref="AL532:AL595" si="285">AND(AK532&gt;0,AK531&lt;0)</f>
        <v>0</v>
      </c>
      <c r="AM532" s="5">
        <f t="shared" si="276"/>
        <v>0</v>
      </c>
      <c r="AN532" s="5" t="b">
        <f t="shared" si="267"/>
        <v>0</v>
      </c>
      <c r="AO532" s="5">
        <f t="shared" si="268"/>
        <v>0</v>
      </c>
    </row>
    <row r="533" spans="1:41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5">
        <v>13345200</v>
      </c>
      <c r="G533">
        <v>4831160000</v>
      </c>
      <c r="H533">
        <f t="shared" si="270"/>
        <v>500.61977777777798</v>
      </c>
      <c r="I533" s="3">
        <f t="shared" si="272"/>
        <v>11.240000000000009</v>
      </c>
      <c r="J533" s="3">
        <f t="shared" si="273"/>
        <v>5.6299999999999955</v>
      </c>
      <c r="K533" s="3">
        <f t="shared" si="274"/>
        <v>5.6100000000000136</v>
      </c>
      <c r="L533" s="3">
        <f t="shared" si="271"/>
        <v>11.240000000000009</v>
      </c>
      <c r="M533" s="3">
        <f t="shared" si="281"/>
        <v>24.074666666666669</v>
      </c>
      <c r="N533" s="4">
        <f t="shared" si="277"/>
        <v>433.79399999999998</v>
      </c>
      <c r="O533" s="4">
        <f t="shared" si="278"/>
        <v>289.346</v>
      </c>
      <c r="P533" s="4">
        <f t="shared" si="279"/>
        <v>375.512</v>
      </c>
      <c r="Q533" s="4">
        <f t="shared" si="280"/>
        <v>298.61</v>
      </c>
      <c r="R533" s="4">
        <f t="shared" si="253"/>
        <v>375.512</v>
      </c>
      <c r="S533" s="4">
        <f t="shared" si="282"/>
        <v>445.8313333333333</v>
      </c>
      <c r="T533" s="4">
        <f t="shared" si="283"/>
        <v>277.30866666666668</v>
      </c>
      <c r="U533" s="4">
        <f t="shared" si="254"/>
        <v>385.50566666666668</v>
      </c>
      <c r="V533" s="4">
        <f t="shared" si="255"/>
        <v>287.51000000000005</v>
      </c>
      <c r="W533" s="4">
        <f t="shared" si="256"/>
        <v>385.50566666666668</v>
      </c>
      <c r="X533" t="b">
        <f t="shared" si="257"/>
        <v>0</v>
      </c>
      <c r="Y533" t="b">
        <f t="shared" si="258"/>
        <v>0</v>
      </c>
      <c r="Z533" t="b">
        <f t="shared" si="259"/>
        <v>0</v>
      </c>
      <c r="AA533" t="b">
        <f t="shared" si="260"/>
        <v>0</v>
      </c>
      <c r="AB533" s="5">
        <f t="shared" si="275"/>
        <v>-9.9936666666666838</v>
      </c>
      <c r="AC533" t="b">
        <f t="shared" si="284"/>
        <v>0</v>
      </c>
      <c r="AD533" s="6"/>
      <c r="AE533" s="5">
        <f t="shared" si="261"/>
        <v>0</v>
      </c>
      <c r="AF533" s="5" t="b">
        <f t="shared" si="262"/>
        <v>0</v>
      </c>
      <c r="AG533" s="5" t="b">
        <f t="shared" si="263"/>
        <v>1</v>
      </c>
      <c r="AH533" s="5" t="b">
        <f t="shared" si="264"/>
        <v>0</v>
      </c>
      <c r="AI533" s="5" t="b">
        <f t="shared" si="265"/>
        <v>1</v>
      </c>
      <c r="AJ533" s="5" t="b">
        <f t="shared" si="266"/>
        <v>1</v>
      </c>
      <c r="AK533" s="5">
        <f t="shared" si="269"/>
        <v>-9.9936666666666838</v>
      </c>
      <c r="AL533" s="5" t="b">
        <f t="shared" si="285"/>
        <v>0</v>
      </c>
      <c r="AM533" s="5">
        <f t="shared" si="276"/>
        <v>0</v>
      </c>
      <c r="AN533" s="5" t="b">
        <f t="shared" si="267"/>
        <v>0</v>
      </c>
      <c r="AO533" s="5">
        <f t="shared" si="268"/>
        <v>0</v>
      </c>
    </row>
    <row r="534" spans="1:41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5">
        <v>17552800</v>
      </c>
      <c r="G534">
        <v>4849070000</v>
      </c>
      <c r="H534">
        <f t="shared" si="270"/>
        <v>497.6842222222225</v>
      </c>
      <c r="I534" s="3">
        <f t="shared" si="272"/>
        <v>23.29000000000002</v>
      </c>
      <c r="J534" s="3">
        <f t="shared" si="273"/>
        <v>17.129999999999995</v>
      </c>
      <c r="K534" s="3">
        <f t="shared" si="274"/>
        <v>6.160000000000025</v>
      </c>
      <c r="L534" s="3">
        <f t="shared" si="271"/>
        <v>23.29000000000002</v>
      </c>
      <c r="M534" s="3">
        <f t="shared" si="281"/>
        <v>23.82866666666667</v>
      </c>
      <c r="N534" s="4">
        <f t="shared" si="277"/>
        <v>439.27099999999996</v>
      </c>
      <c r="O534" s="4">
        <f t="shared" si="278"/>
        <v>296.29899999999998</v>
      </c>
      <c r="P534" s="4">
        <f t="shared" si="279"/>
        <v>375.512</v>
      </c>
      <c r="Q534" s="4">
        <f t="shared" si="280"/>
        <v>298.61</v>
      </c>
      <c r="R534" s="4">
        <f t="shared" si="253"/>
        <v>298.61</v>
      </c>
      <c r="S534" s="4">
        <f t="shared" si="282"/>
        <v>451.18533333333335</v>
      </c>
      <c r="T534" s="4">
        <f t="shared" si="283"/>
        <v>284.38466666666659</v>
      </c>
      <c r="U534" s="4">
        <f t="shared" si="254"/>
        <v>385.50566666666668</v>
      </c>
      <c r="V534" s="4">
        <f t="shared" si="255"/>
        <v>287.51000000000005</v>
      </c>
      <c r="W534" s="4">
        <f t="shared" si="256"/>
        <v>385.50566666666668</v>
      </c>
      <c r="X534" t="b">
        <f t="shared" si="257"/>
        <v>0</v>
      </c>
      <c r="Y534" t="b">
        <f t="shared" si="258"/>
        <v>0</v>
      </c>
      <c r="Z534" t="b">
        <f t="shared" si="259"/>
        <v>1</v>
      </c>
      <c r="AA534" t="b">
        <f t="shared" si="260"/>
        <v>0</v>
      </c>
      <c r="AB534" s="5">
        <f t="shared" si="275"/>
        <v>-86.895666666666671</v>
      </c>
      <c r="AC534" t="b">
        <f t="shared" si="284"/>
        <v>0</v>
      </c>
      <c r="AD534" s="6"/>
      <c r="AE534" s="5">
        <f t="shared" si="261"/>
        <v>0</v>
      </c>
      <c r="AF534" s="5" t="b">
        <f t="shared" si="262"/>
        <v>0</v>
      </c>
      <c r="AG534" s="5" t="b">
        <f t="shared" si="263"/>
        <v>1</v>
      </c>
      <c r="AH534" s="5" t="b">
        <f t="shared" si="264"/>
        <v>0</v>
      </c>
      <c r="AI534" s="5" t="b">
        <f t="shared" si="265"/>
        <v>0</v>
      </c>
      <c r="AJ534" s="5" t="b">
        <f t="shared" si="266"/>
        <v>1</v>
      </c>
      <c r="AK534" s="5">
        <f t="shared" si="269"/>
        <v>-86.895666666666671</v>
      </c>
      <c r="AL534" s="5" t="b">
        <f t="shared" si="285"/>
        <v>0</v>
      </c>
      <c r="AM534" s="5">
        <f t="shared" si="276"/>
        <v>0</v>
      </c>
      <c r="AN534" s="5" t="b">
        <f t="shared" si="267"/>
        <v>0</v>
      </c>
      <c r="AO534" s="5">
        <f t="shared" si="268"/>
        <v>0</v>
      </c>
    </row>
    <row r="535" spans="1:41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5">
        <v>35221400</v>
      </c>
      <c r="G535">
        <v>5055290000</v>
      </c>
      <c r="H535">
        <f t="shared" si="270"/>
        <v>495.0090000000003</v>
      </c>
      <c r="I535" s="3">
        <f t="shared" si="272"/>
        <v>28.330000000000041</v>
      </c>
      <c r="J535" s="3">
        <f t="shared" si="273"/>
        <v>18.680000000000007</v>
      </c>
      <c r="K535" s="3">
        <f t="shared" si="274"/>
        <v>9.6500000000000341</v>
      </c>
      <c r="L535" s="3">
        <f t="shared" si="271"/>
        <v>28.330000000000041</v>
      </c>
      <c r="M535" s="3">
        <f t="shared" si="281"/>
        <v>24.764666666666674</v>
      </c>
      <c r="N535" s="4">
        <f t="shared" si="277"/>
        <v>457.35900000000004</v>
      </c>
      <c r="O535" s="4">
        <f t="shared" si="278"/>
        <v>308.77099999999996</v>
      </c>
      <c r="P535" s="4">
        <f t="shared" si="279"/>
        <v>457.35900000000004</v>
      </c>
      <c r="Q535" s="4">
        <f t="shared" si="280"/>
        <v>308.77099999999996</v>
      </c>
      <c r="R535" s="4">
        <f t="shared" si="253"/>
        <v>457.35900000000004</v>
      </c>
      <c r="S535" s="4">
        <f t="shared" si="282"/>
        <v>469.74133333333339</v>
      </c>
      <c r="T535" s="4">
        <f t="shared" si="283"/>
        <v>296.38866666666661</v>
      </c>
      <c r="U535" s="4">
        <f t="shared" si="254"/>
        <v>385.50566666666668</v>
      </c>
      <c r="V535" s="4">
        <f t="shared" si="255"/>
        <v>296.38866666666661</v>
      </c>
      <c r="W535" s="4">
        <f t="shared" si="256"/>
        <v>296.38866666666661</v>
      </c>
      <c r="X535" t="b">
        <f t="shared" si="257"/>
        <v>0</v>
      </c>
      <c r="Y535" t="b">
        <f t="shared" si="258"/>
        <v>0</v>
      </c>
      <c r="Z535" t="b">
        <f t="shared" si="259"/>
        <v>0</v>
      </c>
      <c r="AA535" t="b">
        <f t="shared" si="260"/>
        <v>1</v>
      </c>
      <c r="AB535" s="5">
        <f t="shared" si="275"/>
        <v>160.97033333333343</v>
      </c>
      <c r="AC535" t="b">
        <f t="shared" si="284"/>
        <v>0</v>
      </c>
      <c r="AD535" s="6"/>
      <c r="AE535" s="5">
        <f t="shared" si="261"/>
        <v>0</v>
      </c>
      <c r="AF535" s="5" t="b">
        <f t="shared" si="262"/>
        <v>0</v>
      </c>
      <c r="AG535" s="5" t="b">
        <f t="shared" si="263"/>
        <v>1</v>
      </c>
      <c r="AH535" s="5" t="b">
        <f t="shared" si="264"/>
        <v>0</v>
      </c>
      <c r="AI535" s="5" t="b">
        <f t="shared" si="265"/>
        <v>1</v>
      </c>
      <c r="AJ535" s="5" t="b">
        <f t="shared" si="266"/>
        <v>0</v>
      </c>
      <c r="AK535" s="5">
        <f t="shared" si="269"/>
        <v>160.97033333333343</v>
      </c>
      <c r="AL535" s="5" t="b">
        <f t="shared" si="285"/>
        <v>1</v>
      </c>
      <c r="AM535" s="5">
        <f t="shared" si="276"/>
        <v>0</v>
      </c>
      <c r="AN535" s="5" t="b">
        <f t="shared" si="267"/>
        <v>0</v>
      </c>
      <c r="AO535" s="5">
        <f t="shared" si="268"/>
        <v>0</v>
      </c>
    </row>
    <row r="536" spans="1:41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5">
        <v>38491500</v>
      </c>
      <c r="G536">
        <v>5241030000</v>
      </c>
      <c r="H536">
        <f t="shared" si="270"/>
        <v>492.44033333333368</v>
      </c>
      <c r="I536" s="3">
        <f t="shared" si="272"/>
        <v>20.379999999999995</v>
      </c>
      <c r="J536" s="3">
        <f t="shared" si="273"/>
        <v>21.289999999999964</v>
      </c>
      <c r="K536" s="3">
        <f t="shared" si="274"/>
        <v>0.90999999999996817</v>
      </c>
      <c r="L536" s="3">
        <f t="shared" si="271"/>
        <v>21.289999999999964</v>
      </c>
      <c r="M536" s="3">
        <f t="shared" si="281"/>
        <v>24.874000000000009</v>
      </c>
      <c r="N536" s="4">
        <f t="shared" si="277"/>
        <v>476.13200000000001</v>
      </c>
      <c r="O536" s="4">
        <f t="shared" si="278"/>
        <v>326.88799999999998</v>
      </c>
      <c r="P536" s="4">
        <f t="shared" si="279"/>
        <v>457.35900000000004</v>
      </c>
      <c r="Q536" s="4">
        <f t="shared" si="280"/>
        <v>326.88799999999998</v>
      </c>
      <c r="R536" s="4">
        <f t="shared" si="253"/>
        <v>457.35900000000004</v>
      </c>
      <c r="S536" s="4">
        <f t="shared" si="282"/>
        <v>488.56900000000002</v>
      </c>
      <c r="T536" s="4">
        <f t="shared" si="283"/>
        <v>314.45099999999996</v>
      </c>
      <c r="U536" s="4">
        <f t="shared" si="254"/>
        <v>488.56900000000002</v>
      </c>
      <c r="V536" s="4">
        <f t="shared" si="255"/>
        <v>314.45099999999996</v>
      </c>
      <c r="W536" s="4">
        <f t="shared" si="256"/>
        <v>488.56900000000002</v>
      </c>
      <c r="X536" t="b">
        <f t="shared" si="257"/>
        <v>0</v>
      </c>
      <c r="Y536" t="b">
        <f t="shared" si="258"/>
        <v>1</v>
      </c>
      <c r="Z536" t="b">
        <f t="shared" si="259"/>
        <v>0</v>
      </c>
      <c r="AA536" t="b">
        <f t="shared" si="260"/>
        <v>0</v>
      </c>
      <c r="AB536" s="5">
        <f t="shared" si="275"/>
        <v>-31.20999999999998</v>
      </c>
      <c r="AC536" t="b">
        <f t="shared" si="284"/>
        <v>1</v>
      </c>
      <c r="AD536" s="6"/>
      <c r="AE536" s="5">
        <f t="shared" si="261"/>
        <v>0</v>
      </c>
      <c r="AF536" s="5" t="b">
        <f t="shared" si="262"/>
        <v>0</v>
      </c>
      <c r="AG536" s="5" t="b">
        <f t="shared" si="263"/>
        <v>1</v>
      </c>
      <c r="AH536" s="5" t="b">
        <f t="shared" si="264"/>
        <v>0</v>
      </c>
      <c r="AI536" s="5" t="b">
        <f t="shared" si="265"/>
        <v>1</v>
      </c>
      <c r="AJ536" s="5" t="b">
        <f t="shared" si="266"/>
        <v>1</v>
      </c>
      <c r="AK536" s="5">
        <f t="shared" si="269"/>
        <v>-31.20999999999998</v>
      </c>
      <c r="AL536" s="5" t="b">
        <f t="shared" si="285"/>
        <v>0</v>
      </c>
      <c r="AM536" s="5">
        <f t="shared" si="276"/>
        <v>0</v>
      </c>
      <c r="AN536" s="5" t="b">
        <f t="shared" si="267"/>
        <v>0</v>
      </c>
      <c r="AO536" s="5">
        <f t="shared" si="268"/>
        <v>0</v>
      </c>
    </row>
    <row r="537" spans="1:41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5">
        <v>25267100</v>
      </c>
      <c r="G537">
        <v>5366290000</v>
      </c>
      <c r="H537">
        <f t="shared" si="270"/>
        <v>490.04111111111149</v>
      </c>
      <c r="I537" s="3">
        <f t="shared" si="272"/>
        <v>13.460000000000036</v>
      </c>
      <c r="J537" s="3">
        <f t="shared" si="273"/>
        <v>1.3600000000000136</v>
      </c>
      <c r="K537" s="3">
        <f t="shared" si="274"/>
        <v>12.100000000000023</v>
      </c>
      <c r="L537" s="3">
        <f t="shared" si="271"/>
        <v>13.460000000000036</v>
      </c>
      <c r="M537" s="3">
        <f t="shared" si="281"/>
        <v>25.428666666666675</v>
      </c>
      <c r="N537" s="4">
        <f t="shared" si="277"/>
        <v>471.78600000000006</v>
      </c>
      <c r="O537" s="4">
        <f t="shared" si="278"/>
        <v>319.21399999999994</v>
      </c>
      <c r="P537" s="4">
        <f t="shared" si="279"/>
        <v>457.35900000000004</v>
      </c>
      <c r="Q537" s="4">
        <f t="shared" si="280"/>
        <v>326.88799999999998</v>
      </c>
      <c r="R537" s="4">
        <f t="shared" si="253"/>
        <v>457.35900000000004</v>
      </c>
      <c r="S537" s="4">
        <f t="shared" si="282"/>
        <v>484.50033333333334</v>
      </c>
      <c r="T537" s="4">
        <f t="shared" si="283"/>
        <v>306.49966666666666</v>
      </c>
      <c r="U537" s="4">
        <f t="shared" si="254"/>
        <v>484.50033333333334</v>
      </c>
      <c r="V537" s="4">
        <f t="shared" si="255"/>
        <v>314.45099999999996</v>
      </c>
      <c r="W537" s="4">
        <f t="shared" si="256"/>
        <v>484.50033333333334</v>
      </c>
      <c r="X537" t="b">
        <f t="shared" si="257"/>
        <v>0</v>
      </c>
      <c r="Y537" t="b">
        <f t="shared" si="258"/>
        <v>0</v>
      </c>
      <c r="Z537" t="b">
        <f t="shared" si="259"/>
        <v>0</v>
      </c>
      <c r="AA537" t="b">
        <f t="shared" si="260"/>
        <v>0</v>
      </c>
      <c r="AB537" s="5">
        <f t="shared" si="275"/>
        <v>-27.141333333333307</v>
      </c>
      <c r="AC537" t="b">
        <f t="shared" si="284"/>
        <v>0</v>
      </c>
      <c r="AD537" s="6"/>
      <c r="AE537" s="5">
        <f t="shared" si="261"/>
        <v>0</v>
      </c>
      <c r="AF537" s="5" t="b">
        <f t="shared" si="262"/>
        <v>0</v>
      </c>
      <c r="AG537" s="5" t="b">
        <f t="shared" si="263"/>
        <v>1</v>
      </c>
      <c r="AH537" s="5" t="b">
        <f t="shared" si="264"/>
        <v>0</v>
      </c>
      <c r="AI537" s="5" t="b">
        <f t="shared" si="265"/>
        <v>1</v>
      </c>
      <c r="AJ537" s="5" t="b">
        <f t="shared" si="266"/>
        <v>1</v>
      </c>
      <c r="AK537" s="5">
        <f t="shared" si="269"/>
        <v>-27.141333333333307</v>
      </c>
      <c r="AL537" s="5" t="b">
        <f t="shared" si="285"/>
        <v>0</v>
      </c>
      <c r="AM537" s="5">
        <f t="shared" si="276"/>
        <v>0</v>
      </c>
      <c r="AN537" s="5" t="b">
        <f t="shared" si="267"/>
        <v>0</v>
      </c>
      <c r="AO537" s="5">
        <f t="shared" si="268"/>
        <v>0</v>
      </c>
    </row>
    <row r="538" spans="1:41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5">
        <v>26990000</v>
      </c>
      <c r="G538">
        <v>5281630000</v>
      </c>
      <c r="H538">
        <f t="shared" si="270"/>
        <v>487.5042222222225</v>
      </c>
      <c r="I538" s="3">
        <f t="shared" si="272"/>
        <v>25.740000000000009</v>
      </c>
      <c r="J538" s="3">
        <f t="shared" si="273"/>
        <v>4.0400000000000205</v>
      </c>
      <c r="K538" s="3">
        <f t="shared" si="274"/>
        <v>21.699999999999989</v>
      </c>
      <c r="L538" s="3">
        <f t="shared" si="271"/>
        <v>25.740000000000009</v>
      </c>
      <c r="M538" s="3">
        <f t="shared" si="281"/>
        <v>25.156666666666677</v>
      </c>
      <c r="N538" s="4">
        <f t="shared" si="277"/>
        <v>461.41</v>
      </c>
      <c r="O538" s="4">
        <f t="shared" si="278"/>
        <v>310.46999999999997</v>
      </c>
      <c r="P538" s="4">
        <f t="shared" si="279"/>
        <v>457.35900000000004</v>
      </c>
      <c r="Q538" s="4">
        <f t="shared" si="280"/>
        <v>326.88799999999998</v>
      </c>
      <c r="R538" s="4">
        <f t="shared" ref="R538:R601" si="286">IF(E538&lt;=P538,P538,Q538)</f>
        <v>457.35900000000004</v>
      </c>
      <c r="S538" s="4">
        <f t="shared" si="282"/>
        <v>473.98833333333334</v>
      </c>
      <c r="T538" s="4">
        <f t="shared" si="283"/>
        <v>297.89166666666665</v>
      </c>
      <c r="U538" s="4">
        <f t="shared" ref="U538:U601" si="287">IF(OR(S538&lt;U537,$E537&gt;U537),S538,U537)</f>
        <v>473.98833333333334</v>
      </c>
      <c r="V538" s="4">
        <f t="shared" ref="V538:V601" si="288">IF(OR(T538&gt;V537,$E537&lt;V537),T538,V537)</f>
        <v>314.45099999999996</v>
      </c>
      <c r="W538" s="4">
        <f t="shared" ref="W538:W601" si="289">IF($E538&lt;=U538,U538,V538)</f>
        <v>473.98833333333334</v>
      </c>
      <c r="X538" t="b">
        <f t="shared" ref="X538:X601" si="290">E538&gt;H538</f>
        <v>0</v>
      </c>
      <c r="Y538" t="b">
        <f t="shared" ref="Y538:Y601" si="291">C538&gt;MAX(C523:C537)</f>
        <v>0</v>
      </c>
      <c r="Z538" t="b">
        <f t="shared" ref="Z538:Z601" si="292">E538&gt;R538</f>
        <v>0</v>
      </c>
      <c r="AA538" t="b">
        <f t="shared" ref="AA538:AA601" si="293">E538&gt;W538</f>
        <v>0</v>
      </c>
      <c r="AB538" s="5">
        <f t="shared" si="275"/>
        <v>-16.629333333333307</v>
      </c>
      <c r="AC538" t="b">
        <f t="shared" si="284"/>
        <v>0</v>
      </c>
      <c r="AD538" s="6"/>
      <c r="AE538" s="5">
        <f t="shared" ref="AE538:AE601" si="294">SUM(AC533:AC537)</f>
        <v>0</v>
      </c>
      <c r="AF538" s="5" t="b">
        <f t="shared" ref="AF538:AF601" si="295">AND(X538,Y538,Z538,AA538,AE538)</f>
        <v>0</v>
      </c>
      <c r="AG538" s="5" t="b">
        <f t="shared" ref="AG538:AG601" si="296">E538&lt;H538</f>
        <v>1</v>
      </c>
      <c r="AH538" s="5" t="b">
        <f t="shared" ref="AH538:AH601" si="297">D538&lt;MIN(D523:D537)</f>
        <v>0</v>
      </c>
      <c r="AI538" s="5" t="b">
        <f t="shared" ref="AI538:AI601" si="298">E538&lt;R538</f>
        <v>1</v>
      </c>
      <c r="AJ538" s="5" t="b">
        <f t="shared" ref="AJ538:AJ601" si="299">E538&lt;W538</f>
        <v>1</v>
      </c>
      <c r="AK538" s="5">
        <f t="shared" si="269"/>
        <v>-16.629333333333307</v>
      </c>
      <c r="AL538" s="5" t="b">
        <f t="shared" si="285"/>
        <v>0</v>
      </c>
      <c r="AM538" s="5">
        <f t="shared" si="276"/>
        <v>0</v>
      </c>
      <c r="AN538" s="5" t="b">
        <f t="shared" ref="AN538:AN601" si="300">AND(AF538,AG538,AH538,AI538,AM538)</f>
        <v>0</v>
      </c>
      <c r="AO538" s="5">
        <f t="shared" ref="AO538:AO601" si="301">IF(AF538,1,IF(AN538,-1,0))</f>
        <v>0</v>
      </c>
    </row>
    <row r="539" spans="1:41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5">
        <v>13600700</v>
      </c>
      <c r="G539">
        <v>5125580000</v>
      </c>
      <c r="H539">
        <f t="shared" si="270"/>
        <v>484.76844444444475</v>
      </c>
      <c r="I539" s="3">
        <f t="shared" si="272"/>
        <v>10.090000000000032</v>
      </c>
      <c r="J539" s="3">
        <f t="shared" si="273"/>
        <v>2.9200000000000159</v>
      </c>
      <c r="K539" s="3">
        <f t="shared" si="274"/>
        <v>7.1700000000000159</v>
      </c>
      <c r="L539" s="3">
        <f t="shared" si="271"/>
        <v>10.090000000000032</v>
      </c>
      <c r="M539" s="3">
        <f t="shared" si="281"/>
        <v>26.166000000000007</v>
      </c>
      <c r="N539" s="4">
        <f t="shared" si="277"/>
        <v>458.93299999999999</v>
      </c>
      <c r="O539" s="4">
        <f t="shared" si="278"/>
        <v>301.93700000000001</v>
      </c>
      <c r="P539" s="4">
        <f t="shared" si="279"/>
        <v>457.35900000000004</v>
      </c>
      <c r="Q539" s="4">
        <f t="shared" si="280"/>
        <v>326.88799999999998</v>
      </c>
      <c r="R539" s="4">
        <f t="shared" si="286"/>
        <v>457.35900000000004</v>
      </c>
      <c r="S539" s="4">
        <f t="shared" si="282"/>
        <v>472.01600000000002</v>
      </c>
      <c r="T539" s="4">
        <f t="shared" si="283"/>
        <v>288.85399999999998</v>
      </c>
      <c r="U539" s="4">
        <f t="shared" si="287"/>
        <v>472.01600000000002</v>
      </c>
      <c r="V539" s="4">
        <f t="shared" si="288"/>
        <v>314.45099999999996</v>
      </c>
      <c r="W539" s="4">
        <f t="shared" si="289"/>
        <v>472.01600000000002</v>
      </c>
      <c r="X539" t="b">
        <f t="shared" si="290"/>
        <v>0</v>
      </c>
      <c r="Y539" t="b">
        <f t="shared" si="291"/>
        <v>0</v>
      </c>
      <c r="Z539" t="b">
        <f t="shared" si="292"/>
        <v>0</v>
      </c>
      <c r="AA539" t="b">
        <f t="shared" si="293"/>
        <v>0</v>
      </c>
      <c r="AB539" s="5">
        <f t="shared" si="275"/>
        <v>-14.656999999999982</v>
      </c>
      <c r="AC539" t="b">
        <f t="shared" si="284"/>
        <v>0</v>
      </c>
      <c r="AD539" s="6"/>
      <c r="AE539" s="5">
        <f t="shared" si="294"/>
        <v>0</v>
      </c>
      <c r="AF539" s="5" t="b">
        <f t="shared" si="295"/>
        <v>0</v>
      </c>
      <c r="AG539" s="5" t="b">
        <f t="shared" si="296"/>
        <v>1</v>
      </c>
      <c r="AH539" s="5" t="b">
        <f t="shared" si="297"/>
        <v>0</v>
      </c>
      <c r="AI539" s="5" t="b">
        <f t="shared" si="298"/>
        <v>1</v>
      </c>
      <c r="AJ539" s="5" t="b">
        <f t="shared" si="299"/>
        <v>1</v>
      </c>
      <c r="AK539" s="5">
        <f t="shared" ref="AK539:AK602" si="302">$R539-$W539</f>
        <v>-14.656999999999982</v>
      </c>
      <c r="AL539" s="5" t="b">
        <f t="shared" si="285"/>
        <v>0</v>
      </c>
      <c r="AM539" s="5">
        <f t="shared" si="276"/>
        <v>0</v>
      </c>
      <c r="AN539" s="5" t="b">
        <f t="shared" si="300"/>
        <v>0</v>
      </c>
      <c r="AO539" s="5">
        <f t="shared" si="301"/>
        <v>0</v>
      </c>
    </row>
    <row r="540" spans="1:41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5">
        <v>11416800</v>
      </c>
      <c r="G540">
        <v>5143260000</v>
      </c>
      <c r="H540">
        <f t="shared" si="270"/>
        <v>482.04900000000026</v>
      </c>
      <c r="I540" s="3">
        <f t="shared" si="272"/>
        <v>16.189999999999998</v>
      </c>
      <c r="J540" s="3">
        <f t="shared" si="273"/>
        <v>11.400000000000034</v>
      </c>
      <c r="K540" s="3">
        <f t="shared" si="274"/>
        <v>4.7899999999999636</v>
      </c>
      <c r="L540" s="3">
        <f t="shared" si="271"/>
        <v>16.189999999999998</v>
      </c>
      <c r="M540" s="3">
        <f t="shared" si="281"/>
        <v>26.00200000000001</v>
      </c>
      <c r="N540" s="4">
        <f t="shared" si="277"/>
        <v>465.07100000000008</v>
      </c>
      <c r="O540" s="4">
        <f t="shared" si="278"/>
        <v>309.05900000000003</v>
      </c>
      <c r="P540" s="4">
        <f t="shared" si="279"/>
        <v>457.35900000000004</v>
      </c>
      <c r="Q540" s="4">
        <f t="shared" si="280"/>
        <v>326.88799999999998</v>
      </c>
      <c r="R540" s="4">
        <f t="shared" si="286"/>
        <v>457.35900000000004</v>
      </c>
      <c r="S540" s="4">
        <f t="shared" si="282"/>
        <v>478.07200000000012</v>
      </c>
      <c r="T540" s="4">
        <f t="shared" si="283"/>
        <v>296.05799999999999</v>
      </c>
      <c r="U540" s="4">
        <f t="shared" si="287"/>
        <v>472.01600000000002</v>
      </c>
      <c r="V540" s="4">
        <f t="shared" si="288"/>
        <v>314.45099999999996</v>
      </c>
      <c r="W540" s="4">
        <f t="shared" si="289"/>
        <v>472.01600000000002</v>
      </c>
      <c r="X540" t="b">
        <f t="shared" si="290"/>
        <v>0</v>
      </c>
      <c r="Y540" t="b">
        <f t="shared" si="291"/>
        <v>0</v>
      </c>
      <c r="Z540" t="b">
        <f t="shared" si="292"/>
        <v>0</v>
      </c>
      <c r="AA540" t="b">
        <f t="shared" si="293"/>
        <v>0</v>
      </c>
      <c r="AB540" s="5">
        <f t="shared" si="275"/>
        <v>-14.656999999999982</v>
      </c>
      <c r="AC540" t="b">
        <f t="shared" si="284"/>
        <v>0</v>
      </c>
      <c r="AD540" s="6"/>
      <c r="AE540" s="5">
        <f t="shared" si="294"/>
        <v>0</v>
      </c>
      <c r="AF540" s="5" t="b">
        <f t="shared" si="295"/>
        <v>0</v>
      </c>
      <c r="AG540" s="5" t="b">
        <f t="shared" si="296"/>
        <v>1</v>
      </c>
      <c r="AH540" s="5" t="b">
        <f t="shared" si="297"/>
        <v>0</v>
      </c>
      <c r="AI540" s="5" t="b">
        <f t="shared" si="298"/>
        <v>1</v>
      </c>
      <c r="AJ540" s="5" t="b">
        <f t="shared" si="299"/>
        <v>1</v>
      </c>
      <c r="AK540" s="5">
        <f t="shared" si="302"/>
        <v>-14.656999999999982</v>
      </c>
      <c r="AL540" s="5" t="b">
        <f t="shared" si="285"/>
        <v>0</v>
      </c>
      <c r="AM540" s="5">
        <f t="shared" si="276"/>
        <v>0</v>
      </c>
      <c r="AN540" s="5" t="b">
        <f t="shared" si="300"/>
        <v>0</v>
      </c>
      <c r="AO540" s="5">
        <f t="shared" si="301"/>
        <v>0</v>
      </c>
    </row>
    <row r="541" spans="1:41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5">
        <v>5914570</v>
      </c>
      <c r="G541">
        <v>5242370000</v>
      </c>
      <c r="H541">
        <f t="shared" ref="H541:H604" si="303">SUM(E451:E540)/90</f>
        <v>479.46611111111139</v>
      </c>
      <c r="I541" s="3">
        <f t="shared" si="272"/>
        <v>7.4800000000000182</v>
      </c>
      <c r="J541" s="3">
        <f t="shared" si="273"/>
        <v>2.5</v>
      </c>
      <c r="K541" s="3">
        <f t="shared" si="274"/>
        <v>4.9800000000000182</v>
      </c>
      <c r="L541" s="3">
        <f t="shared" si="271"/>
        <v>7.4800000000000182</v>
      </c>
      <c r="M541" s="3">
        <f t="shared" si="281"/>
        <v>25.759333333333345</v>
      </c>
      <c r="N541" s="4">
        <f t="shared" si="277"/>
        <v>467.47800000000001</v>
      </c>
      <c r="O541" s="4">
        <f t="shared" si="278"/>
        <v>312.92199999999997</v>
      </c>
      <c r="P541" s="4">
        <f t="shared" si="279"/>
        <v>457.35900000000004</v>
      </c>
      <c r="Q541" s="4">
        <f t="shared" si="280"/>
        <v>326.88799999999998</v>
      </c>
      <c r="R541" s="4">
        <f t="shared" si="286"/>
        <v>457.35900000000004</v>
      </c>
      <c r="S541" s="4">
        <f t="shared" si="282"/>
        <v>480.35766666666666</v>
      </c>
      <c r="T541" s="4">
        <f t="shared" si="283"/>
        <v>300.04233333333332</v>
      </c>
      <c r="U541" s="4">
        <f t="shared" si="287"/>
        <v>472.01600000000002</v>
      </c>
      <c r="V541" s="4">
        <f t="shared" si="288"/>
        <v>314.45099999999996</v>
      </c>
      <c r="W541" s="4">
        <f t="shared" si="289"/>
        <v>472.01600000000002</v>
      </c>
      <c r="X541" t="b">
        <f t="shared" si="290"/>
        <v>0</v>
      </c>
      <c r="Y541" t="b">
        <f t="shared" si="291"/>
        <v>0</v>
      </c>
      <c r="Z541" t="b">
        <f t="shared" si="292"/>
        <v>0</v>
      </c>
      <c r="AA541" t="b">
        <f t="shared" si="293"/>
        <v>0</v>
      </c>
      <c r="AB541" s="5">
        <f t="shared" si="275"/>
        <v>-14.656999999999982</v>
      </c>
      <c r="AC541" t="b">
        <f t="shared" si="284"/>
        <v>0</v>
      </c>
      <c r="AD541" s="6"/>
      <c r="AE541" s="5">
        <f t="shared" si="294"/>
        <v>0</v>
      </c>
      <c r="AF541" s="5" t="b">
        <f t="shared" si="295"/>
        <v>0</v>
      </c>
      <c r="AG541" s="5" t="b">
        <f t="shared" si="296"/>
        <v>1</v>
      </c>
      <c r="AH541" s="5" t="b">
        <f t="shared" si="297"/>
        <v>0</v>
      </c>
      <c r="AI541" s="5" t="b">
        <f t="shared" si="298"/>
        <v>1</v>
      </c>
      <c r="AJ541" s="5" t="b">
        <f t="shared" si="299"/>
        <v>1</v>
      </c>
      <c r="AK541" s="5">
        <f t="shared" si="302"/>
        <v>-14.656999999999982</v>
      </c>
      <c r="AL541" s="5" t="b">
        <f t="shared" si="285"/>
        <v>0</v>
      </c>
      <c r="AM541" s="5">
        <f t="shared" si="276"/>
        <v>0</v>
      </c>
      <c r="AN541" s="5" t="b">
        <f t="shared" si="300"/>
        <v>0</v>
      </c>
      <c r="AO541" s="5">
        <f t="shared" si="301"/>
        <v>0</v>
      </c>
    </row>
    <row r="542" spans="1:41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5">
        <v>16419000</v>
      </c>
      <c r="G542">
        <v>5216560000</v>
      </c>
      <c r="H542">
        <f t="shared" si="303"/>
        <v>476.88100000000031</v>
      </c>
      <c r="I542" s="3">
        <f t="shared" si="272"/>
        <v>11.829999999999984</v>
      </c>
      <c r="J542" s="3">
        <f t="shared" si="273"/>
        <v>0.52999999999997272</v>
      </c>
      <c r="K542" s="3">
        <f t="shared" si="274"/>
        <v>11.300000000000011</v>
      </c>
      <c r="L542" s="3">
        <f t="shared" si="271"/>
        <v>11.829999999999984</v>
      </c>
      <c r="M542" s="3">
        <f t="shared" si="281"/>
        <v>23.684666666666676</v>
      </c>
      <c r="N542" s="4">
        <f t="shared" si="277"/>
        <v>455.21899999999999</v>
      </c>
      <c r="O542" s="4">
        <f t="shared" si="278"/>
        <v>313.11099999999993</v>
      </c>
      <c r="P542" s="4">
        <f t="shared" si="279"/>
        <v>455.21899999999999</v>
      </c>
      <c r="Q542" s="4">
        <f t="shared" si="280"/>
        <v>326.88799999999998</v>
      </c>
      <c r="R542" s="4">
        <f t="shared" si="286"/>
        <v>455.21899999999999</v>
      </c>
      <c r="S542" s="4">
        <f t="shared" si="282"/>
        <v>467.06133333333332</v>
      </c>
      <c r="T542" s="4">
        <f t="shared" si="283"/>
        <v>301.2686666666666</v>
      </c>
      <c r="U542" s="4">
        <f t="shared" si="287"/>
        <v>467.06133333333332</v>
      </c>
      <c r="V542" s="4">
        <f t="shared" si="288"/>
        <v>314.45099999999996</v>
      </c>
      <c r="W542" s="4">
        <f t="shared" si="289"/>
        <v>467.06133333333332</v>
      </c>
      <c r="X542" t="b">
        <f t="shared" si="290"/>
        <v>0</v>
      </c>
      <c r="Y542" t="b">
        <f t="shared" si="291"/>
        <v>0</v>
      </c>
      <c r="Z542" t="b">
        <f t="shared" si="292"/>
        <v>0</v>
      </c>
      <c r="AA542" t="b">
        <f t="shared" si="293"/>
        <v>0</v>
      </c>
      <c r="AB542" s="5">
        <f t="shared" si="275"/>
        <v>-11.842333333333329</v>
      </c>
      <c r="AC542" t="b">
        <f t="shared" si="284"/>
        <v>0</v>
      </c>
      <c r="AD542" s="6"/>
      <c r="AE542" s="5">
        <f t="shared" si="294"/>
        <v>0</v>
      </c>
      <c r="AF542" s="5" t="b">
        <f t="shared" si="295"/>
        <v>0</v>
      </c>
      <c r="AG542" s="5" t="b">
        <f t="shared" si="296"/>
        <v>1</v>
      </c>
      <c r="AH542" s="5" t="b">
        <f t="shared" si="297"/>
        <v>0</v>
      </c>
      <c r="AI542" s="5" t="b">
        <f t="shared" si="298"/>
        <v>1</v>
      </c>
      <c r="AJ542" s="5" t="b">
        <f t="shared" si="299"/>
        <v>1</v>
      </c>
      <c r="AK542" s="5">
        <f t="shared" si="302"/>
        <v>-11.842333333333329</v>
      </c>
      <c r="AL542" s="5" t="b">
        <f t="shared" si="285"/>
        <v>0</v>
      </c>
      <c r="AM542" s="5">
        <f t="shared" si="276"/>
        <v>0</v>
      </c>
      <c r="AN542" s="5" t="b">
        <f t="shared" si="300"/>
        <v>0</v>
      </c>
      <c r="AO542" s="5">
        <f t="shared" si="301"/>
        <v>0</v>
      </c>
    </row>
    <row r="543" spans="1:41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5">
        <v>14188900</v>
      </c>
      <c r="G543">
        <v>5126590000</v>
      </c>
      <c r="H543">
        <f t="shared" si="303"/>
        <v>474.22877777777808</v>
      </c>
      <c r="I543" s="3">
        <f t="shared" si="272"/>
        <v>11.819999999999993</v>
      </c>
      <c r="J543" s="3">
        <f t="shared" si="273"/>
        <v>9.7999999999999545</v>
      </c>
      <c r="K543" s="3">
        <f t="shared" si="274"/>
        <v>2.0200000000000387</v>
      </c>
      <c r="L543" s="3">
        <f t="shared" si="271"/>
        <v>11.819999999999993</v>
      </c>
      <c r="M543" s="3">
        <f t="shared" si="281"/>
        <v>20.973333333333343</v>
      </c>
      <c r="N543" s="4">
        <f t="shared" si="277"/>
        <v>449.66</v>
      </c>
      <c r="O543" s="4">
        <f t="shared" si="278"/>
        <v>323.82</v>
      </c>
      <c r="P543" s="4">
        <f t="shared" si="279"/>
        <v>449.66</v>
      </c>
      <c r="Q543" s="4">
        <f t="shared" si="280"/>
        <v>326.88799999999998</v>
      </c>
      <c r="R543" s="4">
        <f t="shared" si="286"/>
        <v>449.66</v>
      </c>
      <c r="S543" s="4">
        <f t="shared" si="282"/>
        <v>460.1466666666667</v>
      </c>
      <c r="T543" s="4">
        <f t="shared" si="283"/>
        <v>313.33333333333331</v>
      </c>
      <c r="U543" s="4">
        <f t="shared" si="287"/>
        <v>460.1466666666667</v>
      </c>
      <c r="V543" s="4">
        <f t="shared" si="288"/>
        <v>314.45099999999996</v>
      </c>
      <c r="W543" s="4">
        <f t="shared" si="289"/>
        <v>460.1466666666667</v>
      </c>
      <c r="X543" t="b">
        <f t="shared" si="290"/>
        <v>0</v>
      </c>
      <c r="Y543" t="b">
        <f t="shared" si="291"/>
        <v>0</v>
      </c>
      <c r="Z543" t="b">
        <f t="shared" si="292"/>
        <v>0</v>
      </c>
      <c r="AA543" t="b">
        <f t="shared" si="293"/>
        <v>0</v>
      </c>
      <c r="AB543" s="5">
        <f t="shared" si="275"/>
        <v>-10.486666666666679</v>
      </c>
      <c r="AC543" t="b">
        <f t="shared" si="284"/>
        <v>0</v>
      </c>
      <c r="AD543" s="6"/>
      <c r="AE543" s="5">
        <f t="shared" si="294"/>
        <v>0</v>
      </c>
      <c r="AF543" s="5" t="b">
        <f t="shared" si="295"/>
        <v>0</v>
      </c>
      <c r="AG543" s="5" t="b">
        <f t="shared" si="296"/>
        <v>1</v>
      </c>
      <c r="AH543" s="5" t="b">
        <f t="shared" si="297"/>
        <v>0</v>
      </c>
      <c r="AI543" s="5" t="b">
        <f t="shared" si="298"/>
        <v>1</v>
      </c>
      <c r="AJ543" s="5" t="b">
        <f t="shared" si="299"/>
        <v>1</v>
      </c>
      <c r="AK543" s="5">
        <f t="shared" si="302"/>
        <v>-10.486666666666679</v>
      </c>
      <c r="AL543" s="5" t="b">
        <f t="shared" si="285"/>
        <v>0</v>
      </c>
      <c r="AM543" s="5">
        <f t="shared" si="276"/>
        <v>0</v>
      </c>
      <c r="AN543" s="5" t="b">
        <f t="shared" si="300"/>
        <v>0</v>
      </c>
      <c r="AO543" s="5">
        <f t="shared" si="301"/>
        <v>0</v>
      </c>
    </row>
    <row r="544" spans="1:41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5">
        <v>11641300</v>
      </c>
      <c r="G544">
        <v>5177640000</v>
      </c>
      <c r="H544">
        <f t="shared" si="303"/>
        <v>471.64066666666696</v>
      </c>
      <c r="I544" s="3">
        <f t="shared" si="272"/>
        <v>6.3299999999999841</v>
      </c>
      <c r="J544" s="3">
        <f t="shared" si="273"/>
        <v>2.0999999999999659</v>
      </c>
      <c r="K544" s="3">
        <f t="shared" si="274"/>
        <v>4.2300000000000182</v>
      </c>
      <c r="L544" s="3">
        <f t="shared" ref="L544:L607" si="304">MAX(I544:K544)</f>
        <v>6.3299999999999841</v>
      </c>
      <c r="M544" s="3">
        <f t="shared" si="281"/>
        <v>18.923333333333343</v>
      </c>
      <c r="N544" s="4">
        <f t="shared" si="277"/>
        <v>442.185</v>
      </c>
      <c r="O544" s="4">
        <f t="shared" si="278"/>
        <v>328.64499999999992</v>
      </c>
      <c r="P544" s="4">
        <f t="shared" si="279"/>
        <v>442.185</v>
      </c>
      <c r="Q544" s="4">
        <f t="shared" si="280"/>
        <v>328.64499999999992</v>
      </c>
      <c r="R544" s="4">
        <f t="shared" si="286"/>
        <v>442.185</v>
      </c>
      <c r="S544" s="4">
        <f t="shared" si="282"/>
        <v>451.64666666666665</v>
      </c>
      <c r="T544" s="4">
        <f t="shared" si="283"/>
        <v>319.18333333333328</v>
      </c>
      <c r="U544" s="4">
        <f t="shared" si="287"/>
        <v>451.64666666666665</v>
      </c>
      <c r="V544" s="4">
        <f t="shared" si="288"/>
        <v>319.18333333333328</v>
      </c>
      <c r="W544" s="4">
        <f t="shared" si="289"/>
        <v>451.64666666666665</v>
      </c>
      <c r="X544" t="b">
        <f t="shared" si="290"/>
        <v>0</v>
      </c>
      <c r="Y544" t="b">
        <f t="shared" si="291"/>
        <v>0</v>
      </c>
      <c r="Z544" t="b">
        <f t="shared" si="292"/>
        <v>0</v>
      </c>
      <c r="AA544" t="b">
        <f t="shared" si="293"/>
        <v>0</v>
      </c>
      <c r="AB544" s="5">
        <f t="shared" si="275"/>
        <v>-9.4616666666666447</v>
      </c>
      <c r="AC544" t="b">
        <f t="shared" si="284"/>
        <v>0</v>
      </c>
      <c r="AD544" s="6"/>
      <c r="AE544" s="5">
        <f t="shared" si="294"/>
        <v>0</v>
      </c>
      <c r="AF544" s="5" t="b">
        <f t="shared" si="295"/>
        <v>0</v>
      </c>
      <c r="AG544" s="5" t="b">
        <f t="shared" si="296"/>
        <v>1</v>
      </c>
      <c r="AH544" s="5" t="b">
        <f t="shared" si="297"/>
        <v>0</v>
      </c>
      <c r="AI544" s="5" t="b">
        <f t="shared" si="298"/>
        <v>1</v>
      </c>
      <c r="AJ544" s="5" t="b">
        <f t="shared" si="299"/>
        <v>1</v>
      </c>
      <c r="AK544" s="5">
        <f t="shared" si="302"/>
        <v>-9.4616666666666447</v>
      </c>
      <c r="AL544" s="5" t="b">
        <f t="shared" si="285"/>
        <v>0</v>
      </c>
      <c r="AM544" s="5">
        <f t="shared" si="276"/>
        <v>0</v>
      </c>
      <c r="AN544" s="5" t="b">
        <f t="shared" si="300"/>
        <v>0</v>
      </c>
      <c r="AO544" s="5">
        <f t="shared" si="301"/>
        <v>0</v>
      </c>
    </row>
    <row r="545" spans="1:41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5">
        <v>26456900</v>
      </c>
      <c r="G545">
        <v>5136830000</v>
      </c>
      <c r="H545">
        <f t="shared" si="303"/>
        <v>469.21211111111148</v>
      </c>
      <c r="I545" s="3">
        <f t="shared" si="272"/>
        <v>28.600000000000023</v>
      </c>
      <c r="J545" s="3">
        <f t="shared" si="273"/>
        <v>1.8899999999999864</v>
      </c>
      <c r="K545" s="3">
        <f t="shared" si="274"/>
        <v>26.710000000000036</v>
      </c>
      <c r="L545" s="3">
        <f t="shared" si="304"/>
        <v>28.600000000000023</v>
      </c>
      <c r="M545" s="3">
        <f t="shared" si="281"/>
        <v>18.094000000000008</v>
      </c>
      <c r="N545" s="4">
        <f t="shared" si="277"/>
        <v>425.03200000000004</v>
      </c>
      <c r="O545" s="4">
        <f t="shared" si="278"/>
        <v>316.46799999999996</v>
      </c>
      <c r="P545" s="4">
        <f t="shared" si="279"/>
        <v>425.03200000000004</v>
      </c>
      <c r="Q545" s="4">
        <f t="shared" si="280"/>
        <v>328.64499999999992</v>
      </c>
      <c r="R545" s="4">
        <f t="shared" si="286"/>
        <v>425.03200000000004</v>
      </c>
      <c r="S545" s="4">
        <f t="shared" si="282"/>
        <v>434.07900000000001</v>
      </c>
      <c r="T545" s="4">
        <f t="shared" si="283"/>
        <v>307.42099999999999</v>
      </c>
      <c r="U545" s="4">
        <f t="shared" si="287"/>
        <v>434.07900000000001</v>
      </c>
      <c r="V545" s="4">
        <f t="shared" si="288"/>
        <v>319.18333333333328</v>
      </c>
      <c r="W545" s="4">
        <f t="shared" si="289"/>
        <v>434.07900000000001</v>
      </c>
      <c r="X545" t="b">
        <f t="shared" si="290"/>
        <v>0</v>
      </c>
      <c r="Y545" t="b">
        <f t="shared" si="291"/>
        <v>0</v>
      </c>
      <c r="Z545" t="b">
        <f t="shared" si="292"/>
        <v>0</v>
      </c>
      <c r="AA545" t="b">
        <f t="shared" si="293"/>
        <v>0</v>
      </c>
      <c r="AB545" s="5">
        <f t="shared" si="275"/>
        <v>-9.0469999999999686</v>
      </c>
      <c r="AC545" t="b">
        <f t="shared" si="284"/>
        <v>0</v>
      </c>
      <c r="AD545" s="6"/>
      <c r="AE545" s="5">
        <f t="shared" si="294"/>
        <v>0</v>
      </c>
      <c r="AF545" s="5" t="b">
        <f t="shared" si="295"/>
        <v>0</v>
      </c>
      <c r="AG545" s="5" t="b">
        <f t="shared" si="296"/>
        <v>1</v>
      </c>
      <c r="AH545" s="5" t="b">
        <f t="shared" si="297"/>
        <v>0</v>
      </c>
      <c r="AI545" s="5" t="b">
        <f t="shared" si="298"/>
        <v>1</v>
      </c>
      <c r="AJ545" s="5" t="b">
        <f t="shared" si="299"/>
        <v>1</v>
      </c>
      <c r="AK545" s="5">
        <f t="shared" si="302"/>
        <v>-9.0469999999999686</v>
      </c>
      <c r="AL545" s="5" t="b">
        <f t="shared" si="285"/>
        <v>0</v>
      </c>
      <c r="AM545" s="5">
        <f t="shared" si="276"/>
        <v>0</v>
      </c>
      <c r="AN545" s="5" t="b">
        <f t="shared" si="300"/>
        <v>0</v>
      </c>
      <c r="AO545" s="5">
        <f t="shared" si="301"/>
        <v>0</v>
      </c>
    </row>
    <row r="546" spans="1:41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5">
        <v>15585700</v>
      </c>
      <c r="G546">
        <v>4811290000</v>
      </c>
      <c r="H546">
        <f t="shared" si="303"/>
        <v>466.51577777777817</v>
      </c>
      <c r="I546" s="3">
        <f t="shared" si="272"/>
        <v>11.04000000000002</v>
      </c>
      <c r="J546" s="3">
        <f t="shared" si="273"/>
        <v>5.9300000000000068</v>
      </c>
      <c r="K546" s="3">
        <f t="shared" si="274"/>
        <v>5.1100000000000136</v>
      </c>
      <c r="L546" s="3">
        <f t="shared" si="304"/>
        <v>11.04000000000002</v>
      </c>
      <c r="M546" s="3">
        <f t="shared" si="281"/>
        <v>18.189333333333344</v>
      </c>
      <c r="N546" s="4">
        <f t="shared" si="277"/>
        <v>413.39800000000008</v>
      </c>
      <c r="O546" s="4">
        <f t="shared" si="278"/>
        <v>304.262</v>
      </c>
      <c r="P546" s="4">
        <f t="shared" si="279"/>
        <v>413.39800000000008</v>
      </c>
      <c r="Q546" s="4">
        <f t="shared" si="280"/>
        <v>328.64499999999992</v>
      </c>
      <c r="R546" s="4">
        <f t="shared" si="286"/>
        <v>413.39800000000008</v>
      </c>
      <c r="S546" s="4">
        <f t="shared" si="282"/>
        <v>422.49266666666676</v>
      </c>
      <c r="T546" s="4">
        <f t="shared" si="283"/>
        <v>295.16733333333332</v>
      </c>
      <c r="U546" s="4">
        <f t="shared" si="287"/>
        <v>422.49266666666676</v>
      </c>
      <c r="V546" s="4">
        <f t="shared" si="288"/>
        <v>319.18333333333328</v>
      </c>
      <c r="W546" s="4">
        <f t="shared" si="289"/>
        <v>422.49266666666676</v>
      </c>
      <c r="X546" t="b">
        <f t="shared" si="290"/>
        <v>0</v>
      </c>
      <c r="Y546" t="b">
        <f t="shared" si="291"/>
        <v>0</v>
      </c>
      <c r="Z546" t="b">
        <f t="shared" si="292"/>
        <v>0</v>
      </c>
      <c r="AA546" t="b">
        <f t="shared" si="293"/>
        <v>0</v>
      </c>
      <c r="AB546" s="5">
        <f t="shared" si="275"/>
        <v>-9.0946666666666829</v>
      </c>
      <c r="AC546" t="b">
        <f t="shared" si="284"/>
        <v>0</v>
      </c>
      <c r="AD546" s="6"/>
      <c r="AE546" s="5">
        <f t="shared" si="294"/>
        <v>0</v>
      </c>
      <c r="AF546" s="5" t="b">
        <f t="shared" si="295"/>
        <v>0</v>
      </c>
      <c r="AG546" s="5" t="b">
        <f t="shared" si="296"/>
        <v>1</v>
      </c>
      <c r="AH546" s="5" t="b">
        <f t="shared" si="297"/>
        <v>0</v>
      </c>
      <c r="AI546" s="5" t="b">
        <f t="shared" si="298"/>
        <v>1</v>
      </c>
      <c r="AJ546" s="5" t="b">
        <f t="shared" si="299"/>
        <v>1</v>
      </c>
      <c r="AK546" s="5">
        <f t="shared" si="302"/>
        <v>-9.0946666666666829</v>
      </c>
      <c r="AL546" s="5" t="b">
        <f t="shared" si="285"/>
        <v>0</v>
      </c>
      <c r="AM546" s="5">
        <f t="shared" si="276"/>
        <v>0</v>
      </c>
      <c r="AN546" s="5" t="b">
        <f t="shared" si="300"/>
        <v>0</v>
      </c>
      <c r="AO546" s="5">
        <f t="shared" si="301"/>
        <v>0</v>
      </c>
    </row>
    <row r="547" spans="1:41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5">
        <v>18127500</v>
      </c>
      <c r="G547">
        <v>4812990000</v>
      </c>
      <c r="H547">
        <f t="shared" si="303"/>
        <v>463.87733333333364</v>
      </c>
      <c r="I547" s="3">
        <f t="shared" si="272"/>
        <v>16.980000000000018</v>
      </c>
      <c r="J547" s="3">
        <f t="shared" si="273"/>
        <v>1.5099999999999909</v>
      </c>
      <c r="K547" s="3">
        <f t="shared" si="274"/>
        <v>15.470000000000027</v>
      </c>
      <c r="L547" s="3">
        <f t="shared" si="304"/>
        <v>16.980000000000018</v>
      </c>
      <c r="M547" s="3">
        <f t="shared" si="281"/>
        <v>16.589333333333343</v>
      </c>
      <c r="N547" s="4">
        <f t="shared" si="277"/>
        <v>401.13800000000003</v>
      </c>
      <c r="O547" s="4">
        <f t="shared" si="278"/>
        <v>301.60199999999998</v>
      </c>
      <c r="P547" s="4">
        <f t="shared" si="279"/>
        <v>401.13800000000003</v>
      </c>
      <c r="Q547" s="4">
        <f t="shared" si="280"/>
        <v>328.64499999999992</v>
      </c>
      <c r="R547" s="4">
        <f t="shared" si="286"/>
        <v>401.13800000000003</v>
      </c>
      <c r="S547" s="4">
        <f t="shared" si="282"/>
        <v>409.43266666666671</v>
      </c>
      <c r="T547" s="4">
        <f t="shared" si="283"/>
        <v>293.3073333333333</v>
      </c>
      <c r="U547" s="4">
        <f t="shared" si="287"/>
        <v>409.43266666666671</v>
      </c>
      <c r="V547" s="4">
        <f t="shared" si="288"/>
        <v>319.18333333333328</v>
      </c>
      <c r="W547" s="4">
        <f t="shared" si="289"/>
        <v>409.43266666666671</v>
      </c>
      <c r="X547" t="b">
        <f t="shared" si="290"/>
        <v>0</v>
      </c>
      <c r="Y547" t="b">
        <f t="shared" si="291"/>
        <v>0</v>
      </c>
      <c r="Z547" t="b">
        <f t="shared" si="292"/>
        <v>0</v>
      </c>
      <c r="AA547" t="b">
        <f t="shared" si="293"/>
        <v>0</v>
      </c>
      <c r="AB547" s="5">
        <f t="shared" si="275"/>
        <v>-8.2946666666666715</v>
      </c>
      <c r="AC547" t="b">
        <f t="shared" si="284"/>
        <v>0</v>
      </c>
      <c r="AD547" s="6"/>
      <c r="AE547" s="5">
        <f t="shared" si="294"/>
        <v>0</v>
      </c>
      <c r="AF547" s="5" t="b">
        <f t="shared" si="295"/>
        <v>0</v>
      </c>
      <c r="AG547" s="5" t="b">
        <f t="shared" si="296"/>
        <v>1</v>
      </c>
      <c r="AH547" s="5" t="b">
        <f t="shared" si="297"/>
        <v>1</v>
      </c>
      <c r="AI547" s="5" t="b">
        <f t="shared" si="298"/>
        <v>1</v>
      </c>
      <c r="AJ547" s="5" t="b">
        <f t="shared" si="299"/>
        <v>1</v>
      </c>
      <c r="AK547" s="5">
        <f t="shared" si="302"/>
        <v>-8.2946666666666715</v>
      </c>
      <c r="AL547" s="5" t="b">
        <f t="shared" si="285"/>
        <v>0</v>
      </c>
      <c r="AM547" s="5">
        <f t="shared" si="276"/>
        <v>0</v>
      </c>
      <c r="AN547" s="5" t="b">
        <f t="shared" si="300"/>
        <v>0</v>
      </c>
      <c r="AO547" s="5">
        <f t="shared" si="301"/>
        <v>0</v>
      </c>
    </row>
    <row r="548" spans="1:41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5">
        <v>11272500</v>
      </c>
      <c r="G548">
        <v>4665040000</v>
      </c>
      <c r="H548">
        <f t="shared" si="303"/>
        <v>461.13755555555588</v>
      </c>
      <c r="I548" s="3">
        <f t="shared" si="272"/>
        <v>15.29000000000002</v>
      </c>
      <c r="J548" s="3">
        <f t="shared" si="273"/>
        <v>11.950000000000045</v>
      </c>
      <c r="K548" s="3">
        <f t="shared" si="274"/>
        <v>3.339999999999975</v>
      </c>
      <c r="L548" s="3">
        <f t="shared" si="304"/>
        <v>15.29000000000002</v>
      </c>
      <c r="M548" s="3">
        <f t="shared" si="281"/>
        <v>16.247333333333344</v>
      </c>
      <c r="N548" s="4">
        <f t="shared" si="277"/>
        <v>400.31700000000006</v>
      </c>
      <c r="O548" s="4">
        <f t="shared" si="278"/>
        <v>302.83300000000003</v>
      </c>
      <c r="P548" s="4">
        <f t="shared" si="279"/>
        <v>400.31700000000006</v>
      </c>
      <c r="Q548" s="4">
        <f t="shared" si="280"/>
        <v>328.64499999999992</v>
      </c>
      <c r="R548" s="4">
        <f t="shared" si="286"/>
        <v>400.31700000000006</v>
      </c>
      <c r="S548" s="4">
        <f t="shared" si="282"/>
        <v>408.44066666666674</v>
      </c>
      <c r="T548" s="4">
        <f t="shared" si="283"/>
        <v>294.70933333333335</v>
      </c>
      <c r="U548" s="4">
        <f t="shared" si="287"/>
        <v>408.44066666666674</v>
      </c>
      <c r="V548" s="4">
        <f t="shared" si="288"/>
        <v>319.18333333333328</v>
      </c>
      <c r="W548" s="4">
        <f t="shared" si="289"/>
        <v>408.44066666666674</v>
      </c>
      <c r="X548" t="b">
        <f t="shared" si="290"/>
        <v>0</v>
      </c>
      <c r="Y548" t="b">
        <f t="shared" si="291"/>
        <v>0</v>
      </c>
      <c r="Z548" t="b">
        <f t="shared" si="292"/>
        <v>0</v>
      </c>
      <c r="AA548" t="b">
        <f t="shared" si="293"/>
        <v>0</v>
      </c>
      <c r="AB548" s="5">
        <f t="shared" si="275"/>
        <v>-8.1236666666666792</v>
      </c>
      <c r="AC548" t="b">
        <f t="shared" si="284"/>
        <v>0</v>
      </c>
      <c r="AD548" s="6"/>
      <c r="AE548" s="5">
        <f t="shared" si="294"/>
        <v>0</v>
      </c>
      <c r="AF548" s="5" t="b">
        <f t="shared" si="295"/>
        <v>0</v>
      </c>
      <c r="AG548" s="5" t="b">
        <f t="shared" si="296"/>
        <v>1</v>
      </c>
      <c r="AH548" s="5" t="b">
        <f t="shared" si="297"/>
        <v>0</v>
      </c>
      <c r="AI548" s="5" t="b">
        <f t="shared" si="298"/>
        <v>1</v>
      </c>
      <c r="AJ548" s="5" t="b">
        <f t="shared" si="299"/>
        <v>1</v>
      </c>
      <c r="AK548" s="5">
        <f t="shared" si="302"/>
        <v>-8.1236666666666792</v>
      </c>
      <c r="AL548" s="5" t="b">
        <f t="shared" si="285"/>
        <v>0</v>
      </c>
      <c r="AM548" s="5">
        <f t="shared" si="276"/>
        <v>0</v>
      </c>
      <c r="AN548" s="5" t="b">
        <f t="shared" si="300"/>
        <v>0</v>
      </c>
      <c r="AO548" s="5">
        <f t="shared" si="301"/>
        <v>0</v>
      </c>
    </row>
    <row r="549" spans="1:41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5">
        <v>13033000</v>
      </c>
      <c r="G549">
        <v>4764020000</v>
      </c>
      <c r="H549">
        <f t="shared" si="303"/>
        <v>458.57100000000014</v>
      </c>
      <c r="I549" s="3">
        <f t="shared" si="272"/>
        <v>8.8199999999999932</v>
      </c>
      <c r="J549" s="3">
        <f t="shared" si="273"/>
        <v>3.9300000000000068</v>
      </c>
      <c r="K549" s="3">
        <f t="shared" si="274"/>
        <v>4.8899999999999864</v>
      </c>
      <c r="L549" s="3">
        <f t="shared" si="304"/>
        <v>8.8199999999999932</v>
      </c>
      <c r="M549" s="3">
        <f t="shared" si="281"/>
        <v>16.517333333333344</v>
      </c>
      <c r="N549" s="4">
        <f t="shared" si="277"/>
        <v>403.77200000000005</v>
      </c>
      <c r="O549" s="4">
        <f t="shared" si="278"/>
        <v>304.66800000000001</v>
      </c>
      <c r="P549" s="4">
        <f t="shared" si="279"/>
        <v>400.31700000000006</v>
      </c>
      <c r="Q549" s="4">
        <f t="shared" si="280"/>
        <v>328.64499999999992</v>
      </c>
      <c r="R549" s="4">
        <f t="shared" si="286"/>
        <v>400.31700000000006</v>
      </c>
      <c r="S549" s="4">
        <f t="shared" si="282"/>
        <v>412.03066666666672</v>
      </c>
      <c r="T549" s="4">
        <f t="shared" si="283"/>
        <v>296.40933333333334</v>
      </c>
      <c r="U549" s="4">
        <f t="shared" si="287"/>
        <v>408.44066666666674</v>
      </c>
      <c r="V549" s="4">
        <f t="shared" si="288"/>
        <v>319.18333333333328</v>
      </c>
      <c r="W549" s="4">
        <f t="shared" si="289"/>
        <v>408.44066666666674</v>
      </c>
      <c r="X549" t="b">
        <f t="shared" si="290"/>
        <v>0</v>
      </c>
      <c r="Y549" t="b">
        <f t="shared" si="291"/>
        <v>0</v>
      </c>
      <c r="Z549" t="b">
        <f t="shared" si="292"/>
        <v>0</v>
      </c>
      <c r="AA549" t="b">
        <f t="shared" si="293"/>
        <v>0</v>
      </c>
      <c r="AB549" s="5">
        <f t="shared" si="275"/>
        <v>-8.1236666666666792</v>
      </c>
      <c r="AC549" t="b">
        <f t="shared" si="284"/>
        <v>0</v>
      </c>
      <c r="AD549" s="6"/>
      <c r="AE549" s="5">
        <f t="shared" si="294"/>
        <v>0</v>
      </c>
      <c r="AF549" s="5" t="b">
        <f t="shared" si="295"/>
        <v>0</v>
      </c>
      <c r="AG549" s="5" t="b">
        <f t="shared" si="296"/>
        <v>1</v>
      </c>
      <c r="AH549" s="5" t="b">
        <f t="shared" si="297"/>
        <v>0</v>
      </c>
      <c r="AI549" s="5" t="b">
        <f t="shared" si="298"/>
        <v>1</v>
      </c>
      <c r="AJ549" s="5" t="b">
        <f t="shared" si="299"/>
        <v>1</v>
      </c>
      <c r="AK549" s="5">
        <f t="shared" si="302"/>
        <v>-8.1236666666666792</v>
      </c>
      <c r="AL549" s="5" t="b">
        <f t="shared" si="285"/>
        <v>0</v>
      </c>
      <c r="AM549" s="5">
        <f t="shared" si="276"/>
        <v>0</v>
      </c>
      <c r="AN549" s="5" t="b">
        <f t="shared" si="300"/>
        <v>0</v>
      </c>
      <c r="AO549" s="5">
        <f t="shared" si="301"/>
        <v>0</v>
      </c>
    </row>
    <row r="550" spans="1:41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5">
        <v>7845880</v>
      </c>
      <c r="G550">
        <v>4744450000</v>
      </c>
      <c r="H550">
        <f t="shared" si="303"/>
        <v>455.99611111111113</v>
      </c>
      <c r="I550" s="3">
        <f t="shared" si="272"/>
        <v>7.3000000000000114</v>
      </c>
      <c r="J550" s="3">
        <f t="shared" si="273"/>
        <v>6.9900000000000091</v>
      </c>
      <c r="K550" s="3">
        <f t="shared" si="274"/>
        <v>0.31000000000000227</v>
      </c>
      <c r="L550" s="3">
        <f t="shared" si="304"/>
        <v>7.3000000000000114</v>
      </c>
      <c r="M550" s="3">
        <f t="shared" si="281"/>
        <v>15.552666666666676</v>
      </c>
      <c r="N550" s="4">
        <f t="shared" si="277"/>
        <v>402.98800000000006</v>
      </c>
      <c r="O550" s="4">
        <f t="shared" si="278"/>
        <v>309.67200000000003</v>
      </c>
      <c r="P550" s="4">
        <f t="shared" si="279"/>
        <v>400.31700000000006</v>
      </c>
      <c r="Q550" s="4">
        <f t="shared" si="280"/>
        <v>328.64499999999992</v>
      </c>
      <c r="R550" s="4">
        <f t="shared" si="286"/>
        <v>400.31700000000006</v>
      </c>
      <c r="S550" s="4">
        <f t="shared" si="282"/>
        <v>410.76433333333341</v>
      </c>
      <c r="T550" s="4">
        <f t="shared" si="283"/>
        <v>301.89566666666667</v>
      </c>
      <c r="U550" s="4">
        <f t="shared" si="287"/>
        <v>408.44066666666674</v>
      </c>
      <c r="V550" s="4">
        <f t="shared" si="288"/>
        <v>319.18333333333328</v>
      </c>
      <c r="W550" s="4">
        <f t="shared" si="289"/>
        <v>408.44066666666674</v>
      </c>
      <c r="X550" t="b">
        <f t="shared" si="290"/>
        <v>0</v>
      </c>
      <c r="Y550" t="b">
        <f t="shared" si="291"/>
        <v>0</v>
      </c>
      <c r="Z550" t="b">
        <f t="shared" si="292"/>
        <v>0</v>
      </c>
      <c r="AA550" t="b">
        <f t="shared" si="293"/>
        <v>0</v>
      </c>
      <c r="AB550" s="5">
        <f t="shared" si="275"/>
        <v>-8.1236666666666792</v>
      </c>
      <c r="AC550" t="b">
        <f t="shared" si="284"/>
        <v>0</v>
      </c>
      <c r="AD550" s="6"/>
      <c r="AE550" s="5">
        <f t="shared" si="294"/>
        <v>0</v>
      </c>
      <c r="AF550" s="5" t="b">
        <f t="shared" si="295"/>
        <v>0</v>
      </c>
      <c r="AG550" s="5" t="b">
        <f t="shared" si="296"/>
        <v>1</v>
      </c>
      <c r="AH550" s="5" t="b">
        <f t="shared" si="297"/>
        <v>0</v>
      </c>
      <c r="AI550" s="5" t="b">
        <f t="shared" si="298"/>
        <v>1</v>
      </c>
      <c r="AJ550" s="5" t="b">
        <f t="shared" si="299"/>
        <v>1</v>
      </c>
      <c r="AK550" s="5">
        <f t="shared" si="302"/>
        <v>-8.1236666666666792</v>
      </c>
      <c r="AL550" s="5" t="b">
        <f t="shared" si="285"/>
        <v>0</v>
      </c>
      <c r="AM550" s="5">
        <f t="shared" si="276"/>
        <v>0</v>
      </c>
      <c r="AN550" s="5" t="b">
        <f t="shared" si="300"/>
        <v>0</v>
      </c>
      <c r="AO550" s="5">
        <f t="shared" si="301"/>
        <v>0</v>
      </c>
    </row>
    <row r="551" spans="1:41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5">
        <v>18192700</v>
      </c>
      <c r="G551">
        <v>4797700000</v>
      </c>
      <c r="H551">
        <f t="shared" si="303"/>
        <v>453.66644444444449</v>
      </c>
      <c r="I551" s="3">
        <f t="shared" si="272"/>
        <v>22.490000000000009</v>
      </c>
      <c r="J551" s="3">
        <f t="shared" si="273"/>
        <v>0.20999999999997954</v>
      </c>
      <c r="K551" s="3">
        <f t="shared" si="274"/>
        <v>22.28000000000003</v>
      </c>
      <c r="L551" s="3">
        <f t="shared" si="304"/>
        <v>22.490000000000009</v>
      </c>
      <c r="M551" s="3">
        <f t="shared" si="281"/>
        <v>14.150666666666673</v>
      </c>
      <c r="N551" s="4">
        <f t="shared" si="277"/>
        <v>389.03699999999998</v>
      </c>
      <c r="O551" s="4">
        <f t="shared" si="278"/>
        <v>304.13299999999998</v>
      </c>
      <c r="P551" s="4">
        <f t="shared" si="279"/>
        <v>389.03699999999998</v>
      </c>
      <c r="Q551" s="4">
        <f t="shared" si="280"/>
        <v>328.64499999999992</v>
      </c>
      <c r="R551" s="4">
        <f t="shared" si="286"/>
        <v>389.03699999999998</v>
      </c>
      <c r="S551" s="4">
        <f t="shared" si="282"/>
        <v>396.11233333333337</v>
      </c>
      <c r="T551" s="4">
        <f t="shared" si="283"/>
        <v>297.05766666666659</v>
      </c>
      <c r="U551" s="4">
        <f t="shared" si="287"/>
        <v>396.11233333333337</v>
      </c>
      <c r="V551" s="4">
        <f t="shared" si="288"/>
        <v>319.18333333333328</v>
      </c>
      <c r="W551" s="4">
        <f t="shared" si="289"/>
        <v>396.11233333333337</v>
      </c>
      <c r="X551" t="b">
        <f t="shared" si="290"/>
        <v>0</v>
      </c>
      <c r="Y551" t="b">
        <f t="shared" si="291"/>
        <v>0</v>
      </c>
      <c r="Z551" t="b">
        <f t="shared" si="292"/>
        <v>0</v>
      </c>
      <c r="AA551" t="b">
        <f t="shared" si="293"/>
        <v>0</v>
      </c>
      <c r="AB551" s="5">
        <f t="shared" si="275"/>
        <v>-7.0753333333333899</v>
      </c>
      <c r="AC551" t="b">
        <f t="shared" si="284"/>
        <v>0</v>
      </c>
      <c r="AD551" s="6"/>
      <c r="AE551" s="5">
        <f t="shared" si="294"/>
        <v>0</v>
      </c>
      <c r="AF551" s="5" t="b">
        <f t="shared" si="295"/>
        <v>0</v>
      </c>
      <c r="AG551" s="5" t="b">
        <f t="shared" si="296"/>
        <v>1</v>
      </c>
      <c r="AH551" s="5" t="b">
        <f t="shared" si="297"/>
        <v>1</v>
      </c>
      <c r="AI551" s="5" t="b">
        <f t="shared" si="298"/>
        <v>1</v>
      </c>
      <c r="AJ551" s="5" t="b">
        <f t="shared" si="299"/>
        <v>1</v>
      </c>
      <c r="AK551" s="5">
        <f t="shared" si="302"/>
        <v>-7.0753333333333899</v>
      </c>
      <c r="AL551" s="5" t="b">
        <f t="shared" si="285"/>
        <v>0</v>
      </c>
      <c r="AM551" s="5">
        <f t="shared" si="276"/>
        <v>0</v>
      </c>
      <c r="AN551" s="5" t="b">
        <f t="shared" si="300"/>
        <v>0</v>
      </c>
      <c r="AO551" s="5">
        <f t="shared" si="301"/>
        <v>0</v>
      </c>
    </row>
    <row r="552" spans="1:41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5">
        <v>30177900</v>
      </c>
      <c r="G552">
        <v>4511760000</v>
      </c>
      <c r="H552">
        <f t="shared" si="303"/>
        <v>450.88144444444436</v>
      </c>
      <c r="I552" s="3">
        <f t="shared" si="272"/>
        <v>15.840000000000032</v>
      </c>
      <c r="J552" s="3">
        <f t="shared" si="273"/>
        <v>15.32000000000005</v>
      </c>
      <c r="K552" s="3">
        <f t="shared" si="274"/>
        <v>0.51999999999998181</v>
      </c>
      <c r="L552" s="3">
        <f t="shared" si="304"/>
        <v>15.840000000000032</v>
      </c>
      <c r="M552" s="3">
        <f t="shared" si="281"/>
        <v>14.230666666666677</v>
      </c>
      <c r="N552" s="4">
        <f t="shared" si="277"/>
        <v>385.68200000000002</v>
      </c>
      <c r="O552" s="4">
        <f t="shared" si="278"/>
        <v>300.298</v>
      </c>
      <c r="P552" s="4">
        <f t="shared" si="279"/>
        <v>385.68200000000002</v>
      </c>
      <c r="Q552" s="4">
        <f t="shared" si="280"/>
        <v>328.64499999999992</v>
      </c>
      <c r="R552" s="4">
        <f t="shared" si="286"/>
        <v>385.68200000000002</v>
      </c>
      <c r="S552" s="4">
        <f t="shared" si="282"/>
        <v>392.79733333333337</v>
      </c>
      <c r="T552" s="4">
        <f t="shared" si="283"/>
        <v>293.18266666666665</v>
      </c>
      <c r="U552" s="4">
        <f t="shared" si="287"/>
        <v>392.79733333333337</v>
      </c>
      <c r="V552" s="4">
        <f t="shared" si="288"/>
        <v>319.18333333333328</v>
      </c>
      <c r="W552" s="4">
        <f t="shared" si="289"/>
        <v>392.79733333333337</v>
      </c>
      <c r="X552" t="b">
        <f t="shared" si="290"/>
        <v>0</v>
      </c>
      <c r="Y552" t="b">
        <f t="shared" si="291"/>
        <v>0</v>
      </c>
      <c r="Z552" t="b">
        <f t="shared" si="292"/>
        <v>0</v>
      </c>
      <c r="AA552" t="b">
        <f t="shared" si="293"/>
        <v>0</v>
      </c>
      <c r="AB552" s="5">
        <f t="shared" si="275"/>
        <v>-7.1153333333333535</v>
      </c>
      <c r="AC552" t="b">
        <f t="shared" si="284"/>
        <v>0</v>
      </c>
      <c r="AD552" s="6"/>
      <c r="AE552" s="5">
        <f t="shared" si="294"/>
        <v>0</v>
      </c>
      <c r="AF552" s="5" t="b">
        <f t="shared" si="295"/>
        <v>0</v>
      </c>
      <c r="AG552" s="5" t="b">
        <f t="shared" si="296"/>
        <v>1</v>
      </c>
      <c r="AH552" s="5" t="b">
        <f t="shared" si="297"/>
        <v>1</v>
      </c>
      <c r="AI552" s="5" t="b">
        <f t="shared" si="298"/>
        <v>1</v>
      </c>
      <c r="AJ552" s="5" t="b">
        <f t="shared" si="299"/>
        <v>1</v>
      </c>
      <c r="AK552" s="5">
        <f t="shared" si="302"/>
        <v>-7.1153333333333535</v>
      </c>
      <c r="AL552" s="5" t="b">
        <f t="shared" si="285"/>
        <v>0</v>
      </c>
      <c r="AM552" s="5">
        <f t="shared" si="276"/>
        <v>0</v>
      </c>
      <c r="AN552" s="5" t="b">
        <f t="shared" si="300"/>
        <v>0</v>
      </c>
      <c r="AO552" s="5">
        <f t="shared" si="301"/>
        <v>0</v>
      </c>
    </row>
    <row r="553" spans="1:41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5">
        <v>12545400</v>
      </c>
      <c r="G553">
        <v>4638210000</v>
      </c>
      <c r="H553">
        <f t="shared" si="303"/>
        <v>448.10799999999995</v>
      </c>
      <c r="I553" s="3">
        <f t="shared" si="272"/>
        <v>10.910000000000025</v>
      </c>
      <c r="J553" s="3">
        <f t="shared" si="273"/>
        <v>2.7400000000000091</v>
      </c>
      <c r="K553" s="3">
        <f t="shared" si="274"/>
        <v>8.1700000000000159</v>
      </c>
      <c r="L553" s="3">
        <f t="shared" si="304"/>
        <v>10.910000000000025</v>
      </c>
      <c r="M553" s="3">
        <f t="shared" si="281"/>
        <v>14.389333333333344</v>
      </c>
      <c r="N553" s="4">
        <f t="shared" si="277"/>
        <v>385.76300000000003</v>
      </c>
      <c r="O553" s="4">
        <f t="shared" si="278"/>
        <v>299.42700000000002</v>
      </c>
      <c r="P553" s="4">
        <f t="shared" si="279"/>
        <v>385.68200000000002</v>
      </c>
      <c r="Q553" s="4">
        <f t="shared" si="280"/>
        <v>328.64499999999992</v>
      </c>
      <c r="R553" s="4">
        <f t="shared" si="286"/>
        <v>385.68200000000002</v>
      </c>
      <c r="S553" s="4">
        <f t="shared" si="282"/>
        <v>392.95766666666674</v>
      </c>
      <c r="T553" s="4">
        <f t="shared" si="283"/>
        <v>292.23233333333332</v>
      </c>
      <c r="U553" s="4">
        <f t="shared" si="287"/>
        <v>392.79733333333337</v>
      </c>
      <c r="V553" s="4">
        <f t="shared" si="288"/>
        <v>319.18333333333328</v>
      </c>
      <c r="W553" s="4">
        <f t="shared" si="289"/>
        <v>392.79733333333337</v>
      </c>
      <c r="X553" t="b">
        <f t="shared" si="290"/>
        <v>0</v>
      </c>
      <c r="Y553" t="b">
        <f t="shared" si="291"/>
        <v>0</v>
      </c>
      <c r="Z553" t="b">
        <f t="shared" si="292"/>
        <v>0</v>
      </c>
      <c r="AA553" t="b">
        <f t="shared" si="293"/>
        <v>0</v>
      </c>
      <c r="AB553" s="5">
        <f t="shared" si="275"/>
        <v>-7.1153333333333535</v>
      </c>
      <c r="AC553" t="b">
        <f t="shared" si="284"/>
        <v>0</v>
      </c>
      <c r="AD553" s="6"/>
      <c r="AE553" s="5">
        <f t="shared" si="294"/>
        <v>0</v>
      </c>
      <c r="AF553" s="5" t="b">
        <f t="shared" si="295"/>
        <v>0</v>
      </c>
      <c r="AG553" s="5" t="b">
        <f t="shared" si="296"/>
        <v>1</v>
      </c>
      <c r="AH553" s="5" t="b">
        <f t="shared" si="297"/>
        <v>0</v>
      </c>
      <c r="AI553" s="5" t="b">
        <f t="shared" si="298"/>
        <v>1</v>
      </c>
      <c r="AJ553" s="5" t="b">
        <f t="shared" si="299"/>
        <v>1</v>
      </c>
      <c r="AK553" s="5">
        <f t="shared" si="302"/>
        <v>-7.1153333333333535</v>
      </c>
      <c r="AL553" s="5" t="b">
        <f t="shared" si="285"/>
        <v>0</v>
      </c>
      <c r="AM553" s="5">
        <f t="shared" si="276"/>
        <v>0</v>
      </c>
      <c r="AN553" s="5" t="b">
        <f t="shared" si="300"/>
        <v>0</v>
      </c>
      <c r="AO553" s="5">
        <f t="shared" si="301"/>
        <v>0</v>
      </c>
    </row>
    <row r="554" spans="1:41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5">
        <v>16677200</v>
      </c>
      <c r="G554">
        <v>4554320000</v>
      </c>
      <c r="H554">
        <f t="shared" si="303"/>
        <v>445.3189999999999</v>
      </c>
      <c r="I554" s="3">
        <f t="shared" si="272"/>
        <v>19.46999999999997</v>
      </c>
      <c r="J554" s="3">
        <f t="shared" si="273"/>
        <v>2.2099999999999795</v>
      </c>
      <c r="K554" s="3">
        <f t="shared" si="274"/>
        <v>17.259999999999991</v>
      </c>
      <c r="L554" s="3">
        <f t="shared" si="304"/>
        <v>19.46999999999997</v>
      </c>
      <c r="M554" s="3">
        <f t="shared" si="281"/>
        <v>13.400666666666677</v>
      </c>
      <c r="N554" s="4">
        <f t="shared" si="277"/>
        <v>370.99699999999996</v>
      </c>
      <c r="O554" s="4">
        <f t="shared" si="278"/>
        <v>290.59299999999996</v>
      </c>
      <c r="P554" s="4">
        <f t="shared" si="279"/>
        <v>370.99699999999996</v>
      </c>
      <c r="Q554" s="4">
        <f t="shared" si="280"/>
        <v>328.64499999999992</v>
      </c>
      <c r="R554" s="4">
        <f t="shared" si="286"/>
        <v>370.99699999999996</v>
      </c>
      <c r="S554" s="4">
        <f t="shared" si="282"/>
        <v>377.69733333333335</v>
      </c>
      <c r="T554" s="4">
        <f t="shared" si="283"/>
        <v>283.89266666666657</v>
      </c>
      <c r="U554" s="4">
        <f t="shared" si="287"/>
        <v>377.69733333333335</v>
      </c>
      <c r="V554" s="4">
        <f t="shared" si="288"/>
        <v>319.18333333333328</v>
      </c>
      <c r="W554" s="4">
        <f t="shared" si="289"/>
        <v>377.69733333333335</v>
      </c>
      <c r="X554" t="b">
        <f t="shared" si="290"/>
        <v>0</v>
      </c>
      <c r="Y554" t="b">
        <f t="shared" si="291"/>
        <v>0</v>
      </c>
      <c r="Z554" t="b">
        <f t="shared" si="292"/>
        <v>0</v>
      </c>
      <c r="AA554" t="b">
        <f t="shared" si="293"/>
        <v>0</v>
      </c>
      <c r="AB554" s="5">
        <f t="shared" si="275"/>
        <v>-6.7003333333333899</v>
      </c>
      <c r="AC554" t="b">
        <f t="shared" si="284"/>
        <v>0</v>
      </c>
      <c r="AD554" s="6"/>
      <c r="AE554" s="5">
        <f t="shared" si="294"/>
        <v>0</v>
      </c>
      <c r="AF554" s="5" t="b">
        <f t="shared" si="295"/>
        <v>0</v>
      </c>
      <c r="AG554" s="5" t="b">
        <f t="shared" si="296"/>
        <v>1</v>
      </c>
      <c r="AH554" s="5" t="b">
        <f t="shared" si="297"/>
        <v>1</v>
      </c>
      <c r="AI554" s="5" t="b">
        <f t="shared" si="298"/>
        <v>1</v>
      </c>
      <c r="AJ554" s="5" t="b">
        <f t="shared" si="299"/>
        <v>1</v>
      </c>
      <c r="AK554" s="5">
        <f t="shared" si="302"/>
        <v>-6.7003333333333899</v>
      </c>
      <c r="AL554" s="5" t="b">
        <f t="shared" si="285"/>
        <v>0</v>
      </c>
      <c r="AM554" s="5">
        <f t="shared" si="276"/>
        <v>0</v>
      </c>
      <c r="AN554" s="5" t="b">
        <f t="shared" si="300"/>
        <v>0</v>
      </c>
      <c r="AO554" s="5">
        <f t="shared" si="301"/>
        <v>0</v>
      </c>
    </row>
    <row r="555" spans="1:41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5">
        <v>8603620</v>
      </c>
      <c r="G555">
        <v>4386500000</v>
      </c>
      <c r="H555">
        <f t="shared" si="303"/>
        <v>442.41988888888881</v>
      </c>
      <c r="I555" s="3">
        <f t="shared" si="272"/>
        <v>8.4200000000000159</v>
      </c>
      <c r="J555" s="3">
        <f t="shared" si="273"/>
        <v>3.3000000000000114</v>
      </c>
      <c r="K555" s="3">
        <f t="shared" si="274"/>
        <v>5.1200000000000045</v>
      </c>
      <c r="L555" s="3">
        <f t="shared" si="304"/>
        <v>8.4200000000000159</v>
      </c>
      <c r="M555" s="3">
        <f t="shared" si="281"/>
        <v>14.026000000000007</v>
      </c>
      <c r="N555" s="4">
        <f t="shared" si="277"/>
        <v>366.91800000000006</v>
      </c>
      <c r="O555" s="4">
        <f t="shared" si="278"/>
        <v>282.762</v>
      </c>
      <c r="P555" s="4">
        <f t="shared" si="279"/>
        <v>366.91800000000006</v>
      </c>
      <c r="Q555" s="4">
        <f t="shared" si="280"/>
        <v>282.762</v>
      </c>
      <c r="R555" s="4">
        <f t="shared" si="286"/>
        <v>366.91800000000006</v>
      </c>
      <c r="S555" s="4">
        <f t="shared" si="282"/>
        <v>373.93100000000004</v>
      </c>
      <c r="T555" s="4">
        <f t="shared" si="283"/>
        <v>275.74900000000002</v>
      </c>
      <c r="U555" s="4">
        <f t="shared" si="287"/>
        <v>373.93100000000004</v>
      </c>
      <c r="V555" s="4">
        <f t="shared" si="288"/>
        <v>319.18333333333328</v>
      </c>
      <c r="W555" s="4">
        <f t="shared" si="289"/>
        <v>373.93100000000004</v>
      </c>
      <c r="X555" t="b">
        <f t="shared" si="290"/>
        <v>0</v>
      </c>
      <c r="Y555" t="b">
        <f t="shared" si="291"/>
        <v>0</v>
      </c>
      <c r="Z555" t="b">
        <f t="shared" si="292"/>
        <v>0</v>
      </c>
      <c r="AA555" t="b">
        <f t="shared" si="293"/>
        <v>0</v>
      </c>
      <c r="AB555" s="5">
        <f t="shared" si="275"/>
        <v>-7.0129999999999768</v>
      </c>
      <c r="AC555" t="b">
        <f t="shared" si="284"/>
        <v>0</v>
      </c>
      <c r="AD555" s="6"/>
      <c r="AE555" s="5">
        <f t="shared" si="294"/>
        <v>0</v>
      </c>
      <c r="AF555" s="5" t="b">
        <f t="shared" si="295"/>
        <v>0</v>
      </c>
      <c r="AG555" s="5" t="b">
        <f t="shared" si="296"/>
        <v>1</v>
      </c>
      <c r="AH555" s="5" t="b">
        <f t="shared" si="297"/>
        <v>1</v>
      </c>
      <c r="AI555" s="5" t="b">
        <f t="shared" si="298"/>
        <v>1</v>
      </c>
      <c r="AJ555" s="5" t="b">
        <f t="shared" si="299"/>
        <v>1</v>
      </c>
      <c r="AK555" s="5">
        <f t="shared" si="302"/>
        <v>-7.0129999999999768</v>
      </c>
      <c r="AL555" s="5" t="b">
        <f t="shared" si="285"/>
        <v>0</v>
      </c>
      <c r="AM555" s="5">
        <f t="shared" si="276"/>
        <v>0</v>
      </c>
      <c r="AN555" s="5" t="b">
        <f t="shared" si="300"/>
        <v>0</v>
      </c>
      <c r="AO555" s="5">
        <f t="shared" si="301"/>
        <v>0</v>
      </c>
    </row>
    <row r="556" spans="1:41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5">
        <v>12948500</v>
      </c>
      <c r="G556">
        <v>4380950000</v>
      </c>
      <c r="H556">
        <f t="shared" si="303"/>
        <v>439.49888888888876</v>
      </c>
      <c r="I556" s="3">
        <f t="shared" si="272"/>
        <v>8.5199999999999818</v>
      </c>
      <c r="J556" s="3">
        <f t="shared" si="273"/>
        <v>8.1100000000000136</v>
      </c>
      <c r="K556" s="3">
        <f t="shared" si="274"/>
        <v>0.40999999999996817</v>
      </c>
      <c r="L556" s="3">
        <f t="shared" si="304"/>
        <v>8.5199999999999818</v>
      </c>
      <c r="M556" s="3">
        <f t="shared" si="281"/>
        <v>13.508000000000008</v>
      </c>
      <c r="N556" s="4">
        <f t="shared" si="277"/>
        <v>370.26400000000001</v>
      </c>
      <c r="O556" s="4">
        <f t="shared" si="278"/>
        <v>289.21600000000001</v>
      </c>
      <c r="P556" s="4">
        <f t="shared" si="279"/>
        <v>366.91800000000006</v>
      </c>
      <c r="Q556" s="4">
        <f t="shared" si="280"/>
        <v>289.21600000000001</v>
      </c>
      <c r="R556" s="4">
        <f t="shared" si="286"/>
        <v>366.91800000000006</v>
      </c>
      <c r="S556" s="4">
        <f t="shared" si="282"/>
        <v>377.01800000000003</v>
      </c>
      <c r="T556" s="4">
        <f t="shared" si="283"/>
        <v>282.46199999999999</v>
      </c>
      <c r="U556" s="4">
        <f t="shared" si="287"/>
        <v>373.93100000000004</v>
      </c>
      <c r="V556" s="4">
        <f t="shared" si="288"/>
        <v>319.18333333333328</v>
      </c>
      <c r="W556" s="4">
        <f t="shared" si="289"/>
        <v>373.93100000000004</v>
      </c>
      <c r="X556" t="b">
        <f t="shared" si="290"/>
        <v>0</v>
      </c>
      <c r="Y556" t="b">
        <f t="shared" si="291"/>
        <v>0</v>
      </c>
      <c r="Z556" t="b">
        <f t="shared" si="292"/>
        <v>0</v>
      </c>
      <c r="AA556" t="b">
        <f t="shared" si="293"/>
        <v>0</v>
      </c>
      <c r="AB556" s="5">
        <f t="shared" si="275"/>
        <v>-7.0129999999999768</v>
      </c>
      <c r="AC556" t="b">
        <f t="shared" si="284"/>
        <v>0</v>
      </c>
      <c r="AD556" s="6"/>
      <c r="AE556" s="5">
        <f t="shared" si="294"/>
        <v>0</v>
      </c>
      <c r="AF556" s="5" t="b">
        <f t="shared" si="295"/>
        <v>0</v>
      </c>
      <c r="AG556" s="5" t="b">
        <f t="shared" si="296"/>
        <v>1</v>
      </c>
      <c r="AH556" s="5" t="b">
        <f t="shared" si="297"/>
        <v>0</v>
      </c>
      <c r="AI556" s="5" t="b">
        <f t="shared" si="298"/>
        <v>1</v>
      </c>
      <c r="AJ556" s="5" t="b">
        <f t="shared" si="299"/>
        <v>1</v>
      </c>
      <c r="AK556" s="5">
        <f t="shared" si="302"/>
        <v>-7.0129999999999768</v>
      </c>
      <c r="AL556" s="5" t="b">
        <f t="shared" si="285"/>
        <v>0</v>
      </c>
      <c r="AM556" s="5">
        <f t="shared" si="276"/>
        <v>0</v>
      </c>
      <c r="AN556" s="5" t="b">
        <f t="shared" si="300"/>
        <v>0</v>
      </c>
      <c r="AO556" s="5">
        <f t="shared" si="301"/>
        <v>0</v>
      </c>
    </row>
    <row r="557" spans="1:41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5">
        <v>15655500</v>
      </c>
      <c r="G557">
        <v>4403750000</v>
      </c>
      <c r="H557">
        <f t="shared" si="303"/>
        <v>436.63344444444436</v>
      </c>
      <c r="I557" s="3">
        <f t="shared" si="272"/>
        <v>6.6899999999999977</v>
      </c>
      <c r="J557" s="3">
        <f t="shared" si="273"/>
        <v>4.2199999999999704</v>
      </c>
      <c r="K557" s="3">
        <f t="shared" si="274"/>
        <v>2.4700000000000273</v>
      </c>
      <c r="L557" s="3">
        <f t="shared" si="304"/>
        <v>6.6899999999999977</v>
      </c>
      <c r="M557" s="3">
        <f t="shared" si="281"/>
        <v>13.577333333333339</v>
      </c>
      <c r="N557" s="4">
        <f t="shared" si="277"/>
        <v>369.15699999999998</v>
      </c>
      <c r="O557" s="4">
        <f t="shared" si="278"/>
        <v>287.69299999999993</v>
      </c>
      <c r="P557" s="4">
        <f t="shared" si="279"/>
        <v>366.91800000000006</v>
      </c>
      <c r="Q557" s="4">
        <f t="shared" si="280"/>
        <v>289.21600000000001</v>
      </c>
      <c r="R557" s="4">
        <f t="shared" si="286"/>
        <v>366.91800000000006</v>
      </c>
      <c r="S557" s="4">
        <f t="shared" si="282"/>
        <v>375.94566666666663</v>
      </c>
      <c r="T557" s="4">
        <f t="shared" si="283"/>
        <v>280.90433333333328</v>
      </c>
      <c r="U557" s="4">
        <f t="shared" si="287"/>
        <v>373.93100000000004</v>
      </c>
      <c r="V557" s="4">
        <f t="shared" si="288"/>
        <v>319.18333333333328</v>
      </c>
      <c r="W557" s="4">
        <f t="shared" si="289"/>
        <v>373.93100000000004</v>
      </c>
      <c r="X557" t="b">
        <f t="shared" si="290"/>
        <v>0</v>
      </c>
      <c r="Y557" t="b">
        <f t="shared" si="291"/>
        <v>0</v>
      </c>
      <c r="Z557" t="b">
        <f t="shared" si="292"/>
        <v>0</v>
      </c>
      <c r="AA557" t="b">
        <f t="shared" si="293"/>
        <v>0</v>
      </c>
      <c r="AB557" s="5">
        <f t="shared" si="275"/>
        <v>-7.0129999999999768</v>
      </c>
      <c r="AC557" t="b">
        <f t="shared" si="284"/>
        <v>0</v>
      </c>
      <c r="AD557" s="6"/>
      <c r="AE557" s="5">
        <f t="shared" si="294"/>
        <v>0</v>
      </c>
      <c r="AF557" s="5" t="b">
        <f t="shared" si="295"/>
        <v>0</v>
      </c>
      <c r="AG557" s="5" t="b">
        <f t="shared" si="296"/>
        <v>1</v>
      </c>
      <c r="AH557" s="5" t="b">
        <f t="shared" si="297"/>
        <v>0</v>
      </c>
      <c r="AI557" s="5" t="b">
        <f t="shared" si="298"/>
        <v>1</v>
      </c>
      <c r="AJ557" s="5" t="b">
        <f t="shared" si="299"/>
        <v>1</v>
      </c>
      <c r="AK557" s="5">
        <f t="shared" si="302"/>
        <v>-7.0129999999999768</v>
      </c>
      <c r="AL557" s="5" t="b">
        <f t="shared" si="285"/>
        <v>0</v>
      </c>
      <c r="AM557" s="5">
        <f t="shared" si="276"/>
        <v>0</v>
      </c>
      <c r="AN557" s="5" t="b">
        <f t="shared" si="300"/>
        <v>0</v>
      </c>
      <c r="AO557" s="5">
        <f t="shared" si="301"/>
        <v>0</v>
      </c>
    </row>
    <row r="558" spans="1:41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5">
        <v>19817200</v>
      </c>
      <c r="G558">
        <v>4452510000</v>
      </c>
      <c r="H558">
        <f t="shared" si="303"/>
        <v>433.80944444444424</v>
      </c>
      <c r="I558" s="3">
        <f t="shared" si="272"/>
        <v>12.689999999999998</v>
      </c>
      <c r="J558" s="3">
        <f t="shared" si="273"/>
        <v>12.879999999999995</v>
      </c>
      <c r="K558" s="3">
        <f t="shared" si="274"/>
        <v>0.18999999999999773</v>
      </c>
      <c r="L558" s="3">
        <f t="shared" si="304"/>
        <v>12.879999999999995</v>
      </c>
      <c r="M558" s="3">
        <f t="shared" si="281"/>
        <v>13.234666666666673</v>
      </c>
      <c r="N558" s="4">
        <f t="shared" si="277"/>
        <v>376.72899999999998</v>
      </c>
      <c r="O558" s="4">
        <f t="shared" si="278"/>
        <v>297.32099999999997</v>
      </c>
      <c r="P558" s="4">
        <f t="shared" si="279"/>
        <v>366.91800000000006</v>
      </c>
      <c r="Q558" s="4">
        <f t="shared" si="280"/>
        <v>297.32099999999997</v>
      </c>
      <c r="R558" s="4">
        <f t="shared" si="286"/>
        <v>366.91800000000006</v>
      </c>
      <c r="S558" s="4">
        <f t="shared" si="282"/>
        <v>383.34633333333335</v>
      </c>
      <c r="T558" s="4">
        <f t="shared" si="283"/>
        <v>290.70366666666661</v>
      </c>
      <c r="U558" s="4">
        <f t="shared" si="287"/>
        <v>373.93100000000004</v>
      </c>
      <c r="V558" s="4">
        <f t="shared" si="288"/>
        <v>319.18333333333328</v>
      </c>
      <c r="W558" s="4">
        <f t="shared" si="289"/>
        <v>373.93100000000004</v>
      </c>
      <c r="X558" t="b">
        <f t="shared" si="290"/>
        <v>0</v>
      </c>
      <c r="Y558" t="b">
        <f t="shared" si="291"/>
        <v>0</v>
      </c>
      <c r="Z558" t="b">
        <f t="shared" si="292"/>
        <v>0</v>
      </c>
      <c r="AA558" t="b">
        <f t="shared" si="293"/>
        <v>0</v>
      </c>
      <c r="AB558" s="5">
        <f t="shared" si="275"/>
        <v>-7.0129999999999768</v>
      </c>
      <c r="AC558" t="b">
        <f t="shared" si="284"/>
        <v>0</v>
      </c>
      <c r="AD558" s="6"/>
      <c r="AE558" s="5">
        <f t="shared" si="294"/>
        <v>0</v>
      </c>
      <c r="AF558" s="5" t="b">
        <f t="shared" si="295"/>
        <v>0</v>
      </c>
      <c r="AG558" s="5" t="b">
        <f t="shared" si="296"/>
        <v>1</v>
      </c>
      <c r="AH558" s="5" t="b">
        <f t="shared" si="297"/>
        <v>0</v>
      </c>
      <c r="AI558" s="5" t="b">
        <f t="shared" si="298"/>
        <v>1</v>
      </c>
      <c r="AJ558" s="5" t="b">
        <f t="shared" si="299"/>
        <v>1</v>
      </c>
      <c r="AK558" s="5">
        <f t="shared" si="302"/>
        <v>-7.0129999999999768</v>
      </c>
      <c r="AL558" s="5" t="b">
        <f t="shared" si="285"/>
        <v>0</v>
      </c>
      <c r="AM558" s="5">
        <f t="shared" si="276"/>
        <v>0</v>
      </c>
      <c r="AN558" s="5" t="b">
        <f t="shared" si="300"/>
        <v>0</v>
      </c>
      <c r="AO558" s="5">
        <f t="shared" si="301"/>
        <v>0</v>
      </c>
    </row>
    <row r="559" spans="1:41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5">
        <v>18797000</v>
      </c>
      <c r="G559">
        <v>4571830000</v>
      </c>
      <c r="H559">
        <f t="shared" si="303"/>
        <v>431.03855555555543</v>
      </c>
      <c r="I559" s="3">
        <f t="shared" si="272"/>
        <v>14.550000000000011</v>
      </c>
      <c r="J559" s="3">
        <f t="shared" si="273"/>
        <v>13.480000000000018</v>
      </c>
      <c r="K559" s="3">
        <f t="shared" si="274"/>
        <v>1.0699999999999932</v>
      </c>
      <c r="L559" s="3">
        <f t="shared" si="304"/>
        <v>14.550000000000011</v>
      </c>
      <c r="M559" s="3">
        <f t="shared" si="281"/>
        <v>13.305333333333341</v>
      </c>
      <c r="N559" s="4">
        <f t="shared" si="277"/>
        <v>385.6110000000001</v>
      </c>
      <c r="O559" s="4">
        <f t="shared" si="278"/>
        <v>305.779</v>
      </c>
      <c r="P559" s="4">
        <f t="shared" si="279"/>
        <v>366.91800000000006</v>
      </c>
      <c r="Q559" s="4">
        <f t="shared" si="280"/>
        <v>305.779</v>
      </c>
      <c r="R559" s="4">
        <f t="shared" si="286"/>
        <v>366.91800000000006</v>
      </c>
      <c r="S559" s="4">
        <f t="shared" si="282"/>
        <v>392.26366666666672</v>
      </c>
      <c r="T559" s="4">
        <f t="shared" si="283"/>
        <v>299.12633333333338</v>
      </c>
      <c r="U559" s="4">
        <f t="shared" si="287"/>
        <v>373.93100000000004</v>
      </c>
      <c r="V559" s="4">
        <f t="shared" si="288"/>
        <v>319.18333333333328</v>
      </c>
      <c r="W559" s="4">
        <f t="shared" si="289"/>
        <v>373.93100000000004</v>
      </c>
      <c r="X559" t="b">
        <f t="shared" si="290"/>
        <v>0</v>
      </c>
      <c r="Y559" t="b">
        <f t="shared" si="291"/>
        <v>0</v>
      </c>
      <c r="Z559" t="b">
        <f t="shared" si="292"/>
        <v>0</v>
      </c>
      <c r="AA559" t="b">
        <f t="shared" si="293"/>
        <v>0</v>
      </c>
      <c r="AB559" s="5">
        <f t="shared" si="275"/>
        <v>-7.0129999999999768</v>
      </c>
      <c r="AC559" t="b">
        <f t="shared" si="284"/>
        <v>0</v>
      </c>
      <c r="AD559" s="6"/>
      <c r="AE559" s="5">
        <f t="shared" si="294"/>
        <v>0</v>
      </c>
      <c r="AF559" s="5" t="b">
        <f t="shared" si="295"/>
        <v>0</v>
      </c>
      <c r="AG559" s="5" t="b">
        <f t="shared" si="296"/>
        <v>1</v>
      </c>
      <c r="AH559" s="5" t="b">
        <f t="shared" si="297"/>
        <v>0</v>
      </c>
      <c r="AI559" s="5" t="b">
        <f t="shared" si="298"/>
        <v>1</v>
      </c>
      <c r="AJ559" s="5" t="b">
        <f t="shared" si="299"/>
        <v>1</v>
      </c>
      <c r="AK559" s="5">
        <f t="shared" si="302"/>
        <v>-7.0129999999999768</v>
      </c>
      <c r="AL559" s="5" t="b">
        <f t="shared" si="285"/>
        <v>0</v>
      </c>
      <c r="AM559" s="5">
        <f t="shared" si="276"/>
        <v>0</v>
      </c>
      <c r="AN559" s="5" t="b">
        <f t="shared" si="300"/>
        <v>0</v>
      </c>
      <c r="AO559" s="5">
        <f t="shared" si="301"/>
        <v>0</v>
      </c>
    </row>
    <row r="560" spans="1:41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5">
        <v>16834200</v>
      </c>
      <c r="G560">
        <v>4712700000</v>
      </c>
      <c r="H560">
        <f t="shared" si="303"/>
        <v>428.3353333333331</v>
      </c>
      <c r="I560" s="3">
        <f t="shared" si="272"/>
        <v>10.950000000000045</v>
      </c>
      <c r="J560" s="3">
        <f t="shared" si="273"/>
        <v>3.4399999999999977</v>
      </c>
      <c r="K560" s="3">
        <f t="shared" si="274"/>
        <v>7.5100000000000477</v>
      </c>
      <c r="L560" s="3">
        <f t="shared" si="304"/>
        <v>10.950000000000045</v>
      </c>
      <c r="M560" s="3">
        <f t="shared" si="281"/>
        <v>13.853333333333342</v>
      </c>
      <c r="N560" s="4">
        <f t="shared" si="277"/>
        <v>388.81500000000005</v>
      </c>
      <c r="O560" s="4">
        <f t="shared" si="278"/>
        <v>305.69499999999994</v>
      </c>
      <c r="P560" s="4">
        <f t="shared" si="279"/>
        <v>366.91800000000006</v>
      </c>
      <c r="Q560" s="4">
        <f t="shared" si="280"/>
        <v>305.779</v>
      </c>
      <c r="R560" s="4">
        <f t="shared" si="286"/>
        <v>366.91800000000006</v>
      </c>
      <c r="S560" s="4">
        <f t="shared" si="282"/>
        <v>395.74166666666667</v>
      </c>
      <c r="T560" s="4">
        <f t="shared" si="283"/>
        <v>298.76833333333332</v>
      </c>
      <c r="U560" s="4">
        <f t="shared" si="287"/>
        <v>373.93100000000004</v>
      </c>
      <c r="V560" s="4">
        <f t="shared" si="288"/>
        <v>319.18333333333328</v>
      </c>
      <c r="W560" s="4">
        <f t="shared" si="289"/>
        <v>373.93100000000004</v>
      </c>
      <c r="X560" t="b">
        <f t="shared" si="290"/>
        <v>0</v>
      </c>
      <c r="Y560" t="b">
        <f t="shared" si="291"/>
        <v>0</v>
      </c>
      <c r="Z560" t="b">
        <f t="shared" si="292"/>
        <v>0</v>
      </c>
      <c r="AA560" t="b">
        <f t="shared" si="293"/>
        <v>0</v>
      </c>
      <c r="AB560" s="5">
        <f t="shared" si="275"/>
        <v>-7.0129999999999768</v>
      </c>
      <c r="AC560" t="b">
        <f t="shared" si="284"/>
        <v>0</v>
      </c>
      <c r="AD560" s="6"/>
      <c r="AE560" s="5">
        <f t="shared" si="294"/>
        <v>0</v>
      </c>
      <c r="AF560" s="5" t="b">
        <f t="shared" si="295"/>
        <v>0</v>
      </c>
      <c r="AG560" s="5" t="b">
        <f t="shared" si="296"/>
        <v>1</v>
      </c>
      <c r="AH560" s="5" t="b">
        <f t="shared" si="297"/>
        <v>0</v>
      </c>
      <c r="AI560" s="5" t="b">
        <f t="shared" si="298"/>
        <v>1</v>
      </c>
      <c r="AJ560" s="5" t="b">
        <f t="shared" si="299"/>
        <v>1</v>
      </c>
      <c r="AK560" s="5">
        <f t="shared" si="302"/>
        <v>-7.0129999999999768</v>
      </c>
      <c r="AL560" s="5" t="b">
        <f t="shared" si="285"/>
        <v>0</v>
      </c>
      <c r="AM560" s="5">
        <f t="shared" si="276"/>
        <v>0</v>
      </c>
      <c r="AN560" s="5" t="b">
        <f t="shared" si="300"/>
        <v>0</v>
      </c>
      <c r="AO560" s="5">
        <f t="shared" si="301"/>
        <v>0</v>
      </c>
    </row>
    <row r="561" spans="1:41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5">
        <v>8535470</v>
      </c>
      <c r="G561">
        <v>4610750000</v>
      </c>
      <c r="H561">
        <f t="shared" si="303"/>
        <v>425.59144444444416</v>
      </c>
      <c r="I561" s="3">
        <f t="shared" si="272"/>
        <v>4.8799999999999955</v>
      </c>
      <c r="J561" s="3">
        <f t="shared" si="273"/>
        <v>4.6099999999999568</v>
      </c>
      <c r="K561" s="3">
        <f t="shared" si="274"/>
        <v>0.27000000000003865</v>
      </c>
      <c r="L561" s="3">
        <f t="shared" si="304"/>
        <v>4.8799999999999955</v>
      </c>
      <c r="M561" s="3">
        <f t="shared" si="281"/>
        <v>12.676666666666677</v>
      </c>
      <c r="N561" s="4">
        <f t="shared" si="277"/>
        <v>382.62</v>
      </c>
      <c r="O561" s="4">
        <f t="shared" si="278"/>
        <v>306.55999999999995</v>
      </c>
      <c r="P561" s="4">
        <f t="shared" si="279"/>
        <v>366.91800000000006</v>
      </c>
      <c r="Q561" s="4">
        <f t="shared" si="280"/>
        <v>306.55999999999995</v>
      </c>
      <c r="R561" s="4">
        <f t="shared" si="286"/>
        <v>366.91800000000006</v>
      </c>
      <c r="S561" s="4">
        <f t="shared" si="282"/>
        <v>388.95833333333337</v>
      </c>
      <c r="T561" s="4">
        <f t="shared" si="283"/>
        <v>300.22166666666658</v>
      </c>
      <c r="U561" s="4">
        <f t="shared" si="287"/>
        <v>373.93100000000004</v>
      </c>
      <c r="V561" s="4">
        <f t="shared" si="288"/>
        <v>319.18333333333328</v>
      </c>
      <c r="W561" s="4">
        <f t="shared" si="289"/>
        <v>373.93100000000004</v>
      </c>
      <c r="X561" t="b">
        <f t="shared" si="290"/>
        <v>0</v>
      </c>
      <c r="Y561" t="b">
        <f t="shared" si="291"/>
        <v>0</v>
      </c>
      <c r="Z561" t="b">
        <f t="shared" si="292"/>
        <v>0</v>
      </c>
      <c r="AA561" t="b">
        <f t="shared" si="293"/>
        <v>0</v>
      </c>
      <c r="AB561" s="5">
        <f t="shared" si="275"/>
        <v>-7.0129999999999768</v>
      </c>
      <c r="AC561" t="b">
        <f t="shared" si="284"/>
        <v>0</v>
      </c>
      <c r="AD561" s="6"/>
      <c r="AE561" s="5">
        <f t="shared" si="294"/>
        <v>0</v>
      </c>
      <c r="AF561" s="5" t="b">
        <f t="shared" si="295"/>
        <v>0</v>
      </c>
      <c r="AG561" s="5" t="b">
        <f t="shared" si="296"/>
        <v>1</v>
      </c>
      <c r="AH561" s="5" t="b">
        <f t="shared" si="297"/>
        <v>0</v>
      </c>
      <c r="AI561" s="5" t="b">
        <f t="shared" si="298"/>
        <v>1</v>
      </c>
      <c r="AJ561" s="5" t="b">
        <f t="shared" si="299"/>
        <v>1</v>
      </c>
      <c r="AK561" s="5">
        <f t="shared" si="302"/>
        <v>-7.0129999999999768</v>
      </c>
      <c r="AL561" s="5" t="b">
        <f t="shared" si="285"/>
        <v>0</v>
      </c>
      <c r="AM561" s="5">
        <f t="shared" si="276"/>
        <v>0</v>
      </c>
      <c r="AN561" s="5" t="b">
        <f t="shared" si="300"/>
        <v>0</v>
      </c>
      <c r="AO561" s="5">
        <f t="shared" si="301"/>
        <v>0</v>
      </c>
    </row>
    <row r="562" spans="1:41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5">
        <v>24205600</v>
      </c>
      <c r="G562">
        <v>4655480000</v>
      </c>
      <c r="H562">
        <f t="shared" si="303"/>
        <v>422.86288888888862</v>
      </c>
      <c r="I562" s="3">
        <f t="shared" si="272"/>
        <v>19.379999999999995</v>
      </c>
      <c r="J562" s="3">
        <f t="shared" si="273"/>
        <v>18.139999999999986</v>
      </c>
      <c r="K562" s="3">
        <f t="shared" si="274"/>
        <v>1.2400000000000091</v>
      </c>
      <c r="L562" s="3">
        <f t="shared" si="304"/>
        <v>19.379999999999995</v>
      </c>
      <c r="M562" s="3">
        <f t="shared" si="281"/>
        <v>12.266000000000009</v>
      </c>
      <c r="N562" s="4">
        <f t="shared" si="277"/>
        <v>390.73800000000006</v>
      </c>
      <c r="O562" s="4">
        <f t="shared" si="278"/>
        <v>317.14199999999994</v>
      </c>
      <c r="P562" s="4">
        <f t="shared" si="279"/>
        <v>366.91800000000006</v>
      </c>
      <c r="Q562" s="4">
        <f t="shared" si="280"/>
        <v>317.14199999999994</v>
      </c>
      <c r="R562" s="4">
        <f t="shared" si="286"/>
        <v>366.91800000000006</v>
      </c>
      <c r="S562" s="4">
        <f t="shared" si="282"/>
        <v>396.87100000000004</v>
      </c>
      <c r="T562" s="4">
        <f t="shared" si="283"/>
        <v>311.00899999999996</v>
      </c>
      <c r="U562" s="4">
        <f t="shared" si="287"/>
        <v>373.93100000000004</v>
      </c>
      <c r="V562" s="4">
        <f t="shared" si="288"/>
        <v>319.18333333333328</v>
      </c>
      <c r="W562" s="4">
        <f t="shared" si="289"/>
        <v>373.93100000000004</v>
      </c>
      <c r="X562" t="b">
        <f t="shared" si="290"/>
        <v>0</v>
      </c>
      <c r="Y562" t="b">
        <f t="shared" si="291"/>
        <v>1</v>
      </c>
      <c r="Z562" t="b">
        <f t="shared" si="292"/>
        <v>0</v>
      </c>
      <c r="AA562" t="b">
        <f t="shared" si="293"/>
        <v>0</v>
      </c>
      <c r="AB562" s="5">
        <f t="shared" si="275"/>
        <v>-7.0129999999999768</v>
      </c>
      <c r="AC562" t="b">
        <f t="shared" si="284"/>
        <v>0</v>
      </c>
      <c r="AD562" s="6"/>
      <c r="AE562" s="5">
        <f t="shared" si="294"/>
        <v>0</v>
      </c>
      <c r="AF562" s="5" t="b">
        <f t="shared" si="295"/>
        <v>0</v>
      </c>
      <c r="AG562" s="5" t="b">
        <f t="shared" si="296"/>
        <v>1</v>
      </c>
      <c r="AH562" s="5" t="b">
        <f t="shared" si="297"/>
        <v>0</v>
      </c>
      <c r="AI562" s="5" t="b">
        <f t="shared" si="298"/>
        <v>1</v>
      </c>
      <c r="AJ562" s="5" t="b">
        <f t="shared" si="299"/>
        <v>1</v>
      </c>
      <c r="AK562" s="5">
        <f t="shared" si="302"/>
        <v>-7.0129999999999768</v>
      </c>
      <c r="AL562" s="5" t="b">
        <f t="shared" si="285"/>
        <v>0</v>
      </c>
      <c r="AM562" s="5">
        <f t="shared" si="276"/>
        <v>0</v>
      </c>
      <c r="AN562" s="5" t="b">
        <f t="shared" si="300"/>
        <v>0</v>
      </c>
      <c r="AO562" s="5">
        <f t="shared" si="301"/>
        <v>0</v>
      </c>
    </row>
    <row r="563" spans="1:41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5">
        <v>30450100</v>
      </c>
      <c r="G563">
        <v>4884490000</v>
      </c>
      <c r="H563">
        <f t="shared" si="303"/>
        <v>420.49499999999978</v>
      </c>
      <c r="I563" s="3">
        <f t="shared" si="272"/>
        <v>17.259999999999991</v>
      </c>
      <c r="J563" s="3">
        <f t="shared" si="273"/>
        <v>11.560000000000002</v>
      </c>
      <c r="K563" s="3">
        <f t="shared" si="274"/>
        <v>5.6999999999999886</v>
      </c>
      <c r="L563" s="3">
        <f t="shared" si="304"/>
        <v>17.259999999999991</v>
      </c>
      <c r="M563" s="3">
        <f t="shared" si="281"/>
        <v>12.426000000000007</v>
      </c>
      <c r="N563" s="4">
        <f t="shared" si="277"/>
        <v>403.46800000000002</v>
      </c>
      <c r="O563" s="4">
        <f t="shared" si="278"/>
        <v>328.91199999999998</v>
      </c>
      <c r="P563" s="4">
        <f t="shared" si="279"/>
        <v>366.91800000000006</v>
      </c>
      <c r="Q563" s="4">
        <f t="shared" si="280"/>
        <v>328.91199999999998</v>
      </c>
      <c r="R563" s="4">
        <f t="shared" si="286"/>
        <v>328.91199999999998</v>
      </c>
      <c r="S563" s="4">
        <f t="shared" si="282"/>
        <v>409.68100000000004</v>
      </c>
      <c r="T563" s="4">
        <f t="shared" si="283"/>
        <v>322.69899999999996</v>
      </c>
      <c r="U563" s="4">
        <f t="shared" si="287"/>
        <v>373.93100000000004</v>
      </c>
      <c r="V563" s="4">
        <f t="shared" si="288"/>
        <v>322.69899999999996</v>
      </c>
      <c r="W563" s="4">
        <f t="shared" si="289"/>
        <v>373.93100000000004</v>
      </c>
      <c r="X563" t="b">
        <f t="shared" si="290"/>
        <v>0</v>
      </c>
      <c r="Y563" t="b">
        <f t="shared" si="291"/>
        <v>1</v>
      </c>
      <c r="Z563" t="b">
        <f t="shared" si="292"/>
        <v>1</v>
      </c>
      <c r="AA563" t="b">
        <f t="shared" si="293"/>
        <v>0</v>
      </c>
      <c r="AB563" s="5">
        <f t="shared" si="275"/>
        <v>-45.019000000000062</v>
      </c>
      <c r="AC563" t="b">
        <f t="shared" si="284"/>
        <v>0</v>
      </c>
      <c r="AD563" s="6"/>
      <c r="AE563" s="5">
        <f t="shared" si="294"/>
        <v>0</v>
      </c>
      <c r="AF563" s="5" t="b">
        <f t="shared" si="295"/>
        <v>0</v>
      </c>
      <c r="AG563" s="5" t="b">
        <f t="shared" si="296"/>
        <v>1</v>
      </c>
      <c r="AH563" s="5" t="b">
        <f t="shared" si="297"/>
        <v>0</v>
      </c>
      <c r="AI563" s="5" t="b">
        <f t="shared" si="298"/>
        <v>0</v>
      </c>
      <c r="AJ563" s="5" t="b">
        <f t="shared" si="299"/>
        <v>1</v>
      </c>
      <c r="AK563" s="5">
        <f t="shared" si="302"/>
        <v>-45.019000000000062</v>
      </c>
      <c r="AL563" s="5" t="b">
        <f t="shared" si="285"/>
        <v>0</v>
      </c>
      <c r="AM563" s="5">
        <f t="shared" si="276"/>
        <v>0</v>
      </c>
      <c r="AN563" s="5" t="b">
        <f t="shared" si="300"/>
        <v>0</v>
      </c>
      <c r="AO563" s="5">
        <f t="shared" si="301"/>
        <v>0</v>
      </c>
    </row>
    <row r="564" spans="1:41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5">
        <v>15838900</v>
      </c>
      <c r="G564">
        <v>4934270000</v>
      </c>
      <c r="H564">
        <f t="shared" si="303"/>
        <v>418.24255555555544</v>
      </c>
      <c r="I564" s="3">
        <f t="shared" si="272"/>
        <v>7.5699999999999932</v>
      </c>
      <c r="J564" s="3">
        <f t="shared" si="273"/>
        <v>4.3899999999999864</v>
      </c>
      <c r="K564" s="3">
        <f t="shared" si="274"/>
        <v>3.1800000000000068</v>
      </c>
      <c r="L564" s="3">
        <f t="shared" si="304"/>
        <v>7.5699999999999932</v>
      </c>
      <c r="M564" s="3">
        <f t="shared" si="281"/>
        <v>12.557333333333338</v>
      </c>
      <c r="N564" s="4">
        <f t="shared" si="277"/>
        <v>405.197</v>
      </c>
      <c r="O564" s="4">
        <f t="shared" si="278"/>
        <v>329.85299999999995</v>
      </c>
      <c r="P564" s="4">
        <f t="shared" si="279"/>
        <v>405.197</v>
      </c>
      <c r="Q564" s="4">
        <f t="shared" si="280"/>
        <v>329.85299999999995</v>
      </c>
      <c r="R564" s="4">
        <f t="shared" si="286"/>
        <v>405.197</v>
      </c>
      <c r="S564" s="4">
        <f t="shared" si="282"/>
        <v>411.47566666666665</v>
      </c>
      <c r="T564" s="4">
        <f t="shared" si="283"/>
        <v>323.5743333333333</v>
      </c>
      <c r="U564" s="4">
        <f t="shared" si="287"/>
        <v>373.93100000000004</v>
      </c>
      <c r="V564" s="4">
        <f t="shared" si="288"/>
        <v>323.5743333333333</v>
      </c>
      <c r="W564" s="4">
        <f t="shared" si="289"/>
        <v>373.93100000000004</v>
      </c>
      <c r="X564" t="b">
        <f t="shared" si="290"/>
        <v>0</v>
      </c>
      <c r="Y564" t="b">
        <f t="shared" si="291"/>
        <v>0</v>
      </c>
      <c r="Z564" t="b">
        <f t="shared" si="292"/>
        <v>0</v>
      </c>
      <c r="AA564" t="b">
        <f t="shared" si="293"/>
        <v>0</v>
      </c>
      <c r="AB564" s="5">
        <f t="shared" si="275"/>
        <v>31.265999999999963</v>
      </c>
      <c r="AC564" t="b">
        <f t="shared" si="284"/>
        <v>0</v>
      </c>
      <c r="AD564" s="6"/>
      <c r="AE564" s="5">
        <f t="shared" si="294"/>
        <v>0</v>
      </c>
      <c r="AF564" s="5" t="b">
        <f t="shared" si="295"/>
        <v>0</v>
      </c>
      <c r="AG564" s="5" t="b">
        <f t="shared" si="296"/>
        <v>1</v>
      </c>
      <c r="AH564" s="5" t="b">
        <f t="shared" si="297"/>
        <v>0</v>
      </c>
      <c r="AI564" s="5" t="b">
        <f t="shared" si="298"/>
        <v>1</v>
      </c>
      <c r="AJ564" s="5" t="b">
        <f t="shared" si="299"/>
        <v>1</v>
      </c>
      <c r="AK564" s="5">
        <f t="shared" si="302"/>
        <v>31.265999999999963</v>
      </c>
      <c r="AL564" s="5" t="b">
        <f t="shared" si="285"/>
        <v>1</v>
      </c>
      <c r="AM564" s="5">
        <f t="shared" si="276"/>
        <v>0</v>
      </c>
      <c r="AN564" s="5" t="b">
        <f t="shared" si="300"/>
        <v>0</v>
      </c>
      <c r="AO564" s="5">
        <f t="shared" si="301"/>
        <v>0</v>
      </c>
    </row>
    <row r="565" spans="1:41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5">
        <v>45783200</v>
      </c>
      <c r="G565">
        <v>4964150000</v>
      </c>
      <c r="H565">
        <f t="shared" si="303"/>
        <v>416.25399999999985</v>
      </c>
      <c r="I565" s="3">
        <f t="shared" si="272"/>
        <v>61.730000000000018</v>
      </c>
      <c r="J565" s="3">
        <f t="shared" si="273"/>
        <v>62.03000000000003</v>
      </c>
      <c r="K565" s="3">
        <f t="shared" si="274"/>
        <v>0.30000000000001137</v>
      </c>
      <c r="L565" s="3">
        <f t="shared" si="304"/>
        <v>62.03000000000003</v>
      </c>
      <c r="M565" s="3">
        <f t="shared" si="281"/>
        <v>12.474000000000006</v>
      </c>
      <c r="N565" s="4">
        <f t="shared" si="277"/>
        <v>436.27700000000004</v>
      </c>
      <c r="O565" s="4">
        <f t="shared" si="278"/>
        <v>361.43299999999999</v>
      </c>
      <c r="P565" s="4">
        <f t="shared" si="279"/>
        <v>405.197</v>
      </c>
      <c r="Q565" s="4">
        <f t="shared" si="280"/>
        <v>361.43299999999999</v>
      </c>
      <c r="R565" s="4">
        <f t="shared" si="286"/>
        <v>361.43299999999999</v>
      </c>
      <c r="S565" s="4">
        <f t="shared" si="282"/>
        <v>442.51400000000001</v>
      </c>
      <c r="T565" s="4">
        <f t="shared" si="283"/>
        <v>355.19600000000003</v>
      </c>
      <c r="U565" s="4">
        <f t="shared" si="287"/>
        <v>373.93100000000004</v>
      </c>
      <c r="V565" s="4">
        <f t="shared" si="288"/>
        <v>355.19600000000003</v>
      </c>
      <c r="W565" s="4">
        <f t="shared" si="289"/>
        <v>355.19600000000003</v>
      </c>
      <c r="X565" t="b">
        <f t="shared" si="290"/>
        <v>1</v>
      </c>
      <c r="Y565" t="b">
        <f t="shared" si="291"/>
        <v>1</v>
      </c>
      <c r="Z565" t="b">
        <f t="shared" si="292"/>
        <v>1</v>
      </c>
      <c r="AA565" t="b">
        <f t="shared" si="293"/>
        <v>1</v>
      </c>
      <c r="AB565" s="5">
        <f t="shared" si="275"/>
        <v>6.2369999999999663</v>
      </c>
      <c r="AC565" t="b">
        <f t="shared" si="284"/>
        <v>0</v>
      </c>
      <c r="AD565" s="6"/>
      <c r="AE565" s="5">
        <f t="shared" si="294"/>
        <v>0</v>
      </c>
      <c r="AF565" s="5" t="b">
        <f t="shared" si="295"/>
        <v>0</v>
      </c>
      <c r="AG565" s="5" t="b">
        <f t="shared" si="296"/>
        <v>0</v>
      </c>
      <c r="AH565" s="5" t="b">
        <f t="shared" si="297"/>
        <v>0</v>
      </c>
      <c r="AI565" s="5" t="b">
        <f t="shared" si="298"/>
        <v>0</v>
      </c>
      <c r="AJ565" s="5" t="b">
        <f t="shared" si="299"/>
        <v>0</v>
      </c>
      <c r="AK565" s="5">
        <f t="shared" si="302"/>
        <v>6.2369999999999663</v>
      </c>
      <c r="AL565" s="5" t="b">
        <f t="shared" si="285"/>
        <v>0</v>
      </c>
      <c r="AM565" s="5">
        <f t="shared" si="276"/>
        <v>0</v>
      </c>
      <c r="AN565" s="5" t="b">
        <f t="shared" si="300"/>
        <v>0</v>
      </c>
      <c r="AO565" s="5">
        <f t="shared" si="301"/>
        <v>0</v>
      </c>
    </row>
    <row r="566" spans="1:41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5">
        <v>58945000</v>
      </c>
      <c r="G566">
        <v>5765520000</v>
      </c>
      <c r="H566">
        <f t="shared" si="303"/>
        <v>415.33833333333314</v>
      </c>
      <c r="I566" s="3">
        <f t="shared" si="272"/>
        <v>55.96999999999997</v>
      </c>
      <c r="J566" s="3">
        <f t="shared" si="273"/>
        <v>33.529999999999973</v>
      </c>
      <c r="K566" s="3">
        <f t="shared" si="274"/>
        <v>22.439999999999998</v>
      </c>
      <c r="L566" s="3">
        <f t="shared" si="304"/>
        <v>55.96999999999997</v>
      </c>
      <c r="M566" s="3">
        <f t="shared" si="281"/>
        <v>16.122666666666671</v>
      </c>
      <c r="N566" s="4">
        <f t="shared" si="277"/>
        <v>477.47300000000001</v>
      </c>
      <c r="O566" s="4">
        <f t="shared" si="278"/>
        <v>380.73700000000002</v>
      </c>
      <c r="P566" s="4">
        <f t="shared" si="279"/>
        <v>477.47300000000001</v>
      </c>
      <c r="Q566" s="4">
        <f t="shared" si="280"/>
        <v>380.73700000000002</v>
      </c>
      <c r="R566" s="4">
        <f t="shared" si="286"/>
        <v>477.47300000000001</v>
      </c>
      <c r="S566" s="4">
        <f t="shared" si="282"/>
        <v>485.53433333333339</v>
      </c>
      <c r="T566" s="4">
        <f t="shared" si="283"/>
        <v>372.67566666666664</v>
      </c>
      <c r="U566" s="4">
        <f t="shared" si="287"/>
        <v>485.53433333333339</v>
      </c>
      <c r="V566" s="4">
        <f t="shared" si="288"/>
        <v>372.67566666666664</v>
      </c>
      <c r="W566" s="4">
        <f t="shared" si="289"/>
        <v>485.53433333333339</v>
      </c>
      <c r="X566" t="b">
        <f t="shared" si="290"/>
        <v>1</v>
      </c>
      <c r="Y566" t="b">
        <f t="shared" si="291"/>
        <v>1</v>
      </c>
      <c r="Z566" t="b">
        <f t="shared" si="292"/>
        <v>0</v>
      </c>
      <c r="AA566" t="b">
        <f t="shared" si="293"/>
        <v>0</v>
      </c>
      <c r="AB566" s="5">
        <f t="shared" si="275"/>
        <v>-8.0613333333333799</v>
      </c>
      <c r="AC566" t="b">
        <f t="shared" si="284"/>
        <v>1</v>
      </c>
      <c r="AD566" s="6"/>
      <c r="AE566" s="5">
        <f t="shared" si="294"/>
        <v>0</v>
      </c>
      <c r="AF566" s="5" t="b">
        <f t="shared" si="295"/>
        <v>0</v>
      </c>
      <c r="AG566" s="5" t="b">
        <f t="shared" si="296"/>
        <v>0</v>
      </c>
      <c r="AH566" s="5" t="b">
        <f t="shared" si="297"/>
        <v>0</v>
      </c>
      <c r="AI566" s="5" t="b">
        <f t="shared" si="298"/>
        <v>1</v>
      </c>
      <c r="AJ566" s="5" t="b">
        <f t="shared" si="299"/>
        <v>1</v>
      </c>
      <c r="AK566" s="5">
        <f t="shared" si="302"/>
        <v>-8.0613333333333799</v>
      </c>
      <c r="AL566" s="5" t="b">
        <f t="shared" si="285"/>
        <v>0</v>
      </c>
      <c r="AM566" s="5">
        <f t="shared" si="276"/>
        <v>0</v>
      </c>
      <c r="AN566" s="5" t="b">
        <f t="shared" si="300"/>
        <v>0</v>
      </c>
      <c r="AO566" s="5">
        <f t="shared" si="301"/>
        <v>0</v>
      </c>
    </row>
    <row r="567" spans="1:41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5">
        <v>29589200</v>
      </c>
      <c r="G567">
        <v>5647540000</v>
      </c>
      <c r="H567">
        <f t="shared" si="303"/>
        <v>414.49088888888872</v>
      </c>
      <c r="I567" s="3">
        <f t="shared" si="272"/>
        <v>34.45999999999998</v>
      </c>
      <c r="J567" s="3">
        <f t="shared" si="273"/>
        <v>1.4900000000000091</v>
      </c>
      <c r="K567" s="3">
        <f t="shared" si="274"/>
        <v>35.949999999999989</v>
      </c>
      <c r="L567" s="3">
        <f t="shared" si="304"/>
        <v>35.949999999999989</v>
      </c>
      <c r="M567" s="3">
        <f t="shared" si="281"/>
        <v>18.35466666666667</v>
      </c>
      <c r="N567" s="4">
        <f t="shared" si="277"/>
        <v>457.084</v>
      </c>
      <c r="O567" s="4">
        <f t="shared" si="278"/>
        <v>346.95599999999996</v>
      </c>
      <c r="P567" s="4">
        <f t="shared" si="279"/>
        <v>457.084</v>
      </c>
      <c r="Q567" s="4">
        <f t="shared" si="280"/>
        <v>380.73700000000002</v>
      </c>
      <c r="R567" s="4">
        <f t="shared" si="286"/>
        <v>457.084</v>
      </c>
      <c r="S567" s="4">
        <f t="shared" si="282"/>
        <v>466.26133333333331</v>
      </c>
      <c r="T567" s="4">
        <f t="shared" si="283"/>
        <v>337.77866666666665</v>
      </c>
      <c r="U567" s="4">
        <f t="shared" si="287"/>
        <v>466.26133333333331</v>
      </c>
      <c r="V567" s="4">
        <f t="shared" si="288"/>
        <v>372.67566666666664</v>
      </c>
      <c r="W567" s="4">
        <f t="shared" si="289"/>
        <v>466.26133333333331</v>
      </c>
      <c r="X567" t="b">
        <f t="shared" si="290"/>
        <v>0</v>
      </c>
      <c r="Y567" t="b">
        <f t="shared" si="291"/>
        <v>0</v>
      </c>
      <c r="Z567" t="b">
        <f t="shared" si="292"/>
        <v>0</v>
      </c>
      <c r="AA567" t="b">
        <f t="shared" si="293"/>
        <v>0</v>
      </c>
      <c r="AB567" s="5">
        <f t="shared" si="275"/>
        <v>-9.1773333333333085</v>
      </c>
      <c r="AC567" t="b">
        <f t="shared" si="284"/>
        <v>0</v>
      </c>
      <c r="AD567" s="6"/>
      <c r="AE567" s="5">
        <f t="shared" si="294"/>
        <v>0</v>
      </c>
      <c r="AF567" s="5" t="b">
        <f t="shared" si="295"/>
        <v>0</v>
      </c>
      <c r="AG567" s="5" t="b">
        <f t="shared" si="296"/>
        <v>1</v>
      </c>
      <c r="AH567" s="5" t="b">
        <f t="shared" si="297"/>
        <v>0</v>
      </c>
      <c r="AI567" s="5" t="b">
        <f t="shared" si="298"/>
        <v>1</v>
      </c>
      <c r="AJ567" s="5" t="b">
        <f t="shared" si="299"/>
        <v>1</v>
      </c>
      <c r="AK567" s="5">
        <f t="shared" si="302"/>
        <v>-9.1773333333333085</v>
      </c>
      <c r="AL567" s="5" t="b">
        <f t="shared" si="285"/>
        <v>0</v>
      </c>
      <c r="AM567" s="5">
        <f t="shared" si="276"/>
        <v>0</v>
      </c>
      <c r="AN567" s="5" t="b">
        <f t="shared" si="300"/>
        <v>0</v>
      </c>
      <c r="AO567" s="5">
        <f t="shared" si="301"/>
        <v>0</v>
      </c>
    </row>
    <row r="568" spans="1:41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5">
        <v>15727500</v>
      </c>
      <c r="G568">
        <v>5395770000</v>
      </c>
      <c r="H568">
        <f t="shared" si="303"/>
        <v>413.13655555555539</v>
      </c>
      <c r="I568" s="3">
        <f t="shared" si="272"/>
        <v>34.519999999999982</v>
      </c>
      <c r="J568" s="3">
        <f t="shared" si="273"/>
        <v>7.7099999999999795</v>
      </c>
      <c r="K568" s="3">
        <f t="shared" si="274"/>
        <v>26.810000000000002</v>
      </c>
      <c r="L568" s="3">
        <f t="shared" si="304"/>
        <v>34.519999999999982</v>
      </c>
      <c r="M568" s="3">
        <f t="shared" si="281"/>
        <v>19.695333333333334</v>
      </c>
      <c r="N568" s="4">
        <f t="shared" si="277"/>
        <v>447.35599999999999</v>
      </c>
      <c r="O568" s="4">
        <f t="shared" si="278"/>
        <v>329.18399999999997</v>
      </c>
      <c r="P568" s="4">
        <f t="shared" si="279"/>
        <v>447.35599999999999</v>
      </c>
      <c r="Q568" s="4">
        <f t="shared" si="280"/>
        <v>380.73700000000002</v>
      </c>
      <c r="R568" s="4">
        <f t="shared" si="286"/>
        <v>447.35599999999999</v>
      </c>
      <c r="S568" s="4">
        <f t="shared" si="282"/>
        <v>457.20366666666666</v>
      </c>
      <c r="T568" s="4">
        <f t="shared" si="283"/>
        <v>319.3363333333333</v>
      </c>
      <c r="U568" s="4">
        <f t="shared" si="287"/>
        <v>457.20366666666666</v>
      </c>
      <c r="V568" s="4">
        <f t="shared" si="288"/>
        <v>372.67566666666664</v>
      </c>
      <c r="W568" s="4">
        <f t="shared" si="289"/>
        <v>457.20366666666666</v>
      </c>
      <c r="X568" t="b">
        <f t="shared" si="290"/>
        <v>0</v>
      </c>
      <c r="Y568" t="b">
        <f t="shared" si="291"/>
        <v>0</v>
      </c>
      <c r="Z568" t="b">
        <f t="shared" si="292"/>
        <v>0</v>
      </c>
      <c r="AA568" t="b">
        <f t="shared" si="293"/>
        <v>0</v>
      </c>
      <c r="AB568" s="5">
        <f t="shared" si="275"/>
        <v>-9.8476666666666688</v>
      </c>
      <c r="AC568" t="b">
        <f t="shared" si="284"/>
        <v>0</v>
      </c>
      <c r="AD568" s="6"/>
      <c r="AE568" s="5">
        <f t="shared" si="294"/>
        <v>0</v>
      </c>
      <c r="AF568" s="5" t="b">
        <f t="shared" si="295"/>
        <v>0</v>
      </c>
      <c r="AG568" s="5" t="b">
        <f t="shared" si="296"/>
        <v>1</v>
      </c>
      <c r="AH568" s="5" t="b">
        <f t="shared" si="297"/>
        <v>0</v>
      </c>
      <c r="AI568" s="5" t="b">
        <f t="shared" si="298"/>
        <v>1</v>
      </c>
      <c r="AJ568" s="5" t="b">
        <f t="shared" si="299"/>
        <v>1</v>
      </c>
      <c r="AK568" s="5">
        <f t="shared" si="302"/>
        <v>-9.8476666666666688</v>
      </c>
      <c r="AL568" s="5" t="b">
        <f t="shared" si="285"/>
        <v>0</v>
      </c>
      <c r="AM568" s="5">
        <f t="shared" si="276"/>
        <v>0</v>
      </c>
      <c r="AN568" s="5" t="b">
        <f t="shared" si="300"/>
        <v>0</v>
      </c>
      <c r="AO568" s="5">
        <f t="shared" si="301"/>
        <v>0</v>
      </c>
    </row>
    <row r="569" spans="1:41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5">
        <v>11905600</v>
      </c>
      <c r="G569">
        <v>5060640000</v>
      </c>
      <c r="H569">
        <f t="shared" si="303"/>
        <v>411.85133333333312</v>
      </c>
      <c r="I569" s="3">
        <f t="shared" si="272"/>
        <v>16.199999999999989</v>
      </c>
      <c r="J569" s="3">
        <f t="shared" si="273"/>
        <v>14.670000000000016</v>
      </c>
      <c r="K569" s="3">
        <f t="shared" si="274"/>
        <v>1.5299999999999727</v>
      </c>
      <c r="L569" s="3">
        <f t="shared" si="304"/>
        <v>16.199999999999989</v>
      </c>
      <c r="M569" s="3">
        <f t="shared" si="281"/>
        <v>21.269333333333332</v>
      </c>
      <c r="N569" s="4">
        <f t="shared" si="277"/>
        <v>446.50800000000004</v>
      </c>
      <c r="O569" s="4">
        <f t="shared" si="278"/>
        <v>318.89200000000005</v>
      </c>
      <c r="P569" s="4">
        <f t="shared" si="279"/>
        <v>446.50800000000004</v>
      </c>
      <c r="Q569" s="4">
        <f t="shared" si="280"/>
        <v>318.89200000000005</v>
      </c>
      <c r="R569" s="4">
        <f t="shared" si="286"/>
        <v>446.50800000000004</v>
      </c>
      <c r="S569" s="4">
        <f t="shared" si="282"/>
        <v>457.14266666666674</v>
      </c>
      <c r="T569" s="4">
        <f t="shared" si="283"/>
        <v>308.25733333333335</v>
      </c>
      <c r="U569" s="4">
        <f t="shared" si="287"/>
        <v>457.14266666666674</v>
      </c>
      <c r="V569" s="4">
        <f t="shared" si="288"/>
        <v>372.67566666666664</v>
      </c>
      <c r="W569" s="4">
        <f t="shared" si="289"/>
        <v>457.14266666666674</v>
      </c>
      <c r="X569" t="b">
        <f t="shared" si="290"/>
        <v>0</v>
      </c>
      <c r="Y569" t="b">
        <f t="shared" si="291"/>
        <v>0</v>
      </c>
      <c r="Z569" t="b">
        <f t="shared" si="292"/>
        <v>0</v>
      </c>
      <c r="AA569" t="b">
        <f t="shared" si="293"/>
        <v>0</v>
      </c>
      <c r="AB569" s="5">
        <f t="shared" si="275"/>
        <v>-10.634666666666703</v>
      </c>
      <c r="AC569" t="b">
        <f t="shared" si="284"/>
        <v>0</v>
      </c>
      <c r="AD569" s="6"/>
      <c r="AE569" s="5">
        <f t="shared" si="294"/>
        <v>0</v>
      </c>
      <c r="AF569" s="5" t="b">
        <f t="shared" si="295"/>
        <v>0</v>
      </c>
      <c r="AG569" s="5" t="b">
        <f t="shared" si="296"/>
        <v>1</v>
      </c>
      <c r="AH569" s="5" t="b">
        <f t="shared" si="297"/>
        <v>0</v>
      </c>
      <c r="AI569" s="5" t="b">
        <f t="shared" si="298"/>
        <v>1</v>
      </c>
      <c r="AJ569" s="5" t="b">
        <f t="shared" si="299"/>
        <v>1</v>
      </c>
      <c r="AK569" s="5">
        <f t="shared" si="302"/>
        <v>-10.634666666666703</v>
      </c>
      <c r="AL569" s="5" t="b">
        <f t="shared" si="285"/>
        <v>0</v>
      </c>
      <c r="AM569" s="5">
        <f t="shared" si="276"/>
        <v>0</v>
      </c>
      <c r="AN569" s="5" t="b">
        <f t="shared" si="300"/>
        <v>0</v>
      </c>
      <c r="AO569" s="5">
        <f t="shared" si="301"/>
        <v>0</v>
      </c>
    </row>
    <row r="570" spans="1:41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5">
        <v>41518800</v>
      </c>
      <c r="G570">
        <v>5246000000</v>
      </c>
      <c r="H570">
        <f t="shared" si="303"/>
        <v>411.03377777777757</v>
      </c>
      <c r="I570" s="3">
        <f t="shared" si="272"/>
        <v>32.699999999999989</v>
      </c>
      <c r="J570" s="3">
        <f t="shared" si="273"/>
        <v>22.319999999999993</v>
      </c>
      <c r="K570" s="3">
        <f t="shared" si="274"/>
        <v>10.379999999999995</v>
      </c>
      <c r="L570" s="3">
        <f t="shared" si="304"/>
        <v>32.699999999999989</v>
      </c>
      <c r="M570" s="3">
        <f t="shared" si="281"/>
        <v>21.051333333333332</v>
      </c>
      <c r="N570" s="4">
        <f t="shared" si="277"/>
        <v>457.00400000000002</v>
      </c>
      <c r="O570" s="4">
        <f t="shared" si="278"/>
        <v>330.69600000000003</v>
      </c>
      <c r="P570" s="4">
        <f t="shared" si="279"/>
        <v>446.50800000000004</v>
      </c>
      <c r="Q570" s="4">
        <f t="shared" si="280"/>
        <v>330.69600000000003</v>
      </c>
      <c r="R570" s="4">
        <f t="shared" si="286"/>
        <v>446.50800000000004</v>
      </c>
      <c r="S570" s="4">
        <f t="shared" si="282"/>
        <v>467.52966666666669</v>
      </c>
      <c r="T570" s="4">
        <f t="shared" si="283"/>
        <v>320.17033333333336</v>
      </c>
      <c r="U570" s="4">
        <f t="shared" si="287"/>
        <v>457.14266666666674</v>
      </c>
      <c r="V570" s="4">
        <f t="shared" si="288"/>
        <v>372.67566666666664</v>
      </c>
      <c r="W570" s="4">
        <f t="shared" si="289"/>
        <v>457.14266666666674</v>
      </c>
      <c r="X570" t="b">
        <f t="shared" si="290"/>
        <v>0</v>
      </c>
      <c r="Y570" t="b">
        <f t="shared" si="291"/>
        <v>0</v>
      </c>
      <c r="Z570" t="b">
        <f t="shared" si="292"/>
        <v>0</v>
      </c>
      <c r="AA570" t="b">
        <f t="shared" si="293"/>
        <v>0</v>
      </c>
      <c r="AB570" s="5">
        <f t="shared" si="275"/>
        <v>-10.634666666666703</v>
      </c>
      <c r="AC570" t="b">
        <f t="shared" si="284"/>
        <v>0</v>
      </c>
      <c r="AD570" s="6"/>
      <c r="AE570" s="5">
        <f t="shared" si="294"/>
        <v>0</v>
      </c>
      <c r="AF570" s="5" t="b">
        <f t="shared" si="295"/>
        <v>0</v>
      </c>
      <c r="AG570" s="5" t="b">
        <f t="shared" si="296"/>
        <v>1</v>
      </c>
      <c r="AH570" s="5" t="b">
        <f t="shared" si="297"/>
        <v>0</v>
      </c>
      <c r="AI570" s="5" t="b">
        <f t="shared" si="298"/>
        <v>1</v>
      </c>
      <c r="AJ570" s="5" t="b">
        <f t="shared" si="299"/>
        <v>1</v>
      </c>
      <c r="AK570" s="5">
        <f t="shared" si="302"/>
        <v>-10.634666666666703</v>
      </c>
      <c r="AL570" s="5" t="b">
        <f t="shared" si="285"/>
        <v>0</v>
      </c>
      <c r="AM570" s="5">
        <f t="shared" si="276"/>
        <v>0</v>
      </c>
      <c r="AN570" s="5" t="b">
        <f t="shared" si="300"/>
        <v>0</v>
      </c>
      <c r="AO570" s="5">
        <f t="shared" si="301"/>
        <v>0</v>
      </c>
    </row>
    <row r="571" spans="1:41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5">
        <v>32222500</v>
      </c>
      <c r="G571">
        <v>5239790000</v>
      </c>
      <c r="H571">
        <f t="shared" si="303"/>
        <v>409.94666666666649</v>
      </c>
      <c r="I571" s="3">
        <f t="shared" si="272"/>
        <v>21.279999999999973</v>
      </c>
      <c r="J571" s="3">
        <f t="shared" si="273"/>
        <v>4.9899999999999523</v>
      </c>
      <c r="K571" s="3">
        <f t="shared" si="274"/>
        <v>16.29000000000002</v>
      </c>
      <c r="L571" s="3">
        <f t="shared" si="304"/>
        <v>21.279999999999973</v>
      </c>
      <c r="M571" s="3">
        <f t="shared" si="281"/>
        <v>22.669999999999998</v>
      </c>
      <c r="N571" s="4">
        <f t="shared" si="277"/>
        <v>449.77</v>
      </c>
      <c r="O571" s="4">
        <f t="shared" si="278"/>
        <v>313.75</v>
      </c>
      <c r="P571" s="4">
        <f t="shared" si="279"/>
        <v>446.50800000000004</v>
      </c>
      <c r="Q571" s="4">
        <f t="shared" si="280"/>
        <v>330.69600000000003</v>
      </c>
      <c r="R571" s="4">
        <f t="shared" si="286"/>
        <v>446.50800000000004</v>
      </c>
      <c r="S571" s="4">
        <f t="shared" si="282"/>
        <v>461.10500000000002</v>
      </c>
      <c r="T571" s="4">
        <f t="shared" si="283"/>
        <v>302.41499999999996</v>
      </c>
      <c r="U571" s="4">
        <f t="shared" si="287"/>
        <v>457.14266666666674</v>
      </c>
      <c r="V571" s="4">
        <f t="shared" si="288"/>
        <v>372.67566666666664</v>
      </c>
      <c r="W571" s="4">
        <f t="shared" si="289"/>
        <v>457.14266666666674</v>
      </c>
      <c r="X571" t="b">
        <f t="shared" si="290"/>
        <v>0</v>
      </c>
      <c r="Y571" t="b">
        <f t="shared" si="291"/>
        <v>0</v>
      </c>
      <c r="Z571" t="b">
        <f t="shared" si="292"/>
        <v>0</v>
      </c>
      <c r="AA571" t="b">
        <f t="shared" si="293"/>
        <v>0</v>
      </c>
      <c r="AB571" s="5">
        <f t="shared" si="275"/>
        <v>-10.634666666666703</v>
      </c>
      <c r="AC571" t="b">
        <f t="shared" si="284"/>
        <v>0</v>
      </c>
      <c r="AD571" s="6"/>
      <c r="AE571" s="5">
        <f t="shared" si="294"/>
        <v>0</v>
      </c>
      <c r="AF571" s="5" t="b">
        <f t="shared" si="295"/>
        <v>0</v>
      </c>
      <c r="AG571" s="5" t="b">
        <f t="shared" si="296"/>
        <v>1</v>
      </c>
      <c r="AH571" s="5" t="b">
        <f t="shared" si="297"/>
        <v>0</v>
      </c>
      <c r="AI571" s="5" t="b">
        <f t="shared" si="298"/>
        <v>1</v>
      </c>
      <c r="AJ571" s="5" t="b">
        <f t="shared" si="299"/>
        <v>1</v>
      </c>
      <c r="AK571" s="5">
        <f t="shared" si="302"/>
        <v>-10.634666666666703</v>
      </c>
      <c r="AL571" s="5" t="b">
        <f t="shared" si="285"/>
        <v>0</v>
      </c>
      <c r="AM571" s="5">
        <f t="shared" si="276"/>
        <v>0</v>
      </c>
      <c r="AN571" s="5" t="b">
        <f t="shared" si="300"/>
        <v>0</v>
      </c>
      <c r="AO571" s="5">
        <f t="shared" si="301"/>
        <v>0</v>
      </c>
    </row>
    <row r="572" spans="1:41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5">
        <v>18931800</v>
      </c>
      <c r="G572">
        <v>5053560000</v>
      </c>
      <c r="H572">
        <f t="shared" si="303"/>
        <v>408.4268888888887</v>
      </c>
      <c r="I572" s="3">
        <f t="shared" si="272"/>
        <v>12.580000000000041</v>
      </c>
      <c r="J572" s="3">
        <f t="shared" si="273"/>
        <v>11.28000000000003</v>
      </c>
      <c r="K572" s="3">
        <f t="shared" si="274"/>
        <v>1.3000000000000114</v>
      </c>
      <c r="L572" s="3">
        <f t="shared" si="304"/>
        <v>12.580000000000041</v>
      </c>
      <c r="M572" s="3">
        <f t="shared" si="281"/>
        <v>23.520666666666664</v>
      </c>
      <c r="N572" s="4">
        <f t="shared" si="277"/>
        <v>450.75199999999995</v>
      </c>
      <c r="O572" s="4">
        <f t="shared" si="278"/>
        <v>309.62800000000004</v>
      </c>
      <c r="P572" s="4">
        <f t="shared" si="279"/>
        <v>446.50800000000004</v>
      </c>
      <c r="Q572" s="4">
        <f t="shared" si="280"/>
        <v>330.69600000000003</v>
      </c>
      <c r="R572" s="4">
        <f t="shared" si="286"/>
        <v>446.50800000000004</v>
      </c>
      <c r="S572" s="4">
        <f t="shared" si="282"/>
        <v>462.51233333333334</v>
      </c>
      <c r="T572" s="4">
        <f t="shared" si="283"/>
        <v>297.86766666666665</v>
      </c>
      <c r="U572" s="4">
        <f t="shared" si="287"/>
        <v>457.14266666666674</v>
      </c>
      <c r="V572" s="4">
        <f t="shared" si="288"/>
        <v>372.67566666666664</v>
      </c>
      <c r="W572" s="4">
        <f t="shared" si="289"/>
        <v>457.14266666666674</v>
      </c>
      <c r="X572" t="b">
        <f t="shared" si="290"/>
        <v>0</v>
      </c>
      <c r="Y572" t="b">
        <f t="shared" si="291"/>
        <v>0</v>
      </c>
      <c r="Z572" t="b">
        <f t="shared" si="292"/>
        <v>0</v>
      </c>
      <c r="AA572" t="b">
        <f t="shared" si="293"/>
        <v>0</v>
      </c>
      <c r="AB572" s="5">
        <f t="shared" si="275"/>
        <v>-10.634666666666703</v>
      </c>
      <c r="AC572" t="b">
        <f t="shared" si="284"/>
        <v>0</v>
      </c>
      <c r="AD572" s="6"/>
      <c r="AE572" s="5">
        <f t="shared" si="294"/>
        <v>0</v>
      </c>
      <c r="AF572" s="5" t="b">
        <f t="shared" si="295"/>
        <v>0</v>
      </c>
      <c r="AG572" s="5" t="b">
        <f t="shared" si="296"/>
        <v>1</v>
      </c>
      <c r="AH572" s="5" t="b">
        <f t="shared" si="297"/>
        <v>0</v>
      </c>
      <c r="AI572" s="5" t="b">
        <f t="shared" si="298"/>
        <v>1</v>
      </c>
      <c r="AJ572" s="5" t="b">
        <f t="shared" si="299"/>
        <v>1</v>
      </c>
      <c r="AK572" s="5">
        <f t="shared" si="302"/>
        <v>-10.634666666666703</v>
      </c>
      <c r="AL572" s="5" t="b">
        <f t="shared" si="285"/>
        <v>0</v>
      </c>
      <c r="AM572" s="5">
        <f t="shared" si="276"/>
        <v>0</v>
      </c>
      <c r="AN572" s="5" t="b">
        <f t="shared" si="300"/>
        <v>0</v>
      </c>
      <c r="AO572" s="5">
        <f t="shared" si="301"/>
        <v>0</v>
      </c>
    </row>
    <row r="573" spans="1:41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5">
        <v>25233200</v>
      </c>
      <c r="G573">
        <v>5141550000</v>
      </c>
      <c r="H573">
        <f t="shared" si="303"/>
        <v>406.90822222222204</v>
      </c>
      <c r="I573" s="3">
        <f t="shared" si="272"/>
        <v>25.240000000000009</v>
      </c>
      <c r="J573" s="3">
        <f t="shared" si="273"/>
        <v>1.4599999999999795</v>
      </c>
      <c r="K573" s="3">
        <f t="shared" si="274"/>
        <v>23.78000000000003</v>
      </c>
      <c r="L573" s="3">
        <f t="shared" si="304"/>
        <v>25.240000000000009</v>
      </c>
      <c r="M573" s="3">
        <f t="shared" si="281"/>
        <v>23.913333333333334</v>
      </c>
      <c r="N573" s="4">
        <f t="shared" si="277"/>
        <v>441.14</v>
      </c>
      <c r="O573" s="4">
        <f t="shared" si="278"/>
        <v>297.65999999999997</v>
      </c>
      <c r="P573" s="4">
        <f t="shared" si="279"/>
        <v>441.14</v>
      </c>
      <c r="Q573" s="4">
        <f t="shared" si="280"/>
        <v>330.69600000000003</v>
      </c>
      <c r="R573" s="4">
        <f t="shared" si="286"/>
        <v>441.14</v>
      </c>
      <c r="S573" s="4">
        <f t="shared" si="282"/>
        <v>453.09666666666664</v>
      </c>
      <c r="T573" s="4">
        <f t="shared" si="283"/>
        <v>285.70333333333332</v>
      </c>
      <c r="U573" s="4">
        <f t="shared" si="287"/>
        <v>453.09666666666664</v>
      </c>
      <c r="V573" s="4">
        <f t="shared" si="288"/>
        <v>372.67566666666664</v>
      </c>
      <c r="W573" s="4">
        <f t="shared" si="289"/>
        <v>453.09666666666664</v>
      </c>
      <c r="X573" t="b">
        <f t="shared" si="290"/>
        <v>0</v>
      </c>
      <c r="Y573" t="b">
        <f t="shared" si="291"/>
        <v>0</v>
      </c>
      <c r="Z573" t="b">
        <f t="shared" si="292"/>
        <v>0</v>
      </c>
      <c r="AA573" t="b">
        <f t="shared" si="293"/>
        <v>0</v>
      </c>
      <c r="AB573" s="5">
        <f t="shared" si="275"/>
        <v>-11.956666666666649</v>
      </c>
      <c r="AC573" t="b">
        <f t="shared" si="284"/>
        <v>0</v>
      </c>
      <c r="AD573" s="6"/>
      <c r="AE573" s="5">
        <f t="shared" si="294"/>
        <v>0</v>
      </c>
      <c r="AF573" s="5" t="b">
        <f t="shared" si="295"/>
        <v>0</v>
      </c>
      <c r="AG573" s="5" t="b">
        <f t="shared" si="296"/>
        <v>1</v>
      </c>
      <c r="AH573" s="5" t="b">
        <f t="shared" si="297"/>
        <v>0</v>
      </c>
      <c r="AI573" s="5" t="b">
        <f t="shared" si="298"/>
        <v>1</v>
      </c>
      <c r="AJ573" s="5" t="b">
        <f t="shared" si="299"/>
        <v>1</v>
      </c>
      <c r="AK573" s="5">
        <f t="shared" si="302"/>
        <v>-11.956666666666649</v>
      </c>
      <c r="AL573" s="5" t="b">
        <f t="shared" si="285"/>
        <v>0</v>
      </c>
      <c r="AM573" s="5">
        <f t="shared" si="276"/>
        <v>0</v>
      </c>
      <c r="AN573" s="5" t="b">
        <f t="shared" si="300"/>
        <v>0</v>
      </c>
      <c r="AO573" s="5">
        <f t="shared" si="301"/>
        <v>0</v>
      </c>
    </row>
    <row r="574" spans="1:41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5">
        <v>29850100</v>
      </c>
      <c r="G574">
        <v>4839570000</v>
      </c>
      <c r="H574">
        <f t="shared" si="303"/>
        <v>405.17266666666637</v>
      </c>
      <c r="I574" s="3">
        <f t="shared" si="272"/>
        <v>13.769999999999982</v>
      </c>
      <c r="J574" s="3">
        <f t="shared" si="273"/>
        <v>4.0000000000020464E-2</v>
      </c>
      <c r="K574" s="3">
        <f t="shared" si="274"/>
        <v>13.729999999999961</v>
      </c>
      <c r="L574" s="3">
        <f t="shared" si="304"/>
        <v>13.769999999999982</v>
      </c>
      <c r="M574" s="3">
        <f t="shared" si="281"/>
        <v>24.737333333333332</v>
      </c>
      <c r="N574" s="4">
        <f t="shared" si="277"/>
        <v>425.20699999999999</v>
      </c>
      <c r="O574" s="4">
        <f t="shared" si="278"/>
        <v>276.78300000000002</v>
      </c>
      <c r="P574" s="4">
        <f t="shared" si="279"/>
        <v>425.20699999999999</v>
      </c>
      <c r="Q574" s="4">
        <f t="shared" si="280"/>
        <v>330.69600000000003</v>
      </c>
      <c r="R574" s="4">
        <f t="shared" si="286"/>
        <v>425.20699999999999</v>
      </c>
      <c r="S574" s="4">
        <f t="shared" si="282"/>
        <v>437.57566666666668</v>
      </c>
      <c r="T574" s="4">
        <f t="shared" si="283"/>
        <v>264.41433333333333</v>
      </c>
      <c r="U574" s="4">
        <f t="shared" si="287"/>
        <v>437.57566666666668</v>
      </c>
      <c r="V574" s="4">
        <f t="shared" si="288"/>
        <v>264.41433333333333</v>
      </c>
      <c r="W574" s="4">
        <f t="shared" si="289"/>
        <v>437.57566666666668</v>
      </c>
      <c r="X574" t="b">
        <f t="shared" si="290"/>
        <v>0</v>
      </c>
      <c r="Y574" t="b">
        <f t="shared" si="291"/>
        <v>0</v>
      </c>
      <c r="Z574" t="b">
        <f t="shared" si="292"/>
        <v>0</v>
      </c>
      <c r="AA574" t="b">
        <f t="shared" si="293"/>
        <v>0</v>
      </c>
      <c r="AB574" s="5">
        <f t="shared" si="275"/>
        <v>-12.368666666666684</v>
      </c>
      <c r="AC574" t="b">
        <f t="shared" si="284"/>
        <v>0</v>
      </c>
      <c r="AD574" s="6"/>
      <c r="AE574" s="5">
        <f t="shared" si="294"/>
        <v>0</v>
      </c>
      <c r="AF574" s="5" t="b">
        <f t="shared" si="295"/>
        <v>0</v>
      </c>
      <c r="AG574" s="5" t="b">
        <f t="shared" si="296"/>
        <v>1</v>
      </c>
      <c r="AH574" s="5" t="b">
        <f t="shared" si="297"/>
        <v>0</v>
      </c>
      <c r="AI574" s="5" t="b">
        <f t="shared" si="298"/>
        <v>1</v>
      </c>
      <c r="AJ574" s="5" t="b">
        <f t="shared" si="299"/>
        <v>1</v>
      </c>
      <c r="AK574" s="5">
        <f t="shared" si="302"/>
        <v>-12.368666666666684</v>
      </c>
      <c r="AL574" s="5" t="b">
        <f t="shared" si="285"/>
        <v>0</v>
      </c>
      <c r="AM574" s="5">
        <f t="shared" si="276"/>
        <v>0</v>
      </c>
      <c r="AN574" s="5" t="b">
        <f t="shared" si="300"/>
        <v>0</v>
      </c>
      <c r="AO574" s="5">
        <f t="shared" si="301"/>
        <v>0</v>
      </c>
    </row>
    <row r="575" spans="1:41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5">
        <v>15273000</v>
      </c>
      <c r="G575">
        <v>4755830000</v>
      </c>
      <c r="H575">
        <f t="shared" si="303"/>
        <v>403.53688888888854</v>
      </c>
      <c r="I575" s="3">
        <f t="shared" si="272"/>
        <v>13.95999999999998</v>
      </c>
      <c r="J575" s="3">
        <f t="shared" si="273"/>
        <v>13.989999999999952</v>
      </c>
      <c r="K575" s="3">
        <f t="shared" si="274"/>
        <v>2.9999999999972715E-2</v>
      </c>
      <c r="L575" s="3">
        <f t="shared" si="304"/>
        <v>13.989999999999952</v>
      </c>
      <c r="M575" s="3">
        <f t="shared" si="281"/>
        <v>24.685333333333332</v>
      </c>
      <c r="N575" s="4">
        <f t="shared" si="277"/>
        <v>431.916</v>
      </c>
      <c r="O575" s="4">
        <f t="shared" si="278"/>
        <v>283.80400000000003</v>
      </c>
      <c r="P575" s="4">
        <f t="shared" si="279"/>
        <v>425.20699999999999</v>
      </c>
      <c r="Q575" s="4">
        <f t="shared" si="280"/>
        <v>330.69600000000003</v>
      </c>
      <c r="R575" s="4">
        <f t="shared" si="286"/>
        <v>425.20699999999999</v>
      </c>
      <c r="S575" s="4">
        <f t="shared" si="282"/>
        <v>444.25866666666667</v>
      </c>
      <c r="T575" s="4">
        <f t="shared" si="283"/>
        <v>271.46133333333336</v>
      </c>
      <c r="U575" s="4">
        <f t="shared" si="287"/>
        <v>437.57566666666668</v>
      </c>
      <c r="V575" s="4">
        <f t="shared" si="288"/>
        <v>271.46133333333336</v>
      </c>
      <c r="W575" s="4">
        <f t="shared" si="289"/>
        <v>437.57566666666668</v>
      </c>
      <c r="X575" t="b">
        <f t="shared" si="290"/>
        <v>0</v>
      </c>
      <c r="Y575" t="b">
        <f t="shared" si="291"/>
        <v>0</v>
      </c>
      <c r="Z575" t="b">
        <f t="shared" si="292"/>
        <v>0</v>
      </c>
      <c r="AA575" t="b">
        <f t="shared" si="293"/>
        <v>0</v>
      </c>
      <c r="AB575" s="5">
        <f t="shared" si="275"/>
        <v>-12.368666666666684</v>
      </c>
      <c r="AC575" t="b">
        <f t="shared" si="284"/>
        <v>0</v>
      </c>
      <c r="AD575" s="6"/>
      <c r="AE575" s="5">
        <f t="shared" si="294"/>
        <v>0</v>
      </c>
      <c r="AF575" s="5" t="b">
        <f t="shared" si="295"/>
        <v>0</v>
      </c>
      <c r="AG575" s="5" t="b">
        <f t="shared" si="296"/>
        <v>1</v>
      </c>
      <c r="AH575" s="5" t="b">
        <f t="shared" si="297"/>
        <v>0</v>
      </c>
      <c r="AI575" s="5" t="b">
        <f t="shared" si="298"/>
        <v>1</v>
      </c>
      <c r="AJ575" s="5" t="b">
        <f t="shared" si="299"/>
        <v>1</v>
      </c>
      <c r="AK575" s="5">
        <f t="shared" si="302"/>
        <v>-12.368666666666684</v>
      </c>
      <c r="AL575" s="5" t="b">
        <f t="shared" si="285"/>
        <v>0</v>
      </c>
      <c r="AM575" s="5">
        <f t="shared" si="276"/>
        <v>0</v>
      </c>
      <c r="AN575" s="5" t="b">
        <f t="shared" si="300"/>
        <v>0</v>
      </c>
      <c r="AO575" s="5">
        <f t="shared" si="301"/>
        <v>0</v>
      </c>
    </row>
    <row r="576" spans="1:41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5">
        <v>15151600</v>
      </c>
      <c r="G576">
        <v>4778440000</v>
      </c>
      <c r="H576">
        <f t="shared" si="303"/>
        <v>401.81055555555525</v>
      </c>
      <c r="I576" s="3">
        <f t="shared" si="272"/>
        <v>17.670000000000016</v>
      </c>
      <c r="J576" s="3">
        <f t="shared" si="273"/>
        <v>17.930000000000007</v>
      </c>
      <c r="K576" s="3">
        <f t="shared" si="274"/>
        <v>0.25999999999999091</v>
      </c>
      <c r="L576" s="3">
        <f t="shared" si="304"/>
        <v>17.930000000000007</v>
      </c>
      <c r="M576" s="3">
        <f t="shared" si="281"/>
        <v>24.887999999999991</v>
      </c>
      <c r="N576" s="4">
        <f t="shared" si="277"/>
        <v>436.67899999999997</v>
      </c>
      <c r="O576" s="4">
        <f t="shared" si="278"/>
        <v>287.351</v>
      </c>
      <c r="P576" s="4">
        <f t="shared" si="279"/>
        <v>425.20699999999999</v>
      </c>
      <c r="Q576" s="4">
        <f t="shared" si="280"/>
        <v>330.69600000000003</v>
      </c>
      <c r="R576" s="4">
        <f t="shared" si="286"/>
        <v>425.20699999999999</v>
      </c>
      <c r="S576" s="4">
        <f t="shared" si="282"/>
        <v>449.12299999999993</v>
      </c>
      <c r="T576" s="4">
        <f t="shared" si="283"/>
        <v>274.90700000000004</v>
      </c>
      <c r="U576" s="4">
        <f t="shared" si="287"/>
        <v>437.57566666666668</v>
      </c>
      <c r="V576" s="4">
        <f t="shared" si="288"/>
        <v>274.90700000000004</v>
      </c>
      <c r="W576" s="4">
        <f t="shared" si="289"/>
        <v>437.57566666666668</v>
      </c>
      <c r="X576" t="b">
        <f t="shared" si="290"/>
        <v>0</v>
      </c>
      <c r="Y576" t="b">
        <f t="shared" si="291"/>
        <v>0</v>
      </c>
      <c r="Z576" t="b">
        <f t="shared" si="292"/>
        <v>0</v>
      </c>
      <c r="AA576" t="b">
        <f t="shared" si="293"/>
        <v>0</v>
      </c>
      <c r="AB576" s="5">
        <f t="shared" si="275"/>
        <v>-12.368666666666684</v>
      </c>
      <c r="AC576" t="b">
        <f t="shared" si="284"/>
        <v>0</v>
      </c>
      <c r="AD576" s="6"/>
      <c r="AE576" s="5">
        <f t="shared" si="294"/>
        <v>0</v>
      </c>
      <c r="AF576" s="5" t="b">
        <f t="shared" si="295"/>
        <v>0</v>
      </c>
      <c r="AG576" s="5" t="b">
        <f t="shared" si="296"/>
        <v>1</v>
      </c>
      <c r="AH576" s="5" t="b">
        <f t="shared" si="297"/>
        <v>0</v>
      </c>
      <c r="AI576" s="5" t="b">
        <f t="shared" si="298"/>
        <v>1</v>
      </c>
      <c r="AJ576" s="5" t="b">
        <f t="shared" si="299"/>
        <v>1</v>
      </c>
      <c r="AK576" s="5">
        <f t="shared" si="302"/>
        <v>-12.368666666666684</v>
      </c>
      <c r="AL576" s="5" t="b">
        <f t="shared" si="285"/>
        <v>0</v>
      </c>
      <c r="AM576" s="5">
        <f t="shared" si="276"/>
        <v>0</v>
      </c>
      <c r="AN576" s="5" t="b">
        <f t="shared" si="300"/>
        <v>0</v>
      </c>
      <c r="AO576" s="5">
        <f t="shared" si="301"/>
        <v>0</v>
      </c>
    </row>
    <row r="577" spans="1:41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5">
        <v>30930100</v>
      </c>
      <c r="G577">
        <v>4966080000</v>
      </c>
      <c r="H577">
        <f t="shared" si="303"/>
        <v>400.31133333333304</v>
      </c>
      <c r="I577" s="3">
        <f t="shared" si="272"/>
        <v>20.539999999999964</v>
      </c>
      <c r="J577" s="3">
        <f t="shared" si="273"/>
        <v>19.639999999999986</v>
      </c>
      <c r="K577" s="3">
        <f t="shared" si="274"/>
        <v>0.89999999999997726</v>
      </c>
      <c r="L577" s="3">
        <f t="shared" si="304"/>
        <v>20.539999999999964</v>
      </c>
      <c r="M577" s="3">
        <f t="shared" si="281"/>
        <v>25.757999999999992</v>
      </c>
      <c r="N577" s="4">
        <f t="shared" si="277"/>
        <v>454.21399999999994</v>
      </c>
      <c r="O577" s="4">
        <f t="shared" si="278"/>
        <v>299.66600000000005</v>
      </c>
      <c r="P577" s="4">
        <f t="shared" si="279"/>
        <v>425.20699999999999</v>
      </c>
      <c r="Q577" s="4">
        <f t="shared" si="280"/>
        <v>330.69600000000003</v>
      </c>
      <c r="R577" s="4">
        <f t="shared" si="286"/>
        <v>425.20699999999999</v>
      </c>
      <c r="S577" s="4">
        <f t="shared" si="282"/>
        <v>467.09299999999996</v>
      </c>
      <c r="T577" s="4">
        <f t="shared" si="283"/>
        <v>286.78700000000003</v>
      </c>
      <c r="U577" s="4">
        <f t="shared" si="287"/>
        <v>437.57566666666668</v>
      </c>
      <c r="V577" s="4">
        <f t="shared" si="288"/>
        <v>286.78700000000003</v>
      </c>
      <c r="W577" s="4">
        <f t="shared" si="289"/>
        <v>437.57566666666668</v>
      </c>
      <c r="X577" t="b">
        <f t="shared" si="290"/>
        <v>0</v>
      </c>
      <c r="Y577" t="b">
        <f t="shared" si="291"/>
        <v>0</v>
      </c>
      <c r="Z577" t="b">
        <f t="shared" si="292"/>
        <v>0</v>
      </c>
      <c r="AA577" t="b">
        <f t="shared" si="293"/>
        <v>0</v>
      </c>
      <c r="AB577" s="5">
        <f t="shared" si="275"/>
        <v>-12.368666666666684</v>
      </c>
      <c r="AC577" t="b">
        <f t="shared" si="284"/>
        <v>0</v>
      </c>
      <c r="AD577" s="6"/>
      <c r="AE577" s="5">
        <f t="shared" si="294"/>
        <v>0</v>
      </c>
      <c r="AF577" s="5" t="b">
        <f t="shared" si="295"/>
        <v>0</v>
      </c>
      <c r="AG577" s="5" t="b">
        <f t="shared" si="296"/>
        <v>1</v>
      </c>
      <c r="AH577" s="5" t="b">
        <f t="shared" si="297"/>
        <v>0</v>
      </c>
      <c r="AI577" s="5" t="b">
        <f t="shared" si="298"/>
        <v>1</v>
      </c>
      <c r="AJ577" s="5" t="b">
        <f t="shared" si="299"/>
        <v>1</v>
      </c>
      <c r="AK577" s="5">
        <f t="shared" si="302"/>
        <v>-12.368666666666684</v>
      </c>
      <c r="AL577" s="5" t="b">
        <f t="shared" si="285"/>
        <v>0</v>
      </c>
      <c r="AM577" s="5">
        <f t="shared" si="276"/>
        <v>0</v>
      </c>
      <c r="AN577" s="5" t="b">
        <f t="shared" si="300"/>
        <v>0</v>
      </c>
      <c r="AO577" s="5">
        <f t="shared" si="301"/>
        <v>0</v>
      </c>
    </row>
    <row r="578" spans="1:41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5">
        <v>25442200</v>
      </c>
      <c r="G578">
        <v>5101970000</v>
      </c>
      <c r="H578">
        <f t="shared" si="303"/>
        <v>398.81499999999983</v>
      </c>
      <c r="I578" s="3">
        <f t="shared" ref="I578:I641" si="305">High-Low</f>
        <v>19.920000000000016</v>
      </c>
      <c r="J578" s="3">
        <f t="shared" si="273"/>
        <v>17.800000000000011</v>
      </c>
      <c r="K578" s="3">
        <f t="shared" si="274"/>
        <v>2.1200000000000045</v>
      </c>
      <c r="L578" s="3">
        <f t="shared" si="304"/>
        <v>19.920000000000016</v>
      </c>
      <c r="M578" s="3">
        <f t="shared" si="281"/>
        <v>25.835333333333324</v>
      </c>
      <c r="N578" s="4">
        <f t="shared" si="277"/>
        <v>462.24599999999998</v>
      </c>
      <c r="O578" s="4">
        <f t="shared" si="278"/>
        <v>307.23400000000004</v>
      </c>
      <c r="P578" s="4">
        <f t="shared" si="279"/>
        <v>425.20699999999999</v>
      </c>
      <c r="Q578" s="4">
        <f t="shared" si="280"/>
        <v>330.69600000000003</v>
      </c>
      <c r="R578" s="4">
        <f t="shared" si="286"/>
        <v>425.20699999999999</v>
      </c>
      <c r="S578" s="4">
        <f t="shared" si="282"/>
        <v>475.16366666666664</v>
      </c>
      <c r="T578" s="4">
        <f t="shared" si="283"/>
        <v>294.31633333333338</v>
      </c>
      <c r="U578" s="4">
        <f t="shared" si="287"/>
        <v>437.57566666666668</v>
      </c>
      <c r="V578" s="4">
        <f t="shared" si="288"/>
        <v>294.31633333333338</v>
      </c>
      <c r="W578" s="4">
        <f t="shared" si="289"/>
        <v>437.57566666666668</v>
      </c>
      <c r="X578" t="b">
        <f t="shared" si="290"/>
        <v>0</v>
      </c>
      <c r="Y578" t="b">
        <f t="shared" si="291"/>
        <v>0</v>
      </c>
      <c r="Z578" t="b">
        <f t="shared" si="292"/>
        <v>0</v>
      </c>
      <c r="AA578" t="b">
        <f t="shared" si="293"/>
        <v>0</v>
      </c>
      <c r="AB578" s="5">
        <f t="shared" si="275"/>
        <v>-12.368666666666684</v>
      </c>
      <c r="AC578" t="b">
        <f t="shared" si="284"/>
        <v>0</v>
      </c>
      <c r="AD578" s="6"/>
      <c r="AE578" s="5">
        <f t="shared" si="294"/>
        <v>0</v>
      </c>
      <c r="AF578" s="5" t="b">
        <f t="shared" si="295"/>
        <v>0</v>
      </c>
      <c r="AG578" s="5" t="b">
        <f t="shared" si="296"/>
        <v>1</v>
      </c>
      <c r="AH578" s="5" t="b">
        <f t="shared" si="297"/>
        <v>0</v>
      </c>
      <c r="AI578" s="5" t="b">
        <f t="shared" si="298"/>
        <v>1</v>
      </c>
      <c r="AJ578" s="5" t="b">
        <f t="shared" si="299"/>
        <v>1</v>
      </c>
      <c r="AK578" s="5">
        <f t="shared" si="302"/>
        <v>-12.368666666666684</v>
      </c>
      <c r="AL578" s="5" t="b">
        <f t="shared" si="285"/>
        <v>0</v>
      </c>
      <c r="AM578" s="5">
        <f t="shared" si="276"/>
        <v>0</v>
      </c>
      <c r="AN578" s="5" t="b">
        <f t="shared" si="300"/>
        <v>0</v>
      </c>
      <c r="AO578" s="5">
        <f t="shared" si="301"/>
        <v>0</v>
      </c>
    </row>
    <row r="579" spans="1:41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5">
        <v>18601700</v>
      </c>
      <c r="G579">
        <v>5091480000</v>
      </c>
      <c r="H579">
        <f t="shared" si="303"/>
        <v>397.30611111111091</v>
      </c>
      <c r="I579" s="3">
        <f t="shared" si="305"/>
        <v>11.879999999999995</v>
      </c>
      <c r="J579" s="3">
        <f t="shared" ref="J579:J642" si="306">ABS(High-E578)</f>
        <v>2.3499999999999659</v>
      </c>
      <c r="K579" s="3">
        <f t="shared" ref="K579:K642" si="307">ABS(Low-E578)</f>
        <v>9.5300000000000296</v>
      </c>
      <c r="L579" s="3">
        <f t="shared" si="304"/>
        <v>11.879999999999995</v>
      </c>
      <c r="M579" s="3">
        <f t="shared" si="281"/>
        <v>26.012666666666657</v>
      </c>
      <c r="N579" s="4">
        <f t="shared" si="277"/>
        <v>449.79799999999994</v>
      </c>
      <c r="O579" s="4">
        <f t="shared" si="278"/>
        <v>293.72200000000004</v>
      </c>
      <c r="P579" s="4">
        <f t="shared" si="279"/>
        <v>425.20699999999999</v>
      </c>
      <c r="Q579" s="4">
        <f t="shared" si="280"/>
        <v>330.69600000000003</v>
      </c>
      <c r="R579" s="4">
        <f t="shared" si="286"/>
        <v>425.20699999999999</v>
      </c>
      <c r="S579" s="4">
        <f t="shared" si="282"/>
        <v>462.80433333333326</v>
      </c>
      <c r="T579" s="4">
        <f t="shared" si="283"/>
        <v>280.71566666666672</v>
      </c>
      <c r="U579" s="4">
        <f t="shared" si="287"/>
        <v>437.57566666666668</v>
      </c>
      <c r="V579" s="4">
        <f t="shared" si="288"/>
        <v>294.31633333333338</v>
      </c>
      <c r="W579" s="4">
        <f t="shared" si="289"/>
        <v>437.57566666666668</v>
      </c>
      <c r="X579" t="b">
        <f t="shared" si="290"/>
        <v>0</v>
      </c>
      <c r="Y579" t="b">
        <f t="shared" si="291"/>
        <v>0</v>
      </c>
      <c r="Z579" t="b">
        <f t="shared" si="292"/>
        <v>0</v>
      </c>
      <c r="AA579" t="b">
        <f t="shared" si="293"/>
        <v>0</v>
      </c>
      <c r="AB579" s="5">
        <f t="shared" ref="AB579:AB642" si="308">$R579-$W579</f>
        <v>-12.368666666666684</v>
      </c>
      <c r="AC579" t="b">
        <f t="shared" si="284"/>
        <v>0</v>
      </c>
      <c r="AD579" s="6"/>
      <c r="AE579" s="5">
        <f t="shared" si="294"/>
        <v>0</v>
      </c>
      <c r="AF579" s="5" t="b">
        <f t="shared" si="295"/>
        <v>0</v>
      </c>
      <c r="AG579" s="5" t="b">
        <f t="shared" si="296"/>
        <v>1</v>
      </c>
      <c r="AH579" s="5" t="b">
        <f t="shared" si="297"/>
        <v>0</v>
      </c>
      <c r="AI579" s="5" t="b">
        <f t="shared" si="298"/>
        <v>1</v>
      </c>
      <c r="AJ579" s="5" t="b">
        <f t="shared" si="299"/>
        <v>1</v>
      </c>
      <c r="AK579" s="5">
        <f t="shared" si="302"/>
        <v>-12.368666666666684</v>
      </c>
      <c r="AL579" s="5" t="b">
        <f t="shared" si="285"/>
        <v>0</v>
      </c>
      <c r="AM579" s="5">
        <f t="shared" si="276"/>
        <v>0</v>
      </c>
      <c r="AN579" s="5" t="b">
        <f t="shared" si="300"/>
        <v>0</v>
      </c>
      <c r="AO579" s="5">
        <f t="shared" si="301"/>
        <v>0</v>
      </c>
    </row>
    <row r="580" spans="1:41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5">
        <v>8748030</v>
      </c>
      <c r="G580">
        <v>5018040000</v>
      </c>
      <c r="H580">
        <f t="shared" si="303"/>
        <v>395.7567777777777</v>
      </c>
      <c r="I580" s="3">
        <f t="shared" si="305"/>
        <v>5.7100000000000364</v>
      </c>
      <c r="J580" s="3">
        <f t="shared" si="306"/>
        <v>5.6200000000000045</v>
      </c>
      <c r="K580" s="3">
        <f t="shared" si="307"/>
        <v>9.0000000000031832E-2</v>
      </c>
      <c r="L580" s="3">
        <f t="shared" si="304"/>
        <v>5.7100000000000364</v>
      </c>
      <c r="M580" s="3">
        <f t="shared" si="281"/>
        <v>26.299999999999994</v>
      </c>
      <c r="N580" s="4">
        <f t="shared" si="277"/>
        <v>450.03499999999997</v>
      </c>
      <c r="O580" s="4">
        <f t="shared" si="278"/>
        <v>292.23500000000001</v>
      </c>
      <c r="P580" s="4">
        <f t="shared" si="279"/>
        <v>425.20699999999999</v>
      </c>
      <c r="Q580" s="4">
        <f t="shared" si="280"/>
        <v>330.69600000000003</v>
      </c>
      <c r="R580" s="4">
        <f t="shared" si="286"/>
        <v>425.20699999999999</v>
      </c>
      <c r="S580" s="4">
        <f t="shared" si="282"/>
        <v>463.18499999999995</v>
      </c>
      <c r="T580" s="4">
        <f t="shared" si="283"/>
        <v>279.08500000000004</v>
      </c>
      <c r="U580" s="4">
        <f t="shared" si="287"/>
        <v>437.57566666666668</v>
      </c>
      <c r="V580" s="4">
        <f t="shared" si="288"/>
        <v>294.31633333333338</v>
      </c>
      <c r="W580" s="4">
        <f t="shared" si="289"/>
        <v>437.57566666666668</v>
      </c>
      <c r="X580" t="b">
        <f t="shared" si="290"/>
        <v>0</v>
      </c>
      <c r="Y580" t="b">
        <f t="shared" si="291"/>
        <v>0</v>
      </c>
      <c r="Z580" t="b">
        <f t="shared" si="292"/>
        <v>0</v>
      </c>
      <c r="AA580" t="b">
        <f t="shared" si="293"/>
        <v>0</v>
      </c>
      <c r="AB580" s="5">
        <f t="shared" si="308"/>
        <v>-12.368666666666684</v>
      </c>
      <c r="AC580" t="b">
        <f t="shared" si="284"/>
        <v>0</v>
      </c>
      <c r="AD580" s="6"/>
      <c r="AE580" s="5">
        <f t="shared" si="294"/>
        <v>0</v>
      </c>
      <c r="AF580" s="5" t="b">
        <f t="shared" si="295"/>
        <v>0</v>
      </c>
      <c r="AG580" s="5" t="b">
        <f t="shared" si="296"/>
        <v>1</v>
      </c>
      <c r="AH580" s="5" t="b">
        <f t="shared" si="297"/>
        <v>0</v>
      </c>
      <c r="AI580" s="5" t="b">
        <f t="shared" si="298"/>
        <v>1</v>
      </c>
      <c r="AJ580" s="5" t="b">
        <f t="shared" si="299"/>
        <v>1</v>
      </c>
      <c r="AK580" s="5">
        <f t="shared" si="302"/>
        <v>-12.368666666666684</v>
      </c>
      <c r="AL580" s="5" t="b">
        <f t="shared" si="285"/>
        <v>0</v>
      </c>
      <c r="AM580" s="5">
        <f t="shared" si="276"/>
        <v>0</v>
      </c>
      <c r="AN580" s="5" t="b">
        <f t="shared" si="300"/>
        <v>0</v>
      </c>
      <c r="AO580" s="5">
        <f t="shared" si="301"/>
        <v>0</v>
      </c>
    </row>
    <row r="581" spans="1:41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5">
        <v>22946500</v>
      </c>
      <c r="G581">
        <v>5004050000</v>
      </c>
      <c r="H581">
        <f t="shared" si="303"/>
        <v>394.21399999999994</v>
      </c>
      <c r="I581" s="3">
        <f t="shared" si="305"/>
        <v>24.389999999999986</v>
      </c>
      <c r="J581" s="3">
        <f t="shared" si="306"/>
        <v>13.169999999999959</v>
      </c>
      <c r="K581" s="3">
        <f t="shared" si="307"/>
        <v>11.220000000000027</v>
      </c>
      <c r="L581" s="3">
        <f t="shared" si="304"/>
        <v>24.389999999999986</v>
      </c>
      <c r="M581" s="3">
        <f t="shared" si="281"/>
        <v>22.545333333333325</v>
      </c>
      <c r="N581" s="4">
        <f t="shared" si="277"/>
        <v>438.28099999999995</v>
      </c>
      <c r="O581" s="4">
        <f t="shared" si="278"/>
        <v>303.00900000000001</v>
      </c>
      <c r="P581" s="4">
        <f t="shared" si="279"/>
        <v>425.20699999999999</v>
      </c>
      <c r="Q581" s="4">
        <f t="shared" si="280"/>
        <v>330.69600000000003</v>
      </c>
      <c r="R581" s="4">
        <f t="shared" si="286"/>
        <v>425.20699999999999</v>
      </c>
      <c r="S581" s="4">
        <f t="shared" si="282"/>
        <v>449.55366666666663</v>
      </c>
      <c r="T581" s="4">
        <f t="shared" si="283"/>
        <v>291.73633333333333</v>
      </c>
      <c r="U581" s="4">
        <f t="shared" si="287"/>
        <v>437.57566666666668</v>
      </c>
      <c r="V581" s="4">
        <f t="shared" si="288"/>
        <v>294.31633333333338</v>
      </c>
      <c r="W581" s="4">
        <f t="shared" si="289"/>
        <v>437.57566666666668</v>
      </c>
      <c r="X581" t="b">
        <f t="shared" si="290"/>
        <v>0</v>
      </c>
      <c r="Y581" t="b">
        <f t="shared" si="291"/>
        <v>0</v>
      </c>
      <c r="Z581" t="b">
        <f t="shared" si="292"/>
        <v>0</v>
      </c>
      <c r="AA581" t="b">
        <f t="shared" si="293"/>
        <v>0</v>
      </c>
      <c r="AB581" s="5">
        <f t="shared" si="308"/>
        <v>-12.368666666666684</v>
      </c>
      <c r="AC581" t="b">
        <f t="shared" si="284"/>
        <v>0</v>
      </c>
      <c r="AD581" s="6"/>
      <c r="AE581" s="5">
        <f t="shared" si="294"/>
        <v>0</v>
      </c>
      <c r="AF581" s="5" t="b">
        <f t="shared" si="295"/>
        <v>0</v>
      </c>
      <c r="AG581" s="5" t="b">
        <f t="shared" si="296"/>
        <v>1</v>
      </c>
      <c r="AH581" s="5" t="b">
        <f t="shared" si="297"/>
        <v>0</v>
      </c>
      <c r="AI581" s="5" t="b">
        <f t="shared" si="298"/>
        <v>1</v>
      </c>
      <c r="AJ581" s="5" t="b">
        <f t="shared" si="299"/>
        <v>1</v>
      </c>
      <c r="AK581" s="5">
        <f t="shared" si="302"/>
        <v>-12.368666666666684</v>
      </c>
      <c r="AL581" s="5" t="b">
        <f t="shared" si="285"/>
        <v>0</v>
      </c>
      <c r="AM581" s="5">
        <f t="shared" si="276"/>
        <v>0</v>
      </c>
      <c r="AN581" s="5" t="b">
        <f t="shared" si="300"/>
        <v>0</v>
      </c>
      <c r="AO581" s="5">
        <f t="shared" si="301"/>
        <v>0</v>
      </c>
    </row>
    <row r="582" spans="1:41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5">
        <v>15375600</v>
      </c>
      <c r="G582">
        <v>5097280000</v>
      </c>
      <c r="H582">
        <f t="shared" si="303"/>
        <v>392.79399999999998</v>
      </c>
      <c r="I582" s="3">
        <f t="shared" si="305"/>
        <v>15.460000000000036</v>
      </c>
      <c r="J582" s="3">
        <f t="shared" si="306"/>
        <v>11.150000000000034</v>
      </c>
      <c r="K582" s="3">
        <f t="shared" si="307"/>
        <v>4.3100000000000023</v>
      </c>
      <c r="L582" s="3">
        <f t="shared" si="304"/>
        <v>15.460000000000036</v>
      </c>
      <c r="M582" s="3">
        <f t="shared" si="281"/>
        <v>20.439999999999994</v>
      </c>
      <c r="N582" s="4">
        <f t="shared" si="277"/>
        <v>441.19</v>
      </c>
      <c r="O582" s="4">
        <f t="shared" si="278"/>
        <v>318.55</v>
      </c>
      <c r="P582" s="4">
        <f t="shared" si="279"/>
        <v>425.20699999999999</v>
      </c>
      <c r="Q582" s="4">
        <f t="shared" si="280"/>
        <v>330.69600000000003</v>
      </c>
      <c r="R582" s="4">
        <f t="shared" si="286"/>
        <v>425.20699999999999</v>
      </c>
      <c r="S582" s="4">
        <f t="shared" si="282"/>
        <v>451.40999999999997</v>
      </c>
      <c r="T582" s="4">
        <f t="shared" si="283"/>
        <v>308.33000000000004</v>
      </c>
      <c r="U582" s="4">
        <f t="shared" si="287"/>
        <v>437.57566666666668</v>
      </c>
      <c r="V582" s="4">
        <f t="shared" si="288"/>
        <v>308.33000000000004</v>
      </c>
      <c r="W582" s="4">
        <f t="shared" si="289"/>
        <v>437.57566666666668</v>
      </c>
      <c r="X582" t="b">
        <f t="shared" si="290"/>
        <v>0</v>
      </c>
      <c r="Y582" t="b">
        <f t="shared" si="291"/>
        <v>0</v>
      </c>
      <c r="Z582" t="b">
        <f t="shared" si="292"/>
        <v>0</v>
      </c>
      <c r="AA582" t="b">
        <f t="shared" si="293"/>
        <v>0</v>
      </c>
      <c r="AB582" s="5">
        <f t="shared" si="308"/>
        <v>-12.368666666666684</v>
      </c>
      <c r="AC582" t="b">
        <f t="shared" si="284"/>
        <v>0</v>
      </c>
      <c r="AD582" s="6"/>
      <c r="AE582" s="5">
        <f t="shared" si="294"/>
        <v>0</v>
      </c>
      <c r="AF582" s="5" t="b">
        <f t="shared" si="295"/>
        <v>0</v>
      </c>
      <c r="AG582" s="5" t="b">
        <f t="shared" si="296"/>
        <v>1</v>
      </c>
      <c r="AH582" s="5" t="b">
        <f t="shared" si="297"/>
        <v>0</v>
      </c>
      <c r="AI582" s="5" t="b">
        <f t="shared" si="298"/>
        <v>1</v>
      </c>
      <c r="AJ582" s="5" t="b">
        <f t="shared" si="299"/>
        <v>1</v>
      </c>
      <c r="AK582" s="5">
        <f t="shared" si="302"/>
        <v>-12.368666666666684</v>
      </c>
      <c r="AL582" s="5" t="b">
        <f t="shared" si="285"/>
        <v>0</v>
      </c>
      <c r="AM582" s="5">
        <f t="shared" si="276"/>
        <v>0</v>
      </c>
      <c r="AN582" s="5" t="b">
        <f t="shared" si="300"/>
        <v>0</v>
      </c>
      <c r="AO582" s="5">
        <f t="shared" si="301"/>
        <v>0</v>
      </c>
    </row>
    <row r="583" spans="1:41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5">
        <v>9194440</v>
      </c>
      <c r="G583">
        <v>5090060000</v>
      </c>
      <c r="H583">
        <f t="shared" si="303"/>
        <v>391.65766666666661</v>
      </c>
      <c r="I583" s="3">
        <f t="shared" si="305"/>
        <v>9.2199999999999704</v>
      </c>
      <c r="J583" s="3">
        <f t="shared" si="306"/>
        <v>7.0399999999999636</v>
      </c>
      <c r="K583" s="3">
        <f t="shared" si="307"/>
        <v>2.1800000000000068</v>
      </c>
      <c r="L583" s="3">
        <f t="shared" si="304"/>
        <v>9.2199999999999704</v>
      </c>
      <c r="M583" s="3">
        <f t="shared" si="281"/>
        <v>19.073999999999998</v>
      </c>
      <c r="N583" s="4">
        <f t="shared" si="277"/>
        <v>435.14199999999994</v>
      </c>
      <c r="O583" s="4">
        <f t="shared" si="278"/>
        <v>320.69799999999998</v>
      </c>
      <c r="P583" s="4">
        <f t="shared" si="279"/>
        <v>425.20699999999999</v>
      </c>
      <c r="Q583" s="4">
        <f t="shared" si="280"/>
        <v>330.69600000000003</v>
      </c>
      <c r="R583" s="4">
        <f t="shared" si="286"/>
        <v>425.20699999999999</v>
      </c>
      <c r="S583" s="4">
        <f t="shared" si="282"/>
        <v>444.67899999999997</v>
      </c>
      <c r="T583" s="4">
        <f t="shared" si="283"/>
        <v>311.16099999999994</v>
      </c>
      <c r="U583" s="4">
        <f t="shared" si="287"/>
        <v>437.57566666666668</v>
      </c>
      <c r="V583" s="4">
        <f t="shared" si="288"/>
        <v>311.16099999999994</v>
      </c>
      <c r="W583" s="4">
        <f t="shared" si="289"/>
        <v>437.57566666666668</v>
      </c>
      <c r="X583" t="b">
        <f t="shared" si="290"/>
        <v>0</v>
      </c>
      <c r="Y583" t="b">
        <f t="shared" si="291"/>
        <v>0</v>
      </c>
      <c r="Z583" t="b">
        <f t="shared" si="292"/>
        <v>0</v>
      </c>
      <c r="AA583" t="b">
        <f t="shared" si="293"/>
        <v>0</v>
      </c>
      <c r="AB583" s="5">
        <f t="shared" si="308"/>
        <v>-12.368666666666684</v>
      </c>
      <c r="AC583" t="b">
        <f t="shared" si="284"/>
        <v>0</v>
      </c>
      <c r="AD583" s="6"/>
      <c r="AE583" s="5">
        <f t="shared" si="294"/>
        <v>0</v>
      </c>
      <c r="AF583" s="5" t="b">
        <f t="shared" si="295"/>
        <v>0</v>
      </c>
      <c r="AG583" s="5" t="b">
        <f t="shared" si="296"/>
        <v>1</v>
      </c>
      <c r="AH583" s="5" t="b">
        <f t="shared" si="297"/>
        <v>0</v>
      </c>
      <c r="AI583" s="5" t="b">
        <f t="shared" si="298"/>
        <v>1</v>
      </c>
      <c r="AJ583" s="5" t="b">
        <f t="shared" si="299"/>
        <v>1</v>
      </c>
      <c r="AK583" s="5">
        <f t="shared" si="302"/>
        <v>-12.368666666666684</v>
      </c>
      <c r="AL583" s="5" t="b">
        <f t="shared" si="285"/>
        <v>0</v>
      </c>
      <c r="AM583" s="5">
        <f t="shared" si="276"/>
        <v>0</v>
      </c>
      <c r="AN583" s="5" t="b">
        <f t="shared" si="300"/>
        <v>0</v>
      </c>
      <c r="AO583" s="5">
        <f t="shared" si="301"/>
        <v>0</v>
      </c>
    </row>
    <row r="584" spans="1:41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5">
        <v>11763000</v>
      </c>
      <c r="G584">
        <v>5128700000</v>
      </c>
      <c r="H584">
        <f t="shared" si="303"/>
        <v>390.58177777777769</v>
      </c>
      <c r="I584" s="3">
        <f t="shared" si="305"/>
        <v>6.9900000000000091</v>
      </c>
      <c r="J584" s="3">
        <f t="shared" si="306"/>
        <v>5.6100000000000136</v>
      </c>
      <c r="K584" s="3">
        <f t="shared" si="307"/>
        <v>1.3799999999999955</v>
      </c>
      <c r="L584" s="3">
        <f t="shared" si="304"/>
        <v>6.9900000000000091</v>
      </c>
      <c r="M584" s="3">
        <f t="shared" si="281"/>
        <v>17.387333333333331</v>
      </c>
      <c r="N584" s="4">
        <f t="shared" si="277"/>
        <v>432.327</v>
      </c>
      <c r="O584" s="4">
        <f t="shared" si="278"/>
        <v>328.00300000000004</v>
      </c>
      <c r="P584" s="4">
        <f t="shared" si="279"/>
        <v>425.20699999999999</v>
      </c>
      <c r="Q584" s="4">
        <f t="shared" si="280"/>
        <v>330.69600000000003</v>
      </c>
      <c r="R584" s="4">
        <f t="shared" si="286"/>
        <v>425.20699999999999</v>
      </c>
      <c r="S584" s="4">
        <f t="shared" si="282"/>
        <v>441.02066666666667</v>
      </c>
      <c r="T584" s="4">
        <f t="shared" si="283"/>
        <v>319.30933333333337</v>
      </c>
      <c r="U584" s="4">
        <f t="shared" si="287"/>
        <v>437.57566666666668</v>
      </c>
      <c r="V584" s="4">
        <f t="shared" si="288"/>
        <v>319.30933333333337</v>
      </c>
      <c r="W584" s="4">
        <f t="shared" si="289"/>
        <v>437.57566666666668</v>
      </c>
      <c r="X584" t="b">
        <f t="shared" si="290"/>
        <v>0</v>
      </c>
      <c r="Y584" t="b">
        <f t="shared" si="291"/>
        <v>0</v>
      </c>
      <c r="Z584" t="b">
        <f t="shared" si="292"/>
        <v>0</v>
      </c>
      <c r="AA584" t="b">
        <f t="shared" si="293"/>
        <v>0</v>
      </c>
      <c r="AB584" s="5">
        <f t="shared" si="308"/>
        <v>-12.368666666666684</v>
      </c>
      <c r="AC584" t="b">
        <f t="shared" si="284"/>
        <v>0</v>
      </c>
      <c r="AD584" s="6"/>
      <c r="AE584" s="5">
        <f t="shared" si="294"/>
        <v>0</v>
      </c>
      <c r="AF584" s="5" t="b">
        <f t="shared" si="295"/>
        <v>0</v>
      </c>
      <c r="AG584" s="5" t="b">
        <f t="shared" si="296"/>
        <v>1</v>
      </c>
      <c r="AH584" s="5" t="b">
        <f t="shared" si="297"/>
        <v>0</v>
      </c>
      <c r="AI584" s="5" t="b">
        <f t="shared" si="298"/>
        <v>1</v>
      </c>
      <c r="AJ584" s="5" t="b">
        <f t="shared" si="299"/>
        <v>1</v>
      </c>
      <c r="AK584" s="5">
        <f t="shared" si="302"/>
        <v>-12.368666666666684</v>
      </c>
      <c r="AL584" s="5" t="b">
        <f t="shared" si="285"/>
        <v>0</v>
      </c>
      <c r="AM584" s="5">
        <f t="shared" ref="AM584:AM647" si="309">SUM(AL579:AL583)</f>
        <v>0</v>
      </c>
      <c r="AN584" s="5" t="b">
        <f t="shared" si="300"/>
        <v>0</v>
      </c>
      <c r="AO584" s="5">
        <f t="shared" si="301"/>
        <v>0</v>
      </c>
    </row>
    <row r="585" spans="1:41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5">
        <v>12364100</v>
      </c>
      <c r="G585">
        <v>5143500000</v>
      </c>
      <c r="H585">
        <f t="shared" si="303"/>
        <v>389.49088888888889</v>
      </c>
      <c r="I585" s="3">
        <f t="shared" si="305"/>
        <v>6.1800000000000068</v>
      </c>
      <c r="J585" s="3">
        <f t="shared" si="306"/>
        <v>4.7900000000000205</v>
      </c>
      <c r="K585" s="3">
        <f t="shared" si="307"/>
        <v>1.3899999999999864</v>
      </c>
      <c r="L585" s="3">
        <f t="shared" si="304"/>
        <v>6.1800000000000068</v>
      </c>
      <c r="M585" s="3">
        <f t="shared" si="281"/>
        <v>16.77333333333333</v>
      </c>
      <c r="N585" s="4">
        <f t="shared" si="277"/>
        <v>431.27000000000004</v>
      </c>
      <c r="O585" s="4">
        <f t="shared" si="278"/>
        <v>330.63000000000005</v>
      </c>
      <c r="P585" s="4">
        <f t="shared" si="279"/>
        <v>425.20699999999999</v>
      </c>
      <c r="Q585" s="4">
        <f t="shared" si="280"/>
        <v>330.69600000000003</v>
      </c>
      <c r="R585" s="4">
        <f t="shared" si="286"/>
        <v>425.20699999999999</v>
      </c>
      <c r="S585" s="4">
        <f t="shared" si="282"/>
        <v>439.65666666666669</v>
      </c>
      <c r="T585" s="4">
        <f t="shared" si="283"/>
        <v>322.2433333333334</v>
      </c>
      <c r="U585" s="4">
        <f t="shared" si="287"/>
        <v>437.57566666666668</v>
      </c>
      <c r="V585" s="4">
        <f t="shared" si="288"/>
        <v>322.2433333333334</v>
      </c>
      <c r="W585" s="4">
        <f t="shared" si="289"/>
        <v>437.57566666666668</v>
      </c>
      <c r="X585" t="b">
        <f t="shared" si="290"/>
        <v>0</v>
      </c>
      <c r="Y585" t="b">
        <f t="shared" si="291"/>
        <v>0</v>
      </c>
      <c r="Z585" t="b">
        <f t="shared" si="292"/>
        <v>0</v>
      </c>
      <c r="AA585" t="b">
        <f t="shared" si="293"/>
        <v>0</v>
      </c>
      <c r="AB585" s="5">
        <f t="shared" si="308"/>
        <v>-12.368666666666684</v>
      </c>
      <c r="AC585" t="b">
        <f t="shared" si="284"/>
        <v>0</v>
      </c>
      <c r="AD585" s="6"/>
      <c r="AE585" s="5">
        <f t="shared" si="294"/>
        <v>0</v>
      </c>
      <c r="AF585" s="5" t="b">
        <f t="shared" si="295"/>
        <v>0</v>
      </c>
      <c r="AG585" s="5" t="b">
        <f t="shared" si="296"/>
        <v>1</v>
      </c>
      <c r="AH585" s="5" t="b">
        <f t="shared" si="297"/>
        <v>0</v>
      </c>
      <c r="AI585" s="5" t="b">
        <f t="shared" si="298"/>
        <v>1</v>
      </c>
      <c r="AJ585" s="5" t="b">
        <f t="shared" si="299"/>
        <v>1</v>
      </c>
      <c r="AK585" s="5">
        <f t="shared" si="302"/>
        <v>-12.368666666666684</v>
      </c>
      <c r="AL585" s="5" t="b">
        <f t="shared" si="285"/>
        <v>0</v>
      </c>
      <c r="AM585" s="5">
        <f t="shared" si="309"/>
        <v>0</v>
      </c>
      <c r="AN585" s="5" t="b">
        <f t="shared" si="300"/>
        <v>0</v>
      </c>
      <c r="AO585" s="5">
        <f t="shared" si="301"/>
        <v>0</v>
      </c>
    </row>
    <row r="586" spans="1:41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5">
        <v>13340100</v>
      </c>
      <c r="G586">
        <v>5178450000</v>
      </c>
      <c r="H586">
        <f t="shared" si="303"/>
        <v>388.42111111111103</v>
      </c>
      <c r="I586" s="3">
        <f t="shared" si="305"/>
        <v>8.67999999999995</v>
      </c>
      <c r="J586" s="3">
        <f t="shared" si="306"/>
        <v>1.7199999999999704</v>
      </c>
      <c r="K586" s="3">
        <f t="shared" si="307"/>
        <v>6.9599999999999795</v>
      </c>
      <c r="L586" s="3">
        <f t="shared" si="304"/>
        <v>8.67999999999995</v>
      </c>
      <c r="M586" s="3">
        <f t="shared" si="281"/>
        <v>15.005333333333333</v>
      </c>
      <c r="N586" s="4">
        <f t="shared" si="277"/>
        <v>423.70600000000002</v>
      </c>
      <c r="O586" s="4">
        <f t="shared" si="278"/>
        <v>333.67399999999998</v>
      </c>
      <c r="P586" s="4">
        <f t="shared" si="279"/>
        <v>423.70600000000002</v>
      </c>
      <c r="Q586" s="4">
        <f t="shared" si="280"/>
        <v>333.67399999999998</v>
      </c>
      <c r="R586" s="4">
        <f t="shared" si="286"/>
        <v>423.70600000000002</v>
      </c>
      <c r="S586" s="4">
        <f t="shared" si="282"/>
        <v>431.20866666666666</v>
      </c>
      <c r="T586" s="4">
        <f t="shared" si="283"/>
        <v>326.17133333333334</v>
      </c>
      <c r="U586" s="4">
        <f t="shared" si="287"/>
        <v>431.20866666666666</v>
      </c>
      <c r="V586" s="4">
        <f t="shared" si="288"/>
        <v>326.17133333333334</v>
      </c>
      <c r="W586" s="4">
        <f t="shared" si="289"/>
        <v>431.20866666666666</v>
      </c>
      <c r="X586" t="b">
        <f t="shared" si="290"/>
        <v>0</v>
      </c>
      <c r="Y586" t="b">
        <f t="shared" si="291"/>
        <v>0</v>
      </c>
      <c r="Z586" t="b">
        <f t="shared" si="292"/>
        <v>0</v>
      </c>
      <c r="AA586" t="b">
        <f t="shared" si="293"/>
        <v>0</v>
      </c>
      <c r="AB586" s="5">
        <f t="shared" si="308"/>
        <v>-7.5026666666666415</v>
      </c>
      <c r="AC586" t="b">
        <f t="shared" si="284"/>
        <v>0</v>
      </c>
      <c r="AD586" s="6"/>
      <c r="AE586" s="5">
        <f t="shared" si="294"/>
        <v>0</v>
      </c>
      <c r="AF586" s="5" t="b">
        <f t="shared" si="295"/>
        <v>0</v>
      </c>
      <c r="AG586" s="5" t="b">
        <f t="shared" si="296"/>
        <v>1</v>
      </c>
      <c r="AH586" s="5" t="b">
        <f t="shared" si="297"/>
        <v>0</v>
      </c>
      <c r="AI586" s="5" t="b">
        <f t="shared" si="298"/>
        <v>1</v>
      </c>
      <c r="AJ586" s="5" t="b">
        <f t="shared" si="299"/>
        <v>1</v>
      </c>
      <c r="AK586" s="5">
        <f t="shared" si="302"/>
        <v>-7.5026666666666415</v>
      </c>
      <c r="AL586" s="5" t="b">
        <f t="shared" si="285"/>
        <v>0</v>
      </c>
      <c r="AM586" s="5">
        <f t="shared" si="309"/>
        <v>0</v>
      </c>
      <c r="AN586" s="5" t="b">
        <f t="shared" si="300"/>
        <v>0</v>
      </c>
      <c r="AO586" s="5">
        <f t="shared" si="301"/>
        <v>0</v>
      </c>
    </row>
    <row r="587" spans="1:41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5">
        <v>14529600</v>
      </c>
      <c r="G587">
        <v>5098100000</v>
      </c>
      <c r="H587">
        <f t="shared" si="303"/>
        <v>387.14722222222224</v>
      </c>
      <c r="I587" s="3">
        <f t="shared" si="305"/>
        <v>10.889999999999986</v>
      </c>
      <c r="J587" s="3">
        <f t="shared" si="306"/>
        <v>3.6399999999999864</v>
      </c>
      <c r="K587" s="3">
        <f t="shared" si="307"/>
        <v>7.25</v>
      </c>
      <c r="L587" s="3">
        <f t="shared" si="304"/>
        <v>10.889999999999986</v>
      </c>
      <c r="M587" s="3">
        <f t="shared" si="281"/>
        <v>14.165333333333331</v>
      </c>
      <c r="N587" s="4">
        <f t="shared" si="277"/>
        <v>415.70099999999996</v>
      </c>
      <c r="O587" s="4">
        <f t="shared" si="278"/>
        <v>330.709</v>
      </c>
      <c r="P587" s="4">
        <f t="shared" si="279"/>
        <v>415.70099999999996</v>
      </c>
      <c r="Q587" s="4">
        <f t="shared" si="280"/>
        <v>333.67399999999998</v>
      </c>
      <c r="R587" s="4">
        <f t="shared" si="286"/>
        <v>415.70099999999996</v>
      </c>
      <c r="S587" s="4">
        <f t="shared" si="282"/>
        <v>422.78366666666665</v>
      </c>
      <c r="T587" s="4">
        <f t="shared" si="283"/>
        <v>323.62633333333332</v>
      </c>
      <c r="U587" s="4">
        <f t="shared" si="287"/>
        <v>422.78366666666665</v>
      </c>
      <c r="V587" s="4">
        <f t="shared" si="288"/>
        <v>326.17133333333334</v>
      </c>
      <c r="W587" s="4">
        <f t="shared" si="289"/>
        <v>422.78366666666665</v>
      </c>
      <c r="X587" t="b">
        <f t="shared" si="290"/>
        <v>0</v>
      </c>
      <c r="Y587" t="b">
        <f t="shared" si="291"/>
        <v>0</v>
      </c>
      <c r="Z587" t="b">
        <f t="shared" si="292"/>
        <v>0</v>
      </c>
      <c r="AA587" t="b">
        <f t="shared" si="293"/>
        <v>0</v>
      </c>
      <c r="AB587" s="5">
        <f t="shared" si="308"/>
        <v>-7.0826666666666824</v>
      </c>
      <c r="AC587" t="b">
        <f t="shared" si="284"/>
        <v>0</v>
      </c>
      <c r="AD587" s="6"/>
      <c r="AE587" s="5">
        <f t="shared" si="294"/>
        <v>0</v>
      </c>
      <c r="AF587" s="5" t="b">
        <f t="shared" si="295"/>
        <v>0</v>
      </c>
      <c r="AG587" s="5" t="b">
        <f t="shared" si="296"/>
        <v>1</v>
      </c>
      <c r="AH587" s="5" t="b">
        <f t="shared" si="297"/>
        <v>0</v>
      </c>
      <c r="AI587" s="5" t="b">
        <f t="shared" si="298"/>
        <v>1</v>
      </c>
      <c r="AJ587" s="5" t="b">
        <f t="shared" si="299"/>
        <v>1</v>
      </c>
      <c r="AK587" s="5">
        <f t="shared" si="302"/>
        <v>-7.0826666666666824</v>
      </c>
      <c r="AL587" s="5" t="b">
        <f t="shared" si="285"/>
        <v>0</v>
      </c>
      <c r="AM587" s="5">
        <f t="shared" si="309"/>
        <v>0</v>
      </c>
      <c r="AN587" s="5" t="b">
        <f t="shared" si="300"/>
        <v>0</v>
      </c>
      <c r="AO587" s="5">
        <f t="shared" si="301"/>
        <v>0</v>
      </c>
    </row>
    <row r="588" spans="1:41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5">
        <v>15181800</v>
      </c>
      <c r="G588">
        <v>5014290000</v>
      </c>
      <c r="H588">
        <f t="shared" si="303"/>
        <v>385.88344444444436</v>
      </c>
      <c r="I588" s="3">
        <f t="shared" si="305"/>
        <v>13.430000000000007</v>
      </c>
      <c r="J588" s="3">
        <f t="shared" si="306"/>
        <v>9.589999999999975</v>
      </c>
      <c r="K588" s="3">
        <f t="shared" si="307"/>
        <v>3.8400000000000318</v>
      </c>
      <c r="L588" s="3">
        <f t="shared" si="304"/>
        <v>13.430000000000007</v>
      </c>
      <c r="M588" s="3">
        <f t="shared" si="281"/>
        <v>14.05266666666666</v>
      </c>
      <c r="N588" s="4">
        <f t="shared" si="277"/>
        <v>414.63299999999998</v>
      </c>
      <c r="O588" s="4">
        <f t="shared" si="278"/>
        <v>330.31700000000006</v>
      </c>
      <c r="P588" s="4">
        <f t="shared" si="279"/>
        <v>414.63299999999998</v>
      </c>
      <c r="Q588" s="4">
        <f t="shared" si="280"/>
        <v>333.67399999999998</v>
      </c>
      <c r="R588" s="4">
        <f t="shared" si="286"/>
        <v>414.63299999999998</v>
      </c>
      <c r="S588" s="4">
        <f t="shared" si="282"/>
        <v>421.65933333333334</v>
      </c>
      <c r="T588" s="4">
        <f t="shared" si="283"/>
        <v>323.29066666666671</v>
      </c>
      <c r="U588" s="4">
        <f t="shared" si="287"/>
        <v>421.65933333333334</v>
      </c>
      <c r="V588" s="4">
        <f t="shared" si="288"/>
        <v>326.17133333333334</v>
      </c>
      <c r="W588" s="4">
        <f t="shared" si="289"/>
        <v>421.65933333333334</v>
      </c>
      <c r="X588" t="b">
        <f t="shared" si="290"/>
        <v>0</v>
      </c>
      <c r="Y588" t="b">
        <f t="shared" si="291"/>
        <v>0</v>
      </c>
      <c r="Z588" t="b">
        <f t="shared" si="292"/>
        <v>0</v>
      </c>
      <c r="AA588" t="b">
        <f t="shared" si="293"/>
        <v>0</v>
      </c>
      <c r="AB588" s="5">
        <f t="shared" si="308"/>
        <v>-7.0263333333333549</v>
      </c>
      <c r="AC588" t="b">
        <f t="shared" si="284"/>
        <v>0</v>
      </c>
      <c r="AD588" s="6"/>
      <c r="AE588" s="5">
        <f t="shared" si="294"/>
        <v>0</v>
      </c>
      <c r="AF588" s="5" t="b">
        <f t="shared" si="295"/>
        <v>0</v>
      </c>
      <c r="AG588" s="5" t="b">
        <f t="shared" si="296"/>
        <v>1</v>
      </c>
      <c r="AH588" s="5" t="b">
        <f t="shared" si="297"/>
        <v>0</v>
      </c>
      <c r="AI588" s="5" t="b">
        <f t="shared" si="298"/>
        <v>1</v>
      </c>
      <c r="AJ588" s="5" t="b">
        <f t="shared" si="299"/>
        <v>1</v>
      </c>
      <c r="AK588" s="5">
        <f t="shared" si="302"/>
        <v>-7.0263333333333549</v>
      </c>
      <c r="AL588" s="5" t="b">
        <f t="shared" si="285"/>
        <v>0</v>
      </c>
      <c r="AM588" s="5">
        <f t="shared" si="309"/>
        <v>0</v>
      </c>
      <c r="AN588" s="5" t="b">
        <f t="shared" si="300"/>
        <v>0</v>
      </c>
      <c r="AO588" s="5">
        <f t="shared" si="301"/>
        <v>0</v>
      </c>
    </row>
    <row r="589" spans="1:41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5">
        <v>7009320</v>
      </c>
      <c r="G589">
        <v>5115040000</v>
      </c>
      <c r="H589">
        <f t="shared" si="303"/>
        <v>384.68366666666657</v>
      </c>
      <c r="I589" s="3">
        <f t="shared" si="305"/>
        <v>7.5099999999999909</v>
      </c>
      <c r="J589" s="3">
        <f t="shared" si="306"/>
        <v>1.5999999999999659</v>
      </c>
      <c r="K589" s="3">
        <f t="shared" si="307"/>
        <v>5.910000000000025</v>
      </c>
      <c r="L589" s="3">
        <f t="shared" si="304"/>
        <v>7.5099999999999909</v>
      </c>
      <c r="M589" s="3">
        <f t="shared" si="281"/>
        <v>13.265333333333327</v>
      </c>
      <c r="N589" s="4">
        <f t="shared" si="277"/>
        <v>414.49099999999999</v>
      </c>
      <c r="O589" s="4">
        <f t="shared" si="278"/>
        <v>334.899</v>
      </c>
      <c r="P589" s="4">
        <f t="shared" si="279"/>
        <v>414.49099999999999</v>
      </c>
      <c r="Q589" s="4">
        <f t="shared" si="280"/>
        <v>334.899</v>
      </c>
      <c r="R589" s="4">
        <f t="shared" si="286"/>
        <v>414.49099999999999</v>
      </c>
      <c r="S589" s="4">
        <f t="shared" si="282"/>
        <v>421.12366666666662</v>
      </c>
      <c r="T589" s="4">
        <f t="shared" si="283"/>
        <v>328.26633333333336</v>
      </c>
      <c r="U589" s="4">
        <f t="shared" si="287"/>
        <v>421.12366666666662</v>
      </c>
      <c r="V589" s="4">
        <f t="shared" si="288"/>
        <v>328.26633333333336</v>
      </c>
      <c r="W589" s="4">
        <f t="shared" si="289"/>
        <v>421.12366666666662</v>
      </c>
      <c r="X589" t="b">
        <f t="shared" si="290"/>
        <v>0</v>
      </c>
      <c r="Y589" t="b">
        <f t="shared" si="291"/>
        <v>0</v>
      </c>
      <c r="Z589" t="b">
        <f t="shared" si="292"/>
        <v>0</v>
      </c>
      <c r="AA589" t="b">
        <f t="shared" si="293"/>
        <v>0</v>
      </c>
      <c r="AB589" s="5">
        <f t="shared" si="308"/>
        <v>-6.632666666666637</v>
      </c>
      <c r="AC589" t="b">
        <f t="shared" si="284"/>
        <v>0</v>
      </c>
      <c r="AD589" s="6"/>
      <c r="AE589" s="5">
        <f t="shared" si="294"/>
        <v>0</v>
      </c>
      <c r="AF589" s="5" t="b">
        <f t="shared" si="295"/>
        <v>0</v>
      </c>
      <c r="AG589" s="5" t="b">
        <f t="shared" si="296"/>
        <v>1</v>
      </c>
      <c r="AH589" s="5" t="b">
        <f t="shared" si="297"/>
        <v>0</v>
      </c>
      <c r="AI589" s="5" t="b">
        <f t="shared" si="298"/>
        <v>1</v>
      </c>
      <c r="AJ589" s="5" t="b">
        <f t="shared" si="299"/>
        <v>1</v>
      </c>
      <c r="AK589" s="5">
        <f t="shared" si="302"/>
        <v>-6.632666666666637</v>
      </c>
      <c r="AL589" s="5" t="b">
        <f t="shared" si="285"/>
        <v>0</v>
      </c>
      <c r="AM589" s="5">
        <f t="shared" si="309"/>
        <v>0</v>
      </c>
      <c r="AN589" s="5" t="b">
        <f t="shared" si="300"/>
        <v>0</v>
      </c>
      <c r="AO589" s="5">
        <f t="shared" si="301"/>
        <v>0</v>
      </c>
    </row>
    <row r="590" spans="1:41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5">
        <v>6491650</v>
      </c>
      <c r="G590">
        <v>5090240000</v>
      </c>
      <c r="H590">
        <f t="shared" si="303"/>
        <v>383.48933333333326</v>
      </c>
      <c r="I590" s="3">
        <f t="shared" si="305"/>
        <v>3.0200000000000387</v>
      </c>
      <c r="J590" s="3">
        <f t="shared" si="306"/>
        <v>1.5</v>
      </c>
      <c r="K590" s="3">
        <f t="shared" si="307"/>
        <v>1.5200000000000387</v>
      </c>
      <c r="L590" s="3">
        <f t="shared" si="304"/>
        <v>3.0200000000000387</v>
      </c>
      <c r="M590" s="3">
        <f t="shared" si="281"/>
        <v>12.847999999999994</v>
      </c>
      <c r="N590" s="4">
        <f t="shared" si="277"/>
        <v>413.32399999999996</v>
      </c>
      <c r="O590" s="4">
        <f t="shared" si="278"/>
        <v>336.23599999999999</v>
      </c>
      <c r="P590" s="4">
        <f t="shared" si="279"/>
        <v>413.32399999999996</v>
      </c>
      <c r="Q590" s="4">
        <f t="shared" si="280"/>
        <v>336.23599999999999</v>
      </c>
      <c r="R590" s="4">
        <f t="shared" si="286"/>
        <v>413.32399999999996</v>
      </c>
      <c r="S590" s="4">
        <f t="shared" si="282"/>
        <v>419.74799999999993</v>
      </c>
      <c r="T590" s="4">
        <f t="shared" si="283"/>
        <v>329.81200000000001</v>
      </c>
      <c r="U590" s="4">
        <f t="shared" si="287"/>
        <v>419.74799999999993</v>
      </c>
      <c r="V590" s="4">
        <f t="shared" si="288"/>
        <v>329.81200000000001</v>
      </c>
      <c r="W590" s="4">
        <f t="shared" si="289"/>
        <v>419.74799999999993</v>
      </c>
      <c r="X590" t="b">
        <f t="shared" si="290"/>
        <v>0</v>
      </c>
      <c r="Y590" t="b">
        <f t="shared" si="291"/>
        <v>0</v>
      </c>
      <c r="Z590" t="b">
        <f t="shared" si="292"/>
        <v>0</v>
      </c>
      <c r="AA590" t="b">
        <f t="shared" si="293"/>
        <v>0</v>
      </c>
      <c r="AB590" s="5">
        <f t="shared" si="308"/>
        <v>-6.4239999999999782</v>
      </c>
      <c r="AC590" t="b">
        <f t="shared" si="284"/>
        <v>0</v>
      </c>
      <c r="AD590" s="6"/>
      <c r="AE590" s="5">
        <f t="shared" si="294"/>
        <v>0</v>
      </c>
      <c r="AF590" s="5" t="b">
        <f t="shared" si="295"/>
        <v>0</v>
      </c>
      <c r="AG590" s="5" t="b">
        <f t="shared" si="296"/>
        <v>1</v>
      </c>
      <c r="AH590" s="5" t="b">
        <f t="shared" si="297"/>
        <v>0</v>
      </c>
      <c r="AI590" s="5" t="b">
        <f t="shared" si="298"/>
        <v>1</v>
      </c>
      <c r="AJ590" s="5" t="b">
        <f t="shared" si="299"/>
        <v>1</v>
      </c>
      <c r="AK590" s="5">
        <f t="shared" si="302"/>
        <v>-6.4239999999999782</v>
      </c>
      <c r="AL590" s="5" t="b">
        <f t="shared" si="285"/>
        <v>0</v>
      </c>
      <c r="AM590" s="5">
        <f t="shared" si="309"/>
        <v>0</v>
      </c>
      <c r="AN590" s="5" t="b">
        <f t="shared" si="300"/>
        <v>0</v>
      </c>
      <c r="AO590" s="5">
        <f t="shared" si="301"/>
        <v>0</v>
      </c>
    </row>
    <row r="591" spans="1:41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5">
        <v>18898700</v>
      </c>
      <c r="G591">
        <v>5093180000</v>
      </c>
      <c r="H591">
        <f t="shared" si="303"/>
        <v>382.38377777777771</v>
      </c>
      <c r="I591" s="3">
        <f t="shared" si="305"/>
        <v>14.139999999999986</v>
      </c>
      <c r="J591" s="3">
        <f t="shared" si="306"/>
        <v>0.92999999999994998</v>
      </c>
      <c r="K591" s="3">
        <f t="shared" si="307"/>
        <v>13.210000000000036</v>
      </c>
      <c r="L591" s="3">
        <f t="shared" si="304"/>
        <v>14.139999999999986</v>
      </c>
      <c r="M591" s="3">
        <f t="shared" si="281"/>
        <v>12.116666666666667</v>
      </c>
      <c r="N591" s="4">
        <f t="shared" si="277"/>
        <v>405.31</v>
      </c>
      <c r="O591" s="4">
        <f t="shared" si="278"/>
        <v>332.60999999999996</v>
      </c>
      <c r="P591" s="4">
        <f t="shared" si="279"/>
        <v>405.31</v>
      </c>
      <c r="Q591" s="4">
        <f t="shared" si="280"/>
        <v>336.23599999999999</v>
      </c>
      <c r="R591" s="4">
        <f t="shared" si="286"/>
        <v>405.31</v>
      </c>
      <c r="S591" s="4">
        <f t="shared" si="282"/>
        <v>411.36833333333334</v>
      </c>
      <c r="T591" s="4">
        <f t="shared" si="283"/>
        <v>326.55166666666662</v>
      </c>
      <c r="U591" s="4">
        <f t="shared" si="287"/>
        <v>411.36833333333334</v>
      </c>
      <c r="V591" s="4">
        <f t="shared" si="288"/>
        <v>329.81200000000001</v>
      </c>
      <c r="W591" s="4">
        <f t="shared" si="289"/>
        <v>411.36833333333334</v>
      </c>
      <c r="X591" t="b">
        <f t="shared" si="290"/>
        <v>0</v>
      </c>
      <c r="Y591" t="b">
        <f t="shared" si="291"/>
        <v>0</v>
      </c>
      <c r="Z591" t="b">
        <f t="shared" si="292"/>
        <v>0</v>
      </c>
      <c r="AA591" t="b">
        <f t="shared" si="293"/>
        <v>0</v>
      </c>
      <c r="AB591" s="5">
        <f t="shared" si="308"/>
        <v>-6.0583333333333371</v>
      </c>
      <c r="AC591" t="b">
        <f t="shared" si="284"/>
        <v>0</v>
      </c>
      <c r="AD591" s="6"/>
      <c r="AE591" s="5">
        <f t="shared" si="294"/>
        <v>0</v>
      </c>
      <c r="AF591" s="5" t="b">
        <f t="shared" si="295"/>
        <v>0</v>
      </c>
      <c r="AG591" s="5" t="b">
        <f t="shared" si="296"/>
        <v>1</v>
      </c>
      <c r="AH591" s="5" t="b">
        <f t="shared" si="297"/>
        <v>0</v>
      </c>
      <c r="AI591" s="5" t="b">
        <f t="shared" si="298"/>
        <v>1</v>
      </c>
      <c r="AJ591" s="5" t="b">
        <f t="shared" si="299"/>
        <v>1</v>
      </c>
      <c r="AK591" s="5">
        <f t="shared" si="302"/>
        <v>-6.0583333333333371</v>
      </c>
      <c r="AL591" s="5" t="b">
        <f t="shared" si="285"/>
        <v>0</v>
      </c>
      <c r="AM591" s="5">
        <f t="shared" si="309"/>
        <v>0</v>
      </c>
      <c r="AN591" s="5" t="b">
        <f t="shared" si="300"/>
        <v>0</v>
      </c>
      <c r="AO591" s="5">
        <f t="shared" si="301"/>
        <v>0</v>
      </c>
    </row>
    <row r="592" spans="1:41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5">
        <v>32915500</v>
      </c>
      <c r="G592">
        <v>4917110000</v>
      </c>
      <c r="H592">
        <f t="shared" si="303"/>
        <v>381.12433333333337</v>
      </c>
      <c r="I592" s="3">
        <f t="shared" si="305"/>
        <v>18.120000000000005</v>
      </c>
      <c r="J592" s="3">
        <f t="shared" si="306"/>
        <v>1.1599999999999682</v>
      </c>
      <c r="K592" s="3">
        <f t="shared" si="307"/>
        <v>16.960000000000036</v>
      </c>
      <c r="L592" s="3">
        <f t="shared" si="304"/>
        <v>18.120000000000005</v>
      </c>
      <c r="M592" s="3">
        <f t="shared" si="281"/>
        <v>11.863999999999999</v>
      </c>
      <c r="N592" s="4">
        <f t="shared" si="277"/>
        <v>389.60199999999998</v>
      </c>
      <c r="O592" s="4">
        <f t="shared" si="278"/>
        <v>318.41800000000001</v>
      </c>
      <c r="P592" s="4">
        <f t="shared" si="279"/>
        <v>389.60199999999998</v>
      </c>
      <c r="Q592" s="4">
        <f t="shared" si="280"/>
        <v>336.23599999999999</v>
      </c>
      <c r="R592" s="4">
        <f t="shared" si="286"/>
        <v>389.60199999999998</v>
      </c>
      <c r="S592" s="4">
        <f t="shared" si="282"/>
        <v>395.53399999999999</v>
      </c>
      <c r="T592" s="4">
        <f t="shared" si="283"/>
        <v>312.48599999999999</v>
      </c>
      <c r="U592" s="4">
        <f t="shared" si="287"/>
        <v>395.53399999999999</v>
      </c>
      <c r="V592" s="4">
        <f t="shared" si="288"/>
        <v>329.81200000000001</v>
      </c>
      <c r="W592" s="4">
        <f t="shared" si="289"/>
        <v>395.53399999999999</v>
      </c>
      <c r="X592" t="b">
        <f t="shared" si="290"/>
        <v>0</v>
      </c>
      <c r="Y592" t="b">
        <f t="shared" si="291"/>
        <v>0</v>
      </c>
      <c r="Z592" t="b">
        <f t="shared" si="292"/>
        <v>0</v>
      </c>
      <c r="AA592" t="b">
        <f t="shared" si="293"/>
        <v>0</v>
      </c>
      <c r="AB592" s="5">
        <f t="shared" si="308"/>
        <v>-5.9320000000000164</v>
      </c>
      <c r="AC592" t="b">
        <f t="shared" si="284"/>
        <v>0</v>
      </c>
      <c r="AD592" s="6"/>
      <c r="AE592" s="5">
        <f t="shared" si="294"/>
        <v>0</v>
      </c>
      <c r="AF592" s="5" t="b">
        <f t="shared" si="295"/>
        <v>0</v>
      </c>
      <c r="AG592" s="5" t="b">
        <f t="shared" si="296"/>
        <v>1</v>
      </c>
      <c r="AH592" s="5" t="b">
        <f t="shared" si="297"/>
        <v>1</v>
      </c>
      <c r="AI592" s="5" t="b">
        <f t="shared" si="298"/>
        <v>1</v>
      </c>
      <c r="AJ592" s="5" t="b">
        <f t="shared" si="299"/>
        <v>1</v>
      </c>
      <c r="AK592" s="5">
        <f t="shared" si="302"/>
        <v>-5.9320000000000164</v>
      </c>
      <c r="AL592" s="5" t="b">
        <f t="shared" si="285"/>
        <v>0</v>
      </c>
      <c r="AM592" s="5">
        <f t="shared" si="309"/>
        <v>0</v>
      </c>
      <c r="AN592" s="5" t="b">
        <f t="shared" si="300"/>
        <v>0</v>
      </c>
      <c r="AO592" s="5">
        <f t="shared" si="301"/>
        <v>0</v>
      </c>
    </row>
    <row r="593" spans="1:41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5">
        <v>16427700</v>
      </c>
      <c r="G593">
        <v>4786700000</v>
      </c>
      <c r="H593">
        <f t="shared" si="303"/>
        <v>379.7116666666667</v>
      </c>
      <c r="I593" s="3">
        <f t="shared" si="305"/>
        <v>6.0099999999999909</v>
      </c>
      <c r="J593" s="3">
        <f t="shared" si="306"/>
        <v>0.15999999999996817</v>
      </c>
      <c r="K593" s="3">
        <f t="shared" si="307"/>
        <v>5.8500000000000227</v>
      </c>
      <c r="L593" s="3">
        <f t="shared" si="304"/>
        <v>6.0099999999999909</v>
      </c>
      <c r="M593" s="3">
        <f t="shared" si="281"/>
        <v>11.702666666666667</v>
      </c>
      <c r="N593" s="4">
        <f t="shared" si="277"/>
        <v>384.483</v>
      </c>
      <c r="O593" s="4">
        <f t="shared" si="278"/>
        <v>314.267</v>
      </c>
      <c r="P593" s="4">
        <f t="shared" si="279"/>
        <v>384.483</v>
      </c>
      <c r="Q593" s="4">
        <f t="shared" si="280"/>
        <v>336.23599999999999</v>
      </c>
      <c r="R593" s="4">
        <f t="shared" si="286"/>
        <v>384.483</v>
      </c>
      <c r="S593" s="4">
        <f t="shared" si="282"/>
        <v>390.33433333333335</v>
      </c>
      <c r="T593" s="4">
        <f t="shared" si="283"/>
        <v>308.41566666666665</v>
      </c>
      <c r="U593" s="4">
        <f t="shared" si="287"/>
        <v>390.33433333333335</v>
      </c>
      <c r="V593" s="4">
        <f t="shared" si="288"/>
        <v>329.81200000000001</v>
      </c>
      <c r="W593" s="4">
        <f t="shared" si="289"/>
        <v>390.33433333333335</v>
      </c>
      <c r="X593" t="b">
        <f t="shared" si="290"/>
        <v>0</v>
      </c>
      <c r="Y593" t="b">
        <f t="shared" si="291"/>
        <v>0</v>
      </c>
      <c r="Z593" t="b">
        <f t="shared" si="292"/>
        <v>0</v>
      </c>
      <c r="AA593" t="b">
        <f t="shared" si="293"/>
        <v>0</v>
      </c>
      <c r="AB593" s="5">
        <f t="shared" si="308"/>
        <v>-5.8513333333333435</v>
      </c>
      <c r="AC593" t="b">
        <f t="shared" si="284"/>
        <v>0</v>
      </c>
      <c r="AD593" s="6"/>
      <c r="AE593" s="5">
        <f t="shared" si="294"/>
        <v>0</v>
      </c>
      <c r="AF593" s="5" t="b">
        <f t="shared" si="295"/>
        <v>0</v>
      </c>
      <c r="AG593" s="5" t="b">
        <f t="shared" si="296"/>
        <v>1</v>
      </c>
      <c r="AH593" s="5" t="b">
        <f t="shared" si="297"/>
        <v>0</v>
      </c>
      <c r="AI593" s="5" t="b">
        <f t="shared" si="298"/>
        <v>1</v>
      </c>
      <c r="AJ593" s="5" t="b">
        <f t="shared" si="299"/>
        <v>1</v>
      </c>
      <c r="AK593" s="5">
        <f t="shared" si="302"/>
        <v>-5.8513333333333435</v>
      </c>
      <c r="AL593" s="5" t="b">
        <f t="shared" si="285"/>
        <v>0</v>
      </c>
      <c r="AM593" s="5">
        <f t="shared" si="309"/>
        <v>0</v>
      </c>
      <c r="AN593" s="5" t="b">
        <f t="shared" si="300"/>
        <v>0</v>
      </c>
      <c r="AO593" s="5">
        <f t="shared" si="301"/>
        <v>0</v>
      </c>
    </row>
    <row r="594" spans="1:41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5">
        <v>32431300</v>
      </c>
      <c r="G594">
        <v>4681040000</v>
      </c>
      <c r="H594">
        <f t="shared" si="303"/>
        <v>378.22966666666673</v>
      </c>
      <c r="I594" s="3">
        <f t="shared" si="305"/>
        <v>22.600000000000023</v>
      </c>
      <c r="J594" s="3">
        <f t="shared" si="306"/>
        <v>14.990000000000009</v>
      </c>
      <c r="K594" s="3">
        <f t="shared" si="307"/>
        <v>7.6100000000000136</v>
      </c>
      <c r="L594" s="3">
        <f t="shared" si="304"/>
        <v>22.600000000000023</v>
      </c>
      <c r="M594" s="3">
        <f t="shared" si="281"/>
        <v>10.775333333333332</v>
      </c>
      <c r="N594" s="4">
        <f t="shared" ref="N594:N657" si="310">(C594+D594)/2+3*M594</f>
        <v>382.38599999999997</v>
      </c>
      <c r="O594" s="4">
        <f t="shared" ref="O594:O657" si="311">(C594+D594)/2-3*M594</f>
        <v>317.73400000000004</v>
      </c>
      <c r="P594" s="4">
        <f t="shared" ref="P594:P657" si="312">IF(OR(N594&lt;P593,E593&gt;P593),N594,P593)</f>
        <v>382.38599999999997</v>
      </c>
      <c r="Q594" s="4">
        <f t="shared" ref="Q594:Q657" si="313">IF(OR(O594&gt;Q593,E593&lt;Q593),O594,Q593)</f>
        <v>336.23599999999999</v>
      </c>
      <c r="R594" s="4">
        <f t="shared" si="286"/>
        <v>382.38599999999997</v>
      </c>
      <c r="S594" s="4">
        <f t="shared" si="282"/>
        <v>387.77366666666666</v>
      </c>
      <c r="T594" s="4">
        <f t="shared" si="283"/>
        <v>312.34633333333335</v>
      </c>
      <c r="U594" s="4">
        <f t="shared" si="287"/>
        <v>387.77366666666666</v>
      </c>
      <c r="V594" s="4">
        <f t="shared" si="288"/>
        <v>329.81200000000001</v>
      </c>
      <c r="W594" s="4">
        <f t="shared" si="289"/>
        <v>387.77366666666666</v>
      </c>
      <c r="X594" t="b">
        <f t="shared" si="290"/>
        <v>0</v>
      </c>
      <c r="Y594" t="b">
        <f t="shared" si="291"/>
        <v>0</v>
      </c>
      <c r="Z594" t="b">
        <f t="shared" si="292"/>
        <v>0</v>
      </c>
      <c r="AA594" t="b">
        <f t="shared" si="293"/>
        <v>0</v>
      </c>
      <c r="AB594" s="5">
        <f t="shared" si="308"/>
        <v>-5.3876666666666893</v>
      </c>
      <c r="AC594" t="b">
        <f t="shared" si="284"/>
        <v>0</v>
      </c>
      <c r="AD594" s="6"/>
      <c r="AE594" s="5">
        <f t="shared" si="294"/>
        <v>0</v>
      </c>
      <c r="AF594" s="5" t="b">
        <f t="shared" si="295"/>
        <v>0</v>
      </c>
      <c r="AG594" s="5" t="b">
        <f t="shared" si="296"/>
        <v>1</v>
      </c>
      <c r="AH594" s="5" t="b">
        <f t="shared" si="297"/>
        <v>1</v>
      </c>
      <c r="AI594" s="5" t="b">
        <f t="shared" si="298"/>
        <v>1</v>
      </c>
      <c r="AJ594" s="5" t="b">
        <f t="shared" si="299"/>
        <v>1</v>
      </c>
      <c r="AK594" s="5">
        <f t="shared" si="302"/>
        <v>-5.3876666666666893</v>
      </c>
      <c r="AL594" s="5" t="b">
        <f t="shared" si="285"/>
        <v>0</v>
      </c>
      <c r="AM594" s="5">
        <f t="shared" si="309"/>
        <v>0</v>
      </c>
      <c r="AN594" s="5" t="b">
        <f t="shared" si="300"/>
        <v>0</v>
      </c>
      <c r="AO594" s="5">
        <f t="shared" si="301"/>
        <v>0</v>
      </c>
    </row>
    <row r="595" spans="1:41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5">
        <v>16989800</v>
      </c>
      <c r="G595">
        <v>4770620000</v>
      </c>
      <c r="H595">
        <f t="shared" si="303"/>
        <v>376.81588888888899</v>
      </c>
      <c r="I595" s="3">
        <f t="shared" si="305"/>
        <v>3.6899999999999977</v>
      </c>
      <c r="J595" s="3">
        <f t="shared" si="306"/>
        <v>2.4700000000000273</v>
      </c>
      <c r="K595" s="3">
        <f t="shared" si="307"/>
        <v>1.2199999999999704</v>
      </c>
      <c r="L595" s="3">
        <f t="shared" si="304"/>
        <v>3.6899999999999977</v>
      </c>
      <c r="M595" s="3">
        <f t="shared" ref="M595:M658" si="314">SUM(L580:L594)/15</f>
        <v>11.490000000000002</v>
      </c>
      <c r="N595" s="4">
        <f t="shared" si="310"/>
        <v>385.60500000000002</v>
      </c>
      <c r="O595" s="4">
        <f t="shared" si="311"/>
        <v>316.66499999999996</v>
      </c>
      <c r="P595" s="4">
        <f t="shared" si="312"/>
        <v>382.38599999999997</v>
      </c>
      <c r="Q595" s="4">
        <f t="shared" si="313"/>
        <v>336.23599999999999</v>
      </c>
      <c r="R595" s="4">
        <f t="shared" si="286"/>
        <v>382.38599999999997</v>
      </c>
      <c r="S595" s="4">
        <f t="shared" ref="S595:S658" si="315">($C595+$D595)/2+3.5*$M595</f>
        <v>391.35</v>
      </c>
      <c r="T595" s="4">
        <f t="shared" ref="T595:T658" si="316">($C595+$D595)/2-3.5*$M595</f>
        <v>310.91999999999996</v>
      </c>
      <c r="U595" s="4">
        <f t="shared" si="287"/>
        <v>387.77366666666666</v>
      </c>
      <c r="V595" s="4">
        <f t="shared" si="288"/>
        <v>329.81200000000001</v>
      </c>
      <c r="W595" s="4">
        <f t="shared" si="289"/>
        <v>387.77366666666666</v>
      </c>
      <c r="X595" t="b">
        <f t="shared" si="290"/>
        <v>0</v>
      </c>
      <c r="Y595" t="b">
        <f t="shared" si="291"/>
        <v>0</v>
      </c>
      <c r="Z595" t="b">
        <f t="shared" si="292"/>
        <v>0</v>
      </c>
      <c r="AA595" t="b">
        <f t="shared" si="293"/>
        <v>0</v>
      </c>
      <c r="AB595" s="5">
        <f t="shared" si="308"/>
        <v>-5.3876666666666893</v>
      </c>
      <c r="AC595" t="b">
        <f t="shared" si="284"/>
        <v>0</v>
      </c>
      <c r="AD595" s="6"/>
      <c r="AE595" s="5">
        <f t="shared" si="294"/>
        <v>0</v>
      </c>
      <c r="AF595" s="5" t="b">
        <f t="shared" si="295"/>
        <v>0</v>
      </c>
      <c r="AG595" s="5" t="b">
        <f t="shared" si="296"/>
        <v>1</v>
      </c>
      <c r="AH595" s="5" t="b">
        <f t="shared" si="297"/>
        <v>0</v>
      </c>
      <c r="AI595" s="5" t="b">
        <f t="shared" si="298"/>
        <v>1</v>
      </c>
      <c r="AJ595" s="5" t="b">
        <f t="shared" si="299"/>
        <v>1</v>
      </c>
      <c r="AK595" s="5">
        <f t="shared" si="302"/>
        <v>-5.3876666666666893</v>
      </c>
      <c r="AL595" s="5" t="b">
        <f t="shared" si="285"/>
        <v>0</v>
      </c>
      <c r="AM595" s="5">
        <f t="shared" si="309"/>
        <v>0</v>
      </c>
      <c r="AN595" s="5" t="b">
        <f t="shared" si="300"/>
        <v>0</v>
      </c>
      <c r="AO595" s="5">
        <f t="shared" si="301"/>
        <v>0</v>
      </c>
    </row>
    <row r="596" spans="1:41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5">
        <v>11675900</v>
      </c>
      <c r="G596">
        <v>4792870000</v>
      </c>
      <c r="H596">
        <f t="shared" si="303"/>
        <v>375.41077777777781</v>
      </c>
      <c r="I596" s="3">
        <f t="shared" si="305"/>
        <v>5.7900000000000205</v>
      </c>
      <c r="J596" s="3">
        <f t="shared" si="306"/>
        <v>0.16000000000002501</v>
      </c>
      <c r="K596" s="3">
        <f t="shared" si="307"/>
        <v>5.9500000000000455</v>
      </c>
      <c r="L596" s="3">
        <f t="shared" si="304"/>
        <v>5.9500000000000455</v>
      </c>
      <c r="M596" s="3">
        <f t="shared" si="314"/>
        <v>11.355333333333332</v>
      </c>
      <c r="N596" s="4">
        <f t="shared" si="310"/>
        <v>383.55099999999999</v>
      </c>
      <c r="O596" s="4">
        <f t="shared" si="311"/>
        <v>315.41900000000004</v>
      </c>
      <c r="P596" s="4">
        <f t="shared" si="312"/>
        <v>382.38599999999997</v>
      </c>
      <c r="Q596" s="4">
        <f t="shared" si="313"/>
        <v>336.23599999999999</v>
      </c>
      <c r="R596" s="4">
        <f t="shared" si="286"/>
        <v>382.38599999999997</v>
      </c>
      <c r="S596" s="4">
        <f t="shared" si="315"/>
        <v>389.2286666666667</v>
      </c>
      <c r="T596" s="4">
        <f t="shared" si="316"/>
        <v>309.74133333333333</v>
      </c>
      <c r="U596" s="4">
        <f t="shared" si="287"/>
        <v>387.77366666666666</v>
      </c>
      <c r="V596" s="4">
        <f t="shared" si="288"/>
        <v>329.81200000000001</v>
      </c>
      <c r="W596" s="4">
        <f t="shared" si="289"/>
        <v>387.77366666666666</v>
      </c>
      <c r="X596" t="b">
        <f t="shared" si="290"/>
        <v>0</v>
      </c>
      <c r="Y596" t="b">
        <f t="shared" si="291"/>
        <v>0</v>
      </c>
      <c r="Z596" t="b">
        <f t="shared" si="292"/>
        <v>0</v>
      </c>
      <c r="AA596" t="b">
        <f t="shared" si="293"/>
        <v>0</v>
      </c>
      <c r="AB596" s="5">
        <f t="shared" si="308"/>
        <v>-5.3876666666666893</v>
      </c>
      <c r="AC596" t="b">
        <f t="shared" ref="AC596:AC659" si="317">AND(AB596&lt;0,AB595&gt;0)</f>
        <v>0</v>
      </c>
      <c r="AD596" s="6"/>
      <c r="AE596" s="5">
        <f t="shared" si="294"/>
        <v>0</v>
      </c>
      <c r="AF596" s="5" t="b">
        <f t="shared" si="295"/>
        <v>0</v>
      </c>
      <c r="AG596" s="5" t="b">
        <f t="shared" si="296"/>
        <v>1</v>
      </c>
      <c r="AH596" s="5" t="b">
        <f t="shared" si="297"/>
        <v>0</v>
      </c>
      <c r="AI596" s="5" t="b">
        <f t="shared" si="298"/>
        <v>1</v>
      </c>
      <c r="AJ596" s="5" t="b">
        <f t="shared" si="299"/>
        <v>1</v>
      </c>
      <c r="AK596" s="5">
        <f t="shared" si="302"/>
        <v>-5.3876666666666893</v>
      </c>
      <c r="AL596" s="5" t="b">
        <f t="shared" ref="AL596:AL659" si="318">AND(AK596&gt;0,AK595&lt;0)</f>
        <v>0</v>
      </c>
      <c r="AM596" s="5">
        <f t="shared" si="309"/>
        <v>0</v>
      </c>
      <c r="AN596" s="5" t="b">
        <f t="shared" si="300"/>
        <v>0</v>
      </c>
      <c r="AO596" s="5">
        <f t="shared" si="301"/>
        <v>0</v>
      </c>
    </row>
    <row r="597" spans="1:41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5">
        <v>12415200</v>
      </c>
      <c r="G597">
        <v>4717270000</v>
      </c>
      <c r="H597">
        <f t="shared" si="303"/>
        <v>373.96066666666667</v>
      </c>
      <c r="I597" s="3">
        <f t="shared" si="305"/>
        <v>7.8999999999999773</v>
      </c>
      <c r="J597" s="3">
        <f t="shared" si="306"/>
        <v>5.9399999999999977</v>
      </c>
      <c r="K597" s="3">
        <f t="shared" si="307"/>
        <v>1.9599999999999795</v>
      </c>
      <c r="L597" s="3">
        <f t="shared" si="304"/>
        <v>7.8999999999999773</v>
      </c>
      <c r="M597" s="3">
        <f t="shared" si="314"/>
        <v>10.126000000000003</v>
      </c>
      <c r="N597" s="4">
        <f t="shared" si="310"/>
        <v>379.74799999999999</v>
      </c>
      <c r="O597" s="4">
        <f t="shared" si="311"/>
        <v>318.99200000000002</v>
      </c>
      <c r="P597" s="4">
        <f t="shared" si="312"/>
        <v>379.74799999999999</v>
      </c>
      <c r="Q597" s="4">
        <f t="shared" si="313"/>
        <v>336.23599999999999</v>
      </c>
      <c r="R597" s="4">
        <f t="shared" si="286"/>
        <v>379.74799999999999</v>
      </c>
      <c r="S597" s="4">
        <f t="shared" si="315"/>
        <v>384.81100000000004</v>
      </c>
      <c r="T597" s="4">
        <f t="shared" si="316"/>
        <v>313.92899999999997</v>
      </c>
      <c r="U597" s="4">
        <f t="shared" si="287"/>
        <v>384.81100000000004</v>
      </c>
      <c r="V597" s="4">
        <f t="shared" si="288"/>
        <v>329.81200000000001</v>
      </c>
      <c r="W597" s="4">
        <f t="shared" si="289"/>
        <v>384.81100000000004</v>
      </c>
      <c r="X597" t="b">
        <f t="shared" si="290"/>
        <v>0</v>
      </c>
      <c r="Y597" t="b">
        <f t="shared" si="291"/>
        <v>0</v>
      </c>
      <c r="Z597" t="b">
        <f t="shared" si="292"/>
        <v>0</v>
      </c>
      <c r="AA597" t="b">
        <f t="shared" si="293"/>
        <v>0</v>
      </c>
      <c r="AB597" s="5">
        <f t="shared" si="308"/>
        <v>-5.063000000000045</v>
      </c>
      <c r="AC597" t="b">
        <f t="shared" si="317"/>
        <v>0</v>
      </c>
      <c r="AD597" s="6"/>
      <c r="AE597" s="5">
        <f t="shared" si="294"/>
        <v>0</v>
      </c>
      <c r="AF597" s="5" t="b">
        <f t="shared" si="295"/>
        <v>0</v>
      </c>
      <c r="AG597" s="5" t="b">
        <f t="shared" si="296"/>
        <v>1</v>
      </c>
      <c r="AH597" s="5" t="b">
        <f t="shared" si="297"/>
        <v>0</v>
      </c>
      <c r="AI597" s="5" t="b">
        <f t="shared" si="298"/>
        <v>1</v>
      </c>
      <c r="AJ597" s="5" t="b">
        <f t="shared" si="299"/>
        <v>1</v>
      </c>
      <c r="AK597" s="5">
        <f t="shared" si="302"/>
        <v>-5.063000000000045</v>
      </c>
      <c r="AL597" s="5" t="b">
        <f t="shared" si="318"/>
        <v>0</v>
      </c>
      <c r="AM597" s="5">
        <f t="shared" si="309"/>
        <v>0</v>
      </c>
      <c r="AN597" s="5" t="b">
        <f t="shared" si="300"/>
        <v>0</v>
      </c>
      <c r="AO597" s="5">
        <f t="shared" si="301"/>
        <v>0</v>
      </c>
    </row>
    <row r="598" spans="1:41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5">
        <v>17264200</v>
      </c>
      <c r="G598">
        <v>4781560000</v>
      </c>
      <c r="H598">
        <f t="shared" si="303"/>
        <v>372.58577777777771</v>
      </c>
      <c r="I598" s="3">
        <f t="shared" si="305"/>
        <v>6.8799999999999955</v>
      </c>
      <c r="J598" s="3">
        <f t="shared" si="306"/>
        <v>0.18000000000000682</v>
      </c>
      <c r="K598" s="3">
        <f t="shared" si="307"/>
        <v>6.6999999999999886</v>
      </c>
      <c r="L598" s="3">
        <f t="shared" si="304"/>
        <v>6.8799999999999955</v>
      </c>
      <c r="M598" s="3">
        <f t="shared" si="314"/>
        <v>9.6219999999999981</v>
      </c>
      <c r="N598" s="4">
        <f t="shared" si="310"/>
        <v>377.23599999999999</v>
      </c>
      <c r="O598" s="4">
        <f t="shared" si="311"/>
        <v>319.50400000000002</v>
      </c>
      <c r="P598" s="4">
        <f t="shared" si="312"/>
        <v>377.23599999999999</v>
      </c>
      <c r="Q598" s="4">
        <f t="shared" si="313"/>
        <v>336.23599999999999</v>
      </c>
      <c r="R598" s="4">
        <f t="shared" si="286"/>
        <v>377.23599999999999</v>
      </c>
      <c r="S598" s="4">
        <f t="shared" si="315"/>
        <v>382.04700000000003</v>
      </c>
      <c r="T598" s="4">
        <f t="shared" si="316"/>
        <v>314.69299999999998</v>
      </c>
      <c r="U598" s="4">
        <f t="shared" si="287"/>
        <v>382.04700000000003</v>
      </c>
      <c r="V598" s="4">
        <f t="shared" si="288"/>
        <v>329.81200000000001</v>
      </c>
      <c r="W598" s="4">
        <f t="shared" si="289"/>
        <v>382.04700000000003</v>
      </c>
      <c r="X598" t="b">
        <f t="shared" si="290"/>
        <v>0</v>
      </c>
      <c r="Y598" t="b">
        <f t="shared" si="291"/>
        <v>0</v>
      </c>
      <c r="Z598" t="b">
        <f t="shared" si="292"/>
        <v>0</v>
      </c>
      <c r="AA598" t="b">
        <f t="shared" si="293"/>
        <v>0</v>
      </c>
      <c r="AB598" s="5">
        <f t="shared" si="308"/>
        <v>-4.8110000000000355</v>
      </c>
      <c r="AC598" t="b">
        <f t="shared" si="317"/>
        <v>0</v>
      </c>
      <c r="AD598" s="6"/>
      <c r="AE598" s="5">
        <f t="shared" si="294"/>
        <v>0</v>
      </c>
      <c r="AF598" s="5" t="b">
        <f t="shared" si="295"/>
        <v>0</v>
      </c>
      <c r="AG598" s="5" t="b">
        <f t="shared" si="296"/>
        <v>1</v>
      </c>
      <c r="AH598" s="5" t="b">
        <f t="shared" si="297"/>
        <v>0</v>
      </c>
      <c r="AI598" s="5" t="b">
        <f t="shared" si="298"/>
        <v>1</v>
      </c>
      <c r="AJ598" s="5" t="b">
        <f t="shared" si="299"/>
        <v>1</v>
      </c>
      <c r="AK598" s="5">
        <f t="shared" si="302"/>
        <v>-4.8110000000000355</v>
      </c>
      <c r="AL598" s="5" t="b">
        <f t="shared" si="318"/>
        <v>0</v>
      </c>
      <c r="AM598" s="5">
        <f t="shared" si="309"/>
        <v>0</v>
      </c>
      <c r="AN598" s="5" t="b">
        <f t="shared" si="300"/>
        <v>0</v>
      </c>
      <c r="AO598" s="5">
        <f t="shared" si="301"/>
        <v>0</v>
      </c>
    </row>
    <row r="599" spans="1:41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5">
        <v>30864900</v>
      </c>
      <c r="G599">
        <v>4705370000</v>
      </c>
      <c r="H599">
        <f t="shared" si="303"/>
        <v>371.24455555555551</v>
      </c>
      <c r="I599" s="3">
        <f t="shared" si="305"/>
        <v>18.800000000000011</v>
      </c>
      <c r="J599" s="3">
        <f t="shared" si="306"/>
        <v>0.50999999999999091</v>
      </c>
      <c r="K599" s="3">
        <f t="shared" si="307"/>
        <v>18.29000000000002</v>
      </c>
      <c r="L599" s="3">
        <f t="shared" si="304"/>
        <v>18.800000000000011</v>
      </c>
      <c r="M599" s="3">
        <f t="shared" si="314"/>
        <v>9.4660000000000011</v>
      </c>
      <c r="N599" s="4">
        <f t="shared" si="310"/>
        <v>364.85800000000006</v>
      </c>
      <c r="O599" s="4">
        <f t="shared" si="311"/>
        <v>308.06200000000001</v>
      </c>
      <c r="P599" s="4">
        <f t="shared" si="312"/>
        <v>364.85800000000006</v>
      </c>
      <c r="Q599" s="4">
        <f t="shared" si="313"/>
        <v>336.23599999999999</v>
      </c>
      <c r="R599" s="4">
        <f t="shared" si="286"/>
        <v>364.85800000000006</v>
      </c>
      <c r="S599" s="4">
        <f t="shared" si="315"/>
        <v>369.59100000000001</v>
      </c>
      <c r="T599" s="4">
        <f t="shared" si="316"/>
        <v>303.32900000000006</v>
      </c>
      <c r="U599" s="4">
        <f t="shared" si="287"/>
        <v>369.59100000000001</v>
      </c>
      <c r="V599" s="4">
        <f t="shared" si="288"/>
        <v>329.81200000000001</v>
      </c>
      <c r="W599" s="4">
        <f t="shared" si="289"/>
        <v>369.59100000000001</v>
      </c>
      <c r="X599" t="b">
        <f t="shared" si="290"/>
        <v>0</v>
      </c>
      <c r="Y599" t="b">
        <f t="shared" si="291"/>
        <v>0</v>
      </c>
      <c r="Z599" t="b">
        <f t="shared" si="292"/>
        <v>0</v>
      </c>
      <c r="AA599" t="b">
        <f t="shared" si="293"/>
        <v>0</v>
      </c>
      <c r="AB599" s="5">
        <f t="shared" si="308"/>
        <v>-4.7329999999999472</v>
      </c>
      <c r="AC599" t="b">
        <f t="shared" si="317"/>
        <v>0</v>
      </c>
      <c r="AD599" s="6"/>
      <c r="AE599" s="5">
        <f t="shared" si="294"/>
        <v>0</v>
      </c>
      <c r="AF599" s="5" t="b">
        <f t="shared" si="295"/>
        <v>0</v>
      </c>
      <c r="AG599" s="5" t="b">
        <f t="shared" si="296"/>
        <v>1</v>
      </c>
      <c r="AH599" s="5" t="b">
        <f t="shared" si="297"/>
        <v>1</v>
      </c>
      <c r="AI599" s="5" t="b">
        <f t="shared" si="298"/>
        <v>1</v>
      </c>
      <c r="AJ599" s="5" t="b">
        <f t="shared" si="299"/>
        <v>1</v>
      </c>
      <c r="AK599" s="5">
        <f t="shared" si="302"/>
        <v>-4.7329999999999472</v>
      </c>
      <c r="AL599" s="5" t="b">
        <f t="shared" si="318"/>
        <v>0</v>
      </c>
      <c r="AM599" s="5">
        <f t="shared" si="309"/>
        <v>0</v>
      </c>
      <c r="AN599" s="5" t="b">
        <f t="shared" si="300"/>
        <v>0</v>
      </c>
      <c r="AO599" s="5">
        <f t="shared" si="301"/>
        <v>0</v>
      </c>
    </row>
    <row r="600" spans="1:41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5">
        <v>37567900</v>
      </c>
      <c r="G600">
        <v>4450380000</v>
      </c>
      <c r="H600">
        <f t="shared" si="303"/>
        <v>369.79711111111106</v>
      </c>
      <c r="I600" s="3">
        <f t="shared" si="305"/>
        <v>18.800000000000011</v>
      </c>
      <c r="J600" s="3">
        <f t="shared" si="306"/>
        <v>6.8899999999999864</v>
      </c>
      <c r="K600" s="3">
        <f t="shared" si="307"/>
        <v>11.910000000000025</v>
      </c>
      <c r="L600" s="3">
        <f t="shared" si="304"/>
        <v>18.800000000000011</v>
      </c>
      <c r="M600" s="3">
        <f t="shared" si="314"/>
        <v>10.253333333333334</v>
      </c>
      <c r="N600" s="4">
        <f t="shared" si="310"/>
        <v>355.30999999999995</v>
      </c>
      <c r="O600" s="4">
        <f t="shared" si="311"/>
        <v>293.78999999999996</v>
      </c>
      <c r="P600" s="4">
        <f t="shared" si="312"/>
        <v>355.30999999999995</v>
      </c>
      <c r="Q600" s="4">
        <f t="shared" si="313"/>
        <v>293.78999999999996</v>
      </c>
      <c r="R600" s="4">
        <f t="shared" si="286"/>
        <v>355.30999999999995</v>
      </c>
      <c r="S600" s="4">
        <f t="shared" si="315"/>
        <v>360.43666666666661</v>
      </c>
      <c r="T600" s="4">
        <f t="shared" si="316"/>
        <v>288.6633333333333</v>
      </c>
      <c r="U600" s="4">
        <f t="shared" si="287"/>
        <v>360.43666666666661</v>
      </c>
      <c r="V600" s="4">
        <f t="shared" si="288"/>
        <v>288.6633333333333</v>
      </c>
      <c r="W600" s="4">
        <f t="shared" si="289"/>
        <v>360.43666666666661</v>
      </c>
      <c r="X600" t="b">
        <f t="shared" si="290"/>
        <v>0</v>
      </c>
      <c r="Y600" t="b">
        <f t="shared" si="291"/>
        <v>0</v>
      </c>
      <c r="Z600" t="b">
        <f t="shared" si="292"/>
        <v>0</v>
      </c>
      <c r="AA600" t="b">
        <f t="shared" si="293"/>
        <v>0</v>
      </c>
      <c r="AB600" s="5">
        <f t="shared" si="308"/>
        <v>-5.1266666666666652</v>
      </c>
      <c r="AC600" t="b">
        <f t="shared" si="317"/>
        <v>0</v>
      </c>
      <c r="AD600" s="6"/>
      <c r="AE600" s="5">
        <f t="shared" si="294"/>
        <v>0</v>
      </c>
      <c r="AF600" s="5" t="b">
        <f t="shared" si="295"/>
        <v>0</v>
      </c>
      <c r="AG600" s="5" t="b">
        <f t="shared" si="296"/>
        <v>1</v>
      </c>
      <c r="AH600" s="5" t="b">
        <f t="shared" si="297"/>
        <v>1</v>
      </c>
      <c r="AI600" s="5" t="b">
        <f t="shared" si="298"/>
        <v>1</v>
      </c>
      <c r="AJ600" s="5" t="b">
        <f t="shared" si="299"/>
        <v>1</v>
      </c>
      <c r="AK600" s="5">
        <f t="shared" si="302"/>
        <v>-5.1266666666666652</v>
      </c>
      <c r="AL600" s="5" t="b">
        <f t="shared" si="318"/>
        <v>0</v>
      </c>
      <c r="AM600" s="5">
        <f t="shared" si="309"/>
        <v>0</v>
      </c>
      <c r="AN600" s="5" t="b">
        <f t="shared" si="300"/>
        <v>0</v>
      </c>
      <c r="AO600" s="5">
        <f t="shared" si="301"/>
        <v>0</v>
      </c>
    </row>
    <row r="601" spans="1:41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5">
        <v>39173000</v>
      </c>
      <c r="G601">
        <v>4355140000</v>
      </c>
      <c r="H601">
        <f t="shared" si="303"/>
        <v>368.63422222222215</v>
      </c>
      <c r="I601" s="3">
        <f t="shared" si="305"/>
        <v>19.479999999999961</v>
      </c>
      <c r="J601" s="3">
        <f t="shared" si="306"/>
        <v>3.9300000000000068</v>
      </c>
      <c r="K601" s="3">
        <f t="shared" si="307"/>
        <v>15.549999999999955</v>
      </c>
      <c r="L601" s="3">
        <f t="shared" si="304"/>
        <v>19.479999999999961</v>
      </c>
      <c r="M601" s="3">
        <f t="shared" si="314"/>
        <v>11.094666666666667</v>
      </c>
      <c r="N601" s="4">
        <f t="shared" si="310"/>
        <v>347.25400000000002</v>
      </c>
      <c r="O601" s="4">
        <f t="shared" si="311"/>
        <v>280.68600000000004</v>
      </c>
      <c r="P601" s="4">
        <f t="shared" si="312"/>
        <v>347.25400000000002</v>
      </c>
      <c r="Q601" s="4">
        <f t="shared" si="313"/>
        <v>293.78999999999996</v>
      </c>
      <c r="R601" s="4">
        <f t="shared" si="286"/>
        <v>347.25400000000002</v>
      </c>
      <c r="S601" s="4">
        <f t="shared" si="315"/>
        <v>352.80133333333333</v>
      </c>
      <c r="T601" s="4">
        <f t="shared" si="316"/>
        <v>275.13866666666672</v>
      </c>
      <c r="U601" s="4">
        <f t="shared" si="287"/>
        <v>352.80133333333333</v>
      </c>
      <c r="V601" s="4">
        <f t="shared" si="288"/>
        <v>288.6633333333333</v>
      </c>
      <c r="W601" s="4">
        <f t="shared" si="289"/>
        <v>352.80133333333333</v>
      </c>
      <c r="X601" t="b">
        <f t="shared" si="290"/>
        <v>0</v>
      </c>
      <c r="Y601" t="b">
        <f t="shared" si="291"/>
        <v>0</v>
      </c>
      <c r="Z601" t="b">
        <f t="shared" si="292"/>
        <v>0</v>
      </c>
      <c r="AA601" t="b">
        <f t="shared" si="293"/>
        <v>0</v>
      </c>
      <c r="AB601" s="5">
        <f t="shared" si="308"/>
        <v>-5.547333333333313</v>
      </c>
      <c r="AC601" t="b">
        <f t="shared" si="317"/>
        <v>0</v>
      </c>
      <c r="AD601" s="6"/>
      <c r="AE601" s="5">
        <f t="shared" si="294"/>
        <v>0</v>
      </c>
      <c r="AF601" s="5" t="b">
        <f t="shared" si="295"/>
        <v>0</v>
      </c>
      <c r="AG601" s="5" t="b">
        <f t="shared" si="296"/>
        <v>1</v>
      </c>
      <c r="AH601" s="5" t="b">
        <f t="shared" si="297"/>
        <v>1</v>
      </c>
      <c r="AI601" s="5" t="b">
        <f t="shared" si="298"/>
        <v>1</v>
      </c>
      <c r="AJ601" s="5" t="b">
        <f t="shared" si="299"/>
        <v>1</v>
      </c>
      <c r="AK601" s="5">
        <f t="shared" si="302"/>
        <v>-5.547333333333313</v>
      </c>
      <c r="AL601" s="5" t="b">
        <f t="shared" si="318"/>
        <v>0</v>
      </c>
      <c r="AM601" s="5">
        <f t="shared" si="309"/>
        <v>0</v>
      </c>
      <c r="AN601" s="5" t="b">
        <f t="shared" si="300"/>
        <v>0</v>
      </c>
      <c r="AO601" s="5">
        <f t="shared" si="301"/>
        <v>0</v>
      </c>
    </row>
    <row r="602" spans="1:41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5">
        <v>23823100</v>
      </c>
      <c r="G602">
        <v>4238930000</v>
      </c>
      <c r="H602">
        <f t="shared" si="303"/>
        <v>367.70755555555559</v>
      </c>
      <c r="I602" s="3">
        <f t="shared" si="305"/>
        <v>11.759999999999991</v>
      </c>
      <c r="J602" s="3">
        <f t="shared" si="306"/>
        <v>7.1299999999999955</v>
      </c>
      <c r="K602" s="3">
        <f t="shared" si="307"/>
        <v>4.6299999999999955</v>
      </c>
      <c r="L602" s="3">
        <f t="shared" si="304"/>
        <v>11.759999999999991</v>
      </c>
      <c r="M602" s="3">
        <f t="shared" si="314"/>
        <v>11.814666666666669</v>
      </c>
      <c r="N602" s="4">
        <f t="shared" si="310"/>
        <v>348.09399999999999</v>
      </c>
      <c r="O602" s="4">
        <f t="shared" si="311"/>
        <v>277.20599999999996</v>
      </c>
      <c r="P602" s="4">
        <f t="shared" si="312"/>
        <v>347.25400000000002</v>
      </c>
      <c r="Q602" s="4">
        <f t="shared" si="313"/>
        <v>293.78999999999996</v>
      </c>
      <c r="R602" s="4">
        <f t="shared" ref="R602:R665" si="319">IF(E602&lt;=P602,P602,Q602)</f>
        <v>347.25400000000002</v>
      </c>
      <c r="S602" s="4">
        <f t="shared" si="315"/>
        <v>354.00133333333332</v>
      </c>
      <c r="T602" s="4">
        <f t="shared" si="316"/>
        <v>271.29866666666663</v>
      </c>
      <c r="U602" s="4">
        <f t="shared" ref="U602:U665" si="320">IF(OR(S602&lt;U601,$E601&gt;U601),S602,U601)</f>
        <v>352.80133333333333</v>
      </c>
      <c r="V602" s="4">
        <f t="shared" ref="V602:V665" si="321">IF(OR(T602&gt;V601,$E601&lt;V601),T602,V601)</f>
        <v>288.6633333333333</v>
      </c>
      <c r="W602" s="4">
        <f t="shared" ref="W602:W665" si="322">IF($E602&lt;=U602,U602,V602)</f>
        <v>352.80133333333333</v>
      </c>
      <c r="X602" t="b">
        <f t="shared" ref="X602:X665" si="323">E602&gt;H602</f>
        <v>0</v>
      </c>
      <c r="Y602" t="b">
        <f t="shared" ref="Y602:Y665" si="324">C602&gt;MAX(C587:C601)</f>
        <v>0</v>
      </c>
      <c r="Z602" t="b">
        <f t="shared" ref="Z602:Z665" si="325">E602&gt;R602</f>
        <v>0</v>
      </c>
      <c r="AA602" t="b">
        <f t="shared" ref="AA602:AA665" si="326">E602&gt;W602</f>
        <v>0</v>
      </c>
      <c r="AB602" s="5">
        <f t="shared" si="308"/>
        <v>-5.547333333333313</v>
      </c>
      <c r="AC602" t="b">
        <f t="shared" si="317"/>
        <v>0</v>
      </c>
      <c r="AD602" s="6"/>
      <c r="AE602" s="5">
        <f t="shared" ref="AE602:AE665" si="327">SUM(AC597:AC601)</f>
        <v>0</v>
      </c>
      <c r="AF602" s="5" t="b">
        <f t="shared" ref="AF602:AF665" si="328">AND(X602,Y602,Z602,AA602,AE602)</f>
        <v>0</v>
      </c>
      <c r="AG602" s="5" t="b">
        <f t="shared" ref="AG602:AG665" si="329">E602&lt;H602</f>
        <v>1</v>
      </c>
      <c r="AH602" s="5" t="b">
        <f t="shared" ref="AH602:AH665" si="330">D602&lt;MIN(D587:D601)</f>
        <v>0</v>
      </c>
      <c r="AI602" s="5" t="b">
        <f t="shared" ref="AI602:AI665" si="331">E602&lt;R602</f>
        <v>1</v>
      </c>
      <c r="AJ602" s="5" t="b">
        <f t="shared" ref="AJ602:AJ665" si="332">E602&lt;W602</f>
        <v>1</v>
      </c>
      <c r="AK602" s="5">
        <f t="shared" si="302"/>
        <v>-5.547333333333313</v>
      </c>
      <c r="AL602" s="5" t="b">
        <f t="shared" si="318"/>
        <v>0</v>
      </c>
      <c r="AM602" s="5">
        <f t="shared" si="309"/>
        <v>0</v>
      </c>
      <c r="AN602" s="5" t="b">
        <f t="shared" ref="AN602:AN665" si="333">AND(AF602,AG602,AH602,AI602,AM602)</f>
        <v>0</v>
      </c>
      <c r="AO602" s="5">
        <f t="shared" ref="AO602:AO665" si="334">IF(AF602,1,IF(AN602,-1,0))</f>
        <v>0</v>
      </c>
    </row>
    <row r="603" spans="1:41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5">
        <v>20856700</v>
      </c>
      <c r="G603">
        <v>4327750000</v>
      </c>
      <c r="H603">
        <f t="shared" si="303"/>
        <v>366.69577777777772</v>
      </c>
      <c r="I603" s="3">
        <f t="shared" si="305"/>
        <v>14.279999999999973</v>
      </c>
      <c r="J603" s="3">
        <f t="shared" si="306"/>
        <v>12.480000000000018</v>
      </c>
      <c r="K603" s="3">
        <f t="shared" si="307"/>
        <v>1.7999999999999545</v>
      </c>
      <c r="L603" s="3">
        <f t="shared" si="304"/>
        <v>14.279999999999973</v>
      </c>
      <c r="M603" s="3">
        <f t="shared" si="314"/>
        <v>11.872666666666669</v>
      </c>
      <c r="N603" s="4">
        <f t="shared" si="310"/>
        <v>358.798</v>
      </c>
      <c r="O603" s="4">
        <f t="shared" si="311"/>
        <v>287.56200000000001</v>
      </c>
      <c r="P603" s="4">
        <f t="shared" si="312"/>
        <v>347.25400000000002</v>
      </c>
      <c r="Q603" s="4">
        <f t="shared" si="313"/>
        <v>293.78999999999996</v>
      </c>
      <c r="R603" s="4">
        <f t="shared" si="319"/>
        <v>347.25400000000002</v>
      </c>
      <c r="S603" s="4">
        <f t="shared" si="315"/>
        <v>364.73433333333332</v>
      </c>
      <c r="T603" s="4">
        <f t="shared" si="316"/>
        <v>281.62566666666669</v>
      </c>
      <c r="U603" s="4">
        <f t="shared" si="320"/>
        <v>352.80133333333333</v>
      </c>
      <c r="V603" s="4">
        <f t="shared" si="321"/>
        <v>288.6633333333333</v>
      </c>
      <c r="W603" s="4">
        <f t="shared" si="322"/>
        <v>352.80133333333333</v>
      </c>
      <c r="X603" t="b">
        <f t="shared" si="323"/>
        <v>0</v>
      </c>
      <c r="Y603" t="b">
        <f t="shared" si="324"/>
        <v>0</v>
      </c>
      <c r="Z603" t="b">
        <f t="shared" si="325"/>
        <v>0</v>
      </c>
      <c r="AA603" t="b">
        <f t="shared" si="326"/>
        <v>0</v>
      </c>
      <c r="AB603" s="5">
        <f t="shared" si="308"/>
        <v>-5.547333333333313</v>
      </c>
      <c r="AC603" t="b">
        <f t="shared" si="317"/>
        <v>0</v>
      </c>
      <c r="AD603" s="6"/>
      <c r="AE603" s="5">
        <f t="shared" si="327"/>
        <v>0</v>
      </c>
      <c r="AF603" s="5" t="b">
        <f t="shared" si="328"/>
        <v>0</v>
      </c>
      <c r="AG603" s="5" t="b">
        <f t="shared" si="329"/>
        <v>1</v>
      </c>
      <c r="AH603" s="5" t="b">
        <f t="shared" si="330"/>
        <v>0</v>
      </c>
      <c r="AI603" s="5" t="b">
        <f t="shared" si="331"/>
        <v>1</v>
      </c>
      <c r="AJ603" s="5" t="b">
        <f t="shared" si="332"/>
        <v>1</v>
      </c>
      <c r="AK603" s="5">
        <f t="shared" ref="AK603:AK666" si="335">$R603-$W603</f>
        <v>-5.547333333333313</v>
      </c>
      <c r="AL603" s="5" t="b">
        <f t="shared" si="318"/>
        <v>0</v>
      </c>
      <c r="AM603" s="5">
        <f t="shared" si="309"/>
        <v>0</v>
      </c>
      <c r="AN603" s="5" t="b">
        <f t="shared" si="333"/>
        <v>0</v>
      </c>
      <c r="AO603" s="5">
        <f t="shared" si="334"/>
        <v>0</v>
      </c>
    </row>
    <row r="604" spans="1:41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5">
        <v>15207600</v>
      </c>
      <c r="G604">
        <v>4491320000</v>
      </c>
      <c r="H604">
        <f t="shared" si="303"/>
        <v>365.93066666666658</v>
      </c>
      <c r="I604" s="3">
        <f t="shared" si="305"/>
        <v>10.730000000000018</v>
      </c>
      <c r="J604" s="3">
        <f t="shared" si="306"/>
        <v>0.32999999999998408</v>
      </c>
      <c r="K604" s="3">
        <f t="shared" si="307"/>
        <v>11.060000000000002</v>
      </c>
      <c r="L604" s="3">
        <f t="shared" si="304"/>
        <v>11.060000000000002</v>
      </c>
      <c r="M604" s="3">
        <f t="shared" si="314"/>
        <v>11.929333333333334</v>
      </c>
      <c r="N604" s="4">
        <f t="shared" si="310"/>
        <v>360.053</v>
      </c>
      <c r="O604" s="4">
        <f t="shared" si="311"/>
        <v>288.47699999999998</v>
      </c>
      <c r="P604" s="4">
        <f t="shared" si="312"/>
        <v>347.25400000000002</v>
      </c>
      <c r="Q604" s="4">
        <f t="shared" si="313"/>
        <v>293.78999999999996</v>
      </c>
      <c r="R604" s="4">
        <f t="shared" si="319"/>
        <v>347.25400000000002</v>
      </c>
      <c r="S604" s="4">
        <f t="shared" si="315"/>
        <v>366.01766666666663</v>
      </c>
      <c r="T604" s="4">
        <f t="shared" si="316"/>
        <v>282.51233333333334</v>
      </c>
      <c r="U604" s="4">
        <f t="shared" si="320"/>
        <v>352.80133333333333</v>
      </c>
      <c r="V604" s="4">
        <f t="shared" si="321"/>
        <v>288.6633333333333</v>
      </c>
      <c r="W604" s="4">
        <f t="shared" si="322"/>
        <v>352.80133333333333</v>
      </c>
      <c r="X604" t="b">
        <f t="shared" si="323"/>
        <v>0</v>
      </c>
      <c r="Y604" t="b">
        <f t="shared" si="324"/>
        <v>0</v>
      </c>
      <c r="Z604" t="b">
        <f t="shared" si="325"/>
        <v>0</v>
      </c>
      <c r="AA604" t="b">
        <f t="shared" si="326"/>
        <v>0</v>
      </c>
      <c r="AB604" s="5">
        <f t="shared" si="308"/>
        <v>-5.547333333333313</v>
      </c>
      <c r="AC604" t="b">
        <f t="shared" si="317"/>
        <v>0</v>
      </c>
      <c r="AD604" s="6"/>
      <c r="AE604" s="5">
        <f t="shared" si="327"/>
        <v>0</v>
      </c>
      <c r="AF604" s="5" t="b">
        <f t="shared" si="328"/>
        <v>0</v>
      </c>
      <c r="AG604" s="5" t="b">
        <f t="shared" si="329"/>
        <v>1</v>
      </c>
      <c r="AH604" s="5" t="b">
        <f t="shared" si="330"/>
        <v>0</v>
      </c>
      <c r="AI604" s="5" t="b">
        <f t="shared" si="331"/>
        <v>1</v>
      </c>
      <c r="AJ604" s="5" t="b">
        <f t="shared" si="332"/>
        <v>1</v>
      </c>
      <c r="AK604" s="5">
        <f t="shared" si="335"/>
        <v>-5.547333333333313</v>
      </c>
      <c r="AL604" s="5" t="b">
        <f t="shared" si="318"/>
        <v>0</v>
      </c>
      <c r="AM604" s="5">
        <f t="shared" si="309"/>
        <v>0</v>
      </c>
      <c r="AN604" s="5" t="b">
        <f t="shared" si="333"/>
        <v>0</v>
      </c>
      <c r="AO604" s="5">
        <f t="shared" si="334"/>
        <v>0</v>
      </c>
    </row>
    <row r="605" spans="1:41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5">
        <v>22315100</v>
      </c>
      <c r="G605">
        <v>4376890000</v>
      </c>
      <c r="H605">
        <f t="shared" ref="H605:H668" si="336">SUM(E515:E604)/90</f>
        <v>365.02722222222212</v>
      </c>
      <c r="I605" s="3">
        <f t="shared" si="305"/>
        <v>13.689999999999998</v>
      </c>
      <c r="J605" s="3">
        <f t="shared" si="306"/>
        <v>13.28000000000003</v>
      </c>
      <c r="K605" s="3">
        <f t="shared" si="307"/>
        <v>0.40999999999996817</v>
      </c>
      <c r="L605" s="3">
        <f t="shared" si="304"/>
        <v>13.689999999999998</v>
      </c>
      <c r="M605" s="3">
        <f t="shared" si="314"/>
        <v>12.166</v>
      </c>
      <c r="N605" s="4">
        <f t="shared" si="310"/>
        <v>363.77299999999997</v>
      </c>
      <c r="O605" s="4">
        <f t="shared" si="311"/>
        <v>290.77699999999999</v>
      </c>
      <c r="P605" s="4">
        <f t="shared" si="312"/>
        <v>347.25400000000002</v>
      </c>
      <c r="Q605" s="4">
        <f t="shared" si="313"/>
        <v>293.78999999999996</v>
      </c>
      <c r="R605" s="4">
        <f t="shared" si="319"/>
        <v>347.25400000000002</v>
      </c>
      <c r="S605" s="4">
        <f t="shared" si="315"/>
        <v>369.85599999999999</v>
      </c>
      <c r="T605" s="4">
        <f t="shared" si="316"/>
        <v>284.69399999999996</v>
      </c>
      <c r="U605" s="4">
        <f t="shared" si="320"/>
        <v>352.80133333333333</v>
      </c>
      <c r="V605" s="4">
        <f t="shared" si="321"/>
        <v>288.6633333333333</v>
      </c>
      <c r="W605" s="4">
        <f t="shared" si="322"/>
        <v>352.80133333333333</v>
      </c>
      <c r="X605" t="b">
        <f t="shared" si="323"/>
        <v>0</v>
      </c>
      <c r="Y605" t="b">
        <f t="shared" si="324"/>
        <v>0</v>
      </c>
      <c r="Z605" t="b">
        <f t="shared" si="325"/>
        <v>0</v>
      </c>
      <c r="AA605" t="b">
        <f t="shared" si="326"/>
        <v>0</v>
      </c>
      <c r="AB605" s="5">
        <f t="shared" si="308"/>
        <v>-5.547333333333313</v>
      </c>
      <c r="AC605" t="b">
        <f t="shared" si="317"/>
        <v>0</v>
      </c>
      <c r="AD605" s="6"/>
      <c r="AE605" s="5">
        <f t="shared" si="327"/>
        <v>0</v>
      </c>
      <c r="AF605" s="5" t="b">
        <f t="shared" si="328"/>
        <v>0</v>
      </c>
      <c r="AG605" s="5" t="b">
        <f t="shared" si="329"/>
        <v>1</v>
      </c>
      <c r="AH605" s="5" t="b">
        <f t="shared" si="330"/>
        <v>0</v>
      </c>
      <c r="AI605" s="5" t="b">
        <f t="shared" si="331"/>
        <v>1</v>
      </c>
      <c r="AJ605" s="5" t="b">
        <f t="shared" si="332"/>
        <v>1</v>
      </c>
      <c r="AK605" s="5">
        <f t="shared" si="335"/>
        <v>-5.547333333333313</v>
      </c>
      <c r="AL605" s="5" t="b">
        <f t="shared" si="318"/>
        <v>0</v>
      </c>
      <c r="AM605" s="5">
        <f t="shared" si="309"/>
        <v>0</v>
      </c>
      <c r="AN605" s="5" t="b">
        <f t="shared" si="333"/>
        <v>0</v>
      </c>
      <c r="AO605" s="5">
        <f t="shared" si="334"/>
        <v>0</v>
      </c>
    </row>
    <row r="606" spans="1:41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5">
        <v>16574200</v>
      </c>
      <c r="G606">
        <v>4527490000</v>
      </c>
      <c r="H606">
        <f t="shared" si="336"/>
        <v>363.87277777777774</v>
      </c>
      <c r="I606" s="3">
        <f t="shared" si="305"/>
        <v>6.6899999999999977</v>
      </c>
      <c r="J606" s="3">
        <f t="shared" si="306"/>
        <v>4.4000000000000341</v>
      </c>
      <c r="K606" s="3">
        <f t="shared" si="307"/>
        <v>2.2899999999999636</v>
      </c>
      <c r="L606" s="3">
        <f t="shared" si="304"/>
        <v>6.6899999999999977</v>
      </c>
      <c r="M606" s="3">
        <f t="shared" si="314"/>
        <v>12.877333333333331</v>
      </c>
      <c r="N606" s="4">
        <f t="shared" si="310"/>
        <v>371.57700000000006</v>
      </c>
      <c r="O606" s="4">
        <f t="shared" si="311"/>
        <v>294.31300000000005</v>
      </c>
      <c r="P606" s="4">
        <f t="shared" si="312"/>
        <v>347.25400000000002</v>
      </c>
      <c r="Q606" s="4">
        <f t="shared" si="313"/>
        <v>294.31300000000005</v>
      </c>
      <c r="R606" s="4">
        <f t="shared" si="319"/>
        <v>347.25400000000002</v>
      </c>
      <c r="S606" s="4">
        <f t="shared" si="315"/>
        <v>378.01566666666673</v>
      </c>
      <c r="T606" s="4">
        <f t="shared" si="316"/>
        <v>287.87433333333337</v>
      </c>
      <c r="U606" s="4">
        <f t="shared" si="320"/>
        <v>352.80133333333333</v>
      </c>
      <c r="V606" s="4">
        <f t="shared" si="321"/>
        <v>288.6633333333333</v>
      </c>
      <c r="W606" s="4">
        <f t="shared" si="322"/>
        <v>352.80133333333333</v>
      </c>
      <c r="X606" t="b">
        <f t="shared" si="323"/>
        <v>0</v>
      </c>
      <c r="Y606" t="b">
        <f t="shared" si="324"/>
        <v>0</v>
      </c>
      <c r="Z606" t="b">
        <f t="shared" si="325"/>
        <v>0</v>
      </c>
      <c r="AA606" t="b">
        <f t="shared" si="326"/>
        <v>0</v>
      </c>
      <c r="AB606" s="5">
        <f t="shared" si="308"/>
        <v>-5.547333333333313</v>
      </c>
      <c r="AC606" t="b">
        <f t="shared" si="317"/>
        <v>0</v>
      </c>
      <c r="AD606" s="6"/>
      <c r="AE606" s="5">
        <f t="shared" si="327"/>
        <v>0</v>
      </c>
      <c r="AF606" s="5" t="b">
        <f t="shared" si="328"/>
        <v>0</v>
      </c>
      <c r="AG606" s="5" t="b">
        <f t="shared" si="329"/>
        <v>1</v>
      </c>
      <c r="AH606" s="5" t="b">
        <f t="shared" si="330"/>
        <v>0</v>
      </c>
      <c r="AI606" s="5" t="b">
        <f t="shared" si="331"/>
        <v>1</v>
      </c>
      <c r="AJ606" s="5" t="b">
        <f t="shared" si="332"/>
        <v>1</v>
      </c>
      <c r="AK606" s="5">
        <f t="shared" si="335"/>
        <v>-5.547333333333313</v>
      </c>
      <c r="AL606" s="5" t="b">
        <f t="shared" si="318"/>
        <v>0</v>
      </c>
      <c r="AM606" s="5">
        <f t="shared" si="309"/>
        <v>0</v>
      </c>
      <c r="AN606" s="5" t="b">
        <f t="shared" si="333"/>
        <v>0</v>
      </c>
      <c r="AO606" s="5">
        <f t="shared" si="334"/>
        <v>0</v>
      </c>
    </row>
    <row r="607" spans="1:41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5">
        <v>15092300</v>
      </c>
      <c r="G607">
        <v>4561040000</v>
      </c>
      <c r="H607">
        <f t="shared" si="336"/>
        <v>362.88799999999992</v>
      </c>
      <c r="I607" s="3">
        <f t="shared" si="305"/>
        <v>13.379999999999995</v>
      </c>
      <c r="J607" s="3">
        <f t="shared" si="306"/>
        <v>0.17000000000001592</v>
      </c>
      <c r="K607" s="3">
        <f t="shared" si="307"/>
        <v>13.20999999999998</v>
      </c>
      <c r="L607" s="3">
        <f t="shared" si="304"/>
        <v>13.379999999999995</v>
      </c>
      <c r="M607" s="3">
        <f t="shared" si="314"/>
        <v>12.380666666666665</v>
      </c>
      <c r="N607" s="4">
        <f t="shared" si="310"/>
        <v>365.19200000000001</v>
      </c>
      <c r="O607" s="4">
        <f t="shared" si="311"/>
        <v>290.90800000000002</v>
      </c>
      <c r="P607" s="4">
        <f t="shared" si="312"/>
        <v>347.25400000000002</v>
      </c>
      <c r="Q607" s="4">
        <f t="shared" si="313"/>
        <v>294.31300000000005</v>
      </c>
      <c r="R607" s="4">
        <f t="shared" si="319"/>
        <v>347.25400000000002</v>
      </c>
      <c r="S607" s="4">
        <f t="shared" si="315"/>
        <v>371.38233333333335</v>
      </c>
      <c r="T607" s="4">
        <f t="shared" si="316"/>
        <v>284.71766666666667</v>
      </c>
      <c r="U607" s="4">
        <f t="shared" si="320"/>
        <v>352.80133333333333</v>
      </c>
      <c r="V607" s="4">
        <f t="shared" si="321"/>
        <v>288.6633333333333</v>
      </c>
      <c r="W607" s="4">
        <f t="shared" si="322"/>
        <v>352.80133333333333</v>
      </c>
      <c r="X607" t="b">
        <f t="shared" si="323"/>
        <v>0</v>
      </c>
      <c r="Y607" t="b">
        <f t="shared" si="324"/>
        <v>0</v>
      </c>
      <c r="Z607" t="b">
        <f t="shared" si="325"/>
        <v>0</v>
      </c>
      <c r="AA607" t="b">
        <f t="shared" si="326"/>
        <v>0</v>
      </c>
      <c r="AB607" s="5">
        <f t="shared" si="308"/>
        <v>-5.547333333333313</v>
      </c>
      <c r="AC607" t="b">
        <f t="shared" si="317"/>
        <v>0</v>
      </c>
      <c r="AD607" s="6"/>
      <c r="AE607" s="5">
        <f t="shared" si="327"/>
        <v>0</v>
      </c>
      <c r="AF607" s="5" t="b">
        <f t="shared" si="328"/>
        <v>0</v>
      </c>
      <c r="AG607" s="5" t="b">
        <f t="shared" si="329"/>
        <v>1</v>
      </c>
      <c r="AH607" s="5" t="b">
        <f t="shared" si="330"/>
        <v>0</v>
      </c>
      <c r="AI607" s="5" t="b">
        <f t="shared" si="331"/>
        <v>1</v>
      </c>
      <c r="AJ607" s="5" t="b">
        <f t="shared" si="332"/>
        <v>1</v>
      </c>
      <c r="AK607" s="5">
        <f t="shared" si="335"/>
        <v>-5.547333333333313</v>
      </c>
      <c r="AL607" s="5" t="b">
        <f t="shared" si="318"/>
        <v>0</v>
      </c>
      <c r="AM607" s="5">
        <f t="shared" si="309"/>
        <v>0</v>
      </c>
      <c r="AN607" s="5" t="b">
        <f t="shared" si="333"/>
        <v>0</v>
      </c>
      <c r="AO607" s="5">
        <f t="shared" si="334"/>
        <v>0</v>
      </c>
    </row>
    <row r="608" spans="1:41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5">
        <v>9883640</v>
      </c>
      <c r="G608">
        <v>4397250000</v>
      </c>
      <c r="H608">
        <f t="shared" si="336"/>
        <v>361.8986666666666</v>
      </c>
      <c r="I608" s="3">
        <f t="shared" si="305"/>
        <v>5.7100000000000364</v>
      </c>
      <c r="J608" s="3">
        <f t="shared" si="306"/>
        <v>0.1400000000000432</v>
      </c>
      <c r="K608" s="3">
        <f t="shared" si="307"/>
        <v>5.5699999999999932</v>
      </c>
      <c r="L608" s="3">
        <f t="shared" ref="L608:L671" si="337">MAX(I608:K608)</f>
        <v>5.7100000000000364</v>
      </c>
      <c r="M608" s="3">
        <f t="shared" si="314"/>
        <v>12.064666666666664</v>
      </c>
      <c r="N608" s="4">
        <f t="shared" si="310"/>
        <v>356.00900000000001</v>
      </c>
      <c r="O608" s="4">
        <f t="shared" si="311"/>
        <v>283.62099999999998</v>
      </c>
      <c r="P608" s="4">
        <f t="shared" si="312"/>
        <v>347.25400000000002</v>
      </c>
      <c r="Q608" s="4">
        <f t="shared" si="313"/>
        <v>294.31300000000005</v>
      </c>
      <c r="R608" s="4">
        <f t="shared" si="319"/>
        <v>347.25400000000002</v>
      </c>
      <c r="S608" s="4">
        <f t="shared" si="315"/>
        <v>362.04133333333334</v>
      </c>
      <c r="T608" s="4">
        <f t="shared" si="316"/>
        <v>277.58866666666665</v>
      </c>
      <c r="U608" s="4">
        <f t="shared" si="320"/>
        <v>352.80133333333333</v>
      </c>
      <c r="V608" s="4">
        <f t="shared" si="321"/>
        <v>288.6633333333333</v>
      </c>
      <c r="W608" s="4">
        <f t="shared" si="322"/>
        <v>352.80133333333333</v>
      </c>
      <c r="X608" t="b">
        <f t="shared" si="323"/>
        <v>0</v>
      </c>
      <c r="Y608" t="b">
        <f t="shared" si="324"/>
        <v>0</v>
      </c>
      <c r="Z608" t="b">
        <f t="shared" si="325"/>
        <v>0</v>
      </c>
      <c r="AA608" t="b">
        <f t="shared" si="326"/>
        <v>0</v>
      </c>
      <c r="AB608" s="5">
        <f t="shared" si="308"/>
        <v>-5.547333333333313</v>
      </c>
      <c r="AC608" t="b">
        <f t="shared" si="317"/>
        <v>0</v>
      </c>
      <c r="AD608" s="6"/>
      <c r="AE608" s="5">
        <f t="shared" si="327"/>
        <v>0</v>
      </c>
      <c r="AF608" s="5" t="b">
        <f t="shared" si="328"/>
        <v>0</v>
      </c>
      <c r="AG608" s="5" t="b">
        <f t="shared" si="329"/>
        <v>1</v>
      </c>
      <c r="AH608" s="5" t="b">
        <f t="shared" si="330"/>
        <v>0</v>
      </c>
      <c r="AI608" s="5" t="b">
        <f t="shared" si="331"/>
        <v>1</v>
      </c>
      <c r="AJ608" s="5" t="b">
        <f t="shared" si="332"/>
        <v>1</v>
      </c>
      <c r="AK608" s="5">
        <f t="shared" si="335"/>
        <v>-5.547333333333313</v>
      </c>
      <c r="AL608" s="5" t="b">
        <f t="shared" si="318"/>
        <v>0</v>
      </c>
      <c r="AM608" s="5">
        <f t="shared" si="309"/>
        <v>0</v>
      </c>
      <c r="AN608" s="5" t="b">
        <f t="shared" si="333"/>
        <v>0</v>
      </c>
      <c r="AO608" s="5">
        <f t="shared" si="334"/>
        <v>0</v>
      </c>
    </row>
    <row r="609" spans="1:41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5">
        <v>16410500</v>
      </c>
      <c r="G609">
        <v>4355750000</v>
      </c>
      <c r="H609">
        <f t="shared" si="336"/>
        <v>360.94955555555549</v>
      </c>
      <c r="I609" s="3">
        <f t="shared" si="305"/>
        <v>14.79000000000002</v>
      </c>
      <c r="J609" s="3">
        <f t="shared" si="306"/>
        <v>12.410000000000025</v>
      </c>
      <c r="K609" s="3">
        <f t="shared" si="307"/>
        <v>2.3799999999999955</v>
      </c>
      <c r="L609" s="3">
        <f t="shared" si="337"/>
        <v>14.79000000000002</v>
      </c>
      <c r="M609" s="3">
        <f t="shared" si="314"/>
        <v>12.044666666666668</v>
      </c>
      <c r="N609" s="4">
        <f t="shared" si="310"/>
        <v>360.15899999999999</v>
      </c>
      <c r="O609" s="4">
        <f t="shared" si="311"/>
        <v>287.89099999999996</v>
      </c>
      <c r="P609" s="4">
        <f t="shared" si="312"/>
        <v>347.25400000000002</v>
      </c>
      <c r="Q609" s="4">
        <f t="shared" si="313"/>
        <v>294.31300000000005</v>
      </c>
      <c r="R609" s="4">
        <f t="shared" si="319"/>
        <v>347.25400000000002</v>
      </c>
      <c r="S609" s="4">
        <f t="shared" si="315"/>
        <v>366.18133333333333</v>
      </c>
      <c r="T609" s="4">
        <f t="shared" si="316"/>
        <v>281.86866666666663</v>
      </c>
      <c r="U609" s="4">
        <f t="shared" si="320"/>
        <v>352.80133333333333</v>
      </c>
      <c r="V609" s="4">
        <f t="shared" si="321"/>
        <v>288.6633333333333</v>
      </c>
      <c r="W609" s="4">
        <f t="shared" si="322"/>
        <v>352.80133333333333</v>
      </c>
      <c r="X609" t="b">
        <f t="shared" si="323"/>
        <v>0</v>
      </c>
      <c r="Y609" t="b">
        <f t="shared" si="324"/>
        <v>0</v>
      </c>
      <c r="Z609" t="b">
        <f t="shared" si="325"/>
        <v>0</v>
      </c>
      <c r="AA609" t="b">
        <f t="shared" si="326"/>
        <v>0</v>
      </c>
      <c r="AB609" s="5">
        <f t="shared" si="308"/>
        <v>-5.547333333333313</v>
      </c>
      <c r="AC609" t="b">
        <f t="shared" si="317"/>
        <v>0</v>
      </c>
      <c r="AD609" s="6"/>
      <c r="AE609" s="5">
        <f t="shared" si="327"/>
        <v>0</v>
      </c>
      <c r="AF609" s="5" t="b">
        <f t="shared" si="328"/>
        <v>0</v>
      </c>
      <c r="AG609" s="5" t="b">
        <f t="shared" si="329"/>
        <v>1</v>
      </c>
      <c r="AH609" s="5" t="b">
        <f t="shared" si="330"/>
        <v>0</v>
      </c>
      <c r="AI609" s="5" t="b">
        <f t="shared" si="331"/>
        <v>1</v>
      </c>
      <c r="AJ609" s="5" t="b">
        <f t="shared" si="332"/>
        <v>1</v>
      </c>
      <c r="AK609" s="5">
        <f t="shared" si="335"/>
        <v>-5.547333333333313</v>
      </c>
      <c r="AL609" s="5" t="b">
        <f t="shared" si="318"/>
        <v>0</v>
      </c>
      <c r="AM609" s="5">
        <f t="shared" si="309"/>
        <v>0</v>
      </c>
      <c r="AN609" s="5" t="b">
        <f t="shared" si="333"/>
        <v>0</v>
      </c>
      <c r="AO609" s="5">
        <f t="shared" si="334"/>
        <v>0</v>
      </c>
    </row>
    <row r="610" spans="1:41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5">
        <v>15185200</v>
      </c>
      <c r="G610">
        <v>4472050000</v>
      </c>
      <c r="H610">
        <f t="shared" si="336"/>
        <v>360.15399999999994</v>
      </c>
      <c r="I610" s="3">
        <f t="shared" si="305"/>
        <v>16.28000000000003</v>
      </c>
      <c r="J610" s="3">
        <f t="shared" si="306"/>
        <v>0.99000000000000909</v>
      </c>
      <c r="K610" s="3">
        <f t="shared" si="307"/>
        <v>15.29000000000002</v>
      </c>
      <c r="L610" s="3">
        <f t="shared" si="337"/>
        <v>16.28000000000003</v>
      </c>
      <c r="M610" s="3">
        <f t="shared" si="314"/>
        <v>11.524000000000001</v>
      </c>
      <c r="N610" s="4">
        <f t="shared" si="310"/>
        <v>355.34199999999998</v>
      </c>
      <c r="O610" s="4">
        <f t="shared" si="311"/>
        <v>286.19799999999998</v>
      </c>
      <c r="P610" s="4">
        <f t="shared" si="312"/>
        <v>347.25400000000002</v>
      </c>
      <c r="Q610" s="4">
        <f t="shared" si="313"/>
        <v>294.31300000000005</v>
      </c>
      <c r="R610" s="4">
        <f t="shared" si="319"/>
        <v>347.25400000000002</v>
      </c>
      <c r="S610" s="4">
        <f t="shared" si="315"/>
        <v>361.10399999999998</v>
      </c>
      <c r="T610" s="4">
        <f t="shared" si="316"/>
        <v>280.43599999999998</v>
      </c>
      <c r="U610" s="4">
        <f t="shared" si="320"/>
        <v>352.80133333333333</v>
      </c>
      <c r="V610" s="4">
        <f t="shared" si="321"/>
        <v>288.6633333333333</v>
      </c>
      <c r="W610" s="4">
        <f t="shared" si="322"/>
        <v>352.80133333333333</v>
      </c>
      <c r="X610" t="b">
        <f t="shared" si="323"/>
        <v>0</v>
      </c>
      <c r="Y610" t="b">
        <f t="shared" si="324"/>
        <v>0</v>
      </c>
      <c r="Z610" t="b">
        <f t="shared" si="325"/>
        <v>0</v>
      </c>
      <c r="AA610" t="b">
        <f t="shared" si="326"/>
        <v>0</v>
      </c>
      <c r="AB610" s="5">
        <f t="shared" si="308"/>
        <v>-5.547333333333313</v>
      </c>
      <c r="AC610" t="b">
        <f t="shared" si="317"/>
        <v>0</v>
      </c>
      <c r="AD610" s="6"/>
      <c r="AE610" s="5">
        <f t="shared" si="327"/>
        <v>0</v>
      </c>
      <c r="AF610" s="5" t="b">
        <f t="shared" si="328"/>
        <v>0</v>
      </c>
      <c r="AG610" s="5" t="b">
        <f t="shared" si="329"/>
        <v>1</v>
      </c>
      <c r="AH610" s="5" t="b">
        <f t="shared" si="330"/>
        <v>0</v>
      </c>
      <c r="AI610" s="5" t="b">
        <f t="shared" si="331"/>
        <v>1</v>
      </c>
      <c r="AJ610" s="5" t="b">
        <f t="shared" si="332"/>
        <v>1</v>
      </c>
      <c r="AK610" s="5">
        <f t="shared" si="335"/>
        <v>-5.547333333333313</v>
      </c>
      <c r="AL610" s="5" t="b">
        <f t="shared" si="318"/>
        <v>0</v>
      </c>
      <c r="AM610" s="5">
        <f t="shared" si="309"/>
        <v>0</v>
      </c>
      <c r="AN610" s="5" t="b">
        <f t="shared" si="333"/>
        <v>0</v>
      </c>
      <c r="AO610" s="5">
        <f t="shared" si="334"/>
        <v>0</v>
      </c>
    </row>
    <row r="611" spans="1:41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5">
        <v>11676600</v>
      </c>
      <c r="G611">
        <v>4317320000</v>
      </c>
      <c r="H611">
        <f t="shared" si="336"/>
        <v>359.47266666666661</v>
      </c>
      <c r="I611" s="3">
        <f t="shared" si="305"/>
        <v>8.9499999999999886</v>
      </c>
      <c r="J611" s="3">
        <f t="shared" si="306"/>
        <v>4.1699999999999591</v>
      </c>
      <c r="K611" s="3">
        <f t="shared" si="307"/>
        <v>4.7800000000000296</v>
      </c>
      <c r="L611" s="3">
        <f t="shared" si="337"/>
        <v>8.9499999999999886</v>
      </c>
      <c r="M611" s="3">
        <f t="shared" si="314"/>
        <v>12.363333333333337</v>
      </c>
      <c r="N611" s="4">
        <f t="shared" si="310"/>
        <v>352.64499999999998</v>
      </c>
      <c r="O611" s="4">
        <f t="shared" si="311"/>
        <v>278.46499999999992</v>
      </c>
      <c r="P611" s="4">
        <f t="shared" si="312"/>
        <v>347.25400000000002</v>
      </c>
      <c r="Q611" s="4">
        <f t="shared" si="313"/>
        <v>294.31300000000005</v>
      </c>
      <c r="R611" s="4">
        <f t="shared" si="319"/>
        <v>347.25400000000002</v>
      </c>
      <c r="S611" s="4">
        <f t="shared" si="315"/>
        <v>358.8266666666666</v>
      </c>
      <c r="T611" s="4">
        <f t="shared" si="316"/>
        <v>272.2833333333333</v>
      </c>
      <c r="U611" s="4">
        <f t="shared" si="320"/>
        <v>352.80133333333333</v>
      </c>
      <c r="V611" s="4">
        <f t="shared" si="321"/>
        <v>288.6633333333333</v>
      </c>
      <c r="W611" s="4">
        <f t="shared" si="322"/>
        <v>352.80133333333333</v>
      </c>
      <c r="X611" t="b">
        <f t="shared" si="323"/>
        <v>0</v>
      </c>
      <c r="Y611" t="b">
        <f t="shared" si="324"/>
        <v>0</v>
      </c>
      <c r="Z611" t="b">
        <f t="shared" si="325"/>
        <v>0</v>
      </c>
      <c r="AA611" t="b">
        <f t="shared" si="326"/>
        <v>0</v>
      </c>
      <c r="AB611" s="5">
        <f t="shared" si="308"/>
        <v>-5.547333333333313</v>
      </c>
      <c r="AC611" t="b">
        <f t="shared" si="317"/>
        <v>0</v>
      </c>
      <c r="AD611" s="6"/>
      <c r="AE611" s="5">
        <f t="shared" si="327"/>
        <v>0</v>
      </c>
      <c r="AF611" s="5" t="b">
        <f t="shared" si="328"/>
        <v>0</v>
      </c>
      <c r="AG611" s="5" t="b">
        <f t="shared" si="329"/>
        <v>1</v>
      </c>
      <c r="AH611" s="5" t="b">
        <f t="shared" si="330"/>
        <v>0</v>
      </c>
      <c r="AI611" s="5" t="b">
        <f t="shared" si="331"/>
        <v>1</v>
      </c>
      <c r="AJ611" s="5" t="b">
        <f t="shared" si="332"/>
        <v>1</v>
      </c>
      <c r="AK611" s="5">
        <f t="shared" si="335"/>
        <v>-5.547333333333313</v>
      </c>
      <c r="AL611" s="5" t="b">
        <f t="shared" si="318"/>
        <v>0</v>
      </c>
      <c r="AM611" s="5">
        <f t="shared" si="309"/>
        <v>0</v>
      </c>
      <c r="AN611" s="5" t="b">
        <f t="shared" si="333"/>
        <v>0</v>
      </c>
      <c r="AO611" s="5">
        <f t="shared" si="334"/>
        <v>0</v>
      </c>
    </row>
    <row r="612" spans="1:41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5">
        <v>12302500</v>
      </c>
      <c r="G612">
        <v>4339700000</v>
      </c>
      <c r="H612">
        <f t="shared" si="336"/>
        <v>358.82566666666662</v>
      </c>
      <c r="I612" s="3">
        <f t="shared" si="305"/>
        <v>7.9599999999999795</v>
      </c>
      <c r="J612" s="3">
        <f t="shared" si="306"/>
        <v>3.0299999999999727</v>
      </c>
      <c r="K612" s="3">
        <f t="shared" si="307"/>
        <v>4.9300000000000068</v>
      </c>
      <c r="L612" s="3">
        <f t="shared" si="337"/>
        <v>7.9599999999999795</v>
      </c>
      <c r="M612" s="3">
        <f t="shared" si="314"/>
        <v>12.563333333333333</v>
      </c>
      <c r="N612" s="4">
        <f t="shared" si="310"/>
        <v>353.97999999999996</v>
      </c>
      <c r="O612" s="4">
        <f t="shared" si="311"/>
        <v>278.59999999999997</v>
      </c>
      <c r="P612" s="4">
        <f t="shared" si="312"/>
        <v>347.25400000000002</v>
      </c>
      <c r="Q612" s="4">
        <f t="shared" si="313"/>
        <v>294.31300000000005</v>
      </c>
      <c r="R612" s="4">
        <f t="shared" si="319"/>
        <v>347.25400000000002</v>
      </c>
      <c r="S612" s="4">
        <f t="shared" si="315"/>
        <v>360.26166666666666</v>
      </c>
      <c r="T612" s="4">
        <f t="shared" si="316"/>
        <v>272.31833333333327</v>
      </c>
      <c r="U612" s="4">
        <f t="shared" si="320"/>
        <v>352.80133333333333</v>
      </c>
      <c r="V612" s="4">
        <f t="shared" si="321"/>
        <v>288.6633333333333</v>
      </c>
      <c r="W612" s="4">
        <f t="shared" si="322"/>
        <v>352.80133333333333</v>
      </c>
      <c r="X612" t="b">
        <f t="shared" si="323"/>
        <v>0</v>
      </c>
      <c r="Y612" t="b">
        <f t="shared" si="324"/>
        <v>0</v>
      </c>
      <c r="Z612" t="b">
        <f t="shared" si="325"/>
        <v>0</v>
      </c>
      <c r="AA612" t="b">
        <f t="shared" si="326"/>
        <v>0</v>
      </c>
      <c r="AB612" s="5">
        <f t="shared" si="308"/>
        <v>-5.547333333333313</v>
      </c>
      <c r="AC612" t="b">
        <f t="shared" si="317"/>
        <v>0</v>
      </c>
      <c r="AD612" s="6"/>
      <c r="AE612" s="5">
        <f t="shared" si="327"/>
        <v>0</v>
      </c>
      <c r="AF612" s="5" t="b">
        <f t="shared" si="328"/>
        <v>0</v>
      </c>
      <c r="AG612" s="5" t="b">
        <f t="shared" si="329"/>
        <v>1</v>
      </c>
      <c r="AH612" s="5" t="b">
        <f t="shared" si="330"/>
        <v>0</v>
      </c>
      <c r="AI612" s="5" t="b">
        <f t="shared" si="331"/>
        <v>1</v>
      </c>
      <c r="AJ612" s="5" t="b">
        <f t="shared" si="332"/>
        <v>1</v>
      </c>
      <c r="AK612" s="5">
        <f t="shared" si="335"/>
        <v>-5.547333333333313</v>
      </c>
      <c r="AL612" s="5" t="b">
        <f t="shared" si="318"/>
        <v>0</v>
      </c>
      <c r="AM612" s="5">
        <f t="shared" si="309"/>
        <v>0</v>
      </c>
      <c r="AN612" s="5" t="b">
        <f t="shared" si="333"/>
        <v>0</v>
      </c>
      <c r="AO612" s="5">
        <f t="shared" si="334"/>
        <v>0</v>
      </c>
    </row>
    <row r="613" spans="1:41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5">
        <v>12528300</v>
      </c>
      <c r="G613">
        <v>4272940000</v>
      </c>
      <c r="H613">
        <f t="shared" si="336"/>
        <v>358.00044444444438</v>
      </c>
      <c r="I613" s="3">
        <f t="shared" si="305"/>
        <v>5.4399999999999977</v>
      </c>
      <c r="J613" s="3">
        <f t="shared" si="306"/>
        <v>2.1399999999999864</v>
      </c>
      <c r="K613" s="3">
        <f t="shared" si="307"/>
        <v>3.3000000000000114</v>
      </c>
      <c r="L613" s="3">
        <f t="shared" si="337"/>
        <v>5.4399999999999977</v>
      </c>
      <c r="M613" s="3">
        <f t="shared" si="314"/>
        <v>12.567333333333332</v>
      </c>
      <c r="N613" s="4">
        <f t="shared" si="310"/>
        <v>349.79200000000003</v>
      </c>
      <c r="O613" s="4">
        <f t="shared" si="311"/>
        <v>274.38800000000003</v>
      </c>
      <c r="P613" s="4">
        <f t="shared" si="312"/>
        <v>347.25400000000002</v>
      </c>
      <c r="Q613" s="4">
        <f t="shared" si="313"/>
        <v>294.31300000000005</v>
      </c>
      <c r="R613" s="4">
        <f t="shared" si="319"/>
        <v>347.25400000000002</v>
      </c>
      <c r="S613" s="4">
        <f t="shared" si="315"/>
        <v>356.07566666666668</v>
      </c>
      <c r="T613" s="4">
        <f t="shared" si="316"/>
        <v>268.10433333333339</v>
      </c>
      <c r="U613" s="4">
        <f t="shared" si="320"/>
        <v>352.80133333333333</v>
      </c>
      <c r="V613" s="4">
        <f t="shared" si="321"/>
        <v>288.6633333333333</v>
      </c>
      <c r="W613" s="4">
        <f t="shared" si="322"/>
        <v>352.80133333333333</v>
      </c>
      <c r="X613" t="b">
        <f t="shared" si="323"/>
        <v>0</v>
      </c>
      <c r="Y613" t="b">
        <f t="shared" si="324"/>
        <v>0</v>
      </c>
      <c r="Z613" t="b">
        <f t="shared" si="325"/>
        <v>0</v>
      </c>
      <c r="AA613" t="b">
        <f t="shared" si="326"/>
        <v>0</v>
      </c>
      <c r="AB613" s="5">
        <f t="shared" si="308"/>
        <v>-5.547333333333313</v>
      </c>
      <c r="AC613" t="b">
        <f t="shared" si="317"/>
        <v>0</v>
      </c>
      <c r="AD613" s="6"/>
      <c r="AE613" s="5">
        <f t="shared" si="327"/>
        <v>0</v>
      </c>
      <c r="AF613" s="5" t="b">
        <f t="shared" si="328"/>
        <v>0</v>
      </c>
      <c r="AG613" s="5" t="b">
        <f t="shared" si="329"/>
        <v>1</v>
      </c>
      <c r="AH613" s="5" t="b">
        <f t="shared" si="330"/>
        <v>0</v>
      </c>
      <c r="AI613" s="5" t="b">
        <f t="shared" si="331"/>
        <v>1</v>
      </c>
      <c r="AJ613" s="5" t="b">
        <f t="shared" si="332"/>
        <v>1</v>
      </c>
      <c r="AK613" s="5">
        <f t="shared" si="335"/>
        <v>-5.547333333333313</v>
      </c>
      <c r="AL613" s="5" t="b">
        <f t="shared" si="318"/>
        <v>0</v>
      </c>
      <c r="AM613" s="5">
        <f t="shared" si="309"/>
        <v>0</v>
      </c>
      <c r="AN613" s="5" t="b">
        <f t="shared" si="333"/>
        <v>0</v>
      </c>
      <c r="AO613" s="5">
        <f t="shared" si="334"/>
        <v>0</v>
      </c>
    </row>
    <row r="614" spans="1:41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5">
        <v>13942900</v>
      </c>
      <c r="G614">
        <v>4249480000</v>
      </c>
      <c r="H614">
        <f t="shared" si="336"/>
        <v>357.19066666666657</v>
      </c>
      <c r="I614" s="3">
        <f t="shared" si="305"/>
        <v>9.9800000000000182</v>
      </c>
      <c r="J614" s="3">
        <f t="shared" si="306"/>
        <v>9.4499999999999886</v>
      </c>
      <c r="K614" s="3">
        <f t="shared" si="307"/>
        <v>0.53000000000002956</v>
      </c>
      <c r="L614" s="3">
        <f t="shared" si="337"/>
        <v>9.9800000000000182</v>
      </c>
      <c r="M614" s="3">
        <f t="shared" si="314"/>
        <v>12.471333333333332</v>
      </c>
      <c r="N614" s="4">
        <f t="shared" si="310"/>
        <v>352.61399999999998</v>
      </c>
      <c r="O614" s="4">
        <f t="shared" si="311"/>
        <v>277.786</v>
      </c>
      <c r="P614" s="4">
        <f t="shared" si="312"/>
        <v>347.25400000000002</v>
      </c>
      <c r="Q614" s="4">
        <f t="shared" si="313"/>
        <v>294.31300000000005</v>
      </c>
      <c r="R614" s="4">
        <f t="shared" si="319"/>
        <v>347.25400000000002</v>
      </c>
      <c r="S614" s="4">
        <f t="shared" si="315"/>
        <v>358.84966666666662</v>
      </c>
      <c r="T614" s="4">
        <f t="shared" si="316"/>
        <v>271.55033333333336</v>
      </c>
      <c r="U614" s="4">
        <f t="shared" si="320"/>
        <v>352.80133333333333</v>
      </c>
      <c r="V614" s="4">
        <f t="shared" si="321"/>
        <v>288.6633333333333</v>
      </c>
      <c r="W614" s="4">
        <f t="shared" si="322"/>
        <v>352.80133333333333</v>
      </c>
      <c r="X614" t="b">
        <f t="shared" si="323"/>
        <v>0</v>
      </c>
      <c r="Y614" t="b">
        <f t="shared" si="324"/>
        <v>0</v>
      </c>
      <c r="Z614" t="b">
        <f t="shared" si="325"/>
        <v>0</v>
      </c>
      <c r="AA614" t="b">
        <f t="shared" si="326"/>
        <v>0</v>
      </c>
      <c r="AB614" s="5">
        <f t="shared" si="308"/>
        <v>-5.547333333333313</v>
      </c>
      <c r="AC614" t="b">
        <f t="shared" si="317"/>
        <v>0</v>
      </c>
      <c r="AD614" s="6"/>
      <c r="AE614" s="5">
        <f t="shared" si="327"/>
        <v>0</v>
      </c>
      <c r="AF614" s="5" t="b">
        <f t="shared" si="328"/>
        <v>0</v>
      </c>
      <c r="AG614" s="5" t="b">
        <f t="shared" si="329"/>
        <v>1</v>
      </c>
      <c r="AH614" s="5" t="b">
        <f t="shared" si="330"/>
        <v>0</v>
      </c>
      <c r="AI614" s="5" t="b">
        <f t="shared" si="331"/>
        <v>1</v>
      </c>
      <c r="AJ614" s="5" t="b">
        <f t="shared" si="332"/>
        <v>1</v>
      </c>
      <c r="AK614" s="5">
        <f t="shared" si="335"/>
        <v>-5.547333333333313</v>
      </c>
      <c r="AL614" s="5" t="b">
        <f t="shared" si="318"/>
        <v>0</v>
      </c>
      <c r="AM614" s="5">
        <f t="shared" si="309"/>
        <v>0</v>
      </c>
      <c r="AN614" s="5" t="b">
        <f t="shared" si="333"/>
        <v>0</v>
      </c>
      <c r="AO614" s="5">
        <f t="shared" si="334"/>
        <v>0</v>
      </c>
    </row>
    <row r="615" spans="1:41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5">
        <v>8036550</v>
      </c>
      <c r="G615">
        <v>4380820000</v>
      </c>
      <c r="H615">
        <f t="shared" si="336"/>
        <v>356.58088888888881</v>
      </c>
      <c r="I615" s="3">
        <f t="shared" si="305"/>
        <v>6.4399999999999977</v>
      </c>
      <c r="J615" s="3">
        <f t="shared" si="306"/>
        <v>0.25</v>
      </c>
      <c r="K615" s="3">
        <f t="shared" si="307"/>
        <v>6.1899999999999977</v>
      </c>
      <c r="L615" s="3">
        <f t="shared" si="337"/>
        <v>6.4399999999999977</v>
      </c>
      <c r="M615" s="3">
        <f t="shared" si="314"/>
        <v>11.883333333333333</v>
      </c>
      <c r="N615" s="4">
        <f t="shared" si="310"/>
        <v>352.87</v>
      </c>
      <c r="O615" s="4">
        <f t="shared" si="311"/>
        <v>281.57000000000005</v>
      </c>
      <c r="P615" s="4">
        <f t="shared" si="312"/>
        <v>347.25400000000002</v>
      </c>
      <c r="Q615" s="4">
        <f t="shared" si="313"/>
        <v>294.31300000000005</v>
      </c>
      <c r="R615" s="4">
        <f t="shared" si="319"/>
        <v>347.25400000000002</v>
      </c>
      <c r="S615" s="4">
        <f t="shared" si="315"/>
        <v>358.81166666666672</v>
      </c>
      <c r="T615" s="4">
        <f t="shared" si="316"/>
        <v>275.62833333333333</v>
      </c>
      <c r="U615" s="4">
        <f t="shared" si="320"/>
        <v>352.80133333333333</v>
      </c>
      <c r="V615" s="4">
        <f t="shared" si="321"/>
        <v>288.6633333333333</v>
      </c>
      <c r="W615" s="4">
        <f t="shared" si="322"/>
        <v>352.80133333333333</v>
      </c>
      <c r="X615" t="b">
        <f t="shared" si="323"/>
        <v>0</v>
      </c>
      <c r="Y615" t="b">
        <f t="shared" si="324"/>
        <v>0</v>
      </c>
      <c r="Z615" t="b">
        <f t="shared" si="325"/>
        <v>0</v>
      </c>
      <c r="AA615" t="b">
        <f t="shared" si="326"/>
        <v>0</v>
      </c>
      <c r="AB615" s="5">
        <f t="shared" si="308"/>
        <v>-5.547333333333313</v>
      </c>
      <c r="AC615" t="b">
        <f t="shared" si="317"/>
        <v>0</v>
      </c>
      <c r="AD615" s="6"/>
      <c r="AE615" s="5">
        <f t="shared" si="327"/>
        <v>0</v>
      </c>
      <c r="AF615" s="5" t="b">
        <f t="shared" si="328"/>
        <v>0</v>
      </c>
      <c r="AG615" s="5" t="b">
        <f t="shared" si="329"/>
        <v>1</v>
      </c>
      <c r="AH615" s="5" t="b">
        <f t="shared" si="330"/>
        <v>0</v>
      </c>
      <c r="AI615" s="5" t="b">
        <f t="shared" si="331"/>
        <v>1</v>
      </c>
      <c r="AJ615" s="5" t="b">
        <f t="shared" si="332"/>
        <v>1</v>
      </c>
      <c r="AK615" s="5">
        <f t="shared" si="335"/>
        <v>-5.547333333333313</v>
      </c>
      <c r="AL615" s="5" t="b">
        <f t="shared" si="318"/>
        <v>0</v>
      </c>
      <c r="AM615" s="5">
        <f t="shared" si="309"/>
        <v>0</v>
      </c>
      <c r="AN615" s="5" t="b">
        <f t="shared" si="333"/>
        <v>0</v>
      </c>
      <c r="AO615" s="5">
        <f t="shared" si="334"/>
        <v>0</v>
      </c>
    </row>
    <row r="616" spans="1:41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5">
        <v>7860650</v>
      </c>
      <c r="G616">
        <v>4295210000</v>
      </c>
      <c r="H616">
        <f t="shared" si="336"/>
        <v>356.07799999999986</v>
      </c>
      <c r="I616" s="3">
        <f t="shared" si="305"/>
        <v>2.2799999999999727</v>
      </c>
      <c r="J616" s="3">
        <f t="shared" si="306"/>
        <v>1.589999999999975</v>
      </c>
      <c r="K616" s="3">
        <f t="shared" si="307"/>
        <v>0.68999999999999773</v>
      </c>
      <c r="L616" s="3">
        <f t="shared" si="337"/>
        <v>2.2799999999999727</v>
      </c>
      <c r="M616" s="3">
        <f t="shared" si="314"/>
        <v>11.059333333333333</v>
      </c>
      <c r="N616" s="4">
        <f t="shared" si="310"/>
        <v>347.87799999999999</v>
      </c>
      <c r="O616" s="4">
        <f t="shared" si="311"/>
        <v>281.52199999999999</v>
      </c>
      <c r="P616" s="4">
        <f t="shared" si="312"/>
        <v>347.25400000000002</v>
      </c>
      <c r="Q616" s="4">
        <f t="shared" si="313"/>
        <v>294.31300000000005</v>
      </c>
      <c r="R616" s="4">
        <f t="shared" si="319"/>
        <v>347.25400000000002</v>
      </c>
      <c r="S616" s="4">
        <f t="shared" si="315"/>
        <v>353.40766666666667</v>
      </c>
      <c r="T616" s="4">
        <f t="shared" si="316"/>
        <v>275.99233333333331</v>
      </c>
      <c r="U616" s="4">
        <f t="shared" si="320"/>
        <v>352.80133333333333</v>
      </c>
      <c r="V616" s="4">
        <f t="shared" si="321"/>
        <v>288.6633333333333</v>
      </c>
      <c r="W616" s="4">
        <f t="shared" si="322"/>
        <v>352.80133333333333</v>
      </c>
      <c r="X616" t="b">
        <f t="shared" si="323"/>
        <v>0</v>
      </c>
      <c r="Y616" t="b">
        <f t="shared" si="324"/>
        <v>0</v>
      </c>
      <c r="Z616" t="b">
        <f t="shared" si="325"/>
        <v>0</v>
      </c>
      <c r="AA616" t="b">
        <f t="shared" si="326"/>
        <v>0</v>
      </c>
      <c r="AB616" s="5">
        <f t="shared" si="308"/>
        <v>-5.547333333333313</v>
      </c>
      <c r="AC616" t="b">
        <f t="shared" si="317"/>
        <v>0</v>
      </c>
      <c r="AD616" s="6"/>
      <c r="AE616" s="5">
        <f t="shared" si="327"/>
        <v>0</v>
      </c>
      <c r="AF616" s="5" t="b">
        <f t="shared" si="328"/>
        <v>0</v>
      </c>
      <c r="AG616" s="5" t="b">
        <f t="shared" si="329"/>
        <v>1</v>
      </c>
      <c r="AH616" s="5" t="b">
        <f t="shared" si="330"/>
        <v>0</v>
      </c>
      <c r="AI616" s="5" t="b">
        <f t="shared" si="331"/>
        <v>1</v>
      </c>
      <c r="AJ616" s="5" t="b">
        <f t="shared" si="332"/>
        <v>1</v>
      </c>
      <c r="AK616" s="5">
        <f t="shared" si="335"/>
        <v>-5.547333333333313</v>
      </c>
      <c r="AL616" s="5" t="b">
        <f t="shared" si="318"/>
        <v>0</v>
      </c>
      <c r="AM616" s="5">
        <f t="shared" si="309"/>
        <v>0</v>
      </c>
      <c r="AN616" s="5" t="b">
        <f t="shared" si="333"/>
        <v>0</v>
      </c>
      <c r="AO616" s="5">
        <f t="shared" si="334"/>
        <v>0</v>
      </c>
    </row>
    <row r="617" spans="1:41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5">
        <v>33054400</v>
      </c>
      <c r="G617">
        <v>4307010000</v>
      </c>
      <c r="H617">
        <f t="shared" si="336"/>
        <v>355.92422222222206</v>
      </c>
      <c r="I617" s="3">
        <f t="shared" si="305"/>
        <v>34.069999999999993</v>
      </c>
      <c r="J617" s="3">
        <f t="shared" si="306"/>
        <v>0.12000000000000455</v>
      </c>
      <c r="K617" s="3">
        <f t="shared" si="307"/>
        <v>33.949999999999989</v>
      </c>
      <c r="L617" s="3">
        <f t="shared" si="337"/>
        <v>34.069999999999993</v>
      </c>
      <c r="M617" s="3">
        <f t="shared" si="314"/>
        <v>9.9126666666666665</v>
      </c>
      <c r="N617" s="4">
        <f t="shared" si="310"/>
        <v>327.85300000000001</v>
      </c>
      <c r="O617" s="4">
        <f t="shared" si="311"/>
        <v>268.37700000000001</v>
      </c>
      <c r="P617" s="4">
        <f t="shared" si="312"/>
        <v>327.85300000000001</v>
      </c>
      <c r="Q617" s="4">
        <f t="shared" si="313"/>
        <v>294.31300000000005</v>
      </c>
      <c r="R617" s="4">
        <f t="shared" si="319"/>
        <v>327.85300000000001</v>
      </c>
      <c r="S617" s="4">
        <f t="shared" si="315"/>
        <v>332.80933333333337</v>
      </c>
      <c r="T617" s="4">
        <f t="shared" si="316"/>
        <v>263.42066666666665</v>
      </c>
      <c r="U617" s="4">
        <f t="shared" si="320"/>
        <v>332.80933333333337</v>
      </c>
      <c r="V617" s="4">
        <f t="shared" si="321"/>
        <v>288.6633333333333</v>
      </c>
      <c r="W617" s="4">
        <f t="shared" si="322"/>
        <v>332.80933333333337</v>
      </c>
      <c r="X617" t="b">
        <f t="shared" si="323"/>
        <v>0</v>
      </c>
      <c r="Y617" t="b">
        <f t="shared" si="324"/>
        <v>0</v>
      </c>
      <c r="Z617" t="b">
        <f t="shared" si="325"/>
        <v>0</v>
      </c>
      <c r="AA617" t="b">
        <f t="shared" si="326"/>
        <v>0</v>
      </c>
      <c r="AB617" s="5">
        <f t="shared" si="308"/>
        <v>-4.9563333333333617</v>
      </c>
      <c r="AC617" t="b">
        <f t="shared" si="317"/>
        <v>0</v>
      </c>
      <c r="AD617" s="6"/>
      <c r="AE617" s="5">
        <f t="shared" si="327"/>
        <v>0</v>
      </c>
      <c r="AF617" s="5" t="b">
        <f t="shared" si="328"/>
        <v>0</v>
      </c>
      <c r="AG617" s="5" t="b">
        <f t="shared" si="329"/>
        <v>1</v>
      </c>
      <c r="AH617" s="5" t="b">
        <f t="shared" si="330"/>
        <v>1</v>
      </c>
      <c r="AI617" s="5" t="b">
        <f t="shared" si="331"/>
        <v>1</v>
      </c>
      <c r="AJ617" s="5" t="b">
        <f t="shared" si="332"/>
        <v>1</v>
      </c>
      <c r="AK617" s="5">
        <f t="shared" si="335"/>
        <v>-4.9563333333333617</v>
      </c>
      <c r="AL617" s="5" t="b">
        <f t="shared" si="318"/>
        <v>0</v>
      </c>
      <c r="AM617" s="5">
        <f t="shared" si="309"/>
        <v>0</v>
      </c>
      <c r="AN617" s="5" t="b">
        <f t="shared" si="333"/>
        <v>0</v>
      </c>
      <c r="AO617" s="5">
        <f t="shared" si="334"/>
        <v>0</v>
      </c>
    </row>
    <row r="618" spans="1:41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5">
        <v>55629100</v>
      </c>
      <c r="G618">
        <v>3847150000</v>
      </c>
      <c r="H618">
        <f t="shared" si="336"/>
        <v>355.48611111111097</v>
      </c>
      <c r="I618" s="3">
        <f t="shared" si="305"/>
        <v>29.620000000000005</v>
      </c>
      <c r="J618" s="3">
        <f t="shared" si="306"/>
        <v>6.1500000000000341</v>
      </c>
      <c r="K618" s="3">
        <f t="shared" si="307"/>
        <v>23.46999999999997</v>
      </c>
      <c r="L618" s="3">
        <f t="shared" si="337"/>
        <v>29.620000000000005</v>
      </c>
      <c r="M618" s="3">
        <f t="shared" si="314"/>
        <v>11.4</v>
      </c>
      <c r="N618" s="4">
        <f t="shared" si="310"/>
        <v>306.62</v>
      </c>
      <c r="O618" s="4">
        <f t="shared" si="311"/>
        <v>238.22000000000003</v>
      </c>
      <c r="P618" s="4">
        <f t="shared" si="312"/>
        <v>306.62</v>
      </c>
      <c r="Q618" s="4">
        <f t="shared" si="313"/>
        <v>238.22000000000003</v>
      </c>
      <c r="R618" s="4">
        <f t="shared" si="319"/>
        <v>306.62</v>
      </c>
      <c r="S618" s="4">
        <f t="shared" si="315"/>
        <v>312.32</v>
      </c>
      <c r="T618" s="4">
        <f t="shared" si="316"/>
        <v>232.52</v>
      </c>
      <c r="U618" s="4">
        <f t="shared" si="320"/>
        <v>312.32</v>
      </c>
      <c r="V618" s="4">
        <f t="shared" si="321"/>
        <v>232.52</v>
      </c>
      <c r="W618" s="4">
        <f t="shared" si="322"/>
        <v>312.32</v>
      </c>
      <c r="X618" t="b">
        <f t="shared" si="323"/>
        <v>0</v>
      </c>
      <c r="Y618" t="b">
        <f t="shared" si="324"/>
        <v>0</v>
      </c>
      <c r="Z618" t="b">
        <f t="shared" si="325"/>
        <v>0</v>
      </c>
      <c r="AA618" t="b">
        <f t="shared" si="326"/>
        <v>0</v>
      </c>
      <c r="AB618" s="5">
        <f t="shared" si="308"/>
        <v>-5.6999999999999886</v>
      </c>
      <c r="AC618" t="b">
        <f t="shared" si="317"/>
        <v>0</v>
      </c>
      <c r="AD618" s="6"/>
      <c r="AE618" s="5">
        <f t="shared" si="327"/>
        <v>0</v>
      </c>
      <c r="AF618" s="5" t="b">
        <f t="shared" si="328"/>
        <v>0</v>
      </c>
      <c r="AG618" s="5" t="b">
        <f t="shared" si="329"/>
        <v>1</v>
      </c>
      <c r="AH618" s="5" t="b">
        <f t="shared" si="330"/>
        <v>1</v>
      </c>
      <c r="AI618" s="5" t="b">
        <f t="shared" si="331"/>
        <v>1</v>
      </c>
      <c r="AJ618" s="5" t="b">
        <f t="shared" si="332"/>
        <v>1</v>
      </c>
      <c r="AK618" s="5">
        <f t="shared" si="335"/>
        <v>-5.6999999999999886</v>
      </c>
      <c r="AL618" s="5" t="b">
        <f t="shared" si="318"/>
        <v>0</v>
      </c>
      <c r="AM618" s="5">
        <f t="shared" si="309"/>
        <v>0</v>
      </c>
      <c r="AN618" s="5" t="b">
        <f t="shared" si="333"/>
        <v>0</v>
      </c>
      <c r="AO618" s="5">
        <f t="shared" si="334"/>
        <v>0</v>
      </c>
    </row>
    <row r="619" spans="1:41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5">
        <v>43962800</v>
      </c>
      <c r="G619">
        <v>3628490000</v>
      </c>
      <c r="H619">
        <f t="shared" si="336"/>
        <v>354.75399999999979</v>
      </c>
      <c r="I619" s="3">
        <f t="shared" si="305"/>
        <v>13.259999999999991</v>
      </c>
      <c r="J619" s="3">
        <f t="shared" si="306"/>
        <v>14.149999999999977</v>
      </c>
      <c r="K619" s="3">
        <f t="shared" si="307"/>
        <v>0.88999999999998636</v>
      </c>
      <c r="L619" s="3">
        <f t="shared" si="337"/>
        <v>14.149999999999977</v>
      </c>
      <c r="M619" s="3">
        <f t="shared" si="314"/>
        <v>12.422666666666668</v>
      </c>
      <c r="N619" s="4">
        <f t="shared" si="310"/>
        <v>308.97799999999995</v>
      </c>
      <c r="O619" s="4">
        <f t="shared" si="311"/>
        <v>234.44199999999998</v>
      </c>
      <c r="P619" s="4">
        <f t="shared" si="312"/>
        <v>306.62</v>
      </c>
      <c r="Q619" s="4">
        <f t="shared" si="313"/>
        <v>238.22000000000003</v>
      </c>
      <c r="R619" s="4">
        <f t="shared" si="319"/>
        <v>306.62</v>
      </c>
      <c r="S619" s="4">
        <f t="shared" si="315"/>
        <v>315.18933333333331</v>
      </c>
      <c r="T619" s="4">
        <f t="shared" si="316"/>
        <v>228.23066666666665</v>
      </c>
      <c r="U619" s="4">
        <f t="shared" si="320"/>
        <v>312.32</v>
      </c>
      <c r="V619" s="4">
        <f t="shared" si="321"/>
        <v>232.52</v>
      </c>
      <c r="W619" s="4">
        <f t="shared" si="322"/>
        <v>312.32</v>
      </c>
      <c r="X619" t="b">
        <f t="shared" si="323"/>
        <v>0</v>
      </c>
      <c r="Y619" t="b">
        <f t="shared" si="324"/>
        <v>0</v>
      </c>
      <c r="Z619" t="b">
        <f t="shared" si="325"/>
        <v>0</v>
      </c>
      <c r="AA619" t="b">
        <f t="shared" si="326"/>
        <v>0</v>
      </c>
      <c r="AB619" s="5">
        <f t="shared" si="308"/>
        <v>-5.6999999999999886</v>
      </c>
      <c r="AC619" t="b">
        <f t="shared" si="317"/>
        <v>0</v>
      </c>
      <c r="AD619" s="6"/>
      <c r="AE619" s="5">
        <f t="shared" si="327"/>
        <v>0</v>
      </c>
      <c r="AF619" s="5" t="b">
        <f t="shared" si="328"/>
        <v>0</v>
      </c>
      <c r="AG619" s="5" t="b">
        <f t="shared" si="329"/>
        <v>1</v>
      </c>
      <c r="AH619" s="5" t="b">
        <f t="shared" si="330"/>
        <v>0</v>
      </c>
      <c r="AI619" s="5" t="b">
        <f t="shared" si="331"/>
        <v>1</v>
      </c>
      <c r="AJ619" s="5" t="b">
        <f t="shared" si="332"/>
        <v>1</v>
      </c>
      <c r="AK619" s="5">
        <f t="shared" si="335"/>
        <v>-5.6999999999999886</v>
      </c>
      <c r="AL619" s="5" t="b">
        <f t="shared" si="318"/>
        <v>0</v>
      </c>
      <c r="AM619" s="5">
        <f t="shared" si="309"/>
        <v>0</v>
      </c>
      <c r="AN619" s="5" t="b">
        <f t="shared" si="333"/>
        <v>0</v>
      </c>
      <c r="AO619" s="5">
        <f t="shared" si="334"/>
        <v>0</v>
      </c>
    </row>
    <row r="620" spans="1:41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5">
        <v>23245700</v>
      </c>
      <c r="G620">
        <v>3759970000</v>
      </c>
      <c r="H620">
        <f t="shared" si="336"/>
        <v>354.06822222222206</v>
      </c>
      <c r="I620" s="3">
        <f t="shared" si="305"/>
        <v>14.850000000000023</v>
      </c>
      <c r="J620" s="3">
        <f t="shared" si="306"/>
        <v>13.079999999999984</v>
      </c>
      <c r="K620" s="3">
        <f t="shared" si="307"/>
        <v>1.7700000000000387</v>
      </c>
      <c r="L620" s="3">
        <f t="shared" si="337"/>
        <v>14.850000000000023</v>
      </c>
      <c r="M620" s="3">
        <f t="shared" si="314"/>
        <v>12.628666666666668</v>
      </c>
      <c r="N620" s="4">
        <f t="shared" si="310"/>
        <v>318.01100000000002</v>
      </c>
      <c r="O620" s="4">
        <f t="shared" si="311"/>
        <v>242.239</v>
      </c>
      <c r="P620" s="4">
        <f t="shared" si="312"/>
        <v>306.62</v>
      </c>
      <c r="Q620" s="4">
        <f t="shared" si="313"/>
        <v>242.239</v>
      </c>
      <c r="R620" s="4">
        <f t="shared" si="319"/>
        <v>306.62</v>
      </c>
      <c r="S620" s="4">
        <f t="shared" si="315"/>
        <v>324.32533333333333</v>
      </c>
      <c r="T620" s="4">
        <f t="shared" si="316"/>
        <v>235.92466666666667</v>
      </c>
      <c r="U620" s="4">
        <f t="shared" si="320"/>
        <v>312.32</v>
      </c>
      <c r="V620" s="4">
        <f t="shared" si="321"/>
        <v>235.92466666666667</v>
      </c>
      <c r="W620" s="4">
        <f t="shared" si="322"/>
        <v>312.32</v>
      </c>
      <c r="X620" t="b">
        <f t="shared" si="323"/>
        <v>0</v>
      </c>
      <c r="Y620" t="b">
        <f t="shared" si="324"/>
        <v>0</v>
      </c>
      <c r="Z620" t="b">
        <f t="shared" si="325"/>
        <v>0</v>
      </c>
      <c r="AA620" t="b">
        <f t="shared" si="326"/>
        <v>0</v>
      </c>
      <c r="AB620" s="5">
        <f t="shared" si="308"/>
        <v>-5.6999999999999886</v>
      </c>
      <c r="AC620" t="b">
        <f t="shared" si="317"/>
        <v>0</v>
      </c>
      <c r="AD620" s="6"/>
      <c r="AE620" s="5">
        <f t="shared" si="327"/>
        <v>0</v>
      </c>
      <c r="AF620" s="5" t="b">
        <f t="shared" si="328"/>
        <v>0</v>
      </c>
      <c r="AG620" s="5" t="b">
        <f t="shared" si="329"/>
        <v>1</v>
      </c>
      <c r="AH620" s="5" t="b">
        <f t="shared" si="330"/>
        <v>0</v>
      </c>
      <c r="AI620" s="5" t="b">
        <f t="shared" si="331"/>
        <v>1</v>
      </c>
      <c r="AJ620" s="5" t="b">
        <f t="shared" si="332"/>
        <v>1</v>
      </c>
      <c r="AK620" s="5">
        <f t="shared" si="335"/>
        <v>-5.6999999999999886</v>
      </c>
      <c r="AL620" s="5" t="b">
        <f t="shared" si="318"/>
        <v>0</v>
      </c>
      <c r="AM620" s="5">
        <f t="shared" si="309"/>
        <v>0</v>
      </c>
      <c r="AN620" s="5" t="b">
        <f t="shared" si="333"/>
        <v>0</v>
      </c>
      <c r="AO620" s="5">
        <f t="shared" si="334"/>
        <v>0</v>
      </c>
    </row>
    <row r="621" spans="1:41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5">
        <v>24866800</v>
      </c>
      <c r="G621">
        <v>3918090000</v>
      </c>
      <c r="H621">
        <f t="shared" si="336"/>
        <v>353.32655555555544</v>
      </c>
      <c r="I621" s="3">
        <f t="shared" si="305"/>
        <v>15.670000000000016</v>
      </c>
      <c r="J621" s="3">
        <f t="shared" si="306"/>
        <v>12.560000000000002</v>
      </c>
      <c r="K621" s="3">
        <f t="shared" si="307"/>
        <v>3.1100000000000136</v>
      </c>
      <c r="L621" s="3">
        <f t="shared" si="337"/>
        <v>15.670000000000016</v>
      </c>
      <c r="M621" s="3">
        <f t="shared" si="314"/>
        <v>12.706000000000001</v>
      </c>
      <c r="N621" s="4">
        <f t="shared" si="310"/>
        <v>329.03299999999996</v>
      </c>
      <c r="O621" s="4">
        <f t="shared" si="311"/>
        <v>252.79699999999997</v>
      </c>
      <c r="P621" s="4">
        <f t="shared" si="312"/>
        <v>306.62</v>
      </c>
      <c r="Q621" s="4">
        <f t="shared" si="313"/>
        <v>252.79699999999997</v>
      </c>
      <c r="R621" s="4">
        <f t="shared" si="319"/>
        <v>306.62</v>
      </c>
      <c r="S621" s="4">
        <f t="shared" si="315"/>
        <v>335.38599999999997</v>
      </c>
      <c r="T621" s="4">
        <f t="shared" si="316"/>
        <v>246.44399999999996</v>
      </c>
      <c r="U621" s="4">
        <f t="shared" si="320"/>
        <v>312.32</v>
      </c>
      <c r="V621" s="4">
        <f t="shared" si="321"/>
        <v>246.44399999999996</v>
      </c>
      <c r="W621" s="4">
        <f t="shared" si="322"/>
        <v>312.32</v>
      </c>
      <c r="X621" t="b">
        <f t="shared" si="323"/>
        <v>0</v>
      </c>
      <c r="Y621" t="b">
        <f t="shared" si="324"/>
        <v>0</v>
      </c>
      <c r="Z621" t="b">
        <f t="shared" si="325"/>
        <v>0</v>
      </c>
      <c r="AA621" t="b">
        <f t="shared" si="326"/>
        <v>0</v>
      </c>
      <c r="AB621" s="5">
        <f t="shared" si="308"/>
        <v>-5.6999999999999886</v>
      </c>
      <c r="AC621" t="b">
        <f t="shared" si="317"/>
        <v>0</v>
      </c>
      <c r="AD621" s="6"/>
      <c r="AE621" s="5">
        <f t="shared" si="327"/>
        <v>0</v>
      </c>
      <c r="AF621" s="5" t="b">
        <f t="shared" si="328"/>
        <v>0</v>
      </c>
      <c r="AG621" s="5" t="b">
        <f t="shared" si="329"/>
        <v>1</v>
      </c>
      <c r="AH621" s="5" t="b">
        <f t="shared" si="330"/>
        <v>0</v>
      </c>
      <c r="AI621" s="5" t="b">
        <f t="shared" si="331"/>
        <v>1</v>
      </c>
      <c r="AJ621" s="5" t="b">
        <f t="shared" si="332"/>
        <v>1</v>
      </c>
      <c r="AK621" s="5">
        <f t="shared" si="335"/>
        <v>-5.6999999999999886</v>
      </c>
      <c r="AL621" s="5" t="b">
        <f t="shared" si="318"/>
        <v>0</v>
      </c>
      <c r="AM621" s="5">
        <f t="shared" si="309"/>
        <v>0</v>
      </c>
      <c r="AN621" s="5" t="b">
        <f t="shared" si="333"/>
        <v>0</v>
      </c>
      <c r="AO621" s="5">
        <f t="shared" si="334"/>
        <v>0</v>
      </c>
    </row>
    <row r="622" spans="1:41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5">
        <v>19982500</v>
      </c>
      <c r="G622">
        <v>4029490000</v>
      </c>
      <c r="H622">
        <f t="shared" si="336"/>
        <v>352.54111111111098</v>
      </c>
      <c r="I622" s="3">
        <f t="shared" si="305"/>
        <v>11.949999999999989</v>
      </c>
      <c r="J622" s="3">
        <f t="shared" si="306"/>
        <v>0.20999999999997954</v>
      </c>
      <c r="K622" s="3">
        <f t="shared" si="307"/>
        <v>12.159999999999968</v>
      </c>
      <c r="L622" s="3">
        <f t="shared" si="337"/>
        <v>12.159999999999968</v>
      </c>
      <c r="M622" s="3">
        <f t="shared" si="314"/>
        <v>13.30466666666667</v>
      </c>
      <c r="N622" s="4">
        <f t="shared" si="310"/>
        <v>328.06899999999996</v>
      </c>
      <c r="O622" s="4">
        <f t="shared" si="311"/>
        <v>248.24099999999996</v>
      </c>
      <c r="P622" s="4">
        <f t="shared" si="312"/>
        <v>306.62</v>
      </c>
      <c r="Q622" s="4">
        <f t="shared" si="313"/>
        <v>252.79699999999997</v>
      </c>
      <c r="R622" s="4">
        <f t="shared" si="319"/>
        <v>306.62</v>
      </c>
      <c r="S622" s="4">
        <f t="shared" si="315"/>
        <v>334.72133333333329</v>
      </c>
      <c r="T622" s="4">
        <f t="shared" si="316"/>
        <v>241.58866666666663</v>
      </c>
      <c r="U622" s="4">
        <f t="shared" si="320"/>
        <v>312.32</v>
      </c>
      <c r="V622" s="4">
        <f t="shared" si="321"/>
        <v>246.44399999999996</v>
      </c>
      <c r="W622" s="4">
        <f t="shared" si="322"/>
        <v>312.32</v>
      </c>
      <c r="X622" t="b">
        <f t="shared" si="323"/>
        <v>0</v>
      </c>
      <c r="Y622" t="b">
        <f t="shared" si="324"/>
        <v>0</v>
      </c>
      <c r="Z622" t="b">
        <f t="shared" si="325"/>
        <v>0</v>
      </c>
      <c r="AA622" t="b">
        <f t="shared" si="326"/>
        <v>0</v>
      </c>
      <c r="AB622" s="5">
        <f t="shared" si="308"/>
        <v>-5.6999999999999886</v>
      </c>
      <c r="AC622" t="b">
        <f t="shared" si="317"/>
        <v>0</v>
      </c>
      <c r="AD622" s="6"/>
      <c r="AE622" s="5">
        <f t="shared" si="327"/>
        <v>0</v>
      </c>
      <c r="AF622" s="5" t="b">
        <f t="shared" si="328"/>
        <v>0</v>
      </c>
      <c r="AG622" s="5" t="b">
        <f t="shared" si="329"/>
        <v>1</v>
      </c>
      <c r="AH622" s="5" t="b">
        <f t="shared" si="330"/>
        <v>0</v>
      </c>
      <c r="AI622" s="5" t="b">
        <f t="shared" si="331"/>
        <v>1</v>
      </c>
      <c r="AJ622" s="5" t="b">
        <f t="shared" si="332"/>
        <v>1</v>
      </c>
      <c r="AK622" s="5">
        <f t="shared" si="335"/>
        <v>-5.6999999999999886</v>
      </c>
      <c r="AL622" s="5" t="b">
        <f t="shared" si="318"/>
        <v>0</v>
      </c>
      <c r="AM622" s="5">
        <f t="shared" si="309"/>
        <v>0</v>
      </c>
      <c r="AN622" s="5" t="b">
        <f t="shared" si="333"/>
        <v>0</v>
      </c>
      <c r="AO622" s="5">
        <f t="shared" si="334"/>
        <v>0</v>
      </c>
    </row>
    <row r="623" spans="1:41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5">
        <v>18718600</v>
      </c>
      <c r="G623">
        <v>3869530000</v>
      </c>
      <c r="H623">
        <f t="shared" si="336"/>
        <v>351.67211111111095</v>
      </c>
      <c r="I623" s="3">
        <f t="shared" si="305"/>
        <v>10.580000000000041</v>
      </c>
      <c r="J623" s="3">
        <f t="shared" si="306"/>
        <v>7.7599999999999909</v>
      </c>
      <c r="K623" s="3">
        <f t="shared" si="307"/>
        <v>2.82000000000005</v>
      </c>
      <c r="L623" s="3">
        <f t="shared" si="337"/>
        <v>10.580000000000041</v>
      </c>
      <c r="M623" s="3">
        <f t="shared" si="314"/>
        <v>13.223333333333334</v>
      </c>
      <c r="N623" s="4">
        <f t="shared" si="310"/>
        <v>325.49</v>
      </c>
      <c r="O623" s="4">
        <f t="shared" si="311"/>
        <v>246.14999999999998</v>
      </c>
      <c r="P623" s="4">
        <f t="shared" si="312"/>
        <v>306.62</v>
      </c>
      <c r="Q623" s="4">
        <f t="shared" si="313"/>
        <v>252.79699999999997</v>
      </c>
      <c r="R623" s="4">
        <f t="shared" si="319"/>
        <v>306.62</v>
      </c>
      <c r="S623" s="4">
        <f t="shared" si="315"/>
        <v>332.10166666666669</v>
      </c>
      <c r="T623" s="4">
        <f t="shared" si="316"/>
        <v>239.53833333333333</v>
      </c>
      <c r="U623" s="4">
        <f t="shared" si="320"/>
        <v>312.32</v>
      </c>
      <c r="V623" s="4">
        <f t="shared" si="321"/>
        <v>246.44399999999996</v>
      </c>
      <c r="W623" s="4">
        <f t="shared" si="322"/>
        <v>312.32</v>
      </c>
      <c r="X623" t="b">
        <f t="shared" si="323"/>
        <v>0</v>
      </c>
      <c r="Y623" t="b">
        <f t="shared" si="324"/>
        <v>0</v>
      </c>
      <c r="Z623" t="b">
        <f t="shared" si="325"/>
        <v>0</v>
      </c>
      <c r="AA623" t="b">
        <f t="shared" si="326"/>
        <v>0</v>
      </c>
      <c r="AB623" s="5">
        <f t="shared" si="308"/>
        <v>-5.6999999999999886</v>
      </c>
      <c r="AC623" t="b">
        <f t="shared" si="317"/>
        <v>0</v>
      </c>
      <c r="AD623" s="6"/>
      <c r="AE623" s="5">
        <f t="shared" si="327"/>
        <v>0</v>
      </c>
      <c r="AF623" s="5" t="b">
        <f t="shared" si="328"/>
        <v>0</v>
      </c>
      <c r="AG623" s="5" t="b">
        <f t="shared" si="329"/>
        <v>1</v>
      </c>
      <c r="AH623" s="5" t="b">
        <f t="shared" si="330"/>
        <v>0</v>
      </c>
      <c r="AI623" s="5" t="b">
        <f t="shared" si="331"/>
        <v>1</v>
      </c>
      <c r="AJ623" s="5" t="b">
        <f t="shared" si="332"/>
        <v>1</v>
      </c>
      <c r="AK623" s="5">
        <f t="shared" si="335"/>
        <v>-5.6999999999999886</v>
      </c>
      <c r="AL623" s="5" t="b">
        <f t="shared" si="318"/>
        <v>0</v>
      </c>
      <c r="AM623" s="5">
        <f t="shared" si="309"/>
        <v>0</v>
      </c>
      <c r="AN623" s="5" t="b">
        <f t="shared" si="333"/>
        <v>0</v>
      </c>
      <c r="AO623" s="5">
        <f t="shared" si="334"/>
        <v>0</v>
      </c>
    </row>
    <row r="624" spans="1:41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5">
        <v>15264300</v>
      </c>
      <c r="G624">
        <v>3937990000</v>
      </c>
      <c r="H624">
        <f t="shared" si="336"/>
        <v>350.87333333333322</v>
      </c>
      <c r="I624" s="3">
        <f t="shared" si="305"/>
        <v>14.159999999999968</v>
      </c>
      <c r="J624" s="3">
        <f t="shared" si="306"/>
        <v>2.2800000000000296</v>
      </c>
      <c r="K624" s="3">
        <f t="shared" si="307"/>
        <v>16.439999999999998</v>
      </c>
      <c r="L624" s="3">
        <f t="shared" si="337"/>
        <v>16.439999999999998</v>
      </c>
      <c r="M624" s="3">
        <f t="shared" si="314"/>
        <v>13.548000000000002</v>
      </c>
      <c r="N624" s="4">
        <f t="shared" si="310"/>
        <v>321.69400000000002</v>
      </c>
      <c r="O624" s="4">
        <f t="shared" si="311"/>
        <v>240.40600000000001</v>
      </c>
      <c r="P624" s="4">
        <f t="shared" si="312"/>
        <v>306.62</v>
      </c>
      <c r="Q624" s="4">
        <f t="shared" si="313"/>
        <v>252.79699999999997</v>
      </c>
      <c r="R624" s="4">
        <f t="shared" si="319"/>
        <v>306.62</v>
      </c>
      <c r="S624" s="4">
        <f t="shared" si="315"/>
        <v>328.46800000000002</v>
      </c>
      <c r="T624" s="4">
        <f t="shared" si="316"/>
        <v>233.63200000000001</v>
      </c>
      <c r="U624" s="4">
        <f t="shared" si="320"/>
        <v>312.32</v>
      </c>
      <c r="V624" s="4">
        <f t="shared" si="321"/>
        <v>246.44399999999996</v>
      </c>
      <c r="W624" s="4">
        <f t="shared" si="322"/>
        <v>312.32</v>
      </c>
      <c r="X624" t="b">
        <f t="shared" si="323"/>
        <v>0</v>
      </c>
      <c r="Y624" t="b">
        <f t="shared" si="324"/>
        <v>0</v>
      </c>
      <c r="Z624" t="b">
        <f t="shared" si="325"/>
        <v>0</v>
      </c>
      <c r="AA624" t="b">
        <f t="shared" si="326"/>
        <v>0</v>
      </c>
      <c r="AB624" s="5">
        <f t="shared" si="308"/>
        <v>-5.6999999999999886</v>
      </c>
      <c r="AC624" t="b">
        <f t="shared" si="317"/>
        <v>0</v>
      </c>
      <c r="AD624" s="6"/>
      <c r="AE624" s="5">
        <f t="shared" si="327"/>
        <v>0</v>
      </c>
      <c r="AF624" s="5" t="b">
        <f t="shared" si="328"/>
        <v>0</v>
      </c>
      <c r="AG624" s="5" t="b">
        <f t="shared" si="329"/>
        <v>1</v>
      </c>
      <c r="AH624" s="5" t="b">
        <f t="shared" si="330"/>
        <v>0</v>
      </c>
      <c r="AI624" s="5" t="b">
        <f t="shared" si="331"/>
        <v>1</v>
      </c>
      <c r="AJ624" s="5" t="b">
        <f t="shared" si="332"/>
        <v>1</v>
      </c>
      <c r="AK624" s="5">
        <f t="shared" si="335"/>
        <v>-5.6999999999999886</v>
      </c>
      <c r="AL624" s="5" t="b">
        <f t="shared" si="318"/>
        <v>0</v>
      </c>
      <c r="AM624" s="5">
        <f t="shared" si="309"/>
        <v>0</v>
      </c>
      <c r="AN624" s="5" t="b">
        <f t="shared" si="333"/>
        <v>0</v>
      </c>
      <c r="AO624" s="5">
        <f t="shared" si="334"/>
        <v>0</v>
      </c>
    </row>
    <row r="625" spans="1:41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5">
        <v>18200800</v>
      </c>
      <c r="G625">
        <v>3764960000</v>
      </c>
      <c r="H625">
        <f t="shared" si="336"/>
        <v>349.72055555555539</v>
      </c>
      <c r="I625" s="3">
        <f t="shared" si="305"/>
        <v>14.599999999999966</v>
      </c>
      <c r="J625" s="3">
        <f t="shared" si="306"/>
        <v>4.839999999999975</v>
      </c>
      <c r="K625" s="3">
        <f t="shared" si="307"/>
        <v>9.7599999999999909</v>
      </c>
      <c r="L625" s="3">
        <f t="shared" si="337"/>
        <v>14.599999999999966</v>
      </c>
      <c r="M625" s="3">
        <f t="shared" si="314"/>
        <v>13.657999999999999</v>
      </c>
      <c r="N625" s="4">
        <f t="shared" si="310"/>
        <v>313.31400000000002</v>
      </c>
      <c r="O625" s="4">
        <f t="shared" si="311"/>
        <v>231.36600000000004</v>
      </c>
      <c r="P625" s="4">
        <f t="shared" si="312"/>
        <v>306.62</v>
      </c>
      <c r="Q625" s="4">
        <f t="shared" si="313"/>
        <v>252.79699999999997</v>
      </c>
      <c r="R625" s="4">
        <f t="shared" si="319"/>
        <v>306.62</v>
      </c>
      <c r="S625" s="4">
        <f t="shared" si="315"/>
        <v>320.14300000000003</v>
      </c>
      <c r="T625" s="4">
        <f t="shared" si="316"/>
        <v>224.53700000000003</v>
      </c>
      <c r="U625" s="4">
        <f t="shared" si="320"/>
        <v>312.32</v>
      </c>
      <c r="V625" s="4">
        <f t="shared" si="321"/>
        <v>246.44399999999996</v>
      </c>
      <c r="W625" s="4">
        <f t="shared" si="322"/>
        <v>312.32</v>
      </c>
      <c r="X625" t="b">
        <f t="shared" si="323"/>
        <v>0</v>
      </c>
      <c r="Y625" t="b">
        <f t="shared" si="324"/>
        <v>0</v>
      </c>
      <c r="Z625" t="b">
        <f t="shared" si="325"/>
        <v>0</v>
      </c>
      <c r="AA625" t="b">
        <f t="shared" si="326"/>
        <v>0</v>
      </c>
      <c r="AB625" s="5">
        <f t="shared" si="308"/>
        <v>-5.6999999999999886</v>
      </c>
      <c r="AC625" t="b">
        <f t="shared" si="317"/>
        <v>0</v>
      </c>
      <c r="AD625" s="6"/>
      <c r="AE625" s="5">
        <f t="shared" si="327"/>
        <v>0</v>
      </c>
      <c r="AF625" s="5" t="b">
        <f t="shared" si="328"/>
        <v>0</v>
      </c>
      <c r="AG625" s="5" t="b">
        <f t="shared" si="329"/>
        <v>1</v>
      </c>
      <c r="AH625" s="5" t="b">
        <f t="shared" si="330"/>
        <v>0</v>
      </c>
      <c r="AI625" s="5" t="b">
        <f t="shared" si="331"/>
        <v>1</v>
      </c>
      <c r="AJ625" s="5" t="b">
        <f t="shared" si="332"/>
        <v>1</v>
      </c>
      <c r="AK625" s="5">
        <f t="shared" si="335"/>
        <v>-5.6999999999999886</v>
      </c>
      <c r="AL625" s="5" t="b">
        <f t="shared" si="318"/>
        <v>0</v>
      </c>
      <c r="AM625" s="5">
        <f t="shared" si="309"/>
        <v>0</v>
      </c>
      <c r="AN625" s="5" t="b">
        <f t="shared" si="333"/>
        <v>0</v>
      </c>
      <c r="AO625" s="5">
        <f t="shared" si="334"/>
        <v>0</v>
      </c>
    </row>
    <row r="626" spans="1:41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5">
        <v>18880300</v>
      </c>
      <c r="G626">
        <v>3649970000</v>
      </c>
      <c r="H626">
        <f t="shared" si="336"/>
        <v>348.33444444444433</v>
      </c>
      <c r="I626" s="3">
        <f t="shared" si="305"/>
        <v>7</v>
      </c>
      <c r="J626" s="3">
        <f t="shared" si="306"/>
        <v>6.5399999999999636</v>
      </c>
      <c r="K626" s="3">
        <f t="shared" si="307"/>
        <v>0.46000000000003638</v>
      </c>
      <c r="L626" s="3">
        <f t="shared" si="337"/>
        <v>7</v>
      </c>
      <c r="M626" s="3">
        <f t="shared" si="314"/>
        <v>13.545999999999996</v>
      </c>
      <c r="N626" s="4">
        <f t="shared" si="310"/>
        <v>309.33799999999997</v>
      </c>
      <c r="O626" s="4">
        <f t="shared" si="311"/>
        <v>228.06200000000001</v>
      </c>
      <c r="P626" s="4">
        <f t="shared" si="312"/>
        <v>306.62</v>
      </c>
      <c r="Q626" s="4">
        <f t="shared" si="313"/>
        <v>252.79699999999997</v>
      </c>
      <c r="R626" s="4">
        <f t="shared" si="319"/>
        <v>306.62</v>
      </c>
      <c r="S626" s="4">
        <f t="shared" si="315"/>
        <v>316.11099999999999</v>
      </c>
      <c r="T626" s="4">
        <f t="shared" si="316"/>
        <v>221.28899999999999</v>
      </c>
      <c r="U626" s="4">
        <f t="shared" si="320"/>
        <v>312.32</v>
      </c>
      <c r="V626" s="4">
        <f t="shared" si="321"/>
        <v>246.44399999999996</v>
      </c>
      <c r="W626" s="4">
        <f t="shared" si="322"/>
        <v>312.32</v>
      </c>
      <c r="X626" t="b">
        <f t="shared" si="323"/>
        <v>0</v>
      </c>
      <c r="Y626" t="b">
        <f t="shared" si="324"/>
        <v>0</v>
      </c>
      <c r="Z626" t="b">
        <f t="shared" si="325"/>
        <v>0</v>
      </c>
      <c r="AA626" t="b">
        <f t="shared" si="326"/>
        <v>0</v>
      </c>
      <c r="AB626" s="5">
        <f t="shared" si="308"/>
        <v>-5.6999999999999886</v>
      </c>
      <c r="AC626" t="b">
        <f t="shared" si="317"/>
        <v>0</v>
      </c>
      <c r="AD626" s="6"/>
      <c r="AE626" s="5">
        <f t="shared" si="327"/>
        <v>0</v>
      </c>
      <c r="AF626" s="5" t="b">
        <f t="shared" si="328"/>
        <v>0</v>
      </c>
      <c r="AG626" s="5" t="b">
        <f t="shared" si="329"/>
        <v>1</v>
      </c>
      <c r="AH626" s="5" t="b">
        <f t="shared" si="330"/>
        <v>0</v>
      </c>
      <c r="AI626" s="5" t="b">
        <f t="shared" si="331"/>
        <v>1</v>
      </c>
      <c r="AJ626" s="5" t="b">
        <f t="shared" si="332"/>
        <v>1</v>
      </c>
      <c r="AK626" s="5">
        <f t="shared" si="335"/>
        <v>-5.6999999999999886</v>
      </c>
      <c r="AL626" s="5" t="b">
        <f t="shared" si="318"/>
        <v>0</v>
      </c>
      <c r="AM626" s="5">
        <f t="shared" si="309"/>
        <v>0</v>
      </c>
      <c r="AN626" s="5" t="b">
        <f t="shared" si="333"/>
        <v>0</v>
      </c>
      <c r="AO626" s="5">
        <f t="shared" si="334"/>
        <v>0</v>
      </c>
    </row>
    <row r="627" spans="1:41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5">
        <v>72843900</v>
      </c>
      <c r="G627">
        <v>3668040000</v>
      </c>
      <c r="H627">
        <f t="shared" si="336"/>
        <v>346.85588888888873</v>
      </c>
      <c r="I627" s="3">
        <f t="shared" si="305"/>
        <v>48.369999999999976</v>
      </c>
      <c r="J627" s="3">
        <f t="shared" si="306"/>
        <v>0.47999999999996135</v>
      </c>
      <c r="K627" s="3">
        <f t="shared" si="307"/>
        <v>47.890000000000015</v>
      </c>
      <c r="L627" s="3">
        <f t="shared" si="337"/>
        <v>48.369999999999976</v>
      </c>
      <c r="M627" s="3">
        <f t="shared" si="314"/>
        <v>13.415999999999997</v>
      </c>
      <c r="N627" s="4">
        <f t="shared" si="310"/>
        <v>284.34299999999996</v>
      </c>
      <c r="O627" s="4">
        <f t="shared" si="311"/>
        <v>203.84699999999998</v>
      </c>
      <c r="P627" s="4">
        <f t="shared" si="312"/>
        <v>284.34299999999996</v>
      </c>
      <c r="Q627" s="4">
        <f t="shared" si="313"/>
        <v>252.79699999999997</v>
      </c>
      <c r="R627" s="4">
        <f t="shared" si="319"/>
        <v>284.34299999999996</v>
      </c>
      <c r="S627" s="4">
        <f t="shared" si="315"/>
        <v>291.05099999999993</v>
      </c>
      <c r="T627" s="4">
        <f t="shared" si="316"/>
        <v>197.13899999999998</v>
      </c>
      <c r="U627" s="4">
        <f t="shared" si="320"/>
        <v>291.05099999999993</v>
      </c>
      <c r="V627" s="4">
        <f t="shared" si="321"/>
        <v>246.44399999999996</v>
      </c>
      <c r="W627" s="4">
        <f t="shared" si="322"/>
        <v>291.05099999999993</v>
      </c>
      <c r="X627" t="b">
        <f t="shared" si="323"/>
        <v>0</v>
      </c>
      <c r="Y627" t="b">
        <f t="shared" si="324"/>
        <v>0</v>
      </c>
      <c r="Z627" t="b">
        <f t="shared" si="325"/>
        <v>0</v>
      </c>
      <c r="AA627" t="b">
        <f t="shared" si="326"/>
        <v>0</v>
      </c>
      <c r="AB627" s="5">
        <f t="shared" si="308"/>
        <v>-6.70799999999997</v>
      </c>
      <c r="AC627" t="b">
        <f t="shared" si="317"/>
        <v>0</v>
      </c>
      <c r="AD627" s="6"/>
      <c r="AE627" s="5">
        <f t="shared" si="327"/>
        <v>0</v>
      </c>
      <c r="AF627" s="5" t="b">
        <f t="shared" si="328"/>
        <v>0</v>
      </c>
      <c r="AG627" s="5" t="b">
        <f t="shared" si="329"/>
        <v>1</v>
      </c>
      <c r="AH627" s="5" t="b">
        <f t="shared" si="330"/>
        <v>1</v>
      </c>
      <c r="AI627" s="5" t="b">
        <f t="shared" si="331"/>
        <v>1</v>
      </c>
      <c r="AJ627" s="5" t="b">
        <f t="shared" si="332"/>
        <v>1</v>
      </c>
      <c r="AK627" s="5">
        <f t="shared" si="335"/>
        <v>-6.70799999999997</v>
      </c>
      <c r="AL627" s="5" t="b">
        <f t="shared" si="318"/>
        <v>0</v>
      </c>
      <c r="AM627" s="5">
        <f t="shared" si="309"/>
        <v>0</v>
      </c>
      <c r="AN627" s="5" t="b">
        <f t="shared" si="333"/>
        <v>0</v>
      </c>
      <c r="AO627" s="5">
        <f t="shared" si="334"/>
        <v>0</v>
      </c>
    </row>
    <row r="628" spans="1:41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5">
        <v>97638700</v>
      </c>
      <c r="G628">
        <v>3072020000</v>
      </c>
      <c r="H628">
        <f t="shared" si="336"/>
        <v>344.97911111111097</v>
      </c>
      <c r="I628" s="3">
        <f t="shared" si="305"/>
        <v>52.379999999999995</v>
      </c>
      <c r="J628" s="3">
        <f t="shared" si="306"/>
        <v>1.9700000000000273</v>
      </c>
      <c r="K628" s="3">
        <f t="shared" si="307"/>
        <v>54.350000000000023</v>
      </c>
      <c r="L628" s="3">
        <f t="shared" si="337"/>
        <v>54.350000000000023</v>
      </c>
      <c r="M628" s="3">
        <f t="shared" si="314"/>
        <v>16.109999999999996</v>
      </c>
      <c r="N628" s="4">
        <f t="shared" si="310"/>
        <v>246.02999999999997</v>
      </c>
      <c r="O628" s="4">
        <f t="shared" si="311"/>
        <v>149.37</v>
      </c>
      <c r="P628" s="4">
        <f t="shared" si="312"/>
        <v>246.02999999999997</v>
      </c>
      <c r="Q628" s="4">
        <f t="shared" si="313"/>
        <v>149.37</v>
      </c>
      <c r="R628" s="4">
        <f t="shared" si="319"/>
        <v>246.02999999999997</v>
      </c>
      <c r="S628" s="4">
        <f t="shared" si="315"/>
        <v>254.08499999999998</v>
      </c>
      <c r="T628" s="4">
        <f t="shared" si="316"/>
        <v>141.315</v>
      </c>
      <c r="U628" s="4">
        <f t="shared" si="320"/>
        <v>254.08499999999998</v>
      </c>
      <c r="V628" s="4">
        <f t="shared" si="321"/>
        <v>141.315</v>
      </c>
      <c r="W628" s="4">
        <f t="shared" si="322"/>
        <v>254.08499999999998</v>
      </c>
      <c r="X628" t="b">
        <f t="shared" si="323"/>
        <v>0</v>
      </c>
      <c r="Y628" t="b">
        <f t="shared" si="324"/>
        <v>0</v>
      </c>
      <c r="Z628" t="b">
        <f t="shared" si="325"/>
        <v>0</v>
      </c>
      <c r="AA628" t="b">
        <f t="shared" si="326"/>
        <v>0</v>
      </c>
      <c r="AB628" s="5">
        <f t="shared" si="308"/>
        <v>-8.0550000000000068</v>
      </c>
      <c r="AC628" t="b">
        <f t="shared" si="317"/>
        <v>0</v>
      </c>
      <c r="AD628" s="6"/>
      <c r="AE628" s="5">
        <f t="shared" si="327"/>
        <v>0</v>
      </c>
      <c r="AF628" s="5" t="b">
        <f t="shared" si="328"/>
        <v>0</v>
      </c>
      <c r="AG628" s="5" t="b">
        <f t="shared" si="329"/>
        <v>1</v>
      </c>
      <c r="AH628" s="5" t="b">
        <f t="shared" si="330"/>
        <v>1</v>
      </c>
      <c r="AI628" s="5" t="b">
        <f t="shared" si="331"/>
        <v>1</v>
      </c>
      <c r="AJ628" s="5" t="b">
        <f t="shared" si="332"/>
        <v>1</v>
      </c>
      <c r="AK628" s="5">
        <f t="shared" si="335"/>
        <v>-8.0550000000000068</v>
      </c>
      <c r="AL628" s="5" t="b">
        <f t="shared" si="318"/>
        <v>0</v>
      </c>
      <c r="AM628" s="5">
        <f t="shared" si="309"/>
        <v>0</v>
      </c>
      <c r="AN628" s="5" t="b">
        <f t="shared" si="333"/>
        <v>0</v>
      </c>
      <c r="AO628" s="5">
        <f t="shared" si="334"/>
        <v>0</v>
      </c>
    </row>
    <row r="629" spans="1:41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5">
        <v>81773500</v>
      </c>
      <c r="G629">
        <v>2427830000</v>
      </c>
      <c r="H629">
        <f t="shared" si="336"/>
        <v>342.70733333333317</v>
      </c>
      <c r="I629" s="3">
        <f t="shared" si="305"/>
        <v>52.169999999999987</v>
      </c>
      <c r="J629" s="3">
        <f t="shared" si="306"/>
        <v>50.97</v>
      </c>
      <c r="K629" s="3">
        <f t="shared" si="307"/>
        <v>1.1999999999999886</v>
      </c>
      <c r="L629" s="3">
        <f t="shared" si="337"/>
        <v>52.169999999999987</v>
      </c>
      <c r="M629" s="3">
        <f t="shared" si="314"/>
        <v>19.370666666666661</v>
      </c>
      <c r="N629" s="4">
        <f t="shared" si="310"/>
        <v>261.09699999999998</v>
      </c>
      <c r="O629" s="4">
        <f t="shared" si="311"/>
        <v>144.87300000000005</v>
      </c>
      <c r="P629" s="4">
        <f t="shared" si="312"/>
        <v>246.02999999999997</v>
      </c>
      <c r="Q629" s="4">
        <f t="shared" si="313"/>
        <v>149.37</v>
      </c>
      <c r="R629" s="4">
        <f t="shared" si="319"/>
        <v>246.02999999999997</v>
      </c>
      <c r="S629" s="4">
        <f t="shared" si="315"/>
        <v>270.78233333333333</v>
      </c>
      <c r="T629" s="4">
        <f t="shared" si="316"/>
        <v>135.1876666666667</v>
      </c>
      <c r="U629" s="4">
        <f t="shared" si="320"/>
        <v>254.08499999999998</v>
      </c>
      <c r="V629" s="4">
        <f t="shared" si="321"/>
        <v>141.315</v>
      </c>
      <c r="W629" s="4">
        <f t="shared" si="322"/>
        <v>254.08499999999998</v>
      </c>
      <c r="X629" t="b">
        <f t="shared" si="323"/>
        <v>0</v>
      </c>
      <c r="Y629" t="b">
        <f t="shared" si="324"/>
        <v>0</v>
      </c>
      <c r="Z629" t="b">
        <f t="shared" si="325"/>
        <v>0</v>
      </c>
      <c r="AA629" t="b">
        <f t="shared" si="326"/>
        <v>0</v>
      </c>
      <c r="AB629" s="5">
        <f t="shared" si="308"/>
        <v>-8.0550000000000068</v>
      </c>
      <c r="AC629" t="b">
        <f t="shared" si="317"/>
        <v>0</v>
      </c>
      <c r="AD629" s="6"/>
      <c r="AE629" s="5">
        <f t="shared" si="327"/>
        <v>0</v>
      </c>
      <c r="AF629" s="5" t="b">
        <f t="shared" si="328"/>
        <v>0</v>
      </c>
      <c r="AG629" s="5" t="b">
        <f t="shared" si="329"/>
        <v>1</v>
      </c>
      <c r="AH629" s="5" t="b">
        <f t="shared" si="330"/>
        <v>0</v>
      </c>
      <c r="AI629" s="5" t="b">
        <f t="shared" si="331"/>
        <v>1</v>
      </c>
      <c r="AJ629" s="5" t="b">
        <f t="shared" si="332"/>
        <v>1</v>
      </c>
      <c r="AK629" s="5">
        <f t="shared" si="335"/>
        <v>-8.0550000000000068</v>
      </c>
      <c r="AL629" s="5" t="b">
        <f t="shared" si="318"/>
        <v>0</v>
      </c>
      <c r="AM629" s="5">
        <f t="shared" si="309"/>
        <v>0</v>
      </c>
      <c r="AN629" s="5" t="b">
        <f t="shared" si="333"/>
        <v>0</v>
      </c>
      <c r="AO629" s="5">
        <f t="shared" si="334"/>
        <v>0</v>
      </c>
    </row>
    <row r="630" spans="1:41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5">
        <v>38421000</v>
      </c>
      <c r="G630">
        <v>2870180000</v>
      </c>
      <c r="H630">
        <f t="shared" si="336"/>
        <v>340.77488888888877</v>
      </c>
      <c r="I630" s="3">
        <f t="shared" si="305"/>
        <v>21.819999999999993</v>
      </c>
      <c r="J630" s="3">
        <f t="shared" si="306"/>
        <v>11.75</v>
      </c>
      <c r="K630" s="3">
        <f t="shared" si="307"/>
        <v>10.069999999999993</v>
      </c>
      <c r="L630" s="3">
        <f t="shared" si="337"/>
        <v>21.819999999999993</v>
      </c>
      <c r="M630" s="3">
        <f t="shared" si="314"/>
        <v>22.183333333333326</v>
      </c>
      <c r="N630" s="4">
        <f t="shared" si="310"/>
        <v>277.23</v>
      </c>
      <c r="O630" s="4">
        <f t="shared" si="311"/>
        <v>144.13000000000002</v>
      </c>
      <c r="P630" s="4">
        <f t="shared" si="312"/>
        <v>246.02999999999997</v>
      </c>
      <c r="Q630" s="4">
        <f t="shared" si="313"/>
        <v>149.37</v>
      </c>
      <c r="R630" s="4">
        <f t="shared" si="319"/>
        <v>246.02999999999997</v>
      </c>
      <c r="S630" s="4">
        <f t="shared" si="315"/>
        <v>288.32166666666666</v>
      </c>
      <c r="T630" s="4">
        <f t="shared" si="316"/>
        <v>133.03833333333336</v>
      </c>
      <c r="U630" s="4">
        <f t="shared" si="320"/>
        <v>254.08499999999998</v>
      </c>
      <c r="V630" s="4">
        <f t="shared" si="321"/>
        <v>141.315</v>
      </c>
      <c r="W630" s="4">
        <f t="shared" si="322"/>
        <v>254.08499999999998</v>
      </c>
      <c r="X630" t="b">
        <f t="shared" si="323"/>
        <v>0</v>
      </c>
      <c r="Y630" t="b">
        <f t="shared" si="324"/>
        <v>0</v>
      </c>
      <c r="Z630" t="b">
        <f t="shared" si="325"/>
        <v>0</v>
      </c>
      <c r="AA630" t="b">
        <f t="shared" si="326"/>
        <v>0</v>
      </c>
      <c r="AB630" s="5">
        <f t="shared" si="308"/>
        <v>-8.0550000000000068</v>
      </c>
      <c r="AC630" t="b">
        <f t="shared" si="317"/>
        <v>0</v>
      </c>
      <c r="AD630" s="6"/>
      <c r="AE630" s="5">
        <f t="shared" si="327"/>
        <v>0</v>
      </c>
      <c r="AF630" s="5" t="b">
        <f t="shared" si="328"/>
        <v>0</v>
      </c>
      <c r="AG630" s="5" t="b">
        <f t="shared" si="329"/>
        <v>1</v>
      </c>
      <c r="AH630" s="5" t="b">
        <f t="shared" si="330"/>
        <v>0</v>
      </c>
      <c r="AI630" s="5" t="b">
        <f t="shared" si="331"/>
        <v>1</v>
      </c>
      <c r="AJ630" s="5" t="b">
        <f t="shared" si="332"/>
        <v>1</v>
      </c>
      <c r="AK630" s="5">
        <f t="shared" si="335"/>
        <v>-8.0550000000000068</v>
      </c>
      <c r="AL630" s="5" t="b">
        <f t="shared" si="318"/>
        <v>0</v>
      </c>
      <c r="AM630" s="5">
        <f t="shared" si="309"/>
        <v>0</v>
      </c>
      <c r="AN630" s="5" t="b">
        <f t="shared" si="333"/>
        <v>0</v>
      </c>
      <c r="AO630" s="5">
        <f t="shared" si="334"/>
        <v>0</v>
      </c>
    </row>
    <row r="631" spans="1:41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5">
        <v>23469700</v>
      </c>
      <c r="G631">
        <v>2853930000</v>
      </c>
      <c r="H631">
        <f t="shared" si="336"/>
        <v>338.73777777777758</v>
      </c>
      <c r="I631" s="3">
        <f t="shared" si="305"/>
        <v>16.849999999999994</v>
      </c>
      <c r="J631" s="3">
        <f t="shared" si="306"/>
        <v>3.6299999999999955</v>
      </c>
      <c r="K631" s="3">
        <f t="shared" si="307"/>
        <v>13.219999999999999</v>
      </c>
      <c r="L631" s="3">
        <f t="shared" si="337"/>
        <v>16.849999999999994</v>
      </c>
      <c r="M631" s="3">
        <f t="shared" si="314"/>
        <v>23.208666666666662</v>
      </c>
      <c r="N631" s="4">
        <f t="shared" si="310"/>
        <v>272.93099999999998</v>
      </c>
      <c r="O631" s="4">
        <f t="shared" si="311"/>
        <v>133.67900000000003</v>
      </c>
      <c r="P631" s="4">
        <f t="shared" si="312"/>
        <v>246.02999999999997</v>
      </c>
      <c r="Q631" s="4">
        <f t="shared" si="313"/>
        <v>149.37</v>
      </c>
      <c r="R631" s="4">
        <f t="shared" si="319"/>
        <v>246.02999999999997</v>
      </c>
      <c r="S631" s="4">
        <f t="shared" si="315"/>
        <v>284.53533333333331</v>
      </c>
      <c r="T631" s="4">
        <f t="shared" si="316"/>
        <v>122.07466666666669</v>
      </c>
      <c r="U631" s="4">
        <f t="shared" si="320"/>
        <v>254.08499999999998</v>
      </c>
      <c r="V631" s="4">
        <f t="shared" si="321"/>
        <v>141.315</v>
      </c>
      <c r="W631" s="4">
        <f t="shared" si="322"/>
        <v>254.08499999999998</v>
      </c>
      <c r="X631" t="b">
        <f t="shared" si="323"/>
        <v>0</v>
      </c>
      <c r="Y631" t="b">
        <f t="shared" si="324"/>
        <v>0</v>
      </c>
      <c r="Z631" t="b">
        <f t="shared" si="325"/>
        <v>0</v>
      </c>
      <c r="AA631" t="b">
        <f t="shared" si="326"/>
        <v>0</v>
      </c>
      <c r="AB631" s="5">
        <f t="shared" si="308"/>
        <v>-8.0550000000000068</v>
      </c>
      <c r="AC631" t="b">
        <f t="shared" si="317"/>
        <v>0</v>
      </c>
      <c r="AD631" s="6"/>
      <c r="AE631" s="5">
        <f t="shared" si="327"/>
        <v>0</v>
      </c>
      <c r="AF631" s="5" t="b">
        <f t="shared" si="328"/>
        <v>0</v>
      </c>
      <c r="AG631" s="5" t="b">
        <f t="shared" si="329"/>
        <v>1</v>
      </c>
      <c r="AH631" s="5" t="b">
        <f t="shared" si="330"/>
        <v>0</v>
      </c>
      <c r="AI631" s="5" t="b">
        <f t="shared" si="331"/>
        <v>1</v>
      </c>
      <c r="AJ631" s="5" t="b">
        <f t="shared" si="332"/>
        <v>1</v>
      </c>
      <c r="AK631" s="5">
        <f t="shared" si="335"/>
        <v>-8.0550000000000068</v>
      </c>
      <c r="AL631" s="5" t="b">
        <f t="shared" si="318"/>
        <v>0</v>
      </c>
      <c r="AM631" s="5">
        <f t="shared" si="309"/>
        <v>0</v>
      </c>
      <c r="AN631" s="5" t="b">
        <f t="shared" si="333"/>
        <v>0</v>
      </c>
      <c r="AO631" s="5">
        <f t="shared" si="334"/>
        <v>0</v>
      </c>
    </row>
    <row r="632" spans="1:41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5">
        <v>30085100</v>
      </c>
      <c r="G632">
        <v>2747730000</v>
      </c>
      <c r="H632">
        <f t="shared" si="336"/>
        <v>336.62344444444426</v>
      </c>
      <c r="I632" s="3">
        <f t="shared" si="305"/>
        <v>24.180000000000007</v>
      </c>
      <c r="J632" s="3">
        <f t="shared" si="306"/>
        <v>19.430000000000007</v>
      </c>
      <c r="K632" s="3">
        <f t="shared" si="307"/>
        <v>4.75</v>
      </c>
      <c r="L632" s="3">
        <f t="shared" si="337"/>
        <v>24.180000000000007</v>
      </c>
      <c r="M632" s="3">
        <f t="shared" si="314"/>
        <v>24.179999999999996</v>
      </c>
      <c r="N632" s="4">
        <f t="shared" si="310"/>
        <v>279.14</v>
      </c>
      <c r="O632" s="4">
        <f t="shared" si="311"/>
        <v>134.06</v>
      </c>
      <c r="P632" s="4">
        <f t="shared" si="312"/>
        <v>246.02999999999997</v>
      </c>
      <c r="Q632" s="4">
        <f t="shared" si="313"/>
        <v>149.37</v>
      </c>
      <c r="R632" s="4">
        <f t="shared" si="319"/>
        <v>246.02999999999997</v>
      </c>
      <c r="S632" s="4">
        <f t="shared" si="315"/>
        <v>291.22999999999996</v>
      </c>
      <c r="T632" s="4">
        <f t="shared" si="316"/>
        <v>121.97000000000001</v>
      </c>
      <c r="U632" s="4">
        <f t="shared" si="320"/>
        <v>254.08499999999998</v>
      </c>
      <c r="V632" s="4">
        <f t="shared" si="321"/>
        <v>141.315</v>
      </c>
      <c r="W632" s="4">
        <f t="shared" si="322"/>
        <v>254.08499999999998</v>
      </c>
      <c r="X632" t="b">
        <f t="shared" si="323"/>
        <v>0</v>
      </c>
      <c r="Y632" t="b">
        <f t="shared" si="324"/>
        <v>0</v>
      </c>
      <c r="Z632" t="b">
        <f t="shared" si="325"/>
        <v>0</v>
      </c>
      <c r="AA632" t="b">
        <f t="shared" si="326"/>
        <v>0</v>
      </c>
      <c r="AB632" s="5">
        <f t="shared" si="308"/>
        <v>-8.0550000000000068</v>
      </c>
      <c r="AC632" t="b">
        <f t="shared" si="317"/>
        <v>0</v>
      </c>
      <c r="AD632" s="6"/>
      <c r="AE632" s="5">
        <f t="shared" si="327"/>
        <v>0</v>
      </c>
      <c r="AF632" s="5" t="b">
        <f t="shared" si="328"/>
        <v>0</v>
      </c>
      <c r="AG632" s="5" t="b">
        <f t="shared" si="329"/>
        <v>1</v>
      </c>
      <c r="AH632" s="5" t="b">
        <f t="shared" si="330"/>
        <v>0</v>
      </c>
      <c r="AI632" s="5" t="b">
        <f t="shared" si="331"/>
        <v>1</v>
      </c>
      <c r="AJ632" s="5" t="b">
        <f t="shared" si="332"/>
        <v>1</v>
      </c>
      <c r="AK632" s="5">
        <f t="shared" si="335"/>
        <v>-8.0550000000000068</v>
      </c>
      <c r="AL632" s="5" t="b">
        <f t="shared" si="318"/>
        <v>0</v>
      </c>
      <c r="AM632" s="5">
        <f t="shared" si="309"/>
        <v>0</v>
      </c>
      <c r="AN632" s="5" t="b">
        <f t="shared" si="333"/>
        <v>0</v>
      </c>
      <c r="AO632" s="5">
        <f t="shared" si="334"/>
        <v>0</v>
      </c>
    </row>
    <row r="633" spans="1:41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5">
        <v>18658300</v>
      </c>
      <c r="G633">
        <v>2905410000</v>
      </c>
      <c r="H633">
        <f t="shared" si="336"/>
        <v>334.70666666666648</v>
      </c>
      <c r="I633" s="3">
        <f t="shared" si="305"/>
        <v>9.4099999999999966</v>
      </c>
      <c r="J633" s="3">
        <f t="shared" si="306"/>
        <v>6.3899999999999864</v>
      </c>
      <c r="K633" s="3">
        <f t="shared" si="307"/>
        <v>3.0200000000000102</v>
      </c>
      <c r="L633" s="3">
        <f t="shared" si="337"/>
        <v>9.4099999999999966</v>
      </c>
      <c r="M633" s="3">
        <f t="shared" si="314"/>
        <v>23.520666666666667</v>
      </c>
      <c r="N633" s="4">
        <f t="shared" si="310"/>
        <v>282.58699999999999</v>
      </c>
      <c r="O633" s="4">
        <f t="shared" si="311"/>
        <v>141.46299999999997</v>
      </c>
      <c r="P633" s="4">
        <f t="shared" si="312"/>
        <v>246.02999999999997</v>
      </c>
      <c r="Q633" s="4">
        <f t="shared" si="313"/>
        <v>149.37</v>
      </c>
      <c r="R633" s="4">
        <f t="shared" si="319"/>
        <v>246.02999999999997</v>
      </c>
      <c r="S633" s="4">
        <f t="shared" si="315"/>
        <v>294.34733333333332</v>
      </c>
      <c r="T633" s="4">
        <f t="shared" si="316"/>
        <v>129.70266666666663</v>
      </c>
      <c r="U633" s="4">
        <f t="shared" si="320"/>
        <v>254.08499999999998</v>
      </c>
      <c r="V633" s="4">
        <f t="shared" si="321"/>
        <v>141.315</v>
      </c>
      <c r="W633" s="4">
        <f t="shared" si="322"/>
        <v>254.08499999999998</v>
      </c>
      <c r="X633" t="b">
        <f t="shared" si="323"/>
        <v>0</v>
      </c>
      <c r="Y633" t="b">
        <f t="shared" si="324"/>
        <v>0</v>
      </c>
      <c r="Z633" t="b">
        <f t="shared" si="325"/>
        <v>0</v>
      </c>
      <c r="AA633" t="b">
        <f t="shared" si="326"/>
        <v>0</v>
      </c>
      <c r="AB633" s="5">
        <f t="shared" si="308"/>
        <v>-8.0550000000000068</v>
      </c>
      <c r="AC633" t="b">
        <f t="shared" si="317"/>
        <v>0</v>
      </c>
      <c r="AD633" s="6"/>
      <c r="AE633" s="5">
        <f t="shared" si="327"/>
        <v>0</v>
      </c>
      <c r="AF633" s="5" t="b">
        <f t="shared" si="328"/>
        <v>0</v>
      </c>
      <c r="AG633" s="5" t="b">
        <f t="shared" si="329"/>
        <v>1</v>
      </c>
      <c r="AH633" s="5" t="b">
        <f t="shared" si="330"/>
        <v>0</v>
      </c>
      <c r="AI633" s="5" t="b">
        <f t="shared" si="331"/>
        <v>1</v>
      </c>
      <c r="AJ633" s="5" t="b">
        <f t="shared" si="332"/>
        <v>1</v>
      </c>
      <c r="AK633" s="5">
        <f t="shared" si="335"/>
        <v>-8.0550000000000068</v>
      </c>
      <c r="AL633" s="5" t="b">
        <f t="shared" si="318"/>
        <v>0</v>
      </c>
      <c r="AM633" s="5">
        <f t="shared" si="309"/>
        <v>0</v>
      </c>
      <c r="AN633" s="5" t="b">
        <f t="shared" si="333"/>
        <v>0</v>
      </c>
      <c r="AO633" s="5">
        <f t="shared" si="334"/>
        <v>0</v>
      </c>
    </row>
    <row r="634" spans="1:41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5">
        <v>24051100</v>
      </c>
      <c r="G634">
        <v>2925910000</v>
      </c>
      <c r="H634">
        <f t="shared" si="336"/>
        <v>332.79977777777765</v>
      </c>
      <c r="I634" s="3">
        <f t="shared" si="305"/>
        <v>10.090000000000003</v>
      </c>
      <c r="J634" s="3">
        <f t="shared" si="306"/>
        <v>0.37999999999999545</v>
      </c>
      <c r="K634" s="3">
        <f t="shared" si="307"/>
        <v>9.710000000000008</v>
      </c>
      <c r="L634" s="3">
        <f t="shared" si="337"/>
        <v>10.090000000000003</v>
      </c>
      <c r="M634" s="3">
        <f t="shared" si="314"/>
        <v>22.173333333333336</v>
      </c>
      <c r="N634" s="4">
        <f t="shared" si="310"/>
        <v>276.71500000000003</v>
      </c>
      <c r="O634" s="4">
        <f t="shared" si="311"/>
        <v>143.67499999999998</v>
      </c>
      <c r="P634" s="4">
        <f t="shared" si="312"/>
        <v>246.02999999999997</v>
      </c>
      <c r="Q634" s="4">
        <f t="shared" si="313"/>
        <v>149.37</v>
      </c>
      <c r="R634" s="4">
        <f t="shared" si="319"/>
        <v>246.02999999999997</v>
      </c>
      <c r="S634" s="4">
        <f t="shared" si="315"/>
        <v>287.80166666666668</v>
      </c>
      <c r="T634" s="4">
        <f t="shared" si="316"/>
        <v>132.58833333333331</v>
      </c>
      <c r="U634" s="4">
        <f t="shared" si="320"/>
        <v>254.08499999999998</v>
      </c>
      <c r="V634" s="4">
        <f t="shared" si="321"/>
        <v>141.315</v>
      </c>
      <c r="W634" s="4">
        <f t="shared" si="322"/>
        <v>254.08499999999998</v>
      </c>
      <c r="X634" t="b">
        <f t="shared" si="323"/>
        <v>0</v>
      </c>
      <c r="Y634" t="b">
        <f t="shared" si="324"/>
        <v>0</v>
      </c>
      <c r="Z634" t="b">
        <f t="shared" si="325"/>
        <v>0</v>
      </c>
      <c r="AA634" t="b">
        <f t="shared" si="326"/>
        <v>0</v>
      </c>
      <c r="AB634" s="5">
        <f t="shared" si="308"/>
        <v>-8.0550000000000068</v>
      </c>
      <c r="AC634" t="b">
        <f t="shared" si="317"/>
        <v>0</v>
      </c>
      <c r="AD634" s="6"/>
      <c r="AE634" s="5">
        <f t="shared" si="327"/>
        <v>0</v>
      </c>
      <c r="AF634" s="5" t="b">
        <f t="shared" si="328"/>
        <v>0</v>
      </c>
      <c r="AG634" s="5" t="b">
        <f t="shared" si="329"/>
        <v>1</v>
      </c>
      <c r="AH634" s="5" t="b">
        <f t="shared" si="330"/>
        <v>0</v>
      </c>
      <c r="AI634" s="5" t="b">
        <f t="shared" si="331"/>
        <v>1</v>
      </c>
      <c r="AJ634" s="5" t="b">
        <f t="shared" si="332"/>
        <v>1</v>
      </c>
      <c r="AK634" s="5">
        <f t="shared" si="335"/>
        <v>-8.0550000000000068</v>
      </c>
      <c r="AL634" s="5" t="b">
        <f t="shared" si="318"/>
        <v>0</v>
      </c>
      <c r="AM634" s="5">
        <f t="shared" si="309"/>
        <v>0</v>
      </c>
      <c r="AN634" s="5" t="b">
        <f t="shared" si="333"/>
        <v>0</v>
      </c>
      <c r="AO634" s="5">
        <f t="shared" si="334"/>
        <v>0</v>
      </c>
    </row>
    <row r="635" spans="1:41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5">
        <v>29924600</v>
      </c>
      <c r="G635">
        <v>2905520000</v>
      </c>
      <c r="H635">
        <f t="shared" si="336"/>
        <v>330.89033333333322</v>
      </c>
      <c r="I635" s="3">
        <f t="shared" si="305"/>
        <v>16.579999999999984</v>
      </c>
      <c r="J635" s="3">
        <f t="shared" si="306"/>
        <v>16.47999999999999</v>
      </c>
      <c r="K635" s="3">
        <f t="shared" si="307"/>
        <v>9.9999999999994316E-2</v>
      </c>
      <c r="L635" s="3">
        <f t="shared" si="337"/>
        <v>16.579999999999984</v>
      </c>
      <c r="M635" s="3">
        <f t="shared" si="314"/>
        <v>21.902666666666672</v>
      </c>
      <c r="N635" s="4">
        <f t="shared" si="310"/>
        <v>285.20800000000003</v>
      </c>
      <c r="O635" s="4">
        <f t="shared" si="311"/>
        <v>153.79199999999997</v>
      </c>
      <c r="P635" s="4">
        <f t="shared" si="312"/>
        <v>246.02999999999997</v>
      </c>
      <c r="Q635" s="4">
        <f t="shared" si="313"/>
        <v>153.79199999999997</v>
      </c>
      <c r="R635" s="4">
        <f t="shared" si="319"/>
        <v>246.02999999999997</v>
      </c>
      <c r="S635" s="4">
        <f t="shared" si="315"/>
        <v>296.15933333333334</v>
      </c>
      <c r="T635" s="4">
        <f t="shared" si="316"/>
        <v>142.84066666666666</v>
      </c>
      <c r="U635" s="4">
        <f t="shared" si="320"/>
        <v>254.08499999999998</v>
      </c>
      <c r="V635" s="4">
        <f t="shared" si="321"/>
        <v>142.84066666666666</v>
      </c>
      <c r="W635" s="4">
        <f t="shared" si="322"/>
        <v>254.08499999999998</v>
      </c>
      <c r="X635" t="b">
        <f t="shared" si="323"/>
        <v>0</v>
      </c>
      <c r="Y635" t="b">
        <f t="shared" si="324"/>
        <v>0</v>
      </c>
      <c r="Z635" t="b">
        <f t="shared" si="325"/>
        <v>0</v>
      </c>
      <c r="AA635" t="b">
        <f t="shared" si="326"/>
        <v>0</v>
      </c>
      <c r="AB635" s="5">
        <f t="shared" si="308"/>
        <v>-8.0550000000000068</v>
      </c>
      <c r="AC635" t="b">
        <f t="shared" si="317"/>
        <v>0</v>
      </c>
      <c r="AD635" s="6"/>
      <c r="AE635" s="5">
        <f t="shared" si="327"/>
        <v>0</v>
      </c>
      <c r="AF635" s="5" t="b">
        <f t="shared" si="328"/>
        <v>0</v>
      </c>
      <c r="AG635" s="5" t="b">
        <f t="shared" si="329"/>
        <v>1</v>
      </c>
      <c r="AH635" s="5" t="b">
        <f t="shared" si="330"/>
        <v>0</v>
      </c>
      <c r="AI635" s="5" t="b">
        <f t="shared" si="331"/>
        <v>1</v>
      </c>
      <c r="AJ635" s="5" t="b">
        <f t="shared" si="332"/>
        <v>1</v>
      </c>
      <c r="AK635" s="5">
        <f t="shared" si="335"/>
        <v>-8.0550000000000068</v>
      </c>
      <c r="AL635" s="5" t="b">
        <f t="shared" si="318"/>
        <v>0</v>
      </c>
      <c r="AM635" s="5">
        <f t="shared" si="309"/>
        <v>0</v>
      </c>
      <c r="AN635" s="5" t="b">
        <f t="shared" si="333"/>
        <v>0</v>
      </c>
      <c r="AO635" s="5">
        <f t="shared" si="334"/>
        <v>0</v>
      </c>
    </row>
    <row r="636" spans="1:41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5">
        <v>33544600</v>
      </c>
      <c r="G636">
        <v>3125520000</v>
      </c>
      <c r="H636">
        <f t="shared" si="336"/>
        <v>329.42899999999992</v>
      </c>
      <c r="I636" s="3">
        <f t="shared" si="305"/>
        <v>10.590000000000003</v>
      </c>
      <c r="J636" s="3">
        <f t="shared" si="306"/>
        <v>10.120000000000005</v>
      </c>
      <c r="K636" s="3">
        <f t="shared" si="307"/>
        <v>0.46999999999999886</v>
      </c>
      <c r="L636" s="3">
        <f t="shared" si="337"/>
        <v>10.590000000000003</v>
      </c>
      <c r="M636" s="3">
        <f t="shared" si="314"/>
        <v>22.018000000000004</v>
      </c>
      <c r="N636" s="4">
        <f t="shared" si="310"/>
        <v>297.77900000000005</v>
      </c>
      <c r="O636" s="4">
        <f t="shared" si="311"/>
        <v>165.67099999999999</v>
      </c>
      <c r="P636" s="4">
        <f t="shared" si="312"/>
        <v>246.02999999999997</v>
      </c>
      <c r="Q636" s="4">
        <f t="shared" si="313"/>
        <v>165.67099999999999</v>
      </c>
      <c r="R636" s="4">
        <f t="shared" si="319"/>
        <v>246.02999999999997</v>
      </c>
      <c r="S636" s="4">
        <f t="shared" si="315"/>
        <v>308.78800000000001</v>
      </c>
      <c r="T636" s="4">
        <f t="shared" si="316"/>
        <v>154.66200000000001</v>
      </c>
      <c r="U636" s="4">
        <f t="shared" si="320"/>
        <v>254.08499999999998</v>
      </c>
      <c r="V636" s="4">
        <f t="shared" si="321"/>
        <v>154.66200000000001</v>
      </c>
      <c r="W636" s="4">
        <f t="shared" si="322"/>
        <v>254.08499999999998</v>
      </c>
      <c r="X636" t="b">
        <f t="shared" si="323"/>
        <v>0</v>
      </c>
      <c r="Y636" t="b">
        <f t="shared" si="324"/>
        <v>0</v>
      </c>
      <c r="Z636" t="b">
        <f t="shared" si="325"/>
        <v>0</v>
      </c>
      <c r="AA636" t="b">
        <f t="shared" si="326"/>
        <v>0</v>
      </c>
      <c r="AB636" s="5">
        <f t="shared" si="308"/>
        <v>-8.0550000000000068</v>
      </c>
      <c r="AC636" t="b">
        <f t="shared" si="317"/>
        <v>0</v>
      </c>
      <c r="AD636" s="6"/>
      <c r="AE636" s="5">
        <f t="shared" si="327"/>
        <v>0</v>
      </c>
      <c r="AF636" s="5" t="b">
        <f t="shared" si="328"/>
        <v>0</v>
      </c>
      <c r="AG636" s="5" t="b">
        <f t="shared" si="329"/>
        <v>1</v>
      </c>
      <c r="AH636" s="5" t="b">
        <f t="shared" si="330"/>
        <v>0</v>
      </c>
      <c r="AI636" s="5" t="b">
        <f t="shared" si="331"/>
        <v>1</v>
      </c>
      <c r="AJ636" s="5" t="b">
        <f t="shared" si="332"/>
        <v>1</v>
      </c>
      <c r="AK636" s="5">
        <f t="shared" si="335"/>
        <v>-8.0550000000000068</v>
      </c>
      <c r="AL636" s="5" t="b">
        <f t="shared" si="318"/>
        <v>0</v>
      </c>
      <c r="AM636" s="5">
        <f t="shared" si="309"/>
        <v>0</v>
      </c>
      <c r="AN636" s="5" t="b">
        <f t="shared" si="333"/>
        <v>0</v>
      </c>
      <c r="AO636" s="5">
        <f t="shared" si="334"/>
        <v>0</v>
      </c>
    </row>
    <row r="637" spans="1:41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5">
        <v>24621700</v>
      </c>
      <c r="G637">
        <v>3211490000</v>
      </c>
      <c r="H637">
        <f t="shared" si="336"/>
        <v>328.04077777777769</v>
      </c>
      <c r="I637" s="3">
        <f t="shared" si="305"/>
        <v>9.6400000000000148</v>
      </c>
      <c r="J637" s="3">
        <f t="shared" si="306"/>
        <v>1.4300000000000068</v>
      </c>
      <c r="K637" s="3">
        <f t="shared" si="307"/>
        <v>8.210000000000008</v>
      </c>
      <c r="L637" s="3">
        <f t="shared" si="337"/>
        <v>9.6400000000000148</v>
      </c>
      <c r="M637" s="3">
        <f t="shared" si="314"/>
        <v>21.679333333333329</v>
      </c>
      <c r="N637" s="4">
        <f t="shared" si="310"/>
        <v>295.05799999999999</v>
      </c>
      <c r="O637" s="4">
        <f t="shared" si="311"/>
        <v>164.982</v>
      </c>
      <c r="P637" s="4">
        <f t="shared" si="312"/>
        <v>246.02999999999997</v>
      </c>
      <c r="Q637" s="4">
        <f t="shared" si="313"/>
        <v>165.67099999999999</v>
      </c>
      <c r="R637" s="4">
        <f t="shared" si="319"/>
        <v>246.02999999999997</v>
      </c>
      <c r="S637" s="4">
        <f t="shared" si="315"/>
        <v>305.89766666666662</v>
      </c>
      <c r="T637" s="4">
        <f t="shared" si="316"/>
        <v>154.14233333333334</v>
      </c>
      <c r="U637" s="4">
        <f t="shared" si="320"/>
        <v>254.08499999999998</v>
      </c>
      <c r="V637" s="4">
        <f t="shared" si="321"/>
        <v>154.66200000000001</v>
      </c>
      <c r="W637" s="4">
        <f t="shared" si="322"/>
        <v>254.08499999999998</v>
      </c>
      <c r="X637" t="b">
        <f t="shared" si="323"/>
        <v>0</v>
      </c>
      <c r="Y637" t="b">
        <f t="shared" si="324"/>
        <v>0</v>
      </c>
      <c r="Z637" t="b">
        <f t="shared" si="325"/>
        <v>0</v>
      </c>
      <c r="AA637" t="b">
        <f t="shared" si="326"/>
        <v>0</v>
      </c>
      <c r="AB637" s="5">
        <f t="shared" si="308"/>
        <v>-8.0550000000000068</v>
      </c>
      <c r="AC637" t="b">
        <f t="shared" si="317"/>
        <v>0</v>
      </c>
      <c r="AD637" s="6"/>
      <c r="AE637" s="5">
        <f t="shared" si="327"/>
        <v>0</v>
      </c>
      <c r="AF637" s="5" t="b">
        <f t="shared" si="328"/>
        <v>0</v>
      </c>
      <c r="AG637" s="5" t="b">
        <f t="shared" si="329"/>
        <v>1</v>
      </c>
      <c r="AH637" s="5" t="b">
        <f t="shared" si="330"/>
        <v>0</v>
      </c>
      <c r="AI637" s="5" t="b">
        <f t="shared" si="331"/>
        <v>1</v>
      </c>
      <c r="AJ637" s="5" t="b">
        <f t="shared" si="332"/>
        <v>1</v>
      </c>
      <c r="AK637" s="5">
        <f t="shared" si="335"/>
        <v>-8.0550000000000068</v>
      </c>
      <c r="AL637" s="5" t="b">
        <f t="shared" si="318"/>
        <v>0</v>
      </c>
      <c r="AM637" s="5">
        <f t="shared" si="309"/>
        <v>0</v>
      </c>
      <c r="AN637" s="5" t="b">
        <f t="shared" si="333"/>
        <v>0</v>
      </c>
      <c r="AO637" s="5">
        <f t="shared" si="334"/>
        <v>0</v>
      </c>
    </row>
    <row r="638" spans="1:41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5">
        <v>24782500</v>
      </c>
      <c r="G638">
        <v>3200970000</v>
      </c>
      <c r="H638">
        <f t="shared" si="336"/>
        <v>326.76977777777773</v>
      </c>
      <c r="I638" s="3">
        <f t="shared" si="305"/>
        <v>18.189999999999998</v>
      </c>
      <c r="J638" s="3">
        <f t="shared" si="306"/>
        <v>15.330000000000013</v>
      </c>
      <c r="K638" s="3">
        <f t="shared" si="307"/>
        <v>2.8599999999999852</v>
      </c>
      <c r="L638" s="3">
        <f t="shared" si="337"/>
        <v>18.189999999999998</v>
      </c>
      <c r="M638" s="3">
        <f t="shared" si="314"/>
        <v>21.511333333333329</v>
      </c>
      <c r="N638" s="4">
        <f t="shared" si="310"/>
        <v>303.649</v>
      </c>
      <c r="O638" s="4">
        <f t="shared" si="311"/>
        <v>174.58100000000002</v>
      </c>
      <c r="P638" s="4">
        <f t="shared" si="312"/>
        <v>246.02999999999997</v>
      </c>
      <c r="Q638" s="4">
        <f t="shared" si="313"/>
        <v>174.58100000000002</v>
      </c>
      <c r="R638" s="4">
        <f t="shared" si="319"/>
        <v>174.58100000000002</v>
      </c>
      <c r="S638" s="4">
        <f t="shared" si="315"/>
        <v>314.40466666666669</v>
      </c>
      <c r="T638" s="4">
        <f t="shared" si="316"/>
        <v>163.82533333333336</v>
      </c>
      <c r="U638" s="4">
        <f t="shared" si="320"/>
        <v>254.08499999999998</v>
      </c>
      <c r="V638" s="4">
        <f t="shared" si="321"/>
        <v>163.82533333333336</v>
      </c>
      <c r="W638" s="4">
        <f t="shared" si="322"/>
        <v>254.08499999999998</v>
      </c>
      <c r="X638" t="b">
        <f t="shared" si="323"/>
        <v>0</v>
      </c>
      <c r="Y638" t="b">
        <f t="shared" si="324"/>
        <v>0</v>
      </c>
      <c r="Z638" t="b">
        <f t="shared" si="325"/>
        <v>1</v>
      </c>
      <c r="AA638" t="b">
        <f t="shared" si="326"/>
        <v>0</v>
      </c>
      <c r="AB638" s="5">
        <f t="shared" si="308"/>
        <v>-79.503999999999962</v>
      </c>
      <c r="AC638" t="b">
        <f t="shared" si="317"/>
        <v>0</v>
      </c>
      <c r="AD638" s="6"/>
      <c r="AE638" s="5">
        <f t="shared" si="327"/>
        <v>0</v>
      </c>
      <c r="AF638" s="5" t="b">
        <f t="shared" si="328"/>
        <v>0</v>
      </c>
      <c r="AG638" s="5" t="b">
        <f t="shared" si="329"/>
        <v>1</v>
      </c>
      <c r="AH638" s="5" t="b">
        <f t="shared" si="330"/>
        <v>0</v>
      </c>
      <c r="AI638" s="5" t="b">
        <f t="shared" si="331"/>
        <v>0</v>
      </c>
      <c r="AJ638" s="5" t="b">
        <f t="shared" si="332"/>
        <v>1</v>
      </c>
      <c r="AK638" s="5">
        <f t="shared" si="335"/>
        <v>-79.503999999999962</v>
      </c>
      <c r="AL638" s="5" t="b">
        <f t="shared" si="318"/>
        <v>0</v>
      </c>
      <c r="AM638" s="5">
        <f t="shared" si="309"/>
        <v>0</v>
      </c>
      <c r="AN638" s="5" t="b">
        <f t="shared" si="333"/>
        <v>0</v>
      </c>
      <c r="AO638" s="5">
        <f t="shared" si="334"/>
        <v>0</v>
      </c>
    </row>
    <row r="639" spans="1:41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5">
        <v>33582700</v>
      </c>
      <c r="G639">
        <v>3403300000</v>
      </c>
      <c r="H639">
        <f t="shared" si="336"/>
        <v>325.58255555555547</v>
      </c>
      <c r="I639" s="3">
        <f t="shared" si="305"/>
        <v>11.180000000000007</v>
      </c>
      <c r="J639" s="3">
        <f t="shared" si="306"/>
        <v>7.2199999999999989</v>
      </c>
      <c r="K639" s="3">
        <f t="shared" si="307"/>
        <v>3.960000000000008</v>
      </c>
      <c r="L639" s="3">
        <f t="shared" si="337"/>
        <v>11.180000000000007</v>
      </c>
      <c r="M639" s="3">
        <f t="shared" si="314"/>
        <v>22.018666666666661</v>
      </c>
      <c r="N639" s="4">
        <f t="shared" si="310"/>
        <v>315.53599999999994</v>
      </c>
      <c r="O639" s="4">
        <f t="shared" si="311"/>
        <v>183.42400000000001</v>
      </c>
      <c r="P639" s="4">
        <f t="shared" si="312"/>
        <v>315.53599999999994</v>
      </c>
      <c r="Q639" s="4">
        <f t="shared" si="313"/>
        <v>183.42400000000001</v>
      </c>
      <c r="R639" s="4">
        <f t="shared" si="319"/>
        <v>315.53599999999994</v>
      </c>
      <c r="S639" s="4">
        <f t="shared" si="315"/>
        <v>326.5453333333333</v>
      </c>
      <c r="T639" s="4">
        <f t="shared" si="316"/>
        <v>172.41466666666668</v>
      </c>
      <c r="U639" s="4">
        <f t="shared" si="320"/>
        <v>254.08499999999998</v>
      </c>
      <c r="V639" s="4">
        <f t="shared" si="321"/>
        <v>172.41466666666668</v>
      </c>
      <c r="W639" s="4">
        <f t="shared" si="322"/>
        <v>254.08499999999998</v>
      </c>
      <c r="X639" t="b">
        <f t="shared" si="323"/>
        <v>0</v>
      </c>
      <c r="Y639" t="b">
        <f t="shared" si="324"/>
        <v>0</v>
      </c>
      <c r="Z639" t="b">
        <f t="shared" si="325"/>
        <v>0</v>
      </c>
      <c r="AA639" t="b">
        <f t="shared" si="326"/>
        <v>0</v>
      </c>
      <c r="AB639" s="5">
        <f t="shared" si="308"/>
        <v>61.450999999999965</v>
      </c>
      <c r="AC639" t="b">
        <f t="shared" si="317"/>
        <v>0</v>
      </c>
      <c r="AD639" s="6"/>
      <c r="AE639" s="5">
        <f t="shared" si="327"/>
        <v>0</v>
      </c>
      <c r="AF639" s="5" t="b">
        <f t="shared" si="328"/>
        <v>0</v>
      </c>
      <c r="AG639" s="5" t="b">
        <f t="shared" si="329"/>
        <v>1</v>
      </c>
      <c r="AH639" s="5" t="b">
        <f t="shared" si="330"/>
        <v>0</v>
      </c>
      <c r="AI639" s="5" t="b">
        <f t="shared" si="331"/>
        <v>1</v>
      </c>
      <c r="AJ639" s="5" t="b">
        <f t="shared" si="332"/>
        <v>1</v>
      </c>
      <c r="AK639" s="5">
        <f t="shared" si="335"/>
        <v>61.450999999999965</v>
      </c>
      <c r="AL639" s="5" t="b">
        <f t="shared" si="318"/>
        <v>1</v>
      </c>
      <c r="AM639" s="5">
        <f t="shared" si="309"/>
        <v>0</v>
      </c>
      <c r="AN639" s="5" t="b">
        <f t="shared" si="333"/>
        <v>0</v>
      </c>
      <c r="AO639" s="5">
        <f t="shared" si="334"/>
        <v>0</v>
      </c>
    </row>
    <row r="640" spans="1:41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5">
        <v>106794000</v>
      </c>
      <c r="G640">
        <v>3496650000</v>
      </c>
      <c r="H640">
        <f t="shared" si="336"/>
        <v>324.47955555555552</v>
      </c>
      <c r="I640" s="3">
        <f t="shared" si="305"/>
        <v>55.299999999999983</v>
      </c>
      <c r="J640" s="3">
        <f t="shared" si="306"/>
        <v>55.66</v>
      </c>
      <c r="K640" s="3">
        <f t="shared" si="307"/>
        <v>0.36000000000001364</v>
      </c>
      <c r="L640" s="3">
        <f t="shared" si="337"/>
        <v>55.66</v>
      </c>
      <c r="M640" s="3">
        <f t="shared" si="314"/>
        <v>21.667999999999992</v>
      </c>
      <c r="N640" s="4">
        <f t="shared" si="310"/>
        <v>346.73399999999998</v>
      </c>
      <c r="O640" s="4">
        <f t="shared" si="311"/>
        <v>216.72600000000006</v>
      </c>
      <c r="P640" s="4">
        <f t="shared" si="312"/>
        <v>315.53599999999994</v>
      </c>
      <c r="Q640" s="4">
        <f t="shared" si="313"/>
        <v>216.72600000000006</v>
      </c>
      <c r="R640" s="4">
        <f t="shared" si="319"/>
        <v>315.53599999999994</v>
      </c>
      <c r="S640" s="4">
        <f t="shared" si="315"/>
        <v>357.56799999999998</v>
      </c>
      <c r="T640" s="4">
        <f t="shared" si="316"/>
        <v>205.89200000000005</v>
      </c>
      <c r="U640" s="4">
        <f t="shared" si="320"/>
        <v>254.08499999999998</v>
      </c>
      <c r="V640" s="4">
        <f t="shared" si="321"/>
        <v>205.89200000000005</v>
      </c>
      <c r="W640" s="4">
        <f t="shared" si="322"/>
        <v>205.89200000000005</v>
      </c>
      <c r="X640" t="b">
        <f t="shared" si="323"/>
        <v>0</v>
      </c>
      <c r="Y640" t="b">
        <f t="shared" si="324"/>
        <v>1</v>
      </c>
      <c r="Z640" t="b">
        <f t="shared" si="325"/>
        <v>0</v>
      </c>
      <c r="AA640" t="b">
        <f t="shared" si="326"/>
        <v>1</v>
      </c>
      <c r="AB640" s="5">
        <f t="shared" si="308"/>
        <v>109.64399999999989</v>
      </c>
      <c r="AC640" t="b">
        <f t="shared" si="317"/>
        <v>0</v>
      </c>
      <c r="AD640" s="6"/>
      <c r="AE640" s="5">
        <f t="shared" si="327"/>
        <v>0</v>
      </c>
      <c r="AF640" s="5" t="b">
        <f t="shared" si="328"/>
        <v>0</v>
      </c>
      <c r="AG640" s="5" t="b">
        <f t="shared" si="329"/>
        <v>1</v>
      </c>
      <c r="AH640" s="5" t="b">
        <f t="shared" si="330"/>
        <v>0</v>
      </c>
      <c r="AI640" s="5" t="b">
        <f t="shared" si="331"/>
        <v>1</v>
      </c>
      <c r="AJ640" s="5" t="b">
        <f t="shared" si="332"/>
        <v>0</v>
      </c>
      <c r="AK640" s="5">
        <f t="shared" si="335"/>
        <v>109.64399999999989</v>
      </c>
      <c r="AL640" s="5" t="b">
        <f t="shared" si="318"/>
        <v>0</v>
      </c>
      <c r="AM640" s="5">
        <f t="shared" si="309"/>
        <v>0</v>
      </c>
      <c r="AN640" s="5" t="b">
        <f t="shared" si="333"/>
        <v>0</v>
      </c>
      <c r="AO640" s="5">
        <f t="shared" si="334"/>
        <v>0</v>
      </c>
    </row>
    <row r="641" spans="1:41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5">
        <v>44399000</v>
      </c>
      <c r="G641">
        <v>3760210000</v>
      </c>
      <c r="H641">
        <f t="shared" si="336"/>
        <v>323.54455555555552</v>
      </c>
      <c r="I641" s="3">
        <f t="shared" si="305"/>
        <v>24.830000000000013</v>
      </c>
      <c r="J641" s="3">
        <f t="shared" si="306"/>
        <v>2.0099999999999909</v>
      </c>
      <c r="K641" s="3">
        <f t="shared" si="307"/>
        <v>22.820000000000022</v>
      </c>
      <c r="L641" s="3">
        <f t="shared" si="337"/>
        <v>24.830000000000013</v>
      </c>
      <c r="M641" s="3">
        <f t="shared" si="314"/>
        <v>24.405333333333328</v>
      </c>
      <c r="N641" s="4">
        <f t="shared" si="310"/>
        <v>336.28099999999995</v>
      </c>
      <c r="O641" s="4">
        <f t="shared" si="311"/>
        <v>189.84900000000002</v>
      </c>
      <c r="P641" s="4">
        <f t="shared" si="312"/>
        <v>315.53599999999994</v>
      </c>
      <c r="Q641" s="4">
        <f t="shared" si="313"/>
        <v>216.72600000000006</v>
      </c>
      <c r="R641" s="4">
        <f t="shared" si="319"/>
        <v>315.53599999999994</v>
      </c>
      <c r="S641" s="4">
        <f t="shared" si="315"/>
        <v>348.48366666666664</v>
      </c>
      <c r="T641" s="4">
        <f t="shared" si="316"/>
        <v>177.64633333333336</v>
      </c>
      <c r="U641" s="4">
        <f t="shared" si="320"/>
        <v>348.48366666666664</v>
      </c>
      <c r="V641" s="4">
        <f t="shared" si="321"/>
        <v>205.89200000000005</v>
      </c>
      <c r="W641" s="4">
        <f t="shared" si="322"/>
        <v>348.48366666666664</v>
      </c>
      <c r="X641" t="b">
        <f t="shared" si="323"/>
        <v>0</v>
      </c>
      <c r="Y641" t="b">
        <f t="shared" si="324"/>
        <v>0</v>
      </c>
      <c r="Z641" t="b">
        <f t="shared" si="325"/>
        <v>0</v>
      </c>
      <c r="AA641" t="b">
        <f t="shared" si="326"/>
        <v>0</v>
      </c>
      <c r="AB641" s="5">
        <f t="shared" si="308"/>
        <v>-32.947666666666692</v>
      </c>
      <c r="AC641" t="b">
        <f t="shared" si="317"/>
        <v>1</v>
      </c>
      <c r="AD641" s="6"/>
      <c r="AE641" s="5">
        <f t="shared" si="327"/>
        <v>0</v>
      </c>
      <c r="AF641" s="5" t="b">
        <f t="shared" si="328"/>
        <v>0</v>
      </c>
      <c r="AG641" s="5" t="b">
        <f t="shared" si="329"/>
        <v>1</v>
      </c>
      <c r="AH641" s="5" t="b">
        <f t="shared" si="330"/>
        <v>0</v>
      </c>
      <c r="AI641" s="5" t="b">
        <f t="shared" si="331"/>
        <v>1</v>
      </c>
      <c r="AJ641" s="5" t="b">
        <f t="shared" si="332"/>
        <v>1</v>
      </c>
      <c r="AK641" s="5">
        <f t="shared" si="335"/>
        <v>-32.947666666666692</v>
      </c>
      <c r="AL641" s="5" t="b">
        <f t="shared" si="318"/>
        <v>0</v>
      </c>
      <c r="AM641" s="5">
        <f t="shared" si="309"/>
        <v>0</v>
      </c>
      <c r="AN641" s="5" t="b">
        <f t="shared" si="333"/>
        <v>0</v>
      </c>
      <c r="AO641" s="5">
        <f t="shared" si="334"/>
        <v>0</v>
      </c>
    </row>
    <row r="642" spans="1:41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5">
        <v>44352200</v>
      </c>
      <c r="G642">
        <v>3626050000</v>
      </c>
      <c r="H642">
        <f t="shared" si="336"/>
        <v>322.74333333333328</v>
      </c>
      <c r="I642" s="3">
        <f t="shared" ref="I642:I705" si="338">High-Low</f>
        <v>39.490000000000009</v>
      </c>
      <c r="J642" s="3">
        <f t="shared" si="306"/>
        <v>3.0600000000000023</v>
      </c>
      <c r="K642" s="3">
        <f t="shared" si="307"/>
        <v>36.430000000000007</v>
      </c>
      <c r="L642" s="3">
        <f t="shared" si="337"/>
        <v>39.490000000000009</v>
      </c>
      <c r="M642" s="3">
        <f t="shared" si="314"/>
        <v>25.593999999999998</v>
      </c>
      <c r="N642" s="4">
        <f t="shared" si="310"/>
        <v>323.577</v>
      </c>
      <c r="O642" s="4">
        <f t="shared" si="311"/>
        <v>170.01300000000003</v>
      </c>
      <c r="P642" s="4">
        <f t="shared" si="312"/>
        <v>315.53599999999994</v>
      </c>
      <c r="Q642" s="4">
        <f t="shared" si="313"/>
        <v>216.72600000000006</v>
      </c>
      <c r="R642" s="4">
        <f t="shared" si="319"/>
        <v>315.53599999999994</v>
      </c>
      <c r="S642" s="4">
        <f t="shared" si="315"/>
        <v>336.37400000000002</v>
      </c>
      <c r="T642" s="4">
        <f t="shared" si="316"/>
        <v>157.21600000000001</v>
      </c>
      <c r="U642" s="4">
        <f t="shared" si="320"/>
        <v>336.37400000000002</v>
      </c>
      <c r="V642" s="4">
        <f t="shared" si="321"/>
        <v>205.89200000000005</v>
      </c>
      <c r="W642" s="4">
        <f t="shared" si="322"/>
        <v>336.37400000000002</v>
      </c>
      <c r="X642" t="b">
        <f t="shared" si="323"/>
        <v>0</v>
      </c>
      <c r="Y642" t="b">
        <f t="shared" si="324"/>
        <v>0</v>
      </c>
      <c r="Z642" t="b">
        <f t="shared" si="325"/>
        <v>0</v>
      </c>
      <c r="AA642" t="b">
        <f t="shared" si="326"/>
        <v>0</v>
      </c>
      <c r="AB642" s="5">
        <f t="shared" si="308"/>
        <v>-20.838000000000079</v>
      </c>
      <c r="AC642" t="b">
        <f t="shared" si="317"/>
        <v>0</v>
      </c>
      <c r="AD642" s="6"/>
      <c r="AE642" s="5">
        <f t="shared" si="327"/>
        <v>0</v>
      </c>
      <c r="AF642" s="5" t="b">
        <f t="shared" si="328"/>
        <v>0</v>
      </c>
      <c r="AG642" s="5" t="b">
        <f t="shared" si="329"/>
        <v>1</v>
      </c>
      <c r="AH642" s="5" t="b">
        <f t="shared" si="330"/>
        <v>0</v>
      </c>
      <c r="AI642" s="5" t="b">
        <f t="shared" si="331"/>
        <v>1</v>
      </c>
      <c r="AJ642" s="5" t="b">
        <f t="shared" si="332"/>
        <v>1</v>
      </c>
      <c r="AK642" s="5">
        <f t="shared" si="335"/>
        <v>-20.838000000000079</v>
      </c>
      <c r="AL642" s="5" t="b">
        <f t="shared" si="318"/>
        <v>0</v>
      </c>
      <c r="AM642" s="5">
        <f t="shared" si="309"/>
        <v>0</v>
      </c>
      <c r="AN642" s="5" t="b">
        <f t="shared" si="333"/>
        <v>0</v>
      </c>
      <c r="AO642" s="5">
        <f t="shared" si="334"/>
        <v>0</v>
      </c>
    </row>
    <row r="643" spans="1:41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5">
        <v>32213400</v>
      </c>
      <c r="G643">
        <v>3213920000</v>
      </c>
      <c r="H643">
        <f t="shared" si="336"/>
        <v>321.50555555555553</v>
      </c>
      <c r="I643" s="3">
        <f t="shared" si="338"/>
        <v>18</v>
      </c>
      <c r="J643" s="3">
        <f t="shared" ref="J643:J706" si="339">ABS(High-E642)</f>
        <v>4.8000000000000114</v>
      </c>
      <c r="K643" s="3">
        <f t="shared" ref="K643:K706" si="340">ABS(Low-E642)</f>
        <v>13.199999999999989</v>
      </c>
      <c r="L643" s="3">
        <f t="shared" si="337"/>
        <v>18</v>
      </c>
      <c r="M643" s="3">
        <f t="shared" si="314"/>
        <v>25.002000000000006</v>
      </c>
      <c r="N643" s="4">
        <f t="shared" si="310"/>
        <v>304.71600000000001</v>
      </c>
      <c r="O643" s="4">
        <f t="shared" si="311"/>
        <v>154.70400000000001</v>
      </c>
      <c r="P643" s="4">
        <f t="shared" si="312"/>
        <v>304.71600000000001</v>
      </c>
      <c r="Q643" s="4">
        <f t="shared" si="313"/>
        <v>216.72600000000006</v>
      </c>
      <c r="R643" s="4">
        <f t="shared" si="319"/>
        <v>304.71600000000001</v>
      </c>
      <c r="S643" s="4">
        <f t="shared" si="315"/>
        <v>317.21700000000004</v>
      </c>
      <c r="T643" s="4">
        <f t="shared" si="316"/>
        <v>142.20299999999997</v>
      </c>
      <c r="U643" s="4">
        <f t="shared" si="320"/>
        <v>317.21700000000004</v>
      </c>
      <c r="V643" s="4">
        <f t="shared" si="321"/>
        <v>205.89200000000005</v>
      </c>
      <c r="W643" s="4">
        <f t="shared" si="322"/>
        <v>317.21700000000004</v>
      </c>
      <c r="X643" t="b">
        <f t="shared" si="323"/>
        <v>0</v>
      </c>
      <c r="Y643" t="b">
        <f t="shared" si="324"/>
        <v>0</v>
      </c>
      <c r="Z643" t="b">
        <f t="shared" si="325"/>
        <v>0</v>
      </c>
      <c r="AA643" t="b">
        <f t="shared" si="326"/>
        <v>0</v>
      </c>
      <c r="AB643" s="5">
        <f t="shared" ref="AB643:AB706" si="341">$R643-$W643</f>
        <v>-12.501000000000033</v>
      </c>
      <c r="AC643" t="b">
        <f t="shared" si="317"/>
        <v>0</v>
      </c>
      <c r="AD643" s="6"/>
      <c r="AE643" s="5">
        <f t="shared" si="327"/>
        <v>0</v>
      </c>
      <c r="AF643" s="5" t="b">
        <f t="shared" si="328"/>
        <v>0</v>
      </c>
      <c r="AG643" s="5" t="b">
        <f t="shared" si="329"/>
        <v>1</v>
      </c>
      <c r="AH643" s="5" t="b">
        <f t="shared" si="330"/>
        <v>0</v>
      </c>
      <c r="AI643" s="5" t="b">
        <f t="shared" si="331"/>
        <v>1</v>
      </c>
      <c r="AJ643" s="5" t="b">
        <f t="shared" si="332"/>
        <v>1</v>
      </c>
      <c r="AK643" s="5">
        <f t="shared" si="335"/>
        <v>-12.501000000000033</v>
      </c>
      <c r="AL643" s="5" t="b">
        <f t="shared" si="318"/>
        <v>0</v>
      </c>
      <c r="AM643" s="5">
        <f t="shared" si="309"/>
        <v>0</v>
      </c>
      <c r="AN643" s="5" t="b">
        <f t="shared" si="333"/>
        <v>0</v>
      </c>
      <c r="AO643" s="5">
        <f t="shared" si="334"/>
        <v>0</v>
      </c>
    </row>
    <row r="644" spans="1:41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5">
        <v>26605200</v>
      </c>
      <c r="G644">
        <v>3206940000</v>
      </c>
      <c r="H644">
        <f t="shared" si="336"/>
        <v>320.34099999999995</v>
      </c>
      <c r="I644" s="3">
        <f t="shared" si="338"/>
        <v>17.009999999999991</v>
      </c>
      <c r="J644" s="3">
        <f t="shared" si="339"/>
        <v>9.3400000000000034</v>
      </c>
      <c r="K644" s="3">
        <f t="shared" si="340"/>
        <v>7.6699999999999875</v>
      </c>
      <c r="L644" s="3">
        <f t="shared" si="337"/>
        <v>17.009999999999991</v>
      </c>
      <c r="M644" s="3">
        <f t="shared" si="314"/>
        <v>22.57866666666667</v>
      </c>
      <c r="N644" s="4">
        <f t="shared" si="310"/>
        <v>302.08100000000002</v>
      </c>
      <c r="O644" s="4">
        <f t="shared" si="311"/>
        <v>166.60899999999998</v>
      </c>
      <c r="P644" s="4">
        <f t="shared" si="312"/>
        <v>302.08100000000002</v>
      </c>
      <c r="Q644" s="4">
        <f t="shared" si="313"/>
        <v>216.72600000000006</v>
      </c>
      <c r="R644" s="4">
        <f t="shared" si="319"/>
        <v>302.08100000000002</v>
      </c>
      <c r="S644" s="4">
        <f t="shared" si="315"/>
        <v>313.37033333333335</v>
      </c>
      <c r="T644" s="4">
        <f t="shared" si="316"/>
        <v>155.31966666666665</v>
      </c>
      <c r="U644" s="4">
        <f t="shared" si="320"/>
        <v>313.37033333333335</v>
      </c>
      <c r="V644" s="4">
        <f t="shared" si="321"/>
        <v>205.89200000000005</v>
      </c>
      <c r="W644" s="4">
        <f t="shared" si="322"/>
        <v>313.37033333333335</v>
      </c>
      <c r="X644" t="b">
        <f t="shared" si="323"/>
        <v>0</v>
      </c>
      <c r="Y644" t="b">
        <f t="shared" si="324"/>
        <v>0</v>
      </c>
      <c r="Z644" t="b">
        <f t="shared" si="325"/>
        <v>0</v>
      </c>
      <c r="AA644" t="b">
        <f t="shared" si="326"/>
        <v>0</v>
      </c>
      <c r="AB644" s="5">
        <f t="shared" si="341"/>
        <v>-11.289333333333332</v>
      </c>
      <c r="AC644" t="b">
        <f t="shared" si="317"/>
        <v>0</v>
      </c>
      <c r="AD644" s="6"/>
      <c r="AE644" s="5">
        <f t="shared" si="327"/>
        <v>0</v>
      </c>
      <c r="AF644" s="5" t="b">
        <f t="shared" si="328"/>
        <v>0</v>
      </c>
      <c r="AG644" s="5" t="b">
        <f t="shared" si="329"/>
        <v>1</v>
      </c>
      <c r="AH644" s="5" t="b">
        <f t="shared" si="330"/>
        <v>0</v>
      </c>
      <c r="AI644" s="5" t="b">
        <f t="shared" si="331"/>
        <v>1</v>
      </c>
      <c r="AJ644" s="5" t="b">
        <f t="shared" si="332"/>
        <v>1</v>
      </c>
      <c r="AK644" s="5">
        <f t="shared" si="335"/>
        <v>-11.289333333333332</v>
      </c>
      <c r="AL644" s="5" t="b">
        <f t="shared" si="318"/>
        <v>0</v>
      </c>
      <c r="AM644" s="5">
        <f t="shared" si="309"/>
        <v>0</v>
      </c>
      <c r="AN644" s="5" t="b">
        <f t="shared" si="333"/>
        <v>0</v>
      </c>
      <c r="AO644" s="5">
        <f t="shared" si="334"/>
        <v>0</v>
      </c>
    </row>
    <row r="645" spans="1:41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5">
        <v>23348200</v>
      </c>
      <c r="G645">
        <v>3120490000</v>
      </c>
      <c r="H645">
        <f t="shared" si="336"/>
        <v>319.23744444444441</v>
      </c>
      <c r="I645" s="3">
        <f t="shared" si="338"/>
        <v>17.189999999999998</v>
      </c>
      <c r="J645" s="3">
        <f t="shared" si="339"/>
        <v>7.0699999999999932</v>
      </c>
      <c r="K645" s="3">
        <f t="shared" si="340"/>
        <v>10.120000000000005</v>
      </c>
      <c r="L645" s="3">
        <f t="shared" si="337"/>
        <v>17.189999999999998</v>
      </c>
      <c r="M645" s="3">
        <f t="shared" si="314"/>
        <v>20.234666666666666</v>
      </c>
      <c r="N645" s="4">
        <f t="shared" si="310"/>
        <v>285.60899999999998</v>
      </c>
      <c r="O645" s="4">
        <f t="shared" si="311"/>
        <v>164.20100000000002</v>
      </c>
      <c r="P645" s="4">
        <f t="shared" si="312"/>
        <v>285.60899999999998</v>
      </c>
      <c r="Q645" s="4">
        <f t="shared" si="313"/>
        <v>216.72600000000006</v>
      </c>
      <c r="R645" s="4">
        <f t="shared" si="319"/>
        <v>285.60899999999998</v>
      </c>
      <c r="S645" s="4">
        <f t="shared" si="315"/>
        <v>295.72633333333334</v>
      </c>
      <c r="T645" s="4">
        <f t="shared" si="316"/>
        <v>154.08366666666666</v>
      </c>
      <c r="U645" s="4">
        <f t="shared" si="320"/>
        <v>295.72633333333334</v>
      </c>
      <c r="V645" s="4">
        <f t="shared" si="321"/>
        <v>205.89200000000005</v>
      </c>
      <c r="W645" s="4">
        <f t="shared" si="322"/>
        <v>295.72633333333334</v>
      </c>
      <c r="X645" t="b">
        <f t="shared" si="323"/>
        <v>0</v>
      </c>
      <c r="Y645" t="b">
        <f t="shared" si="324"/>
        <v>0</v>
      </c>
      <c r="Z645" t="b">
        <f t="shared" si="325"/>
        <v>0</v>
      </c>
      <c r="AA645" t="b">
        <f t="shared" si="326"/>
        <v>0</v>
      </c>
      <c r="AB645" s="5">
        <f t="shared" si="341"/>
        <v>-10.117333333333363</v>
      </c>
      <c r="AC645" t="b">
        <f t="shared" si="317"/>
        <v>0</v>
      </c>
      <c r="AD645" s="6"/>
      <c r="AE645" s="5">
        <f t="shared" si="327"/>
        <v>0</v>
      </c>
      <c r="AF645" s="5" t="b">
        <f t="shared" si="328"/>
        <v>0</v>
      </c>
      <c r="AG645" s="5" t="b">
        <f t="shared" si="329"/>
        <v>1</v>
      </c>
      <c r="AH645" s="5" t="b">
        <f t="shared" si="330"/>
        <v>0</v>
      </c>
      <c r="AI645" s="5" t="b">
        <f t="shared" si="331"/>
        <v>1</v>
      </c>
      <c r="AJ645" s="5" t="b">
        <f t="shared" si="332"/>
        <v>1</v>
      </c>
      <c r="AK645" s="5">
        <f t="shared" si="335"/>
        <v>-10.117333333333363</v>
      </c>
      <c r="AL645" s="5" t="b">
        <f t="shared" si="318"/>
        <v>0</v>
      </c>
      <c r="AM645" s="5">
        <f t="shared" si="309"/>
        <v>0</v>
      </c>
      <c r="AN645" s="5" t="b">
        <f t="shared" si="333"/>
        <v>0</v>
      </c>
      <c r="AO645" s="5">
        <f t="shared" si="334"/>
        <v>0</v>
      </c>
    </row>
    <row r="646" spans="1:41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5">
        <v>29128500</v>
      </c>
      <c r="G646">
        <v>2989460000</v>
      </c>
      <c r="H646">
        <f t="shared" si="336"/>
        <v>318.03266666666656</v>
      </c>
      <c r="I646" s="3">
        <f t="shared" si="338"/>
        <v>19.560000000000002</v>
      </c>
      <c r="J646" s="3">
        <f t="shared" si="339"/>
        <v>14.109999999999985</v>
      </c>
      <c r="K646" s="3">
        <f t="shared" si="340"/>
        <v>5.4500000000000171</v>
      </c>
      <c r="L646" s="3">
        <f t="shared" si="337"/>
        <v>19.560000000000002</v>
      </c>
      <c r="M646" s="3">
        <f t="shared" si="314"/>
        <v>19.926000000000002</v>
      </c>
      <c r="N646" s="4">
        <f t="shared" si="310"/>
        <v>281.56799999999998</v>
      </c>
      <c r="O646" s="4">
        <f t="shared" si="311"/>
        <v>162.012</v>
      </c>
      <c r="P646" s="4">
        <f t="shared" si="312"/>
        <v>281.56799999999998</v>
      </c>
      <c r="Q646" s="4">
        <f t="shared" si="313"/>
        <v>216.72600000000006</v>
      </c>
      <c r="R646" s="4">
        <f t="shared" si="319"/>
        <v>281.56799999999998</v>
      </c>
      <c r="S646" s="4">
        <f t="shared" si="315"/>
        <v>291.53100000000001</v>
      </c>
      <c r="T646" s="4">
        <f t="shared" si="316"/>
        <v>152.04899999999998</v>
      </c>
      <c r="U646" s="4">
        <f t="shared" si="320"/>
        <v>291.53100000000001</v>
      </c>
      <c r="V646" s="4">
        <f t="shared" si="321"/>
        <v>205.89200000000005</v>
      </c>
      <c r="W646" s="4">
        <f t="shared" si="322"/>
        <v>291.53100000000001</v>
      </c>
      <c r="X646" t="b">
        <f t="shared" si="323"/>
        <v>0</v>
      </c>
      <c r="Y646" t="b">
        <f t="shared" si="324"/>
        <v>0</v>
      </c>
      <c r="Z646" t="b">
        <f t="shared" si="325"/>
        <v>0</v>
      </c>
      <c r="AA646" t="b">
        <f t="shared" si="326"/>
        <v>0</v>
      </c>
      <c r="AB646" s="5">
        <f t="shared" si="341"/>
        <v>-9.9630000000000223</v>
      </c>
      <c r="AC646" t="b">
        <f t="shared" si="317"/>
        <v>0</v>
      </c>
      <c r="AD646" s="6"/>
      <c r="AE646" s="5">
        <f t="shared" si="327"/>
        <v>0</v>
      </c>
      <c r="AF646" s="5" t="b">
        <f t="shared" si="328"/>
        <v>0</v>
      </c>
      <c r="AG646" s="5" t="b">
        <f t="shared" si="329"/>
        <v>1</v>
      </c>
      <c r="AH646" s="5" t="b">
        <f t="shared" si="330"/>
        <v>0</v>
      </c>
      <c r="AI646" s="5" t="b">
        <f t="shared" si="331"/>
        <v>1</v>
      </c>
      <c r="AJ646" s="5" t="b">
        <f t="shared" si="332"/>
        <v>1</v>
      </c>
      <c r="AK646" s="5">
        <f t="shared" si="335"/>
        <v>-9.9630000000000223</v>
      </c>
      <c r="AL646" s="5" t="b">
        <f t="shared" si="318"/>
        <v>0</v>
      </c>
      <c r="AM646" s="5">
        <f t="shared" si="309"/>
        <v>0</v>
      </c>
      <c r="AN646" s="5" t="b">
        <f t="shared" si="333"/>
        <v>0</v>
      </c>
      <c r="AO646" s="5">
        <f t="shared" si="334"/>
        <v>0</v>
      </c>
    </row>
    <row r="647" spans="1:41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5">
        <v>30612100</v>
      </c>
      <c r="G647">
        <v>3123010000</v>
      </c>
      <c r="H647">
        <f t="shared" si="336"/>
        <v>316.91511111111106</v>
      </c>
      <c r="I647" s="3">
        <f t="shared" si="338"/>
        <v>19.52000000000001</v>
      </c>
      <c r="J647" s="3">
        <f t="shared" si="339"/>
        <v>15.210000000000008</v>
      </c>
      <c r="K647" s="3">
        <f t="shared" si="340"/>
        <v>4.3100000000000023</v>
      </c>
      <c r="L647" s="3">
        <f t="shared" si="337"/>
        <v>19.52000000000001</v>
      </c>
      <c r="M647" s="3">
        <f t="shared" si="314"/>
        <v>20.106666666666669</v>
      </c>
      <c r="N647" s="4">
        <f t="shared" si="310"/>
        <v>292.74</v>
      </c>
      <c r="O647" s="4">
        <f t="shared" si="311"/>
        <v>172.10000000000002</v>
      </c>
      <c r="P647" s="4">
        <f t="shared" si="312"/>
        <v>281.56799999999998</v>
      </c>
      <c r="Q647" s="4">
        <f t="shared" si="313"/>
        <v>216.72600000000006</v>
      </c>
      <c r="R647" s="4">
        <f t="shared" si="319"/>
        <v>281.56799999999998</v>
      </c>
      <c r="S647" s="4">
        <f t="shared" si="315"/>
        <v>302.79333333333335</v>
      </c>
      <c r="T647" s="4">
        <f t="shared" si="316"/>
        <v>162.04666666666668</v>
      </c>
      <c r="U647" s="4">
        <f t="shared" si="320"/>
        <v>291.53100000000001</v>
      </c>
      <c r="V647" s="4">
        <f t="shared" si="321"/>
        <v>205.89200000000005</v>
      </c>
      <c r="W647" s="4">
        <f t="shared" si="322"/>
        <v>291.53100000000001</v>
      </c>
      <c r="X647" t="b">
        <f t="shared" si="323"/>
        <v>0</v>
      </c>
      <c r="Y647" t="b">
        <f t="shared" si="324"/>
        <v>0</v>
      </c>
      <c r="Z647" t="b">
        <f t="shared" si="325"/>
        <v>0</v>
      </c>
      <c r="AA647" t="b">
        <f t="shared" si="326"/>
        <v>0</v>
      </c>
      <c r="AB647" s="5">
        <f t="shared" si="341"/>
        <v>-9.9630000000000223</v>
      </c>
      <c r="AC647" t="b">
        <f t="shared" si="317"/>
        <v>0</v>
      </c>
      <c r="AD647" s="6"/>
      <c r="AE647" s="5">
        <f t="shared" si="327"/>
        <v>0</v>
      </c>
      <c r="AF647" s="5" t="b">
        <f t="shared" si="328"/>
        <v>0</v>
      </c>
      <c r="AG647" s="5" t="b">
        <f t="shared" si="329"/>
        <v>1</v>
      </c>
      <c r="AH647" s="5" t="b">
        <f t="shared" si="330"/>
        <v>0</v>
      </c>
      <c r="AI647" s="5" t="b">
        <f t="shared" si="331"/>
        <v>1</v>
      </c>
      <c r="AJ647" s="5" t="b">
        <f t="shared" si="332"/>
        <v>1</v>
      </c>
      <c r="AK647" s="5">
        <f t="shared" si="335"/>
        <v>-9.9630000000000223</v>
      </c>
      <c r="AL647" s="5" t="b">
        <f t="shared" si="318"/>
        <v>0</v>
      </c>
      <c r="AM647" s="5">
        <f t="shared" si="309"/>
        <v>0</v>
      </c>
      <c r="AN647" s="5" t="b">
        <f t="shared" si="333"/>
        <v>0</v>
      </c>
      <c r="AO647" s="5">
        <f t="shared" si="334"/>
        <v>0</v>
      </c>
    </row>
    <row r="648" spans="1:41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5">
        <v>40783700</v>
      </c>
      <c r="G648">
        <v>3275110000</v>
      </c>
      <c r="H648">
        <f t="shared" si="336"/>
        <v>315.88999999999993</v>
      </c>
      <c r="I648" s="3">
        <f t="shared" si="338"/>
        <v>21.480000000000018</v>
      </c>
      <c r="J648" s="3">
        <f t="shared" si="339"/>
        <v>7.7300000000000182</v>
      </c>
      <c r="K648" s="3">
        <f t="shared" si="340"/>
        <v>13.75</v>
      </c>
      <c r="L648" s="3">
        <f t="shared" si="337"/>
        <v>21.480000000000018</v>
      </c>
      <c r="M648" s="3">
        <f t="shared" si="314"/>
        <v>19.796000000000003</v>
      </c>
      <c r="N648" s="4">
        <f t="shared" si="310"/>
        <v>294.608</v>
      </c>
      <c r="O648" s="4">
        <f t="shared" si="311"/>
        <v>175.83199999999999</v>
      </c>
      <c r="P648" s="4">
        <f t="shared" si="312"/>
        <v>281.56799999999998</v>
      </c>
      <c r="Q648" s="4">
        <f t="shared" si="313"/>
        <v>216.72600000000006</v>
      </c>
      <c r="R648" s="4">
        <f t="shared" si="319"/>
        <v>281.56799999999998</v>
      </c>
      <c r="S648" s="4">
        <f t="shared" si="315"/>
        <v>304.50600000000003</v>
      </c>
      <c r="T648" s="4">
        <f t="shared" si="316"/>
        <v>165.93399999999997</v>
      </c>
      <c r="U648" s="4">
        <f t="shared" si="320"/>
        <v>291.53100000000001</v>
      </c>
      <c r="V648" s="4">
        <f t="shared" si="321"/>
        <v>205.89200000000005</v>
      </c>
      <c r="W648" s="4">
        <f t="shared" si="322"/>
        <v>291.53100000000001</v>
      </c>
      <c r="X648" t="b">
        <f t="shared" si="323"/>
        <v>0</v>
      </c>
      <c r="Y648" t="b">
        <f t="shared" si="324"/>
        <v>0</v>
      </c>
      <c r="Z648" t="b">
        <f t="shared" si="325"/>
        <v>0</v>
      </c>
      <c r="AA648" t="b">
        <f t="shared" si="326"/>
        <v>0</v>
      </c>
      <c r="AB648" s="5">
        <f t="shared" si="341"/>
        <v>-9.9630000000000223</v>
      </c>
      <c r="AC648" t="b">
        <f t="shared" si="317"/>
        <v>0</v>
      </c>
      <c r="AD648" s="6"/>
      <c r="AE648" s="5">
        <f t="shared" si="327"/>
        <v>0</v>
      </c>
      <c r="AF648" s="5" t="b">
        <f t="shared" si="328"/>
        <v>0</v>
      </c>
      <c r="AG648" s="5" t="b">
        <f t="shared" si="329"/>
        <v>1</v>
      </c>
      <c r="AH648" s="5" t="b">
        <f t="shared" si="330"/>
        <v>0</v>
      </c>
      <c r="AI648" s="5" t="b">
        <f t="shared" si="331"/>
        <v>1</v>
      </c>
      <c r="AJ648" s="5" t="b">
        <f t="shared" si="332"/>
        <v>1</v>
      </c>
      <c r="AK648" s="5">
        <f t="shared" si="335"/>
        <v>-9.9630000000000223</v>
      </c>
      <c r="AL648" s="5" t="b">
        <f t="shared" si="318"/>
        <v>0</v>
      </c>
      <c r="AM648" s="5">
        <f t="shared" ref="AM648:AM711" si="342">SUM(AL643:AL647)</f>
        <v>0</v>
      </c>
      <c r="AN648" s="5" t="b">
        <f t="shared" si="333"/>
        <v>0</v>
      </c>
      <c r="AO648" s="5">
        <f t="shared" si="334"/>
        <v>0</v>
      </c>
    </row>
    <row r="649" spans="1:41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5">
        <v>26594300</v>
      </c>
      <c r="G649">
        <v>3138700000</v>
      </c>
      <c r="H649">
        <f t="shared" si="336"/>
        <v>314.64311111111101</v>
      </c>
      <c r="I649" s="3">
        <f t="shared" si="338"/>
        <v>8.9499999999999886</v>
      </c>
      <c r="J649" s="3">
        <f t="shared" si="339"/>
        <v>2.789999999999992</v>
      </c>
      <c r="K649" s="3">
        <f t="shared" si="340"/>
        <v>6.1599999999999966</v>
      </c>
      <c r="L649" s="3">
        <f t="shared" si="337"/>
        <v>8.9499999999999886</v>
      </c>
      <c r="M649" s="3">
        <f t="shared" si="314"/>
        <v>20.600666666666665</v>
      </c>
      <c r="N649" s="4">
        <f t="shared" si="310"/>
        <v>287.387</v>
      </c>
      <c r="O649" s="4">
        <f t="shared" si="311"/>
        <v>163.78300000000002</v>
      </c>
      <c r="P649" s="4">
        <f t="shared" si="312"/>
        <v>281.56799999999998</v>
      </c>
      <c r="Q649" s="4">
        <f t="shared" si="313"/>
        <v>216.72600000000006</v>
      </c>
      <c r="R649" s="4">
        <f t="shared" si="319"/>
        <v>281.56799999999998</v>
      </c>
      <c r="S649" s="4">
        <f t="shared" si="315"/>
        <v>297.68733333333336</v>
      </c>
      <c r="T649" s="4">
        <f t="shared" si="316"/>
        <v>153.48266666666666</v>
      </c>
      <c r="U649" s="4">
        <f t="shared" si="320"/>
        <v>291.53100000000001</v>
      </c>
      <c r="V649" s="4">
        <f t="shared" si="321"/>
        <v>205.89200000000005</v>
      </c>
      <c r="W649" s="4">
        <f t="shared" si="322"/>
        <v>291.53100000000001</v>
      </c>
      <c r="X649" t="b">
        <f t="shared" si="323"/>
        <v>0</v>
      </c>
      <c r="Y649" t="b">
        <f t="shared" si="324"/>
        <v>0</v>
      </c>
      <c r="Z649" t="b">
        <f t="shared" si="325"/>
        <v>0</v>
      </c>
      <c r="AA649" t="b">
        <f t="shared" si="326"/>
        <v>0</v>
      </c>
      <c r="AB649" s="5">
        <f t="shared" si="341"/>
        <v>-9.9630000000000223</v>
      </c>
      <c r="AC649" t="b">
        <f t="shared" si="317"/>
        <v>0</v>
      </c>
      <c r="AD649" s="6"/>
      <c r="AE649" s="5">
        <f t="shared" si="327"/>
        <v>0</v>
      </c>
      <c r="AF649" s="5" t="b">
        <f t="shared" si="328"/>
        <v>0</v>
      </c>
      <c r="AG649" s="5" t="b">
        <f t="shared" si="329"/>
        <v>1</v>
      </c>
      <c r="AH649" s="5" t="b">
        <f t="shared" si="330"/>
        <v>0</v>
      </c>
      <c r="AI649" s="5" t="b">
        <f t="shared" si="331"/>
        <v>1</v>
      </c>
      <c r="AJ649" s="5" t="b">
        <f t="shared" si="332"/>
        <v>1</v>
      </c>
      <c r="AK649" s="5">
        <f t="shared" si="335"/>
        <v>-9.9630000000000223</v>
      </c>
      <c r="AL649" s="5" t="b">
        <f t="shared" si="318"/>
        <v>0</v>
      </c>
      <c r="AM649" s="5">
        <f t="shared" si="342"/>
        <v>0</v>
      </c>
      <c r="AN649" s="5" t="b">
        <f t="shared" si="333"/>
        <v>0</v>
      </c>
      <c r="AO649" s="5">
        <f t="shared" si="334"/>
        <v>0</v>
      </c>
    </row>
    <row r="650" spans="1:41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5">
        <v>22516400</v>
      </c>
      <c r="G650">
        <v>3141730000</v>
      </c>
      <c r="H650">
        <f t="shared" si="336"/>
        <v>313.28266666666656</v>
      </c>
      <c r="I650" s="3">
        <f t="shared" si="338"/>
        <v>24.689999999999998</v>
      </c>
      <c r="J650" s="3">
        <f t="shared" si="339"/>
        <v>12.560000000000002</v>
      </c>
      <c r="K650" s="3">
        <f t="shared" si="340"/>
        <v>12.129999999999995</v>
      </c>
      <c r="L650" s="3">
        <f t="shared" si="337"/>
        <v>24.689999999999998</v>
      </c>
      <c r="M650" s="3">
        <f t="shared" si="314"/>
        <v>20.524666666666672</v>
      </c>
      <c r="N650" s="4">
        <f t="shared" si="310"/>
        <v>288.63900000000001</v>
      </c>
      <c r="O650" s="4">
        <f t="shared" si="311"/>
        <v>165.49099999999999</v>
      </c>
      <c r="P650" s="4">
        <f t="shared" si="312"/>
        <v>281.56799999999998</v>
      </c>
      <c r="Q650" s="4">
        <f t="shared" si="313"/>
        <v>216.72600000000006</v>
      </c>
      <c r="R650" s="4">
        <f t="shared" si="319"/>
        <v>281.56799999999998</v>
      </c>
      <c r="S650" s="4">
        <f t="shared" si="315"/>
        <v>298.90133333333335</v>
      </c>
      <c r="T650" s="4">
        <f t="shared" si="316"/>
        <v>155.22866666666664</v>
      </c>
      <c r="U650" s="4">
        <f t="shared" si="320"/>
        <v>291.53100000000001</v>
      </c>
      <c r="V650" s="4">
        <f t="shared" si="321"/>
        <v>205.89200000000005</v>
      </c>
      <c r="W650" s="4">
        <f t="shared" si="322"/>
        <v>291.53100000000001</v>
      </c>
      <c r="X650" t="b">
        <f t="shared" si="323"/>
        <v>0</v>
      </c>
      <c r="Y650" t="b">
        <f t="shared" si="324"/>
        <v>0</v>
      </c>
      <c r="Z650" t="b">
        <f t="shared" si="325"/>
        <v>0</v>
      </c>
      <c r="AA650" t="b">
        <f t="shared" si="326"/>
        <v>0</v>
      </c>
      <c r="AB650" s="5">
        <f t="shared" si="341"/>
        <v>-9.9630000000000223</v>
      </c>
      <c r="AC650" t="b">
        <f t="shared" si="317"/>
        <v>0</v>
      </c>
      <c r="AD650" s="6"/>
      <c r="AE650" s="5">
        <f t="shared" si="327"/>
        <v>0</v>
      </c>
      <c r="AF650" s="5" t="b">
        <f t="shared" si="328"/>
        <v>0</v>
      </c>
      <c r="AG650" s="5" t="b">
        <f t="shared" si="329"/>
        <v>1</v>
      </c>
      <c r="AH650" s="5" t="b">
        <f t="shared" si="330"/>
        <v>0</v>
      </c>
      <c r="AI650" s="5" t="b">
        <f t="shared" si="331"/>
        <v>1</v>
      </c>
      <c r="AJ650" s="5" t="b">
        <f t="shared" si="332"/>
        <v>1</v>
      </c>
      <c r="AK650" s="5">
        <f t="shared" si="335"/>
        <v>-9.9630000000000223</v>
      </c>
      <c r="AL650" s="5" t="b">
        <f t="shared" si="318"/>
        <v>0</v>
      </c>
      <c r="AM650" s="5">
        <f t="shared" si="342"/>
        <v>0</v>
      </c>
      <c r="AN650" s="5" t="b">
        <f t="shared" si="333"/>
        <v>0</v>
      </c>
      <c r="AO650" s="5">
        <f t="shared" si="334"/>
        <v>0</v>
      </c>
    </row>
    <row r="651" spans="1:41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5">
        <v>24435300</v>
      </c>
      <c r="G651">
        <v>2994350000</v>
      </c>
      <c r="H651">
        <f t="shared" si="336"/>
        <v>311.89033333333327</v>
      </c>
      <c r="I651" s="3">
        <f t="shared" si="338"/>
        <v>14.280000000000001</v>
      </c>
      <c r="J651" s="3">
        <f t="shared" si="339"/>
        <v>13.399999999999977</v>
      </c>
      <c r="K651" s="3">
        <f t="shared" si="340"/>
        <v>0.88000000000002387</v>
      </c>
      <c r="L651" s="3">
        <f t="shared" si="337"/>
        <v>14.280000000000001</v>
      </c>
      <c r="M651" s="3">
        <f t="shared" si="314"/>
        <v>21.065333333333335</v>
      </c>
      <c r="N651" s="4">
        <f t="shared" si="310"/>
        <v>286.56600000000003</v>
      </c>
      <c r="O651" s="4">
        <f t="shared" si="311"/>
        <v>160.17400000000001</v>
      </c>
      <c r="P651" s="4">
        <f t="shared" si="312"/>
        <v>281.56799999999998</v>
      </c>
      <c r="Q651" s="4">
        <f t="shared" si="313"/>
        <v>216.72600000000006</v>
      </c>
      <c r="R651" s="4">
        <f t="shared" si="319"/>
        <v>281.56799999999998</v>
      </c>
      <c r="S651" s="4">
        <f t="shared" si="315"/>
        <v>297.09866666666665</v>
      </c>
      <c r="T651" s="4">
        <f t="shared" si="316"/>
        <v>149.64133333333334</v>
      </c>
      <c r="U651" s="4">
        <f t="shared" si="320"/>
        <v>291.53100000000001</v>
      </c>
      <c r="V651" s="4">
        <f t="shared" si="321"/>
        <v>205.89200000000005</v>
      </c>
      <c r="W651" s="4">
        <f t="shared" si="322"/>
        <v>291.53100000000001</v>
      </c>
      <c r="X651" t="b">
        <f t="shared" si="323"/>
        <v>0</v>
      </c>
      <c r="Y651" t="b">
        <f t="shared" si="324"/>
        <v>0</v>
      </c>
      <c r="Z651" t="b">
        <f t="shared" si="325"/>
        <v>0</v>
      </c>
      <c r="AA651" t="b">
        <f t="shared" si="326"/>
        <v>0</v>
      </c>
      <c r="AB651" s="5">
        <f t="shared" si="341"/>
        <v>-9.9630000000000223</v>
      </c>
      <c r="AC651" t="b">
        <f t="shared" si="317"/>
        <v>0</v>
      </c>
      <c r="AD651" s="6"/>
      <c r="AE651" s="5">
        <f t="shared" si="327"/>
        <v>0</v>
      </c>
      <c r="AF651" s="5" t="b">
        <f t="shared" si="328"/>
        <v>0</v>
      </c>
      <c r="AG651" s="5" t="b">
        <f t="shared" si="329"/>
        <v>1</v>
      </c>
      <c r="AH651" s="5" t="b">
        <f t="shared" si="330"/>
        <v>0</v>
      </c>
      <c r="AI651" s="5" t="b">
        <f t="shared" si="331"/>
        <v>1</v>
      </c>
      <c r="AJ651" s="5" t="b">
        <f t="shared" si="332"/>
        <v>1</v>
      </c>
      <c r="AK651" s="5">
        <f t="shared" si="335"/>
        <v>-9.9630000000000223</v>
      </c>
      <c r="AL651" s="5" t="b">
        <f t="shared" si="318"/>
        <v>0</v>
      </c>
      <c r="AM651" s="5">
        <f t="shared" si="342"/>
        <v>0</v>
      </c>
      <c r="AN651" s="5" t="b">
        <f t="shared" si="333"/>
        <v>0</v>
      </c>
      <c r="AO651" s="5">
        <f t="shared" si="334"/>
        <v>0</v>
      </c>
    </row>
    <row r="652" spans="1:41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5">
        <v>21604200</v>
      </c>
      <c r="G652">
        <v>3074140000</v>
      </c>
      <c r="H652">
        <f t="shared" si="336"/>
        <v>310.52122222222215</v>
      </c>
      <c r="I652" s="3">
        <f t="shared" si="338"/>
        <v>7.6899999999999977</v>
      </c>
      <c r="J652" s="3">
        <f t="shared" si="339"/>
        <v>8.0300000000000011</v>
      </c>
      <c r="K652" s="3">
        <f t="shared" si="340"/>
        <v>0.34000000000000341</v>
      </c>
      <c r="L652" s="3">
        <f t="shared" si="337"/>
        <v>8.0300000000000011</v>
      </c>
      <c r="M652" s="3">
        <f t="shared" si="314"/>
        <v>21.311333333333337</v>
      </c>
      <c r="N652" s="4">
        <f t="shared" si="310"/>
        <v>290.38900000000001</v>
      </c>
      <c r="O652" s="4">
        <f t="shared" si="311"/>
        <v>162.52100000000002</v>
      </c>
      <c r="P652" s="4">
        <f t="shared" si="312"/>
        <v>281.56799999999998</v>
      </c>
      <c r="Q652" s="4">
        <f t="shared" si="313"/>
        <v>216.72600000000006</v>
      </c>
      <c r="R652" s="4">
        <f t="shared" si="319"/>
        <v>281.56799999999998</v>
      </c>
      <c r="S652" s="4">
        <f t="shared" si="315"/>
        <v>301.04466666666667</v>
      </c>
      <c r="T652" s="4">
        <f t="shared" si="316"/>
        <v>151.86533333333333</v>
      </c>
      <c r="U652" s="4">
        <f t="shared" si="320"/>
        <v>291.53100000000001</v>
      </c>
      <c r="V652" s="4">
        <f t="shared" si="321"/>
        <v>205.89200000000005</v>
      </c>
      <c r="W652" s="4">
        <f t="shared" si="322"/>
        <v>291.53100000000001</v>
      </c>
      <c r="X652" t="b">
        <f t="shared" si="323"/>
        <v>0</v>
      </c>
      <c r="Y652" t="b">
        <f t="shared" si="324"/>
        <v>0</v>
      </c>
      <c r="Z652" t="b">
        <f t="shared" si="325"/>
        <v>0</v>
      </c>
      <c r="AA652" t="b">
        <f t="shared" si="326"/>
        <v>0</v>
      </c>
      <c r="AB652" s="5">
        <f t="shared" si="341"/>
        <v>-9.9630000000000223</v>
      </c>
      <c r="AC652" t="b">
        <f t="shared" si="317"/>
        <v>0</v>
      </c>
      <c r="AD652" s="6"/>
      <c r="AE652" s="5">
        <f t="shared" si="327"/>
        <v>0</v>
      </c>
      <c r="AF652" s="5" t="b">
        <f t="shared" si="328"/>
        <v>0</v>
      </c>
      <c r="AG652" s="5" t="b">
        <f t="shared" si="329"/>
        <v>1</v>
      </c>
      <c r="AH652" s="5" t="b">
        <f t="shared" si="330"/>
        <v>0</v>
      </c>
      <c r="AI652" s="5" t="b">
        <f t="shared" si="331"/>
        <v>1</v>
      </c>
      <c r="AJ652" s="5" t="b">
        <f t="shared" si="332"/>
        <v>1</v>
      </c>
      <c r="AK652" s="5">
        <f t="shared" si="335"/>
        <v>-9.9630000000000223</v>
      </c>
      <c r="AL652" s="5" t="b">
        <f t="shared" si="318"/>
        <v>0</v>
      </c>
      <c r="AM652" s="5">
        <f t="shared" si="342"/>
        <v>0</v>
      </c>
      <c r="AN652" s="5" t="b">
        <f t="shared" si="333"/>
        <v>0</v>
      </c>
      <c r="AO652" s="5">
        <f t="shared" si="334"/>
        <v>0</v>
      </c>
    </row>
    <row r="653" spans="1:41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5">
        <v>17145200</v>
      </c>
      <c r="G653">
        <v>3144920000</v>
      </c>
      <c r="H653">
        <f t="shared" si="336"/>
        <v>309.01555555555547</v>
      </c>
      <c r="I653" s="3">
        <f t="shared" si="338"/>
        <v>8.3599999999999852</v>
      </c>
      <c r="J653" s="3">
        <f t="shared" si="339"/>
        <v>1.6899999999999977</v>
      </c>
      <c r="K653" s="3">
        <f t="shared" si="340"/>
        <v>6.6699999999999875</v>
      </c>
      <c r="L653" s="3">
        <f t="shared" si="337"/>
        <v>8.3599999999999852</v>
      </c>
      <c r="M653" s="3">
        <f t="shared" si="314"/>
        <v>21.203999999999997</v>
      </c>
      <c r="N653" s="4">
        <f t="shared" si="310"/>
        <v>288.87199999999996</v>
      </c>
      <c r="O653" s="4">
        <f t="shared" si="311"/>
        <v>161.648</v>
      </c>
      <c r="P653" s="4">
        <f t="shared" si="312"/>
        <v>281.56799999999998</v>
      </c>
      <c r="Q653" s="4">
        <f t="shared" si="313"/>
        <v>216.72600000000006</v>
      </c>
      <c r="R653" s="4">
        <f t="shared" si="319"/>
        <v>281.56799999999998</v>
      </c>
      <c r="S653" s="4">
        <f t="shared" si="315"/>
        <v>299.47399999999999</v>
      </c>
      <c r="T653" s="4">
        <f t="shared" si="316"/>
        <v>151.04599999999999</v>
      </c>
      <c r="U653" s="4">
        <f t="shared" si="320"/>
        <v>291.53100000000001</v>
      </c>
      <c r="V653" s="4">
        <f t="shared" si="321"/>
        <v>205.89200000000005</v>
      </c>
      <c r="W653" s="4">
        <f t="shared" si="322"/>
        <v>291.53100000000001</v>
      </c>
      <c r="X653" t="b">
        <f t="shared" si="323"/>
        <v>0</v>
      </c>
      <c r="Y653" t="b">
        <f t="shared" si="324"/>
        <v>0</v>
      </c>
      <c r="Z653" t="b">
        <f t="shared" si="325"/>
        <v>0</v>
      </c>
      <c r="AA653" t="b">
        <f t="shared" si="326"/>
        <v>0</v>
      </c>
      <c r="AB653" s="5">
        <f t="shared" si="341"/>
        <v>-9.9630000000000223</v>
      </c>
      <c r="AC653" t="b">
        <f t="shared" si="317"/>
        <v>0</v>
      </c>
      <c r="AD653" s="6"/>
      <c r="AE653" s="5">
        <f t="shared" si="327"/>
        <v>0</v>
      </c>
      <c r="AF653" s="5" t="b">
        <f t="shared" si="328"/>
        <v>0</v>
      </c>
      <c r="AG653" s="5" t="b">
        <f t="shared" si="329"/>
        <v>1</v>
      </c>
      <c r="AH653" s="5" t="b">
        <f t="shared" si="330"/>
        <v>0</v>
      </c>
      <c r="AI653" s="5" t="b">
        <f t="shared" si="331"/>
        <v>1</v>
      </c>
      <c r="AJ653" s="5" t="b">
        <f t="shared" si="332"/>
        <v>1</v>
      </c>
      <c r="AK653" s="5">
        <f t="shared" si="335"/>
        <v>-9.9630000000000223</v>
      </c>
      <c r="AL653" s="5" t="b">
        <f t="shared" si="318"/>
        <v>0</v>
      </c>
      <c r="AM653" s="5">
        <f t="shared" si="342"/>
        <v>0</v>
      </c>
      <c r="AN653" s="5" t="b">
        <f t="shared" si="333"/>
        <v>0</v>
      </c>
      <c r="AO653" s="5">
        <f t="shared" si="334"/>
        <v>0</v>
      </c>
    </row>
    <row r="654" spans="1:41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5">
        <v>27791300</v>
      </c>
      <c r="G654">
        <v>3086220000</v>
      </c>
      <c r="H654">
        <f t="shared" si="336"/>
        <v>307.42099999999994</v>
      </c>
      <c r="I654" s="3">
        <f t="shared" si="338"/>
        <v>6.9599999999999795</v>
      </c>
      <c r="J654" s="3">
        <f t="shared" si="339"/>
        <v>0.56999999999999318</v>
      </c>
      <c r="K654" s="3">
        <f t="shared" si="340"/>
        <v>6.3899999999999864</v>
      </c>
      <c r="L654" s="3">
        <f t="shared" si="337"/>
        <v>6.9599999999999795</v>
      </c>
      <c r="M654" s="3">
        <f t="shared" si="314"/>
        <v>20.548666666666669</v>
      </c>
      <c r="N654" s="4">
        <f t="shared" si="310"/>
        <v>282.14600000000002</v>
      </c>
      <c r="O654" s="4">
        <f t="shared" si="311"/>
        <v>158.85399999999998</v>
      </c>
      <c r="P654" s="4">
        <f t="shared" si="312"/>
        <v>281.56799999999998</v>
      </c>
      <c r="Q654" s="4">
        <f t="shared" si="313"/>
        <v>216.72600000000006</v>
      </c>
      <c r="R654" s="4">
        <f t="shared" si="319"/>
        <v>281.56799999999998</v>
      </c>
      <c r="S654" s="4">
        <f t="shared" si="315"/>
        <v>292.42033333333336</v>
      </c>
      <c r="T654" s="4">
        <f t="shared" si="316"/>
        <v>148.57966666666664</v>
      </c>
      <c r="U654" s="4">
        <f t="shared" si="320"/>
        <v>291.53100000000001</v>
      </c>
      <c r="V654" s="4">
        <f t="shared" si="321"/>
        <v>205.89200000000005</v>
      </c>
      <c r="W654" s="4">
        <f t="shared" si="322"/>
        <v>291.53100000000001</v>
      </c>
      <c r="X654" t="b">
        <f t="shared" si="323"/>
        <v>0</v>
      </c>
      <c r="Y654" t="b">
        <f t="shared" si="324"/>
        <v>0</v>
      </c>
      <c r="Z654" t="b">
        <f t="shared" si="325"/>
        <v>0</v>
      </c>
      <c r="AA654" t="b">
        <f t="shared" si="326"/>
        <v>0</v>
      </c>
      <c r="AB654" s="5">
        <f t="shared" si="341"/>
        <v>-9.9630000000000223</v>
      </c>
      <c r="AC654" t="b">
        <f t="shared" si="317"/>
        <v>0</v>
      </c>
      <c r="AD654" s="6"/>
      <c r="AE654" s="5">
        <f t="shared" si="327"/>
        <v>0</v>
      </c>
      <c r="AF654" s="5" t="b">
        <f t="shared" si="328"/>
        <v>0</v>
      </c>
      <c r="AG654" s="5" t="b">
        <f t="shared" si="329"/>
        <v>1</v>
      </c>
      <c r="AH654" s="5" t="b">
        <f t="shared" si="330"/>
        <v>0</v>
      </c>
      <c r="AI654" s="5" t="b">
        <f t="shared" si="331"/>
        <v>1</v>
      </c>
      <c r="AJ654" s="5" t="b">
        <f t="shared" si="332"/>
        <v>1</v>
      </c>
      <c r="AK654" s="5">
        <f t="shared" si="335"/>
        <v>-9.9630000000000223</v>
      </c>
      <c r="AL654" s="5" t="b">
        <f t="shared" si="318"/>
        <v>0</v>
      </c>
      <c r="AM654" s="5">
        <f t="shared" si="342"/>
        <v>0</v>
      </c>
      <c r="AN654" s="5" t="b">
        <f t="shared" si="333"/>
        <v>0</v>
      </c>
      <c r="AO654" s="5">
        <f t="shared" si="334"/>
        <v>0</v>
      </c>
    </row>
    <row r="655" spans="1:41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5">
        <v>21115100</v>
      </c>
      <c r="G655">
        <v>3044180000</v>
      </c>
      <c r="H655">
        <f t="shared" si="336"/>
        <v>305.7812222222222</v>
      </c>
      <c r="I655" s="3">
        <f t="shared" si="338"/>
        <v>6.4799999999999898</v>
      </c>
      <c r="J655" s="3">
        <f t="shared" si="339"/>
        <v>1.6999999999999886</v>
      </c>
      <c r="K655" s="3">
        <f t="shared" si="340"/>
        <v>4.7800000000000011</v>
      </c>
      <c r="L655" s="3">
        <f t="shared" si="337"/>
        <v>6.4799999999999898</v>
      </c>
      <c r="M655" s="3">
        <f t="shared" si="314"/>
        <v>20.26733333333333</v>
      </c>
      <c r="N655" s="4">
        <f t="shared" si="310"/>
        <v>279.37199999999996</v>
      </c>
      <c r="O655" s="4">
        <f t="shared" si="311"/>
        <v>157.768</v>
      </c>
      <c r="P655" s="4">
        <f t="shared" si="312"/>
        <v>279.37199999999996</v>
      </c>
      <c r="Q655" s="4">
        <f t="shared" si="313"/>
        <v>216.72600000000006</v>
      </c>
      <c r="R655" s="4">
        <f t="shared" si="319"/>
        <v>279.37199999999996</v>
      </c>
      <c r="S655" s="4">
        <f t="shared" si="315"/>
        <v>289.50566666666663</v>
      </c>
      <c r="T655" s="4">
        <f t="shared" si="316"/>
        <v>147.63433333333336</v>
      </c>
      <c r="U655" s="4">
        <f t="shared" si="320"/>
        <v>289.50566666666663</v>
      </c>
      <c r="V655" s="4">
        <f t="shared" si="321"/>
        <v>205.89200000000005</v>
      </c>
      <c r="W655" s="4">
        <f t="shared" si="322"/>
        <v>289.50566666666663</v>
      </c>
      <c r="X655" t="b">
        <f t="shared" si="323"/>
        <v>0</v>
      </c>
      <c r="Y655" t="b">
        <f t="shared" si="324"/>
        <v>0</v>
      </c>
      <c r="Z655" t="b">
        <f t="shared" si="325"/>
        <v>0</v>
      </c>
      <c r="AA655" t="b">
        <f t="shared" si="326"/>
        <v>0</v>
      </c>
      <c r="AB655" s="5">
        <f t="shared" si="341"/>
        <v>-10.13366666666667</v>
      </c>
      <c r="AC655" t="b">
        <f t="shared" si="317"/>
        <v>0</v>
      </c>
      <c r="AD655" s="6"/>
      <c r="AE655" s="5">
        <f t="shared" si="327"/>
        <v>0</v>
      </c>
      <c r="AF655" s="5" t="b">
        <f t="shared" si="328"/>
        <v>0</v>
      </c>
      <c r="AG655" s="5" t="b">
        <f t="shared" si="329"/>
        <v>1</v>
      </c>
      <c r="AH655" s="5" t="b">
        <f t="shared" si="330"/>
        <v>0</v>
      </c>
      <c r="AI655" s="5" t="b">
        <f t="shared" si="331"/>
        <v>1</v>
      </c>
      <c r="AJ655" s="5" t="b">
        <f t="shared" si="332"/>
        <v>1</v>
      </c>
      <c r="AK655" s="5">
        <f t="shared" si="335"/>
        <v>-10.13366666666667</v>
      </c>
      <c r="AL655" s="5" t="b">
        <f t="shared" si="318"/>
        <v>0</v>
      </c>
      <c r="AM655" s="5">
        <f t="shared" si="342"/>
        <v>0</v>
      </c>
      <c r="AN655" s="5" t="b">
        <f t="shared" si="333"/>
        <v>0</v>
      </c>
      <c r="AO655" s="5">
        <f t="shared" si="334"/>
        <v>0</v>
      </c>
    </row>
    <row r="656" spans="1:41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5">
        <v>17201900</v>
      </c>
      <c r="G656">
        <v>3037370000</v>
      </c>
      <c r="H656">
        <f t="shared" si="336"/>
        <v>303.51766666666663</v>
      </c>
      <c r="I656" s="3">
        <f t="shared" si="338"/>
        <v>5.3400000000000034</v>
      </c>
      <c r="J656" s="3">
        <f t="shared" si="339"/>
        <v>3.5699999999999932</v>
      </c>
      <c r="K656" s="3">
        <f t="shared" si="340"/>
        <v>1.7700000000000102</v>
      </c>
      <c r="L656" s="3">
        <f t="shared" si="337"/>
        <v>5.3400000000000034</v>
      </c>
      <c r="M656" s="3">
        <f t="shared" si="314"/>
        <v>16.988666666666667</v>
      </c>
      <c r="N656" s="4">
        <f t="shared" si="310"/>
        <v>271.70600000000002</v>
      </c>
      <c r="O656" s="4">
        <f t="shared" si="311"/>
        <v>169.774</v>
      </c>
      <c r="P656" s="4">
        <f t="shared" si="312"/>
        <v>271.70600000000002</v>
      </c>
      <c r="Q656" s="4">
        <f t="shared" si="313"/>
        <v>216.72600000000006</v>
      </c>
      <c r="R656" s="4">
        <f t="shared" si="319"/>
        <v>271.70600000000002</v>
      </c>
      <c r="S656" s="4">
        <f t="shared" si="315"/>
        <v>280.20033333333333</v>
      </c>
      <c r="T656" s="4">
        <f t="shared" si="316"/>
        <v>161.27966666666669</v>
      </c>
      <c r="U656" s="4">
        <f t="shared" si="320"/>
        <v>280.20033333333333</v>
      </c>
      <c r="V656" s="4">
        <f t="shared" si="321"/>
        <v>205.89200000000005</v>
      </c>
      <c r="W656" s="4">
        <f t="shared" si="322"/>
        <v>280.20033333333333</v>
      </c>
      <c r="X656" t="b">
        <f t="shared" si="323"/>
        <v>0</v>
      </c>
      <c r="Y656" t="b">
        <f t="shared" si="324"/>
        <v>0</v>
      </c>
      <c r="Z656" t="b">
        <f t="shared" si="325"/>
        <v>0</v>
      </c>
      <c r="AA656" t="b">
        <f t="shared" si="326"/>
        <v>0</v>
      </c>
      <c r="AB656" s="5">
        <f t="shared" si="341"/>
        <v>-8.4943333333333157</v>
      </c>
      <c r="AC656" t="b">
        <f t="shared" si="317"/>
        <v>0</v>
      </c>
      <c r="AD656" s="6"/>
      <c r="AE656" s="5">
        <f t="shared" si="327"/>
        <v>0</v>
      </c>
      <c r="AF656" s="5" t="b">
        <f t="shared" si="328"/>
        <v>0</v>
      </c>
      <c r="AG656" s="5" t="b">
        <f t="shared" si="329"/>
        <v>1</v>
      </c>
      <c r="AH656" s="5" t="b">
        <f t="shared" si="330"/>
        <v>0</v>
      </c>
      <c r="AI656" s="5" t="b">
        <f t="shared" si="331"/>
        <v>1</v>
      </c>
      <c r="AJ656" s="5" t="b">
        <f t="shared" si="332"/>
        <v>1</v>
      </c>
      <c r="AK656" s="5">
        <f t="shared" si="335"/>
        <v>-8.4943333333333157</v>
      </c>
      <c r="AL656" s="5" t="b">
        <f t="shared" si="318"/>
        <v>0</v>
      </c>
      <c r="AM656" s="5">
        <f t="shared" si="342"/>
        <v>0</v>
      </c>
      <c r="AN656" s="5" t="b">
        <f t="shared" si="333"/>
        <v>0</v>
      </c>
      <c r="AO656" s="5">
        <f t="shared" si="334"/>
        <v>0</v>
      </c>
    </row>
    <row r="657" spans="1:41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5">
        <v>15206200</v>
      </c>
      <c r="G657">
        <v>3030990000</v>
      </c>
      <c r="H657">
        <f t="shared" si="336"/>
        <v>301.27822222222221</v>
      </c>
      <c r="I657" s="3">
        <f t="shared" si="338"/>
        <v>4.589999999999975</v>
      </c>
      <c r="J657" s="3">
        <f t="shared" si="339"/>
        <v>3.0099999999999909</v>
      </c>
      <c r="K657" s="3">
        <f t="shared" si="340"/>
        <v>1.5799999999999841</v>
      </c>
      <c r="L657" s="3">
        <f t="shared" si="337"/>
        <v>4.589999999999975</v>
      </c>
      <c r="M657" s="3">
        <f t="shared" si="314"/>
        <v>15.689333333333332</v>
      </c>
      <c r="N657" s="4">
        <f t="shared" si="310"/>
        <v>266.97300000000001</v>
      </c>
      <c r="O657" s="4">
        <f t="shared" si="311"/>
        <v>172.83699999999999</v>
      </c>
      <c r="P657" s="4">
        <f t="shared" si="312"/>
        <v>266.97300000000001</v>
      </c>
      <c r="Q657" s="4">
        <f t="shared" si="313"/>
        <v>216.72600000000006</v>
      </c>
      <c r="R657" s="4">
        <f t="shared" si="319"/>
        <v>266.97300000000001</v>
      </c>
      <c r="S657" s="4">
        <f t="shared" si="315"/>
        <v>274.81766666666664</v>
      </c>
      <c r="T657" s="4">
        <f t="shared" si="316"/>
        <v>164.99233333333333</v>
      </c>
      <c r="U657" s="4">
        <f t="shared" si="320"/>
        <v>274.81766666666664</v>
      </c>
      <c r="V657" s="4">
        <f t="shared" si="321"/>
        <v>205.89200000000005</v>
      </c>
      <c r="W657" s="4">
        <f t="shared" si="322"/>
        <v>274.81766666666664</v>
      </c>
      <c r="X657" t="b">
        <f t="shared" si="323"/>
        <v>0</v>
      </c>
      <c r="Y657" t="b">
        <f t="shared" si="324"/>
        <v>0</v>
      </c>
      <c r="Z657" t="b">
        <f t="shared" si="325"/>
        <v>0</v>
      </c>
      <c r="AA657" t="b">
        <f t="shared" si="326"/>
        <v>0</v>
      </c>
      <c r="AB657" s="5">
        <f t="shared" si="341"/>
        <v>-7.844666666666626</v>
      </c>
      <c r="AC657" t="b">
        <f t="shared" si="317"/>
        <v>0</v>
      </c>
      <c r="AD657" s="6"/>
      <c r="AE657" s="5">
        <f t="shared" si="327"/>
        <v>0</v>
      </c>
      <c r="AF657" s="5" t="b">
        <f t="shared" si="328"/>
        <v>0</v>
      </c>
      <c r="AG657" s="5" t="b">
        <f t="shared" si="329"/>
        <v>1</v>
      </c>
      <c r="AH657" s="5" t="b">
        <f t="shared" si="330"/>
        <v>0</v>
      </c>
      <c r="AI657" s="5" t="b">
        <f t="shared" si="331"/>
        <v>1</v>
      </c>
      <c r="AJ657" s="5" t="b">
        <f t="shared" si="332"/>
        <v>1</v>
      </c>
      <c r="AK657" s="5">
        <f t="shared" si="335"/>
        <v>-7.844666666666626</v>
      </c>
      <c r="AL657" s="5" t="b">
        <f t="shared" si="318"/>
        <v>0</v>
      </c>
      <c r="AM657" s="5">
        <f t="shared" si="342"/>
        <v>0</v>
      </c>
      <c r="AN657" s="5" t="b">
        <f t="shared" si="333"/>
        <v>0</v>
      </c>
      <c r="AO657" s="5">
        <f t="shared" si="334"/>
        <v>0</v>
      </c>
    </row>
    <row r="658" spans="1:41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5">
        <v>42744400</v>
      </c>
      <c r="G658">
        <v>3069830000</v>
      </c>
      <c r="H658">
        <f t="shared" si="336"/>
        <v>299.32199999999995</v>
      </c>
      <c r="I658" s="3">
        <f t="shared" si="338"/>
        <v>19</v>
      </c>
      <c r="J658" s="3">
        <f t="shared" si="339"/>
        <v>18.5</v>
      </c>
      <c r="K658" s="3">
        <f t="shared" si="340"/>
        <v>0.5</v>
      </c>
      <c r="L658" s="3">
        <f t="shared" si="337"/>
        <v>19</v>
      </c>
      <c r="M658" s="3">
        <f t="shared" si="314"/>
        <v>13.362666666666662</v>
      </c>
      <c r="N658" s="4">
        <f t="shared" ref="N658:N721" si="343">(C658+D658)/2+3*M658</f>
        <v>270.84799999999996</v>
      </c>
      <c r="O658" s="4">
        <f t="shared" ref="O658:O721" si="344">(C658+D658)/2-3*M658</f>
        <v>190.672</v>
      </c>
      <c r="P658" s="4">
        <f t="shared" ref="P658:P721" si="345">IF(OR(N658&lt;P657,E657&gt;P657),N658,P657)</f>
        <v>266.97300000000001</v>
      </c>
      <c r="Q658" s="4">
        <f t="shared" ref="Q658:Q721" si="346">IF(OR(O658&gt;Q657,E657&lt;Q657),O658,Q657)</f>
        <v>216.72600000000006</v>
      </c>
      <c r="R658" s="4">
        <f t="shared" si="319"/>
        <v>266.97300000000001</v>
      </c>
      <c r="S658" s="4">
        <f t="shared" si="315"/>
        <v>277.52933333333328</v>
      </c>
      <c r="T658" s="4">
        <f t="shared" si="316"/>
        <v>183.99066666666667</v>
      </c>
      <c r="U658" s="4">
        <f t="shared" si="320"/>
        <v>274.81766666666664</v>
      </c>
      <c r="V658" s="4">
        <f t="shared" si="321"/>
        <v>205.89200000000005</v>
      </c>
      <c r="W658" s="4">
        <f t="shared" si="322"/>
        <v>274.81766666666664</v>
      </c>
      <c r="X658" t="b">
        <f t="shared" si="323"/>
        <v>0</v>
      </c>
      <c r="Y658" t="b">
        <f t="shared" si="324"/>
        <v>0</v>
      </c>
      <c r="Z658" t="b">
        <f t="shared" si="325"/>
        <v>0</v>
      </c>
      <c r="AA658" t="b">
        <f t="shared" si="326"/>
        <v>0</v>
      </c>
      <c r="AB658" s="5">
        <f t="shared" si="341"/>
        <v>-7.844666666666626</v>
      </c>
      <c r="AC658" t="b">
        <f t="shared" si="317"/>
        <v>0</v>
      </c>
      <c r="AD658" s="6"/>
      <c r="AE658" s="5">
        <f t="shared" si="327"/>
        <v>0</v>
      </c>
      <c r="AF658" s="5" t="b">
        <f t="shared" si="328"/>
        <v>0</v>
      </c>
      <c r="AG658" s="5" t="b">
        <f t="shared" si="329"/>
        <v>1</v>
      </c>
      <c r="AH658" s="5" t="b">
        <f t="shared" si="330"/>
        <v>0</v>
      </c>
      <c r="AI658" s="5" t="b">
        <f t="shared" si="331"/>
        <v>1</v>
      </c>
      <c r="AJ658" s="5" t="b">
        <f t="shared" si="332"/>
        <v>1</v>
      </c>
      <c r="AK658" s="5">
        <f t="shared" si="335"/>
        <v>-7.844666666666626</v>
      </c>
      <c r="AL658" s="5" t="b">
        <f t="shared" si="318"/>
        <v>0</v>
      </c>
      <c r="AM658" s="5">
        <f t="shared" si="342"/>
        <v>0</v>
      </c>
      <c r="AN658" s="5" t="b">
        <f t="shared" si="333"/>
        <v>0</v>
      </c>
      <c r="AO658" s="5">
        <f t="shared" si="334"/>
        <v>0</v>
      </c>
    </row>
    <row r="659" spans="1:41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5">
        <v>49732500</v>
      </c>
      <c r="G659">
        <v>3258210000</v>
      </c>
      <c r="H659">
        <f t="shared" si="336"/>
        <v>297.75866666666661</v>
      </c>
      <c r="I659" s="3">
        <f t="shared" si="338"/>
        <v>24.28</v>
      </c>
      <c r="J659" s="3">
        <f t="shared" si="339"/>
        <v>24.379999999999995</v>
      </c>
      <c r="K659" s="3">
        <f t="shared" si="340"/>
        <v>9.9999999999994316E-2</v>
      </c>
      <c r="L659" s="3">
        <f t="shared" si="337"/>
        <v>24.379999999999995</v>
      </c>
      <c r="M659" s="3">
        <f t="shared" ref="M659:M722" si="347">SUM(L644:L658)/15</f>
        <v>13.429333333333329</v>
      </c>
      <c r="N659" s="4">
        <f t="shared" si="343"/>
        <v>287.95799999999997</v>
      </c>
      <c r="O659" s="4">
        <f t="shared" si="344"/>
        <v>207.38200000000003</v>
      </c>
      <c r="P659" s="4">
        <f t="shared" si="345"/>
        <v>266.97300000000001</v>
      </c>
      <c r="Q659" s="4">
        <f t="shared" si="346"/>
        <v>216.72600000000006</v>
      </c>
      <c r="R659" s="4">
        <f t="shared" si="319"/>
        <v>266.97300000000001</v>
      </c>
      <c r="S659" s="4">
        <f t="shared" ref="S659:S722" si="348">($C659+$D659)/2+3.5*$M659</f>
        <v>294.67266666666666</v>
      </c>
      <c r="T659" s="4">
        <f t="shared" ref="T659:T722" si="349">($C659+$D659)/2-3.5*$M659</f>
        <v>200.66733333333337</v>
      </c>
      <c r="U659" s="4">
        <f t="shared" si="320"/>
        <v>274.81766666666664</v>
      </c>
      <c r="V659" s="4">
        <f t="shared" si="321"/>
        <v>205.89200000000005</v>
      </c>
      <c r="W659" s="4">
        <f t="shared" si="322"/>
        <v>274.81766666666664</v>
      </c>
      <c r="X659" t="b">
        <f t="shared" si="323"/>
        <v>0</v>
      </c>
      <c r="Y659" t="b">
        <f t="shared" si="324"/>
        <v>1</v>
      </c>
      <c r="Z659" t="b">
        <f t="shared" si="325"/>
        <v>0</v>
      </c>
      <c r="AA659" t="b">
        <f t="shared" si="326"/>
        <v>0</v>
      </c>
      <c r="AB659" s="5">
        <f t="shared" si="341"/>
        <v>-7.844666666666626</v>
      </c>
      <c r="AC659" t="b">
        <f t="shared" si="317"/>
        <v>0</v>
      </c>
      <c r="AD659" s="6"/>
      <c r="AE659" s="5">
        <f t="shared" si="327"/>
        <v>0</v>
      </c>
      <c r="AF659" s="5" t="b">
        <f t="shared" si="328"/>
        <v>0</v>
      </c>
      <c r="AG659" s="5" t="b">
        <f t="shared" si="329"/>
        <v>1</v>
      </c>
      <c r="AH659" s="5" t="b">
        <f t="shared" si="330"/>
        <v>0</v>
      </c>
      <c r="AI659" s="5" t="b">
        <f t="shared" si="331"/>
        <v>1</v>
      </c>
      <c r="AJ659" s="5" t="b">
        <f t="shared" si="332"/>
        <v>1</v>
      </c>
      <c r="AK659" s="5">
        <f t="shared" si="335"/>
        <v>-7.844666666666626</v>
      </c>
      <c r="AL659" s="5" t="b">
        <f t="shared" si="318"/>
        <v>0</v>
      </c>
      <c r="AM659" s="5">
        <f t="shared" si="342"/>
        <v>0</v>
      </c>
      <c r="AN659" s="5" t="b">
        <f t="shared" si="333"/>
        <v>0</v>
      </c>
      <c r="AO659" s="5">
        <f t="shared" si="334"/>
        <v>0</v>
      </c>
    </row>
    <row r="660" spans="1:41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5">
        <v>56552400</v>
      </c>
      <c r="G660">
        <v>3563290000</v>
      </c>
      <c r="H660">
        <f t="shared" si="336"/>
        <v>296.30799999999999</v>
      </c>
      <c r="I660" s="3">
        <f t="shared" si="338"/>
        <v>37.930000000000007</v>
      </c>
      <c r="J660" s="3">
        <f t="shared" si="339"/>
        <v>8.2900000000000205</v>
      </c>
      <c r="K660" s="3">
        <f t="shared" si="340"/>
        <v>29.639999999999986</v>
      </c>
      <c r="L660" s="3">
        <f t="shared" si="337"/>
        <v>37.930000000000007</v>
      </c>
      <c r="M660" s="3">
        <f t="shared" si="347"/>
        <v>13.920666666666664</v>
      </c>
      <c r="N660" s="4">
        <f t="shared" si="343"/>
        <v>288.40699999999998</v>
      </c>
      <c r="O660" s="4">
        <f t="shared" si="344"/>
        <v>204.88300000000001</v>
      </c>
      <c r="P660" s="4">
        <f t="shared" si="345"/>
        <v>266.97300000000001</v>
      </c>
      <c r="Q660" s="4">
        <f t="shared" si="346"/>
        <v>216.72600000000006</v>
      </c>
      <c r="R660" s="4">
        <f t="shared" si="319"/>
        <v>266.97300000000001</v>
      </c>
      <c r="S660" s="4">
        <f t="shared" si="348"/>
        <v>295.36733333333336</v>
      </c>
      <c r="T660" s="4">
        <f t="shared" si="349"/>
        <v>197.92266666666669</v>
      </c>
      <c r="U660" s="4">
        <f t="shared" si="320"/>
        <v>274.81766666666664</v>
      </c>
      <c r="V660" s="4">
        <f t="shared" si="321"/>
        <v>205.89200000000005</v>
      </c>
      <c r="W660" s="4">
        <f t="shared" si="322"/>
        <v>274.81766666666664</v>
      </c>
      <c r="X660" t="b">
        <f t="shared" si="323"/>
        <v>0</v>
      </c>
      <c r="Y660" t="b">
        <f t="shared" si="324"/>
        <v>1</v>
      </c>
      <c r="Z660" t="b">
        <f t="shared" si="325"/>
        <v>0</v>
      </c>
      <c r="AA660" t="b">
        <f t="shared" si="326"/>
        <v>0</v>
      </c>
      <c r="AB660" s="5">
        <f t="shared" si="341"/>
        <v>-7.844666666666626</v>
      </c>
      <c r="AC660" t="b">
        <f t="shared" ref="AC660:AC723" si="350">AND(AB660&lt;0,AB659&gt;0)</f>
        <v>0</v>
      </c>
      <c r="AD660" s="6"/>
      <c r="AE660" s="5">
        <f t="shared" si="327"/>
        <v>0</v>
      </c>
      <c r="AF660" s="5" t="b">
        <f t="shared" si="328"/>
        <v>0</v>
      </c>
      <c r="AG660" s="5" t="b">
        <f t="shared" si="329"/>
        <v>1</v>
      </c>
      <c r="AH660" s="5" t="b">
        <f t="shared" si="330"/>
        <v>0</v>
      </c>
      <c r="AI660" s="5" t="b">
        <f t="shared" si="331"/>
        <v>1</v>
      </c>
      <c r="AJ660" s="5" t="b">
        <f t="shared" si="332"/>
        <v>1</v>
      </c>
      <c r="AK660" s="5">
        <f t="shared" si="335"/>
        <v>-7.844666666666626</v>
      </c>
      <c r="AL660" s="5" t="b">
        <f t="shared" ref="AL660:AL723" si="351">AND(AK660&gt;0,AK659&lt;0)</f>
        <v>0</v>
      </c>
      <c r="AM660" s="5">
        <f t="shared" si="342"/>
        <v>0</v>
      </c>
      <c r="AN660" s="5" t="b">
        <f t="shared" si="333"/>
        <v>0</v>
      </c>
      <c r="AO660" s="5">
        <f t="shared" si="334"/>
        <v>0</v>
      </c>
    </row>
    <row r="661" spans="1:41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5">
        <v>28153700</v>
      </c>
      <c r="G661">
        <v>3250240000</v>
      </c>
      <c r="H661">
        <f t="shared" si="336"/>
        <v>294.6125555555555</v>
      </c>
      <c r="I661" s="3">
        <f t="shared" si="338"/>
        <v>10.5</v>
      </c>
      <c r="J661" s="3">
        <f t="shared" si="339"/>
        <v>4.7000000000000171</v>
      </c>
      <c r="K661" s="3">
        <f t="shared" si="340"/>
        <v>5.7999999999999829</v>
      </c>
      <c r="L661" s="3">
        <f t="shared" si="337"/>
        <v>10.5</v>
      </c>
      <c r="M661" s="3">
        <f t="shared" si="347"/>
        <v>15.303333333333331</v>
      </c>
      <c r="N661" s="4">
        <f t="shared" si="343"/>
        <v>280.18</v>
      </c>
      <c r="O661" s="4">
        <f t="shared" si="344"/>
        <v>188.36</v>
      </c>
      <c r="P661" s="4">
        <f t="shared" si="345"/>
        <v>266.97300000000001</v>
      </c>
      <c r="Q661" s="4">
        <f t="shared" si="346"/>
        <v>216.72600000000006</v>
      </c>
      <c r="R661" s="4">
        <f t="shared" si="319"/>
        <v>266.97300000000001</v>
      </c>
      <c r="S661" s="4">
        <f t="shared" si="348"/>
        <v>287.83166666666665</v>
      </c>
      <c r="T661" s="4">
        <f t="shared" si="349"/>
        <v>180.70833333333334</v>
      </c>
      <c r="U661" s="4">
        <f t="shared" si="320"/>
        <v>274.81766666666664</v>
      </c>
      <c r="V661" s="4">
        <f t="shared" si="321"/>
        <v>205.89200000000005</v>
      </c>
      <c r="W661" s="4">
        <f t="shared" si="322"/>
        <v>274.81766666666664</v>
      </c>
      <c r="X661" t="b">
        <f t="shared" si="323"/>
        <v>0</v>
      </c>
      <c r="Y661" t="b">
        <f t="shared" si="324"/>
        <v>0</v>
      </c>
      <c r="Z661" t="b">
        <f t="shared" si="325"/>
        <v>0</v>
      </c>
      <c r="AA661" t="b">
        <f t="shared" si="326"/>
        <v>0</v>
      </c>
      <c r="AB661" s="5">
        <f t="shared" si="341"/>
        <v>-7.844666666666626</v>
      </c>
      <c r="AC661" t="b">
        <f t="shared" si="350"/>
        <v>0</v>
      </c>
      <c r="AD661" s="6"/>
      <c r="AE661" s="5">
        <f t="shared" si="327"/>
        <v>0</v>
      </c>
      <c r="AF661" s="5" t="b">
        <f t="shared" si="328"/>
        <v>0</v>
      </c>
      <c r="AG661" s="5" t="b">
        <f t="shared" si="329"/>
        <v>1</v>
      </c>
      <c r="AH661" s="5" t="b">
        <f t="shared" si="330"/>
        <v>0</v>
      </c>
      <c r="AI661" s="5" t="b">
        <f t="shared" si="331"/>
        <v>1</v>
      </c>
      <c r="AJ661" s="5" t="b">
        <f t="shared" si="332"/>
        <v>1</v>
      </c>
      <c r="AK661" s="5">
        <f t="shared" si="335"/>
        <v>-7.844666666666626</v>
      </c>
      <c r="AL661" s="5" t="b">
        <f t="shared" si="351"/>
        <v>0</v>
      </c>
      <c r="AM661" s="5">
        <f t="shared" si="342"/>
        <v>0</v>
      </c>
      <c r="AN661" s="5" t="b">
        <f t="shared" si="333"/>
        <v>0</v>
      </c>
      <c r="AO661" s="5">
        <f t="shared" si="334"/>
        <v>0</v>
      </c>
    </row>
    <row r="662" spans="1:41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5">
        <v>27363100</v>
      </c>
      <c r="G662">
        <v>3231750000</v>
      </c>
      <c r="H662">
        <f t="shared" si="336"/>
        <v>293.04188888888882</v>
      </c>
      <c r="I662" s="3">
        <f t="shared" si="338"/>
        <v>13.469999999999999</v>
      </c>
      <c r="J662" s="3">
        <f t="shared" si="339"/>
        <v>11.939999999999998</v>
      </c>
      <c r="K662" s="3">
        <f t="shared" si="340"/>
        <v>1.5300000000000011</v>
      </c>
      <c r="L662" s="3">
        <f t="shared" si="337"/>
        <v>13.469999999999999</v>
      </c>
      <c r="M662" s="3">
        <f t="shared" si="347"/>
        <v>14.69933333333333</v>
      </c>
      <c r="N662" s="4">
        <f t="shared" si="343"/>
        <v>283.14300000000003</v>
      </c>
      <c r="O662" s="4">
        <f t="shared" si="344"/>
        <v>194.94700000000003</v>
      </c>
      <c r="P662" s="4">
        <f t="shared" si="345"/>
        <v>266.97300000000001</v>
      </c>
      <c r="Q662" s="4">
        <f t="shared" si="346"/>
        <v>216.72600000000006</v>
      </c>
      <c r="R662" s="4">
        <f t="shared" si="319"/>
        <v>266.97300000000001</v>
      </c>
      <c r="S662" s="4">
        <f t="shared" si="348"/>
        <v>290.49266666666665</v>
      </c>
      <c r="T662" s="4">
        <f t="shared" si="349"/>
        <v>187.59733333333335</v>
      </c>
      <c r="U662" s="4">
        <f t="shared" si="320"/>
        <v>274.81766666666664</v>
      </c>
      <c r="V662" s="4">
        <f t="shared" si="321"/>
        <v>205.89200000000005</v>
      </c>
      <c r="W662" s="4">
        <f t="shared" si="322"/>
        <v>274.81766666666664</v>
      </c>
      <c r="X662" t="b">
        <f t="shared" si="323"/>
        <v>0</v>
      </c>
      <c r="Y662" t="b">
        <f t="shared" si="324"/>
        <v>0</v>
      </c>
      <c r="Z662" t="b">
        <f t="shared" si="325"/>
        <v>0</v>
      </c>
      <c r="AA662" t="b">
        <f t="shared" si="326"/>
        <v>0</v>
      </c>
      <c r="AB662" s="5">
        <f t="shared" si="341"/>
        <v>-7.844666666666626</v>
      </c>
      <c r="AC662" t="b">
        <f t="shared" si="350"/>
        <v>0</v>
      </c>
      <c r="AD662" s="6"/>
      <c r="AE662" s="5">
        <f t="shared" si="327"/>
        <v>0</v>
      </c>
      <c r="AF662" s="5" t="b">
        <f t="shared" si="328"/>
        <v>0</v>
      </c>
      <c r="AG662" s="5" t="b">
        <f t="shared" si="329"/>
        <v>1</v>
      </c>
      <c r="AH662" s="5" t="b">
        <f t="shared" si="330"/>
        <v>0</v>
      </c>
      <c r="AI662" s="5" t="b">
        <f t="shared" si="331"/>
        <v>1</v>
      </c>
      <c r="AJ662" s="5" t="b">
        <f t="shared" si="332"/>
        <v>1</v>
      </c>
      <c r="AK662" s="5">
        <f t="shared" si="335"/>
        <v>-7.844666666666626</v>
      </c>
      <c r="AL662" s="5" t="b">
        <f t="shared" si="351"/>
        <v>0</v>
      </c>
      <c r="AM662" s="5">
        <f t="shared" si="342"/>
        <v>0</v>
      </c>
      <c r="AN662" s="5" t="b">
        <f t="shared" si="333"/>
        <v>0</v>
      </c>
      <c r="AO662" s="5">
        <f t="shared" si="334"/>
        <v>0</v>
      </c>
    </row>
    <row r="663" spans="1:41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5">
        <v>25200800</v>
      </c>
      <c r="G663">
        <v>3376060000</v>
      </c>
      <c r="H663">
        <f t="shared" si="336"/>
        <v>291.52022222222217</v>
      </c>
      <c r="I663" s="3">
        <f t="shared" si="338"/>
        <v>11.909999999999997</v>
      </c>
      <c r="J663" s="3">
        <f t="shared" si="339"/>
        <v>0.63999999999998636</v>
      </c>
      <c r="K663" s="3">
        <f t="shared" si="340"/>
        <v>11.27000000000001</v>
      </c>
      <c r="L663" s="3">
        <f t="shared" si="337"/>
        <v>11.909999999999997</v>
      </c>
      <c r="M663" s="3">
        <f t="shared" si="347"/>
        <v>14.295999999999996</v>
      </c>
      <c r="N663" s="4">
        <f t="shared" si="343"/>
        <v>281.18299999999999</v>
      </c>
      <c r="O663" s="4">
        <f t="shared" si="344"/>
        <v>195.40700000000004</v>
      </c>
      <c r="P663" s="4">
        <f t="shared" si="345"/>
        <v>266.97300000000001</v>
      </c>
      <c r="Q663" s="4">
        <f t="shared" si="346"/>
        <v>216.72600000000006</v>
      </c>
      <c r="R663" s="4">
        <f t="shared" si="319"/>
        <v>266.97300000000001</v>
      </c>
      <c r="S663" s="4">
        <f t="shared" si="348"/>
        <v>288.33100000000002</v>
      </c>
      <c r="T663" s="4">
        <f t="shared" si="349"/>
        <v>188.25900000000001</v>
      </c>
      <c r="U663" s="4">
        <f t="shared" si="320"/>
        <v>274.81766666666664</v>
      </c>
      <c r="V663" s="4">
        <f t="shared" si="321"/>
        <v>205.89200000000005</v>
      </c>
      <c r="W663" s="4">
        <f t="shared" si="322"/>
        <v>274.81766666666664</v>
      </c>
      <c r="X663" t="b">
        <f t="shared" si="323"/>
        <v>0</v>
      </c>
      <c r="Y663" t="b">
        <f t="shared" si="324"/>
        <v>0</v>
      </c>
      <c r="Z663" t="b">
        <f t="shared" si="325"/>
        <v>0</v>
      </c>
      <c r="AA663" t="b">
        <f t="shared" si="326"/>
        <v>0</v>
      </c>
      <c r="AB663" s="5">
        <f t="shared" si="341"/>
        <v>-7.844666666666626</v>
      </c>
      <c r="AC663" t="b">
        <f t="shared" si="350"/>
        <v>0</v>
      </c>
      <c r="AD663" s="6"/>
      <c r="AE663" s="5">
        <f t="shared" si="327"/>
        <v>0</v>
      </c>
      <c r="AF663" s="5" t="b">
        <f t="shared" si="328"/>
        <v>0</v>
      </c>
      <c r="AG663" s="5" t="b">
        <f t="shared" si="329"/>
        <v>1</v>
      </c>
      <c r="AH663" s="5" t="b">
        <f t="shared" si="330"/>
        <v>0</v>
      </c>
      <c r="AI663" s="5" t="b">
        <f t="shared" si="331"/>
        <v>1</v>
      </c>
      <c r="AJ663" s="5" t="b">
        <f t="shared" si="332"/>
        <v>1</v>
      </c>
      <c r="AK663" s="5">
        <f t="shared" si="335"/>
        <v>-7.844666666666626</v>
      </c>
      <c r="AL663" s="5" t="b">
        <f t="shared" si="351"/>
        <v>0</v>
      </c>
      <c r="AM663" s="5">
        <f t="shared" si="342"/>
        <v>0</v>
      </c>
      <c r="AN663" s="5" t="b">
        <f t="shared" si="333"/>
        <v>0</v>
      </c>
      <c r="AO663" s="5">
        <f t="shared" si="334"/>
        <v>0</v>
      </c>
    </row>
    <row r="664" spans="1:41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5">
        <v>18270500</v>
      </c>
      <c r="G664">
        <v>3274980000</v>
      </c>
      <c r="H664">
        <f t="shared" si="336"/>
        <v>290.17011111111111</v>
      </c>
      <c r="I664" s="3">
        <f t="shared" si="338"/>
        <v>7.0799999999999841</v>
      </c>
      <c r="J664" s="3">
        <f t="shared" si="339"/>
        <v>6.339999999999975</v>
      </c>
      <c r="K664" s="3">
        <f t="shared" si="340"/>
        <v>0.74000000000000909</v>
      </c>
      <c r="L664" s="3">
        <f t="shared" si="337"/>
        <v>7.0799999999999841</v>
      </c>
      <c r="M664" s="3">
        <f t="shared" si="347"/>
        <v>13.657999999999994</v>
      </c>
      <c r="N664" s="4">
        <f t="shared" si="343"/>
        <v>280.10399999999998</v>
      </c>
      <c r="O664" s="4">
        <f t="shared" si="344"/>
        <v>198.15600000000001</v>
      </c>
      <c r="P664" s="4">
        <f t="shared" si="345"/>
        <v>266.97300000000001</v>
      </c>
      <c r="Q664" s="4">
        <f t="shared" si="346"/>
        <v>216.72600000000006</v>
      </c>
      <c r="R664" s="4">
        <f t="shared" si="319"/>
        <v>266.97300000000001</v>
      </c>
      <c r="S664" s="4">
        <f t="shared" si="348"/>
        <v>286.93299999999999</v>
      </c>
      <c r="T664" s="4">
        <f t="shared" si="349"/>
        <v>191.327</v>
      </c>
      <c r="U664" s="4">
        <f t="shared" si="320"/>
        <v>274.81766666666664</v>
      </c>
      <c r="V664" s="4">
        <f t="shared" si="321"/>
        <v>205.89200000000005</v>
      </c>
      <c r="W664" s="4">
        <f t="shared" si="322"/>
        <v>274.81766666666664</v>
      </c>
      <c r="X664" t="b">
        <f t="shared" si="323"/>
        <v>0</v>
      </c>
      <c r="Y664" t="b">
        <f t="shared" si="324"/>
        <v>0</v>
      </c>
      <c r="Z664" t="b">
        <f t="shared" si="325"/>
        <v>0</v>
      </c>
      <c r="AA664" t="b">
        <f t="shared" si="326"/>
        <v>0</v>
      </c>
      <c r="AB664" s="5">
        <f t="shared" si="341"/>
        <v>-7.844666666666626</v>
      </c>
      <c r="AC664" t="b">
        <f t="shared" si="350"/>
        <v>0</v>
      </c>
      <c r="AD664" s="6"/>
      <c r="AE664" s="5">
        <f t="shared" si="327"/>
        <v>0</v>
      </c>
      <c r="AF664" s="5" t="b">
        <f t="shared" si="328"/>
        <v>0</v>
      </c>
      <c r="AG664" s="5" t="b">
        <f t="shared" si="329"/>
        <v>1</v>
      </c>
      <c r="AH664" s="5" t="b">
        <f t="shared" si="330"/>
        <v>0</v>
      </c>
      <c r="AI664" s="5" t="b">
        <f t="shared" si="331"/>
        <v>1</v>
      </c>
      <c r="AJ664" s="5" t="b">
        <f t="shared" si="332"/>
        <v>1</v>
      </c>
      <c r="AK664" s="5">
        <f t="shared" si="335"/>
        <v>-7.844666666666626</v>
      </c>
      <c r="AL664" s="5" t="b">
        <f t="shared" si="351"/>
        <v>0</v>
      </c>
      <c r="AM664" s="5">
        <f t="shared" si="342"/>
        <v>0</v>
      </c>
      <c r="AN664" s="5" t="b">
        <f t="shared" si="333"/>
        <v>0</v>
      </c>
      <c r="AO664" s="5">
        <f t="shared" si="334"/>
        <v>0</v>
      </c>
    </row>
    <row r="665" spans="1:41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5">
        <v>23876700</v>
      </c>
      <c r="G665">
        <v>3329190000</v>
      </c>
      <c r="H665">
        <f t="shared" si="336"/>
        <v>288.94155555555557</v>
      </c>
      <c r="I665" s="3">
        <f t="shared" si="338"/>
        <v>7.7999999999999829</v>
      </c>
      <c r="J665" s="3">
        <f t="shared" si="339"/>
        <v>6.8199999999999932</v>
      </c>
      <c r="K665" s="3">
        <f t="shared" si="340"/>
        <v>0.97999999999998977</v>
      </c>
      <c r="L665" s="3">
        <f t="shared" si="337"/>
        <v>7.7999999999999829</v>
      </c>
      <c r="M665" s="3">
        <f t="shared" si="347"/>
        <v>13.533333333333328</v>
      </c>
      <c r="N665" s="4">
        <f t="shared" si="343"/>
        <v>283.79999999999995</v>
      </c>
      <c r="O665" s="4">
        <f t="shared" si="344"/>
        <v>202.60000000000002</v>
      </c>
      <c r="P665" s="4">
        <f t="shared" si="345"/>
        <v>266.97300000000001</v>
      </c>
      <c r="Q665" s="4">
        <f t="shared" si="346"/>
        <v>216.72600000000006</v>
      </c>
      <c r="R665" s="4">
        <f t="shared" si="319"/>
        <v>266.97300000000001</v>
      </c>
      <c r="S665" s="4">
        <f t="shared" si="348"/>
        <v>290.56666666666661</v>
      </c>
      <c r="T665" s="4">
        <f t="shared" si="349"/>
        <v>195.83333333333334</v>
      </c>
      <c r="U665" s="4">
        <f t="shared" si="320"/>
        <v>274.81766666666664</v>
      </c>
      <c r="V665" s="4">
        <f t="shared" si="321"/>
        <v>205.89200000000005</v>
      </c>
      <c r="W665" s="4">
        <f t="shared" si="322"/>
        <v>274.81766666666664</v>
      </c>
      <c r="X665" t="b">
        <f t="shared" si="323"/>
        <v>0</v>
      </c>
      <c r="Y665" t="b">
        <f t="shared" si="324"/>
        <v>0</v>
      </c>
      <c r="Z665" t="b">
        <f t="shared" si="325"/>
        <v>0</v>
      </c>
      <c r="AA665" t="b">
        <f t="shared" si="326"/>
        <v>0</v>
      </c>
      <c r="AB665" s="5">
        <f t="shared" si="341"/>
        <v>-7.844666666666626</v>
      </c>
      <c r="AC665" t="b">
        <f t="shared" si="350"/>
        <v>0</v>
      </c>
      <c r="AD665" s="6"/>
      <c r="AE665" s="5">
        <f t="shared" si="327"/>
        <v>0</v>
      </c>
      <c r="AF665" s="5" t="b">
        <f t="shared" si="328"/>
        <v>0</v>
      </c>
      <c r="AG665" s="5" t="b">
        <f t="shared" si="329"/>
        <v>1</v>
      </c>
      <c r="AH665" s="5" t="b">
        <f t="shared" si="330"/>
        <v>0</v>
      </c>
      <c r="AI665" s="5" t="b">
        <f t="shared" si="331"/>
        <v>1</v>
      </c>
      <c r="AJ665" s="5" t="b">
        <f t="shared" si="332"/>
        <v>1</v>
      </c>
      <c r="AK665" s="5">
        <f t="shared" si="335"/>
        <v>-7.844666666666626</v>
      </c>
      <c r="AL665" s="5" t="b">
        <f t="shared" si="351"/>
        <v>0</v>
      </c>
      <c r="AM665" s="5">
        <f t="shared" si="342"/>
        <v>0</v>
      </c>
      <c r="AN665" s="5" t="b">
        <f t="shared" si="333"/>
        <v>0</v>
      </c>
      <c r="AO665" s="5">
        <f t="shared" si="334"/>
        <v>0</v>
      </c>
    </row>
    <row r="666" spans="1:41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5">
        <v>12284200</v>
      </c>
      <c r="G666">
        <v>3378660000</v>
      </c>
      <c r="H666">
        <f t="shared" si="336"/>
        <v>287.72888888888889</v>
      </c>
      <c r="I666" s="3">
        <f t="shared" si="338"/>
        <v>12.139999999999986</v>
      </c>
      <c r="J666" s="3">
        <f t="shared" si="339"/>
        <v>11.539999999999992</v>
      </c>
      <c r="K666" s="3">
        <f t="shared" si="340"/>
        <v>0.59999999999999432</v>
      </c>
      <c r="L666" s="3">
        <f t="shared" si="337"/>
        <v>12.139999999999986</v>
      </c>
      <c r="M666" s="3">
        <f t="shared" si="347"/>
        <v>12.407333333333327</v>
      </c>
      <c r="N666" s="4">
        <f t="shared" si="343"/>
        <v>286.47199999999998</v>
      </c>
      <c r="O666" s="4">
        <f t="shared" si="344"/>
        <v>212.02800000000002</v>
      </c>
      <c r="P666" s="4">
        <f t="shared" si="345"/>
        <v>266.97300000000001</v>
      </c>
      <c r="Q666" s="4">
        <f t="shared" si="346"/>
        <v>216.72600000000006</v>
      </c>
      <c r="R666" s="4">
        <f t="shared" ref="R666:R729" si="352">IF(E666&lt;=P666,P666,Q666)</f>
        <v>266.97300000000001</v>
      </c>
      <c r="S666" s="4">
        <f t="shared" si="348"/>
        <v>292.67566666666664</v>
      </c>
      <c r="T666" s="4">
        <f t="shared" si="349"/>
        <v>205.82433333333336</v>
      </c>
      <c r="U666" s="4">
        <f t="shared" ref="U666:U729" si="353">IF(OR(S666&lt;U665,$E665&gt;U665),S666,U665)</f>
        <v>274.81766666666664</v>
      </c>
      <c r="V666" s="4">
        <f t="shared" ref="V666:V729" si="354">IF(OR(T666&gt;V665,$E665&lt;V665),T666,V665)</f>
        <v>205.89200000000005</v>
      </c>
      <c r="W666" s="4">
        <f t="shared" ref="W666:W729" si="355">IF($E666&lt;=U666,U666,V666)</f>
        <v>274.81766666666664</v>
      </c>
      <c r="X666" t="b">
        <f t="shared" ref="X666:X729" si="356">E666&gt;H666</f>
        <v>0</v>
      </c>
      <c r="Y666" t="b">
        <f t="shared" ref="Y666:Y729" si="357">C666&gt;MAX(C651:C665)</f>
        <v>0</v>
      </c>
      <c r="Z666" t="b">
        <f t="shared" ref="Z666:Z729" si="358">E666&gt;R666</f>
        <v>0</v>
      </c>
      <c r="AA666" t="b">
        <f t="shared" ref="AA666:AA729" si="359">E666&gt;W666</f>
        <v>0</v>
      </c>
      <c r="AB666" s="5">
        <f t="shared" si="341"/>
        <v>-7.844666666666626</v>
      </c>
      <c r="AC666" t="b">
        <f t="shared" si="350"/>
        <v>0</v>
      </c>
      <c r="AD666" s="6"/>
      <c r="AE666" s="5">
        <f t="shared" ref="AE666:AE729" si="360">SUM(AC661:AC665)</f>
        <v>0</v>
      </c>
      <c r="AF666" s="5" t="b">
        <f t="shared" ref="AF666:AF729" si="361">AND(X666,Y666,Z666,AA666,AE666)</f>
        <v>0</v>
      </c>
      <c r="AG666" s="5" t="b">
        <f t="shared" ref="AG666:AG729" si="362">E666&lt;H666</f>
        <v>1</v>
      </c>
      <c r="AH666" s="5" t="b">
        <f t="shared" ref="AH666:AH729" si="363">D666&lt;MIN(D651:D665)</f>
        <v>0</v>
      </c>
      <c r="AI666" s="5" t="b">
        <f t="shared" ref="AI666:AI729" si="364">E666&lt;R666</f>
        <v>1</v>
      </c>
      <c r="AJ666" s="5" t="b">
        <f t="shared" ref="AJ666:AJ729" si="365">E666&lt;W666</f>
        <v>1</v>
      </c>
      <c r="AK666" s="5">
        <f t="shared" si="335"/>
        <v>-7.844666666666626</v>
      </c>
      <c r="AL666" s="5" t="b">
        <f t="shared" si="351"/>
        <v>0</v>
      </c>
      <c r="AM666" s="5">
        <f t="shared" si="342"/>
        <v>0</v>
      </c>
      <c r="AN666" s="5" t="b">
        <f t="shared" ref="AN666:AN729" si="366">AND(AF666,AG666,AH666,AI666,AM666)</f>
        <v>0</v>
      </c>
      <c r="AO666" s="5">
        <f t="shared" ref="AO666:AO729" si="367">IF(AF666,1,IF(AN666,-1,0))</f>
        <v>0</v>
      </c>
    </row>
    <row r="667" spans="1:41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5">
        <v>19527000</v>
      </c>
      <c r="G667">
        <v>3390510000</v>
      </c>
      <c r="H667">
        <f t="shared" si="336"/>
        <v>286.36177777777777</v>
      </c>
      <c r="I667" s="3">
        <f t="shared" si="338"/>
        <v>12.539999999999992</v>
      </c>
      <c r="J667" s="3">
        <f t="shared" si="339"/>
        <v>1.8599999999999852</v>
      </c>
      <c r="K667" s="3">
        <f t="shared" si="340"/>
        <v>10.680000000000007</v>
      </c>
      <c r="L667" s="3">
        <f t="shared" si="337"/>
        <v>12.539999999999992</v>
      </c>
      <c r="M667" s="3">
        <f t="shared" si="347"/>
        <v>12.26466666666666</v>
      </c>
      <c r="N667" s="4">
        <f t="shared" si="343"/>
        <v>276.91399999999999</v>
      </c>
      <c r="O667" s="4">
        <f t="shared" si="344"/>
        <v>203.32600000000002</v>
      </c>
      <c r="P667" s="4">
        <f t="shared" si="345"/>
        <v>266.97300000000001</v>
      </c>
      <c r="Q667" s="4">
        <f t="shared" si="346"/>
        <v>216.72600000000006</v>
      </c>
      <c r="R667" s="4">
        <f t="shared" si="352"/>
        <v>266.97300000000001</v>
      </c>
      <c r="S667" s="4">
        <f t="shared" si="348"/>
        <v>283.04633333333334</v>
      </c>
      <c r="T667" s="4">
        <f t="shared" si="349"/>
        <v>197.1936666666667</v>
      </c>
      <c r="U667" s="4">
        <f t="shared" si="353"/>
        <v>274.81766666666664</v>
      </c>
      <c r="V667" s="4">
        <f t="shared" si="354"/>
        <v>205.89200000000005</v>
      </c>
      <c r="W667" s="4">
        <f t="shared" si="355"/>
        <v>274.81766666666664</v>
      </c>
      <c r="X667" t="b">
        <f t="shared" si="356"/>
        <v>0</v>
      </c>
      <c r="Y667" t="b">
        <f t="shared" si="357"/>
        <v>0</v>
      </c>
      <c r="Z667" t="b">
        <f t="shared" si="358"/>
        <v>0</v>
      </c>
      <c r="AA667" t="b">
        <f t="shared" si="359"/>
        <v>0</v>
      </c>
      <c r="AB667" s="5">
        <f t="shared" si="341"/>
        <v>-7.844666666666626</v>
      </c>
      <c r="AC667" t="b">
        <f t="shared" si="350"/>
        <v>0</v>
      </c>
      <c r="AD667" s="6"/>
      <c r="AE667" s="5">
        <f t="shared" si="360"/>
        <v>0</v>
      </c>
      <c r="AF667" s="5" t="b">
        <f t="shared" si="361"/>
        <v>0</v>
      </c>
      <c r="AG667" s="5" t="b">
        <f t="shared" si="362"/>
        <v>1</v>
      </c>
      <c r="AH667" s="5" t="b">
        <f t="shared" si="363"/>
        <v>0</v>
      </c>
      <c r="AI667" s="5" t="b">
        <f t="shared" si="364"/>
        <v>1</v>
      </c>
      <c r="AJ667" s="5" t="b">
        <f t="shared" si="365"/>
        <v>1</v>
      </c>
      <c r="AK667" s="5">
        <f t="shared" ref="AK667:AK730" si="368">$R667-$W667</f>
        <v>-7.844666666666626</v>
      </c>
      <c r="AL667" s="5" t="b">
        <f t="shared" si="351"/>
        <v>0</v>
      </c>
      <c r="AM667" s="5">
        <f t="shared" si="342"/>
        <v>0</v>
      </c>
      <c r="AN667" s="5" t="b">
        <f t="shared" si="366"/>
        <v>0</v>
      </c>
      <c r="AO667" s="5">
        <f t="shared" si="367"/>
        <v>0</v>
      </c>
    </row>
    <row r="668" spans="1:41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5">
        <v>16400000</v>
      </c>
      <c r="G668">
        <v>3272880000</v>
      </c>
      <c r="H668">
        <f t="shared" si="336"/>
        <v>284.79599999999994</v>
      </c>
      <c r="I668" s="3">
        <f t="shared" si="338"/>
        <v>7.6900000000000261</v>
      </c>
      <c r="J668" s="3">
        <f t="shared" si="339"/>
        <v>4.1300000000000239</v>
      </c>
      <c r="K668" s="3">
        <f t="shared" si="340"/>
        <v>3.5600000000000023</v>
      </c>
      <c r="L668" s="3">
        <f t="shared" si="337"/>
        <v>7.6900000000000261</v>
      </c>
      <c r="M668" s="3">
        <f t="shared" si="347"/>
        <v>12.565333333333324</v>
      </c>
      <c r="N668" s="4">
        <f t="shared" si="343"/>
        <v>273.96099999999996</v>
      </c>
      <c r="O668" s="4">
        <f t="shared" si="344"/>
        <v>198.56900000000002</v>
      </c>
      <c r="P668" s="4">
        <f t="shared" si="345"/>
        <v>266.97300000000001</v>
      </c>
      <c r="Q668" s="4">
        <f t="shared" si="346"/>
        <v>216.72600000000006</v>
      </c>
      <c r="R668" s="4">
        <f t="shared" si="352"/>
        <v>266.97300000000001</v>
      </c>
      <c r="S668" s="4">
        <f t="shared" si="348"/>
        <v>280.24366666666663</v>
      </c>
      <c r="T668" s="4">
        <f t="shared" si="349"/>
        <v>192.28633333333335</v>
      </c>
      <c r="U668" s="4">
        <f t="shared" si="353"/>
        <v>274.81766666666664</v>
      </c>
      <c r="V668" s="4">
        <f t="shared" si="354"/>
        <v>205.89200000000005</v>
      </c>
      <c r="W668" s="4">
        <f t="shared" si="355"/>
        <v>274.81766666666664</v>
      </c>
      <c r="X668" t="b">
        <f t="shared" si="356"/>
        <v>0</v>
      </c>
      <c r="Y668" t="b">
        <f t="shared" si="357"/>
        <v>0</v>
      </c>
      <c r="Z668" t="b">
        <f t="shared" si="358"/>
        <v>0</v>
      </c>
      <c r="AA668" t="b">
        <f t="shared" si="359"/>
        <v>0</v>
      </c>
      <c r="AB668" s="5">
        <f t="shared" si="341"/>
        <v>-7.844666666666626</v>
      </c>
      <c r="AC668" t="b">
        <f t="shared" si="350"/>
        <v>0</v>
      </c>
      <c r="AD668" s="6"/>
      <c r="AE668" s="5">
        <f t="shared" si="360"/>
        <v>0</v>
      </c>
      <c r="AF668" s="5" t="b">
        <f t="shared" si="361"/>
        <v>0</v>
      </c>
      <c r="AG668" s="5" t="b">
        <f t="shared" si="362"/>
        <v>1</v>
      </c>
      <c r="AH668" s="5" t="b">
        <f t="shared" si="363"/>
        <v>0</v>
      </c>
      <c r="AI668" s="5" t="b">
        <f t="shared" si="364"/>
        <v>1</v>
      </c>
      <c r="AJ668" s="5" t="b">
        <f t="shared" si="365"/>
        <v>1</v>
      </c>
      <c r="AK668" s="5">
        <f t="shared" si="368"/>
        <v>-7.844666666666626</v>
      </c>
      <c r="AL668" s="5" t="b">
        <f t="shared" si="351"/>
        <v>0</v>
      </c>
      <c r="AM668" s="5">
        <f t="shared" si="342"/>
        <v>0</v>
      </c>
      <c r="AN668" s="5" t="b">
        <f t="shared" si="366"/>
        <v>0</v>
      </c>
      <c r="AO668" s="5">
        <f t="shared" si="367"/>
        <v>0</v>
      </c>
    </row>
    <row r="669" spans="1:41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5">
        <v>14200400</v>
      </c>
      <c r="G669">
        <v>3315370000</v>
      </c>
      <c r="H669">
        <f t="shared" ref="H669:H732" si="369">SUM(E579:E668)/90</f>
        <v>283.27977777777772</v>
      </c>
      <c r="I669" s="3">
        <f t="shared" si="338"/>
        <v>3.5</v>
      </c>
      <c r="J669" s="3">
        <f t="shared" si="339"/>
        <v>1.0100000000000193</v>
      </c>
      <c r="K669" s="3">
        <f t="shared" si="340"/>
        <v>2.4899999999999807</v>
      </c>
      <c r="L669" s="3">
        <f t="shared" si="337"/>
        <v>3.5</v>
      </c>
      <c r="M669" s="3">
        <f t="shared" si="347"/>
        <v>12.520666666666662</v>
      </c>
      <c r="N669" s="4">
        <f t="shared" si="343"/>
        <v>275.71199999999999</v>
      </c>
      <c r="O669" s="4">
        <f t="shared" si="344"/>
        <v>200.58800000000002</v>
      </c>
      <c r="P669" s="4">
        <f t="shared" si="345"/>
        <v>266.97300000000001</v>
      </c>
      <c r="Q669" s="4">
        <f t="shared" si="346"/>
        <v>216.72600000000006</v>
      </c>
      <c r="R669" s="4">
        <f t="shared" si="352"/>
        <v>266.97300000000001</v>
      </c>
      <c r="S669" s="4">
        <f t="shared" si="348"/>
        <v>281.97233333333332</v>
      </c>
      <c r="T669" s="4">
        <f t="shared" si="349"/>
        <v>194.32766666666669</v>
      </c>
      <c r="U669" s="4">
        <f t="shared" si="353"/>
        <v>274.81766666666664</v>
      </c>
      <c r="V669" s="4">
        <f t="shared" si="354"/>
        <v>205.89200000000005</v>
      </c>
      <c r="W669" s="4">
        <f t="shared" si="355"/>
        <v>274.81766666666664</v>
      </c>
      <c r="X669" t="b">
        <f t="shared" si="356"/>
        <v>0</v>
      </c>
      <c r="Y669" t="b">
        <f t="shared" si="357"/>
        <v>0</v>
      </c>
      <c r="Z669" t="b">
        <f t="shared" si="358"/>
        <v>0</v>
      </c>
      <c r="AA669" t="b">
        <f t="shared" si="359"/>
        <v>0</v>
      </c>
      <c r="AB669" s="5">
        <f t="shared" si="341"/>
        <v>-7.844666666666626</v>
      </c>
      <c r="AC669" t="b">
        <f t="shared" si="350"/>
        <v>0</v>
      </c>
      <c r="AD669" s="6"/>
      <c r="AE669" s="5">
        <f t="shared" si="360"/>
        <v>0</v>
      </c>
      <c r="AF669" s="5" t="b">
        <f t="shared" si="361"/>
        <v>0</v>
      </c>
      <c r="AG669" s="5" t="b">
        <f t="shared" si="362"/>
        <v>1</v>
      </c>
      <c r="AH669" s="5" t="b">
        <f t="shared" si="363"/>
        <v>0</v>
      </c>
      <c r="AI669" s="5" t="b">
        <f t="shared" si="364"/>
        <v>1</v>
      </c>
      <c r="AJ669" s="5" t="b">
        <f t="shared" si="365"/>
        <v>1</v>
      </c>
      <c r="AK669" s="5">
        <f t="shared" si="368"/>
        <v>-7.844666666666626</v>
      </c>
      <c r="AL669" s="5" t="b">
        <f t="shared" si="351"/>
        <v>0</v>
      </c>
      <c r="AM669" s="5">
        <f t="shared" si="342"/>
        <v>0</v>
      </c>
      <c r="AN669" s="5" t="b">
        <f t="shared" si="366"/>
        <v>0</v>
      </c>
      <c r="AO669" s="5">
        <f t="shared" si="367"/>
        <v>0</v>
      </c>
    </row>
    <row r="670" spans="1:41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5">
        <v>11496200</v>
      </c>
      <c r="G670">
        <v>3314640000</v>
      </c>
      <c r="H670">
        <f t="shared" si="369"/>
        <v>281.8394444444445</v>
      </c>
      <c r="I670" s="3">
        <f t="shared" si="338"/>
        <v>3.8100000000000023</v>
      </c>
      <c r="J670" s="3">
        <f t="shared" si="339"/>
        <v>0.59999999999999432</v>
      </c>
      <c r="K670" s="3">
        <f t="shared" si="340"/>
        <v>3.210000000000008</v>
      </c>
      <c r="L670" s="3">
        <f t="shared" si="337"/>
        <v>3.8100000000000023</v>
      </c>
      <c r="M670" s="3">
        <f t="shared" si="347"/>
        <v>12.289999999999996</v>
      </c>
      <c r="N670" s="4">
        <f t="shared" si="343"/>
        <v>274.30500000000001</v>
      </c>
      <c r="O670" s="4">
        <f t="shared" si="344"/>
        <v>200.565</v>
      </c>
      <c r="P670" s="4">
        <f t="shared" si="345"/>
        <v>266.97300000000001</v>
      </c>
      <c r="Q670" s="4">
        <f t="shared" si="346"/>
        <v>216.72600000000006</v>
      </c>
      <c r="R670" s="4">
        <f t="shared" si="352"/>
        <v>266.97300000000001</v>
      </c>
      <c r="S670" s="4">
        <f t="shared" si="348"/>
        <v>280.45</v>
      </c>
      <c r="T670" s="4">
        <f t="shared" si="349"/>
        <v>194.42000000000002</v>
      </c>
      <c r="U670" s="4">
        <f t="shared" si="353"/>
        <v>274.81766666666664</v>
      </c>
      <c r="V670" s="4">
        <f t="shared" si="354"/>
        <v>205.89200000000005</v>
      </c>
      <c r="W670" s="4">
        <f t="shared" si="355"/>
        <v>274.81766666666664</v>
      </c>
      <c r="X670" t="b">
        <f t="shared" si="356"/>
        <v>0</v>
      </c>
      <c r="Y670" t="b">
        <f t="shared" si="357"/>
        <v>0</v>
      </c>
      <c r="Z670" t="b">
        <f t="shared" si="358"/>
        <v>0</v>
      </c>
      <c r="AA670" t="b">
        <f t="shared" si="359"/>
        <v>0</v>
      </c>
      <c r="AB670" s="5">
        <f t="shared" si="341"/>
        <v>-7.844666666666626</v>
      </c>
      <c r="AC670" t="b">
        <f t="shared" si="350"/>
        <v>0</v>
      </c>
      <c r="AD670" s="6"/>
      <c r="AE670" s="5">
        <f t="shared" si="360"/>
        <v>0</v>
      </c>
      <c r="AF670" s="5" t="b">
        <f t="shared" si="361"/>
        <v>0</v>
      </c>
      <c r="AG670" s="5" t="b">
        <f t="shared" si="362"/>
        <v>1</v>
      </c>
      <c r="AH670" s="5" t="b">
        <f t="shared" si="363"/>
        <v>0</v>
      </c>
      <c r="AI670" s="5" t="b">
        <f t="shared" si="364"/>
        <v>1</v>
      </c>
      <c r="AJ670" s="5" t="b">
        <f t="shared" si="365"/>
        <v>1</v>
      </c>
      <c r="AK670" s="5">
        <f t="shared" si="368"/>
        <v>-7.844666666666626</v>
      </c>
      <c r="AL670" s="5" t="b">
        <f t="shared" si="351"/>
        <v>0</v>
      </c>
      <c r="AM670" s="5">
        <f t="shared" si="342"/>
        <v>0</v>
      </c>
      <c r="AN670" s="5" t="b">
        <f t="shared" si="366"/>
        <v>0</v>
      </c>
      <c r="AO670" s="5">
        <f t="shared" si="367"/>
        <v>0</v>
      </c>
    </row>
    <row r="671" spans="1:41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5">
        <v>13619400</v>
      </c>
      <c r="G671">
        <v>3294030000</v>
      </c>
      <c r="H671">
        <f t="shared" si="369"/>
        <v>280.3705555555556</v>
      </c>
      <c r="I671" s="3">
        <f t="shared" si="338"/>
        <v>3.4500000000000171</v>
      </c>
      <c r="J671" s="3">
        <f t="shared" si="339"/>
        <v>0.24000000000000909</v>
      </c>
      <c r="K671" s="3">
        <f t="shared" si="340"/>
        <v>3.210000000000008</v>
      </c>
      <c r="L671" s="3">
        <f t="shared" si="337"/>
        <v>3.4500000000000171</v>
      </c>
      <c r="M671" s="3">
        <f t="shared" si="347"/>
        <v>12.111999999999997</v>
      </c>
      <c r="N671" s="4">
        <f t="shared" si="343"/>
        <v>272.32100000000003</v>
      </c>
      <c r="O671" s="4">
        <f t="shared" si="344"/>
        <v>199.64900000000003</v>
      </c>
      <c r="P671" s="4">
        <f t="shared" si="345"/>
        <v>266.97300000000001</v>
      </c>
      <c r="Q671" s="4">
        <f t="shared" si="346"/>
        <v>216.72600000000006</v>
      </c>
      <c r="R671" s="4">
        <f t="shared" si="352"/>
        <v>266.97300000000001</v>
      </c>
      <c r="S671" s="4">
        <f t="shared" si="348"/>
        <v>278.37700000000001</v>
      </c>
      <c r="T671" s="4">
        <f t="shared" si="349"/>
        <v>193.59300000000002</v>
      </c>
      <c r="U671" s="4">
        <f t="shared" si="353"/>
        <v>274.81766666666664</v>
      </c>
      <c r="V671" s="4">
        <f t="shared" si="354"/>
        <v>205.89200000000005</v>
      </c>
      <c r="W671" s="4">
        <f t="shared" si="355"/>
        <v>274.81766666666664</v>
      </c>
      <c r="X671" t="b">
        <f t="shared" si="356"/>
        <v>0</v>
      </c>
      <c r="Y671" t="b">
        <f t="shared" si="357"/>
        <v>0</v>
      </c>
      <c r="Z671" t="b">
        <f t="shared" si="358"/>
        <v>0</v>
      </c>
      <c r="AA671" t="b">
        <f t="shared" si="359"/>
        <v>0</v>
      </c>
      <c r="AB671" s="5">
        <f t="shared" si="341"/>
        <v>-7.844666666666626</v>
      </c>
      <c r="AC671" t="b">
        <f t="shared" si="350"/>
        <v>0</v>
      </c>
      <c r="AD671" s="6"/>
      <c r="AE671" s="5">
        <f t="shared" si="360"/>
        <v>0</v>
      </c>
      <c r="AF671" s="5" t="b">
        <f t="shared" si="361"/>
        <v>0</v>
      </c>
      <c r="AG671" s="5" t="b">
        <f t="shared" si="362"/>
        <v>1</v>
      </c>
      <c r="AH671" s="5" t="b">
        <f t="shared" si="363"/>
        <v>0</v>
      </c>
      <c r="AI671" s="5" t="b">
        <f t="shared" si="364"/>
        <v>1</v>
      </c>
      <c r="AJ671" s="5" t="b">
        <f t="shared" si="365"/>
        <v>1</v>
      </c>
      <c r="AK671" s="5">
        <f t="shared" si="368"/>
        <v>-7.844666666666626</v>
      </c>
      <c r="AL671" s="5" t="b">
        <f t="shared" si="351"/>
        <v>0</v>
      </c>
      <c r="AM671" s="5">
        <f t="shared" si="342"/>
        <v>0</v>
      </c>
      <c r="AN671" s="5" t="b">
        <f t="shared" si="366"/>
        <v>0</v>
      </c>
      <c r="AO671" s="5">
        <f t="shared" si="367"/>
        <v>0</v>
      </c>
    </row>
    <row r="672" spans="1:41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5">
        <v>44013900</v>
      </c>
      <c r="G672">
        <v>3282410000</v>
      </c>
      <c r="H672">
        <f t="shared" si="369"/>
        <v>278.81477777777786</v>
      </c>
      <c r="I672" s="3">
        <f t="shared" si="338"/>
        <v>20.20999999999998</v>
      </c>
      <c r="J672" s="3">
        <f t="shared" si="339"/>
        <v>20.21999999999997</v>
      </c>
      <c r="K672" s="3">
        <f t="shared" si="340"/>
        <v>9.9999999999909051E-3</v>
      </c>
      <c r="L672" s="3">
        <f t="shared" ref="L672:L735" si="370">MAX(I672:K672)</f>
        <v>20.21999999999997</v>
      </c>
      <c r="M672" s="3">
        <f t="shared" si="347"/>
        <v>11.985999999999997</v>
      </c>
      <c r="N672" s="4">
        <f t="shared" si="343"/>
        <v>282.50299999999999</v>
      </c>
      <c r="O672" s="4">
        <f t="shared" si="344"/>
        <v>210.58699999999999</v>
      </c>
      <c r="P672" s="4">
        <f t="shared" si="345"/>
        <v>266.97300000000001</v>
      </c>
      <c r="Q672" s="4">
        <f t="shared" si="346"/>
        <v>216.72600000000006</v>
      </c>
      <c r="R672" s="4">
        <f t="shared" si="352"/>
        <v>266.97300000000001</v>
      </c>
      <c r="S672" s="4">
        <f t="shared" si="348"/>
        <v>288.49599999999998</v>
      </c>
      <c r="T672" s="4">
        <f t="shared" si="349"/>
        <v>204.59399999999999</v>
      </c>
      <c r="U672" s="4">
        <f t="shared" si="353"/>
        <v>274.81766666666664</v>
      </c>
      <c r="V672" s="4">
        <f t="shared" si="354"/>
        <v>205.89200000000005</v>
      </c>
      <c r="W672" s="4">
        <f t="shared" si="355"/>
        <v>274.81766666666664</v>
      </c>
      <c r="X672" t="b">
        <f t="shared" si="356"/>
        <v>0</v>
      </c>
      <c r="Y672" t="b">
        <f t="shared" si="357"/>
        <v>0</v>
      </c>
      <c r="Z672" t="b">
        <f t="shared" si="358"/>
        <v>0</v>
      </c>
      <c r="AA672" t="b">
        <f t="shared" si="359"/>
        <v>0</v>
      </c>
      <c r="AB672" s="5">
        <f t="shared" si="341"/>
        <v>-7.844666666666626</v>
      </c>
      <c r="AC672" t="b">
        <f t="shared" si="350"/>
        <v>0</v>
      </c>
      <c r="AD672" s="6"/>
      <c r="AE672" s="5">
        <f t="shared" si="360"/>
        <v>0</v>
      </c>
      <c r="AF672" s="5" t="b">
        <f t="shared" si="361"/>
        <v>0</v>
      </c>
      <c r="AG672" s="5" t="b">
        <f t="shared" si="362"/>
        <v>1</v>
      </c>
      <c r="AH672" s="5" t="b">
        <f t="shared" si="363"/>
        <v>0</v>
      </c>
      <c r="AI672" s="5" t="b">
        <f t="shared" si="364"/>
        <v>1</v>
      </c>
      <c r="AJ672" s="5" t="b">
        <f t="shared" si="365"/>
        <v>1</v>
      </c>
      <c r="AK672" s="5">
        <f t="shared" si="368"/>
        <v>-7.844666666666626</v>
      </c>
      <c r="AL672" s="5" t="b">
        <f t="shared" si="351"/>
        <v>0</v>
      </c>
      <c r="AM672" s="5">
        <f t="shared" si="342"/>
        <v>0</v>
      </c>
      <c r="AN672" s="5" t="b">
        <f t="shared" si="366"/>
        <v>0</v>
      </c>
      <c r="AO672" s="5">
        <f t="shared" si="367"/>
        <v>0</v>
      </c>
    </row>
    <row r="673" spans="1:41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5">
        <v>13949300</v>
      </c>
      <c r="G673">
        <v>3520560000</v>
      </c>
      <c r="H673">
        <f t="shared" si="369"/>
        <v>277.46300000000008</v>
      </c>
      <c r="I673" s="3">
        <f t="shared" si="338"/>
        <v>5.210000000000008</v>
      </c>
      <c r="J673" s="3">
        <f t="shared" si="339"/>
        <v>0.85999999999998522</v>
      </c>
      <c r="K673" s="3">
        <f t="shared" si="340"/>
        <v>4.3500000000000227</v>
      </c>
      <c r="L673" s="3">
        <f t="shared" si="370"/>
        <v>5.210000000000008</v>
      </c>
      <c r="M673" s="3">
        <f t="shared" si="347"/>
        <v>13.027999999999997</v>
      </c>
      <c r="N673" s="4">
        <f t="shared" si="343"/>
        <v>291.16899999999998</v>
      </c>
      <c r="O673" s="4">
        <f t="shared" si="344"/>
        <v>213.00099999999998</v>
      </c>
      <c r="P673" s="4">
        <f t="shared" si="345"/>
        <v>266.97300000000001</v>
      </c>
      <c r="Q673" s="4">
        <f t="shared" si="346"/>
        <v>216.72600000000006</v>
      </c>
      <c r="R673" s="4">
        <f t="shared" si="352"/>
        <v>266.97300000000001</v>
      </c>
      <c r="S673" s="4">
        <f t="shared" si="348"/>
        <v>297.68299999999999</v>
      </c>
      <c r="T673" s="4">
        <f t="shared" si="349"/>
        <v>206.48699999999999</v>
      </c>
      <c r="U673" s="4">
        <f t="shared" si="353"/>
        <v>274.81766666666664</v>
      </c>
      <c r="V673" s="4">
        <f t="shared" si="354"/>
        <v>206.48699999999999</v>
      </c>
      <c r="W673" s="4">
        <f t="shared" si="355"/>
        <v>274.81766666666664</v>
      </c>
      <c r="X673" t="b">
        <f t="shared" si="356"/>
        <v>0</v>
      </c>
      <c r="Y673" t="b">
        <f t="shared" si="357"/>
        <v>0</v>
      </c>
      <c r="Z673" t="b">
        <f t="shared" si="358"/>
        <v>0</v>
      </c>
      <c r="AA673" t="b">
        <f t="shared" si="359"/>
        <v>0</v>
      </c>
      <c r="AB673" s="5">
        <f t="shared" si="341"/>
        <v>-7.844666666666626</v>
      </c>
      <c r="AC673" t="b">
        <f t="shared" si="350"/>
        <v>0</v>
      </c>
      <c r="AD673" s="6"/>
      <c r="AE673" s="5">
        <f t="shared" si="360"/>
        <v>0</v>
      </c>
      <c r="AF673" s="5" t="b">
        <f t="shared" si="361"/>
        <v>0</v>
      </c>
      <c r="AG673" s="5" t="b">
        <f t="shared" si="362"/>
        <v>1</v>
      </c>
      <c r="AH673" s="5" t="b">
        <f t="shared" si="363"/>
        <v>0</v>
      </c>
      <c r="AI673" s="5" t="b">
        <f t="shared" si="364"/>
        <v>1</v>
      </c>
      <c r="AJ673" s="5" t="b">
        <f t="shared" si="365"/>
        <v>1</v>
      </c>
      <c r="AK673" s="5">
        <f t="shared" si="368"/>
        <v>-7.844666666666626</v>
      </c>
      <c r="AL673" s="5" t="b">
        <f t="shared" si="351"/>
        <v>0</v>
      </c>
      <c r="AM673" s="5">
        <f t="shared" si="342"/>
        <v>0</v>
      </c>
      <c r="AN673" s="5" t="b">
        <f t="shared" si="366"/>
        <v>0</v>
      </c>
      <c r="AO673" s="5">
        <f t="shared" si="367"/>
        <v>0</v>
      </c>
    </row>
    <row r="674" spans="1:41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5">
        <v>25213700</v>
      </c>
      <c r="G674">
        <v>3532050000</v>
      </c>
      <c r="H674">
        <f t="shared" si="369"/>
        <v>276.08755555555558</v>
      </c>
      <c r="I674" s="3">
        <f t="shared" si="338"/>
        <v>15.730000000000018</v>
      </c>
      <c r="J674" s="3">
        <f t="shared" si="339"/>
        <v>7.4000000000000341</v>
      </c>
      <c r="K674" s="3">
        <f t="shared" si="340"/>
        <v>8.3299999999999841</v>
      </c>
      <c r="L674" s="3">
        <f t="shared" si="370"/>
        <v>15.730000000000018</v>
      </c>
      <c r="M674" s="3">
        <f t="shared" si="347"/>
        <v>12.108666666666664</v>
      </c>
      <c r="N674" s="4">
        <f t="shared" si="343"/>
        <v>290.12099999999998</v>
      </c>
      <c r="O674" s="4">
        <f t="shared" si="344"/>
        <v>217.46900000000002</v>
      </c>
      <c r="P674" s="4">
        <f t="shared" si="345"/>
        <v>266.97300000000001</v>
      </c>
      <c r="Q674" s="4">
        <f t="shared" si="346"/>
        <v>217.46900000000002</v>
      </c>
      <c r="R674" s="4">
        <f t="shared" si="352"/>
        <v>266.97300000000001</v>
      </c>
      <c r="S674" s="4">
        <f t="shared" si="348"/>
        <v>296.17533333333336</v>
      </c>
      <c r="T674" s="4">
        <f t="shared" si="349"/>
        <v>211.41466666666668</v>
      </c>
      <c r="U674" s="4">
        <f t="shared" si="353"/>
        <v>274.81766666666664</v>
      </c>
      <c r="V674" s="4">
        <f t="shared" si="354"/>
        <v>211.41466666666668</v>
      </c>
      <c r="W674" s="4">
        <f t="shared" si="355"/>
        <v>274.81766666666664</v>
      </c>
      <c r="X674" t="b">
        <f t="shared" si="356"/>
        <v>0</v>
      </c>
      <c r="Y674" t="b">
        <f t="shared" si="357"/>
        <v>0</v>
      </c>
      <c r="Z674" t="b">
        <f t="shared" si="358"/>
        <v>0</v>
      </c>
      <c r="AA674" t="b">
        <f t="shared" si="359"/>
        <v>0</v>
      </c>
      <c r="AB674" s="5">
        <f t="shared" si="341"/>
        <v>-7.844666666666626</v>
      </c>
      <c r="AC674" t="b">
        <f t="shared" si="350"/>
        <v>0</v>
      </c>
      <c r="AD674" s="6"/>
      <c r="AE674" s="5">
        <f t="shared" si="360"/>
        <v>0</v>
      </c>
      <c r="AF674" s="5" t="b">
        <f t="shared" si="361"/>
        <v>0</v>
      </c>
      <c r="AG674" s="5" t="b">
        <f t="shared" si="362"/>
        <v>1</v>
      </c>
      <c r="AH674" s="5" t="b">
        <f t="shared" si="363"/>
        <v>0</v>
      </c>
      <c r="AI674" s="5" t="b">
        <f t="shared" si="364"/>
        <v>1</v>
      </c>
      <c r="AJ674" s="5" t="b">
        <f t="shared" si="365"/>
        <v>1</v>
      </c>
      <c r="AK674" s="5">
        <f t="shared" si="368"/>
        <v>-7.844666666666626</v>
      </c>
      <c r="AL674" s="5" t="b">
        <f t="shared" si="351"/>
        <v>0</v>
      </c>
      <c r="AM674" s="5">
        <f t="shared" si="342"/>
        <v>0</v>
      </c>
      <c r="AN674" s="5" t="b">
        <f t="shared" si="366"/>
        <v>0</v>
      </c>
      <c r="AO674" s="5">
        <f t="shared" si="367"/>
        <v>0</v>
      </c>
    </row>
    <row r="675" spans="1:41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5">
        <v>40465700</v>
      </c>
      <c r="G675">
        <v>3617340000</v>
      </c>
      <c r="H675">
        <f t="shared" si="369"/>
        <v>274.76477777777779</v>
      </c>
      <c r="I675" s="3">
        <f t="shared" si="338"/>
        <v>17.990000000000009</v>
      </c>
      <c r="J675" s="3">
        <f t="shared" si="339"/>
        <v>16.100000000000023</v>
      </c>
      <c r="K675" s="3">
        <f t="shared" si="340"/>
        <v>1.8899999999999864</v>
      </c>
      <c r="L675" s="3">
        <f t="shared" si="370"/>
        <v>17.990000000000009</v>
      </c>
      <c r="M675" s="3">
        <f t="shared" si="347"/>
        <v>11.532</v>
      </c>
      <c r="N675" s="4">
        <f t="shared" si="343"/>
        <v>301.90100000000001</v>
      </c>
      <c r="O675" s="4">
        <f t="shared" si="344"/>
        <v>232.709</v>
      </c>
      <c r="P675" s="4">
        <f t="shared" si="345"/>
        <v>266.97300000000001</v>
      </c>
      <c r="Q675" s="4">
        <f t="shared" si="346"/>
        <v>232.709</v>
      </c>
      <c r="R675" s="4">
        <f t="shared" si="352"/>
        <v>232.709</v>
      </c>
      <c r="S675" s="4">
        <f t="shared" si="348"/>
        <v>307.66700000000003</v>
      </c>
      <c r="T675" s="4">
        <f t="shared" si="349"/>
        <v>226.94300000000001</v>
      </c>
      <c r="U675" s="4">
        <f t="shared" si="353"/>
        <v>274.81766666666664</v>
      </c>
      <c r="V675" s="4">
        <f t="shared" si="354"/>
        <v>226.94300000000001</v>
      </c>
      <c r="W675" s="4">
        <f t="shared" si="355"/>
        <v>226.94300000000001</v>
      </c>
      <c r="X675" t="b">
        <f t="shared" si="356"/>
        <v>1</v>
      </c>
      <c r="Y675" t="b">
        <f t="shared" si="357"/>
        <v>1</v>
      </c>
      <c r="Z675" t="b">
        <f t="shared" si="358"/>
        <v>1</v>
      </c>
      <c r="AA675" t="b">
        <f t="shared" si="359"/>
        <v>1</v>
      </c>
      <c r="AB675" s="5">
        <f t="shared" si="341"/>
        <v>5.7659999999999911</v>
      </c>
      <c r="AC675" t="b">
        <f t="shared" si="350"/>
        <v>0</v>
      </c>
      <c r="AD675" s="6"/>
      <c r="AE675" s="5">
        <f t="shared" si="360"/>
        <v>0</v>
      </c>
      <c r="AF675" s="5" t="b">
        <f t="shared" si="361"/>
        <v>0</v>
      </c>
      <c r="AG675" s="5" t="b">
        <f t="shared" si="362"/>
        <v>0</v>
      </c>
      <c r="AH675" s="5" t="b">
        <f t="shared" si="363"/>
        <v>0</v>
      </c>
      <c r="AI675" s="5" t="b">
        <f t="shared" si="364"/>
        <v>0</v>
      </c>
      <c r="AJ675" s="5" t="b">
        <f t="shared" si="365"/>
        <v>0</v>
      </c>
      <c r="AK675" s="5">
        <f t="shared" si="368"/>
        <v>5.7659999999999911</v>
      </c>
      <c r="AL675" s="5" t="b">
        <f t="shared" si="351"/>
        <v>1</v>
      </c>
      <c r="AM675" s="5">
        <f t="shared" si="342"/>
        <v>0</v>
      </c>
      <c r="AN675" s="5" t="b">
        <f t="shared" si="366"/>
        <v>0</v>
      </c>
      <c r="AO675" s="5">
        <f t="shared" si="367"/>
        <v>0</v>
      </c>
    </row>
    <row r="676" spans="1:41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5">
        <v>50461300</v>
      </c>
      <c r="G676">
        <v>3822510000</v>
      </c>
      <c r="H676">
        <f t="shared" si="369"/>
        <v>273.59099999999995</v>
      </c>
      <c r="I676" s="3">
        <f t="shared" si="338"/>
        <v>17.639999999999986</v>
      </c>
      <c r="J676" s="3">
        <f t="shared" si="339"/>
        <v>10.129999999999995</v>
      </c>
      <c r="K676" s="3">
        <f t="shared" si="340"/>
        <v>7.5099999999999909</v>
      </c>
      <c r="L676" s="3">
        <f t="shared" si="370"/>
        <v>17.639999999999986</v>
      </c>
      <c r="M676" s="3">
        <f t="shared" si="347"/>
        <v>10.202666666666666</v>
      </c>
      <c r="N676" s="4">
        <f t="shared" si="343"/>
        <v>307.58800000000002</v>
      </c>
      <c r="O676" s="4">
        <f t="shared" si="344"/>
        <v>246.37200000000001</v>
      </c>
      <c r="P676" s="4">
        <f t="shared" si="345"/>
        <v>307.58800000000002</v>
      </c>
      <c r="Q676" s="4">
        <f t="shared" si="346"/>
        <v>246.37200000000001</v>
      </c>
      <c r="R676" s="4">
        <f t="shared" si="352"/>
        <v>307.58800000000002</v>
      </c>
      <c r="S676" s="4">
        <f t="shared" si="348"/>
        <v>312.68933333333337</v>
      </c>
      <c r="T676" s="4">
        <f t="shared" si="349"/>
        <v>241.27066666666667</v>
      </c>
      <c r="U676" s="4">
        <f t="shared" si="353"/>
        <v>312.68933333333337</v>
      </c>
      <c r="V676" s="4">
        <f t="shared" si="354"/>
        <v>241.27066666666667</v>
      </c>
      <c r="W676" s="4">
        <f t="shared" si="355"/>
        <v>312.68933333333337</v>
      </c>
      <c r="X676" t="b">
        <f t="shared" si="356"/>
        <v>1</v>
      </c>
      <c r="Y676" t="b">
        <f t="shared" si="357"/>
        <v>1</v>
      </c>
      <c r="Z676" t="b">
        <f t="shared" si="358"/>
        <v>0</v>
      </c>
      <c r="AA676" t="b">
        <f t="shared" si="359"/>
        <v>0</v>
      </c>
      <c r="AB676" s="5">
        <f t="shared" si="341"/>
        <v>-5.1013333333333435</v>
      </c>
      <c r="AC676" t="b">
        <f t="shared" si="350"/>
        <v>1</v>
      </c>
      <c r="AD676" s="6"/>
      <c r="AE676" s="5">
        <f t="shared" si="360"/>
        <v>0</v>
      </c>
      <c r="AF676" s="5" t="b">
        <f t="shared" si="361"/>
        <v>0</v>
      </c>
      <c r="AG676" s="5" t="b">
        <f t="shared" si="362"/>
        <v>0</v>
      </c>
      <c r="AH676" s="5" t="b">
        <f t="shared" si="363"/>
        <v>0</v>
      </c>
      <c r="AI676" s="5" t="b">
        <f t="shared" si="364"/>
        <v>1</v>
      </c>
      <c r="AJ676" s="5" t="b">
        <f t="shared" si="365"/>
        <v>1</v>
      </c>
      <c r="AK676" s="5">
        <f t="shared" si="368"/>
        <v>-5.1013333333333435</v>
      </c>
      <c r="AL676" s="5" t="b">
        <f t="shared" si="351"/>
        <v>0</v>
      </c>
      <c r="AM676" s="5">
        <f t="shared" si="342"/>
        <v>0</v>
      </c>
      <c r="AN676" s="5" t="b">
        <f t="shared" si="366"/>
        <v>0</v>
      </c>
      <c r="AO676" s="5">
        <f t="shared" si="367"/>
        <v>0</v>
      </c>
    </row>
    <row r="677" spans="1:41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5">
        <v>41383000</v>
      </c>
      <c r="G677">
        <v>3920130000</v>
      </c>
      <c r="H677">
        <f t="shared" si="369"/>
        <v>272.55422222222217</v>
      </c>
      <c r="I677" s="3">
        <f t="shared" si="338"/>
        <v>16.100000000000023</v>
      </c>
      <c r="J677" s="3">
        <f t="shared" si="339"/>
        <v>2.5300000000000296</v>
      </c>
      <c r="K677" s="3">
        <f t="shared" si="340"/>
        <v>13.569999999999993</v>
      </c>
      <c r="L677" s="3">
        <f t="shared" si="370"/>
        <v>16.100000000000023</v>
      </c>
      <c r="M677" s="3">
        <f t="shared" si="347"/>
        <v>10.678666666666665</v>
      </c>
      <c r="N677" s="4">
        <f t="shared" si="343"/>
        <v>308.21600000000001</v>
      </c>
      <c r="O677" s="4">
        <f t="shared" si="344"/>
        <v>244.14400000000001</v>
      </c>
      <c r="P677" s="4">
        <f t="shared" si="345"/>
        <v>307.58800000000002</v>
      </c>
      <c r="Q677" s="4">
        <f t="shared" si="346"/>
        <v>246.37200000000001</v>
      </c>
      <c r="R677" s="4">
        <f t="shared" si="352"/>
        <v>307.58800000000002</v>
      </c>
      <c r="S677" s="4">
        <f t="shared" si="348"/>
        <v>313.55533333333335</v>
      </c>
      <c r="T677" s="4">
        <f t="shared" si="349"/>
        <v>238.80466666666666</v>
      </c>
      <c r="U677" s="4">
        <f t="shared" si="353"/>
        <v>312.68933333333337</v>
      </c>
      <c r="V677" s="4">
        <f t="shared" si="354"/>
        <v>241.27066666666667</v>
      </c>
      <c r="W677" s="4">
        <f t="shared" si="355"/>
        <v>312.68933333333337</v>
      </c>
      <c r="X677" t="b">
        <f t="shared" si="356"/>
        <v>1</v>
      </c>
      <c r="Y677" t="b">
        <f t="shared" si="357"/>
        <v>0</v>
      </c>
      <c r="Z677" t="b">
        <f t="shared" si="358"/>
        <v>0</v>
      </c>
      <c r="AA677" t="b">
        <f t="shared" si="359"/>
        <v>0</v>
      </c>
      <c r="AB677" s="5">
        <f t="shared" si="341"/>
        <v>-5.1013333333333435</v>
      </c>
      <c r="AC677" t="b">
        <f t="shared" si="350"/>
        <v>0</v>
      </c>
      <c r="AD677" s="6"/>
      <c r="AE677" s="5">
        <f t="shared" si="360"/>
        <v>0</v>
      </c>
      <c r="AF677" s="5" t="b">
        <f t="shared" si="361"/>
        <v>0</v>
      </c>
      <c r="AG677" s="5" t="b">
        <f t="shared" si="362"/>
        <v>0</v>
      </c>
      <c r="AH677" s="5" t="b">
        <f t="shared" si="363"/>
        <v>0</v>
      </c>
      <c r="AI677" s="5" t="b">
        <f t="shared" si="364"/>
        <v>1</v>
      </c>
      <c r="AJ677" s="5" t="b">
        <f t="shared" si="365"/>
        <v>1</v>
      </c>
      <c r="AK677" s="5">
        <f t="shared" si="368"/>
        <v>-5.1013333333333435</v>
      </c>
      <c r="AL677" s="5" t="b">
        <f t="shared" si="351"/>
        <v>0</v>
      </c>
      <c r="AM677" s="5">
        <f t="shared" si="342"/>
        <v>0</v>
      </c>
      <c r="AN677" s="5" t="b">
        <f t="shared" si="366"/>
        <v>0</v>
      </c>
      <c r="AO677" s="5">
        <f t="shared" si="367"/>
        <v>0</v>
      </c>
    </row>
    <row r="678" spans="1:41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5">
        <v>41302400</v>
      </c>
      <c r="G678">
        <v>3792480000</v>
      </c>
      <c r="H678">
        <f t="shared" si="369"/>
        <v>271.48188888888882</v>
      </c>
      <c r="I678" s="3">
        <f t="shared" si="338"/>
        <v>16.900000000000034</v>
      </c>
      <c r="J678" s="3">
        <f t="shared" si="339"/>
        <v>8.5800000000000409</v>
      </c>
      <c r="K678" s="3">
        <f t="shared" si="340"/>
        <v>8.3199999999999932</v>
      </c>
      <c r="L678" s="3">
        <f t="shared" si="370"/>
        <v>16.900000000000034</v>
      </c>
      <c r="M678" s="3">
        <f t="shared" si="347"/>
        <v>10.854000000000001</v>
      </c>
      <c r="N678" s="4">
        <f t="shared" si="343"/>
        <v>305.78200000000004</v>
      </c>
      <c r="O678" s="4">
        <f t="shared" si="344"/>
        <v>240.65800000000002</v>
      </c>
      <c r="P678" s="4">
        <f t="shared" si="345"/>
        <v>305.78200000000004</v>
      </c>
      <c r="Q678" s="4">
        <f t="shared" si="346"/>
        <v>246.37200000000001</v>
      </c>
      <c r="R678" s="4">
        <f t="shared" si="352"/>
        <v>305.78200000000004</v>
      </c>
      <c r="S678" s="4">
        <f t="shared" si="348"/>
        <v>311.20900000000006</v>
      </c>
      <c r="T678" s="4">
        <f t="shared" si="349"/>
        <v>235.23100000000002</v>
      </c>
      <c r="U678" s="4">
        <f t="shared" si="353"/>
        <v>311.20900000000006</v>
      </c>
      <c r="V678" s="4">
        <f t="shared" si="354"/>
        <v>241.27066666666667</v>
      </c>
      <c r="W678" s="4">
        <f t="shared" si="355"/>
        <v>311.20900000000006</v>
      </c>
      <c r="X678" t="b">
        <f t="shared" si="356"/>
        <v>1</v>
      </c>
      <c r="Y678" t="b">
        <f t="shared" si="357"/>
        <v>0</v>
      </c>
      <c r="Z678" t="b">
        <f t="shared" si="358"/>
        <v>0</v>
      </c>
      <c r="AA678" t="b">
        <f t="shared" si="359"/>
        <v>0</v>
      </c>
      <c r="AB678" s="5">
        <f t="shared" si="341"/>
        <v>-5.4270000000000209</v>
      </c>
      <c r="AC678" t="b">
        <f t="shared" si="350"/>
        <v>0</v>
      </c>
      <c r="AD678" s="6"/>
      <c r="AE678" s="5">
        <f t="shared" si="360"/>
        <v>0</v>
      </c>
      <c r="AF678" s="5" t="b">
        <f t="shared" si="361"/>
        <v>0</v>
      </c>
      <c r="AG678" s="5" t="b">
        <f t="shared" si="362"/>
        <v>0</v>
      </c>
      <c r="AH678" s="5" t="b">
        <f t="shared" si="363"/>
        <v>0</v>
      </c>
      <c r="AI678" s="5" t="b">
        <f t="shared" si="364"/>
        <v>1</v>
      </c>
      <c r="AJ678" s="5" t="b">
        <f t="shared" si="365"/>
        <v>1</v>
      </c>
      <c r="AK678" s="5">
        <f t="shared" si="368"/>
        <v>-5.4270000000000209</v>
      </c>
      <c r="AL678" s="5" t="b">
        <f t="shared" si="351"/>
        <v>0</v>
      </c>
      <c r="AM678" s="5">
        <f t="shared" si="342"/>
        <v>0</v>
      </c>
      <c r="AN678" s="5" t="b">
        <f t="shared" si="366"/>
        <v>0</v>
      </c>
      <c r="AO678" s="5">
        <f t="shared" si="367"/>
        <v>0</v>
      </c>
    </row>
    <row r="679" spans="1:41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5">
        <v>28918900</v>
      </c>
      <c r="G679">
        <v>3833160000</v>
      </c>
      <c r="H679">
        <f t="shared" si="369"/>
        <v>270.36333333333334</v>
      </c>
      <c r="I679" s="3">
        <f t="shared" si="338"/>
        <v>7.6000000000000227</v>
      </c>
      <c r="J679" s="3">
        <f t="shared" si="339"/>
        <v>1.4300000000000068</v>
      </c>
      <c r="K679" s="3">
        <f t="shared" si="340"/>
        <v>6.1700000000000159</v>
      </c>
      <c r="L679" s="3">
        <f t="shared" si="370"/>
        <v>7.6000000000000227</v>
      </c>
      <c r="M679" s="3">
        <f t="shared" si="347"/>
        <v>11.186666666666669</v>
      </c>
      <c r="N679" s="4">
        <f t="shared" si="343"/>
        <v>307.37</v>
      </c>
      <c r="O679" s="4">
        <f t="shared" si="344"/>
        <v>240.25</v>
      </c>
      <c r="P679" s="4">
        <f t="shared" si="345"/>
        <v>305.78200000000004</v>
      </c>
      <c r="Q679" s="4">
        <f t="shared" si="346"/>
        <v>246.37200000000001</v>
      </c>
      <c r="R679" s="4">
        <f t="shared" si="352"/>
        <v>305.78200000000004</v>
      </c>
      <c r="S679" s="4">
        <f t="shared" si="348"/>
        <v>312.96333333333337</v>
      </c>
      <c r="T679" s="4">
        <f t="shared" si="349"/>
        <v>234.65666666666667</v>
      </c>
      <c r="U679" s="4">
        <f t="shared" si="353"/>
        <v>311.20900000000006</v>
      </c>
      <c r="V679" s="4">
        <f t="shared" si="354"/>
        <v>241.27066666666667</v>
      </c>
      <c r="W679" s="4">
        <f t="shared" si="355"/>
        <v>311.20900000000006</v>
      </c>
      <c r="X679" t="b">
        <f t="shared" si="356"/>
        <v>1</v>
      </c>
      <c r="Y679" t="b">
        <f t="shared" si="357"/>
        <v>0</v>
      </c>
      <c r="Z679" t="b">
        <f t="shared" si="358"/>
        <v>0</v>
      </c>
      <c r="AA679" t="b">
        <f t="shared" si="359"/>
        <v>0</v>
      </c>
      <c r="AB679" s="5">
        <f t="shared" si="341"/>
        <v>-5.4270000000000209</v>
      </c>
      <c r="AC679" t="b">
        <f t="shared" si="350"/>
        <v>0</v>
      </c>
      <c r="AD679" s="6"/>
      <c r="AE679" s="5">
        <f t="shared" si="360"/>
        <v>0</v>
      </c>
      <c r="AF679" s="5" t="b">
        <f t="shared" si="361"/>
        <v>0</v>
      </c>
      <c r="AG679" s="5" t="b">
        <f t="shared" si="362"/>
        <v>0</v>
      </c>
      <c r="AH679" s="5" t="b">
        <f t="shared" si="363"/>
        <v>0</v>
      </c>
      <c r="AI679" s="5" t="b">
        <f t="shared" si="364"/>
        <v>1</v>
      </c>
      <c r="AJ679" s="5" t="b">
        <f t="shared" si="365"/>
        <v>1</v>
      </c>
      <c r="AK679" s="5">
        <f t="shared" si="368"/>
        <v>-5.4270000000000209</v>
      </c>
      <c r="AL679" s="5" t="b">
        <f t="shared" si="351"/>
        <v>0</v>
      </c>
      <c r="AM679" s="5">
        <f t="shared" si="342"/>
        <v>0</v>
      </c>
      <c r="AN679" s="5" t="b">
        <f t="shared" si="366"/>
        <v>0</v>
      </c>
      <c r="AO679" s="5">
        <f t="shared" si="367"/>
        <v>0</v>
      </c>
    </row>
    <row r="680" spans="1:41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5">
        <v>17825900</v>
      </c>
      <c r="G680">
        <v>3788190000</v>
      </c>
      <c r="H680">
        <f t="shared" si="369"/>
        <v>269.22922222222218</v>
      </c>
      <c r="I680" s="3">
        <f t="shared" si="338"/>
        <v>7.7200000000000273</v>
      </c>
      <c r="J680" s="3">
        <f t="shared" si="339"/>
        <v>5.1299999999999955</v>
      </c>
      <c r="K680" s="3">
        <f t="shared" si="340"/>
        <v>2.5900000000000318</v>
      </c>
      <c r="L680" s="3">
        <f t="shared" si="370"/>
        <v>7.7200000000000273</v>
      </c>
      <c r="M680" s="3">
        <f t="shared" si="347"/>
        <v>11.221333333333339</v>
      </c>
      <c r="N680" s="4">
        <f t="shared" si="343"/>
        <v>307.654</v>
      </c>
      <c r="O680" s="4">
        <f t="shared" si="344"/>
        <v>240.32599999999999</v>
      </c>
      <c r="P680" s="4">
        <f t="shared" si="345"/>
        <v>305.78200000000004</v>
      </c>
      <c r="Q680" s="4">
        <f t="shared" si="346"/>
        <v>246.37200000000001</v>
      </c>
      <c r="R680" s="4">
        <f t="shared" si="352"/>
        <v>305.78200000000004</v>
      </c>
      <c r="S680" s="4">
        <f t="shared" si="348"/>
        <v>313.2646666666667</v>
      </c>
      <c r="T680" s="4">
        <f t="shared" si="349"/>
        <v>234.71533333333332</v>
      </c>
      <c r="U680" s="4">
        <f t="shared" si="353"/>
        <v>311.20900000000006</v>
      </c>
      <c r="V680" s="4">
        <f t="shared" si="354"/>
        <v>241.27066666666667</v>
      </c>
      <c r="W680" s="4">
        <f t="shared" si="355"/>
        <v>311.20900000000006</v>
      </c>
      <c r="X680" t="b">
        <f t="shared" si="356"/>
        <v>1</v>
      </c>
      <c r="Y680" t="b">
        <f t="shared" si="357"/>
        <v>0</v>
      </c>
      <c r="Z680" t="b">
        <f t="shared" si="358"/>
        <v>0</v>
      </c>
      <c r="AA680" t="b">
        <f t="shared" si="359"/>
        <v>0</v>
      </c>
      <c r="AB680" s="5">
        <f t="shared" si="341"/>
        <v>-5.4270000000000209</v>
      </c>
      <c r="AC680" t="b">
        <f t="shared" si="350"/>
        <v>0</v>
      </c>
      <c r="AD680" s="6"/>
      <c r="AE680" s="5">
        <f t="shared" si="360"/>
        <v>0</v>
      </c>
      <c r="AF680" s="5" t="b">
        <f t="shared" si="361"/>
        <v>0</v>
      </c>
      <c r="AG680" s="5" t="b">
        <f t="shared" si="362"/>
        <v>0</v>
      </c>
      <c r="AH680" s="5" t="b">
        <f t="shared" si="363"/>
        <v>0</v>
      </c>
      <c r="AI680" s="5" t="b">
        <f t="shared" si="364"/>
        <v>1</v>
      </c>
      <c r="AJ680" s="5" t="b">
        <f t="shared" si="365"/>
        <v>1</v>
      </c>
      <c r="AK680" s="5">
        <f t="shared" si="368"/>
        <v>-5.4270000000000209</v>
      </c>
      <c r="AL680" s="5" t="b">
        <f t="shared" si="351"/>
        <v>0</v>
      </c>
      <c r="AM680" s="5">
        <f t="shared" si="342"/>
        <v>0</v>
      </c>
      <c r="AN680" s="5" t="b">
        <f t="shared" si="366"/>
        <v>0</v>
      </c>
      <c r="AO680" s="5">
        <f t="shared" si="367"/>
        <v>0</v>
      </c>
    </row>
    <row r="681" spans="1:41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5">
        <v>22067900</v>
      </c>
      <c r="G681">
        <v>3846750000</v>
      </c>
      <c r="H681">
        <f t="shared" si="369"/>
        <v>268.13099999999997</v>
      </c>
      <c r="I681" s="3">
        <f t="shared" si="338"/>
        <v>5.3000000000000114</v>
      </c>
      <c r="J681" s="3">
        <f t="shared" si="339"/>
        <v>1.6000000000000227</v>
      </c>
      <c r="K681" s="3">
        <f t="shared" si="340"/>
        <v>3.6999999999999886</v>
      </c>
      <c r="L681" s="3">
        <f t="shared" si="370"/>
        <v>5.3000000000000114</v>
      </c>
      <c r="M681" s="3">
        <f t="shared" si="347"/>
        <v>11.216000000000008</v>
      </c>
      <c r="N681" s="4">
        <f t="shared" si="343"/>
        <v>308.85800000000006</v>
      </c>
      <c r="O681" s="4">
        <f t="shared" si="344"/>
        <v>241.56200000000001</v>
      </c>
      <c r="P681" s="4">
        <f t="shared" si="345"/>
        <v>305.78200000000004</v>
      </c>
      <c r="Q681" s="4">
        <f t="shared" si="346"/>
        <v>246.37200000000001</v>
      </c>
      <c r="R681" s="4">
        <f t="shared" si="352"/>
        <v>305.78200000000004</v>
      </c>
      <c r="S681" s="4">
        <f t="shared" si="348"/>
        <v>314.46600000000007</v>
      </c>
      <c r="T681" s="4">
        <f t="shared" si="349"/>
        <v>235.95400000000001</v>
      </c>
      <c r="U681" s="4">
        <f t="shared" si="353"/>
        <v>311.20900000000006</v>
      </c>
      <c r="V681" s="4">
        <f t="shared" si="354"/>
        <v>241.27066666666667</v>
      </c>
      <c r="W681" s="4">
        <f t="shared" si="355"/>
        <v>311.20900000000006</v>
      </c>
      <c r="X681" t="b">
        <f t="shared" si="356"/>
        <v>1</v>
      </c>
      <c r="Y681" t="b">
        <f t="shared" si="357"/>
        <v>0</v>
      </c>
      <c r="Z681" t="b">
        <f t="shared" si="358"/>
        <v>0</v>
      </c>
      <c r="AA681" t="b">
        <f t="shared" si="359"/>
        <v>0</v>
      </c>
      <c r="AB681" s="5">
        <f t="shared" si="341"/>
        <v>-5.4270000000000209</v>
      </c>
      <c r="AC681" t="b">
        <f t="shared" si="350"/>
        <v>0</v>
      </c>
      <c r="AD681" s="6"/>
      <c r="AE681" s="5">
        <f t="shared" si="360"/>
        <v>0</v>
      </c>
      <c r="AF681" s="5" t="b">
        <f t="shared" si="361"/>
        <v>0</v>
      </c>
      <c r="AG681" s="5" t="b">
        <f t="shared" si="362"/>
        <v>0</v>
      </c>
      <c r="AH681" s="5" t="b">
        <f t="shared" si="363"/>
        <v>0</v>
      </c>
      <c r="AI681" s="5" t="b">
        <f t="shared" si="364"/>
        <v>1</v>
      </c>
      <c r="AJ681" s="5" t="b">
        <f t="shared" si="365"/>
        <v>1</v>
      </c>
      <c r="AK681" s="5">
        <f t="shared" si="368"/>
        <v>-5.4270000000000209</v>
      </c>
      <c r="AL681" s="5" t="b">
        <f t="shared" si="351"/>
        <v>0</v>
      </c>
      <c r="AM681" s="5">
        <f t="shared" si="342"/>
        <v>0</v>
      </c>
      <c r="AN681" s="5" t="b">
        <f t="shared" si="366"/>
        <v>0</v>
      </c>
      <c r="AO681" s="5">
        <f t="shared" si="367"/>
        <v>0</v>
      </c>
    </row>
    <row r="682" spans="1:41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5">
        <v>59178200</v>
      </c>
      <c r="G682">
        <v>3825250000</v>
      </c>
      <c r="H682">
        <f t="shared" si="369"/>
        <v>267.158111111111</v>
      </c>
      <c r="I682" s="3">
        <f t="shared" si="338"/>
        <v>18.810000000000002</v>
      </c>
      <c r="J682" s="3">
        <f t="shared" si="339"/>
        <v>18.349999999999966</v>
      </c>
      <c r="K682" s="3">
        <f t="shared" si="340"/>
        <v>0.46000000000003638</v>
      </c>
      <c r="L682" s="3">
        <f t="shared" si="370"/>
        <v>18.810000000000002</v>
      </c>
      <c r="M682" s="3">
        <f t="shared" si="347"/>
        <v>10.76000000000001</v>
      </c>
      <c r="N682" s="4">
        <f t="shared" si="343"/>
        <v>315.57499999999999</v>
      </c>
      <c r="O682" s="4">
        <f t="shared" si="344"/>
        <v>251.01499999999993</v>
      </c>
      <c r="P682" s="4">
        <f t="shared" si="345"/>
        <v>305.78200000000004</v>
      </c>
      <c r="Q682" s="4">
        <f t="shared" si="346"/>
        <v>251.01499999999993</v>
      </c>
      <c r="R682" s="4">
        <f t="shared" si="352"/>
        <v>305.78200000000004</v>
      </c>
      <c r="S682" s="4">
        <f t="shared" si="348"/>
        <v>320.95499999999998</v>
      </c>
      <c r="T682" s="4">
        <f t="shared" si="349"/>
        <v>245.63499999999993</v>
      </c>
      <c r="U682" s="4">
        <f t="shared" si="353"/>
        <v>311.20900000000006</v>
      </c>
      <c r="V682" s="4">
        <f t="shared" si="354"/>
        <v>245.63499999999993</v>
      </c>
      <c r="W682" s="4">
        <f t="shared" si="355"/>
        <v>311.20900000000006</v>
      </c>
      <c r="X682" t="b">
        <f t="shared" si="356"/>
        <v>1</v>
      </c>
      <c r="Y682" t="b">
        <f t="shared" si="357"/>
        <v>1</v>
      </c>
      <c r="Z682" t="b">
        <f t="shared" si="358"/>
        <v>0</v>
      </c>
      <c r="AA682" t="b">
        <f t="shared" si="359"/>
        <v>0</v>
      </c>
      <c r="AB682" s="5">
        <f t="shared" si="341"/>
        <v>-5.4270000000000209</v>
      </c>
      <c r="AC682" t="b">
        <f t="shared" si="350"/>
        <v>0</v>
      </c>
      <c r="AD682" s="6"/>
      <c r="AE682" s="5">
        <f t="shared" si="360"/>
        <v>0</v>
      </c>
      <c r="AF682" s="5" t="b">
        <f t="shared" si="361"/>
        <v>0</v>
      </c>
      <c r="AG682" s="5" t="b">
        <f t="shared" si="362"/>
        <v>0</v>
      </c>
      <c r="AH682" s="5" t="b">
        <f t="shared" si="363"/>
        <v>0</v>
      </c>
      <c r="AI682" s="5" t="b">
        <f t="shared" si="364"/>
        <v>1</v>
      </c>
      <c r="AJ682" s="5" t="b">
        <f t="shared" si="365"/>
        <v>1</v>
      </c>
      <c r="AK682" s="5">
        <f t="shared" si="368"/>
        <v>-5.4270000000000209</v>
      </c>
      <c r="AL682" s="5" t="b">
        <f t="shared" si="351"/>
        <v>0</v>
      </c>
      <c r="AM682" s="5">
        <f t="shared" si="342"/>
        <v>0</v>
      </c>
      <c r="AN682" s="5" t="b">
        <f t="shared" si="366"/>
        <v>0</v>
      </c>
      <c r="AO682" s="5">
        <f t="shared" si="367"/>
        <v>0</v>
      </c>
    </row>
    <row r="683" spans="1:41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5">
        <v>67770800</v>
      </c>
      <c r="G683">
        <v>4035790000</v>
      </c>
      <c r="H683">
        <f t="shared" si="369"/>
        <v>266.46244444444437</v>
      </c>
      <c r="I683" s="3">
        <f t="shared" si="338"/>
        <v>10.300000000000011</v>
      </c>
      <c r="J683" s="3">
        <f t="shared" si="339"/>
        <v>10.430000000000007</v>
      </c>
      <c r="K683" s="3">
        <f t="shared" si="340"/>
        <v>0.12999999999999545</v>
      </c>
      <c r="L683" s="3">
        <f t="shared" si="370"/>
        <v>10.430000000000007</v>
      </c>
      <c r="M683" s="3">
        <f t="shared" si="347"/>
        <v>11.17800000000001</v>
      </c>
      <c r="N683" s="4">
        <f t="shared" si="343"/>
        <v>328.42400000000004</v>
      </c>
      <c r="O683" s="4">
        <f t="shared" si="344"/>
        <v>261.35599999999994</v>
      </c>
      <c r="P683" s="4">
        <f t="shared" si="345"/>
        <v>305.78200000000004</v>
      </c>
      <c r="Q683" s="4">
        <f t="shared" si="346"/>
        <v>261.35599999999994</v>
      </c>
      <c r="R683" s="4">
        <f t="shared" si="352"/>
        <v>305.78200000000004</v>
      </c>
      <c r="S683" s="4">
        <f t="shared" si="348"/>
        <v>334.01300000000003</v>
      </c>
      <c r="T683" s="4">
        <f t="shared" si="349"/>
        <v>255.76699999999994</v>
      </c>
      <c r="U683" s="4">
        <f t="shared" si="353"/>
        <v>311.20900000000006</v>
      </c>
      <c r="V683" s="4">
        <f t="shared" si="354"/>
        <v>255.76699999999994</v>
      </c>
      <c r="W683" s="4">
        <f t="shared" si="355"/>
        <v>311.20900000000006</v>
      </c>
      <c r="X683" t="b">
        <f t="shared" si="356"/>
        <v>1</v>
      </c>
      <c r="Y683" t="b">
        <f t="shared" si="357"/>
        <v>1</v>
      </c>
      <c r="Z683" t="b">
        <f t="shared" si="358"/>
        <v>0</v>
      </c>
      <c r="AA683" t="b">
        <f t="shared" si="359"/>
        <v>0</v>
      </c>
      <c r="AB683" s="5">
        <f t="shared" si="341"/>
        <v>-5.4270000000000209</v>
      </c>
      <c r="AC683" t="b">
        <f t="shared" si="350"/>
        <v>0</v>
      </c>
      <c r="AD683" s="6"/>
      <c r="AE683" s="5">
        <f t="shared" si="360"/>
        <v>0</v>
      </c>
      <c r="AF683" s="5" t="b">
        <f t="shared" si="361"/>
        <v>0</v>
      </c>
      <c r="AG683" s="5" t="b">
        <f t="shared" si="362"/>
        <v>0</v>
      </c>
      <c r="AH683" s="5" t="b">
        <f t="shared" si="363"/>
        <v>0</v>
      </c>
      <c r="AI683" s="5" t="b">
        <f t="shared" si="364"/>
        <v>1</v>
      </c>
      <c r="AJ683" s="5" t="b">
        <f t="shared" si="365"/>
        <v>1</v>
      </c>
      <c r="AK683" s="5">
        <f t="shared" si="368"/>
        <v>-5.4270000000000209</v>
      </c>
      <c r="AL683" s="5" t="b">
        <f t="shared" si="351"/>
        <v>0</v>
      </c>
      <c r="AM683" s="5">
        <f t="shared" si="342"/>
        <v>0</v>
      </c>
      <c r="AN683" s="5" t="b">
        <f t="shared" si="366"/>
        <v>0</v>
      </c>
      <c r="AO683" s="5">
        <f t="shared" si="367"/>
        <v>0</v>
      </c>
    </row>
    <row r="684" spans="1:41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5">
        <v>33963900</v>
      </c>
      <c r="G684">
        <v>4060030000</v>
      </c>
      <c r="H684">
        <f t="shared" si="369"/>
        <v>265.85566666666659</v>
      </c>
      <c r="I684" s="3">
        <f t="shared" si="338"/>
        <v>6.8799999999999955</v>
      </c>
      <c r="J684" s="3">
        <f t="shared" si="339"/>
        <v>5.6299999999999955</v>
      </c>
      <c r="K684" s="3">
        <f t="shared" si="340"/>
        <v>1.25</v>
      </c>
      <c r="L684" s="3">
        <f t="shared" si="370"/>
        <v>6.8799999999999955</v>
      </c>
      <c r="M684" s="3">
        <f t="shared" si="347"/>
        <v>11.360666666666676</v>
      </c>
      <c r="N684" s="4">
        <f t="shared" si="343"/>
        <v>328.03200000000004</v>
      </c>
      <c r="O684" s="4">
        <f t="shared" si="344"/>
        <v>259.86799999999994</v>
      </c>
      <c r="P684" s="4">
        <f t="shared" si="345"/>
        <v>305.78200000000004</v>
      </c>
      <c r="Q684" s="4">
        <f t="shared" si="346"/>
        <v>261.35599999999994</v>
      </c>
      <c r="R684" s="4">
        <f t="shared" si="352"/>
        <v>305.78200000000004</v>
      </c>
      <c r="S684" s="4">
        <f t="shared" si="348"/>
        <v>333.71233333333333</v>
      </c>
      <c r="T684" s="4">
        <f t="shared" si="349"/>
        <v>254.18766666666662</v>
      </c>
      <c r="U684" s="4">
        <f t="shared" si="353"/>
        <v>311.20900000000006</v>
      </c>
      <c r="V684" s="4">
        <f t="shared" si="354"/>
        <v>255.76699999999994</v>
      </c>
      <c r="W684" s="4">
        <f t="shared" si="355"/>
        <v>311.20900000000006</v>
      </c>
      <c r="X684" t="b">
        <f t="shared" si="356"/>
        <v>1</v>
      </c>
      <c r="Y684" t="b">
        <f t="shared" si="357"/>
        <v>0</v>
      </c>
      <c r="Z684" t="b">
        <f t="shared" si="358"/>
        <v>0</v>
      </c>
      <c r="AA684" t="b">
        <f t="shared" si="359"/>
        <v>0</v>
      </c>
      <c r="AB684" s="5">
        <f t="shared" si="341"/>
        <v>-5.4270000000000209</v>
      </c>
      <c r="AC684" t="b">
        <f t="shared" si="350"/>
        <v>0</v>
      </c>
      <c r="AD684" s="6"/>
      <c r="AE684" s="5">
        <f t="shared" si="360"/>
        <v>0</v>
      </c>
      <c r="AF684" s="5" t="b">
        <f t="shared" si="361"/>
        <v>0</v>
      </c>
      <c r="AG684" s="5" t="b">
        <f t="shared" si="362"/>
        <v>0</v>
      </c>
      <c r="AH684" s="5" t="b">
        <f t="shared" si="363"/>
        <v>0</v>
      </c>
      <c r="AI684" s="5" t="b">
        <f t="shared" si="364"/>
        <v>1</v>
      </c>
      <c r="AJ684" s="5" t="b">
        <f t="shared" si="365"/>
        <v>1</v>
      </c>
      <c r="AK684" s="5">
        <f t="shared" si="368"/>
        <v>-5.4270000000000209</v>
      </c>
      <c r="AL684" s="5" t="b">
        <f t="shared" si="351"/>
        <v>0</v>
      </c>
      <c r="AM684" s="5">
        <f t="shared" si="342"/>
        <v>0</v>
      </c>
      <c r="AN684" s="5" t="b">
        <f t="shared" si="366"/>
        <v>0</v>
      </c>
      <c r="AO684" s="5">
        <f t="shared" si="367"/>
        <v>0</v>
      </c>
    </row>
    <row r="685" spans="1:41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5">
        <v>32585200</v>
      </c>
      <c r="G685">
        <v>4125290000</v>
      </c>
      <c r="H685">
        <f t="shared" si="369"/>
        <v>265.25422222222215</v>
      </c>
      <c r="I685" s="3">
        <f t="shared" si="338"/>
        <v>4.67999999999995</v>
      </c>
      <c r="J685" s="3">
        <f t="shared" si="339"/>
        <v>0.70999999999997954</v>
      </c>
      <c r="K685" s="3">
        <f t="shared" si="340"/>
        <v>3.9699999999999704</v>
      </c>
      <c r="L685" s="3">
        <f t="shared" si="370"/>
        <v>4.67999999999995</v>
      </c>
      <c r="M685" s="3">
        <f t="shared" si="347"/>
        <v>11.586000000000009</v>
      </c>
      <c r="N685" s="4">
        <f t="shared" si="343"/>
        <v>329.50800000000004</v>
      </c>
      <c r="O685" s="4">
        <f t="shared" si="344"/>
        <v>259.99199999999996</v>
      </c>
      <c r="P685" s="4">
        <f t="shared" si="345"/>
        <v>305.78200000000004</v>
      </c>
      <c r="Q685" s="4">
        <f t="shared" si="346"/>
        <v>261.35599999999994</v>
      </c>
      <c r="R685" s="4">
        <f t="shared" si="352"/>
        <v>305.78200000000004</v>
      </c>
      <c r="S685" s="4">
        <f t="shared" si="348"/>
        <v>335.30100000000004</v>
      </c>
      <c r="T685" s="4">
        <f t="shared" si="349"/>
        <v>254.19899999999996</v>
      </c>
      <c r="U685" s="4">
        <f t="shared" si="353"/>
        <v>311.20900000000006</v>
      </c>
      <c r="V685" s="4">
        <f t="shared" si="354"/>
        <v>255.76699999999994</v>
      </c>
      <c r="W685" s="4">
        <f t="shared" si="355"/>
        <v>311.20900000000006</v>
      </c>
      <c r="X685" t="b">
        <f t="shared" si="356"/>
        <v>1</v>
      </c>
      <c r="Y685" t="b">
        <f t="shared" si="357"/>
        <v>0</v>
      </c>
      <c r="Z685" t="b">
        <f t="shared" si="358"/>
        <v>0</v>
      </c>
      <c r="AA685" t="b">
        <f t="shared" si="359"/>
        <v>0</v>
      </c>
      <c r="AB685" s="5">
        <f t="shared" si="341"/>
        <v>-5.4270000000000209</v>
      </c>
      <c r="AC685" t="b">
        <f t="shared" si="350"/>
        <v>0</v>
      </c>
      <c r="AD685" s="6"/>
      <c r="AE685" s="5">
        <f t="shared" si="360"/>
        <v>0</v>
      </c>
      <c r="AF685" s="5" t="b">
        <f t="shared" si="361"/>
        <v>0</v>
      </c>
      <c r="AG685" s="5" t="b">
        <f t="shared" si="362"/>
        <v>0</v>
      </c>
      <c r="AH685" s="5" t="b">
        <f t="shared" si="363"/>
        <v>0</v>
      </c>
      <c r="AI685" s="5" t="b">
        <f t="shared" si="364"/>
        <v>1</v>
      </c>
      <c r="AJ685" s="5" t="b">
        <f t="shared" si="365"/>
        <v>1</v>
      </c>
      <c r="AK685" s="5">
        <f t="shared" si="368"/>
        <v>-5.4270000000000209</v>
      </c>
      <c r="AL685" s="5" t="b">
        <f t="shared" si="351"/>
        <v>0</v>
      </c>
      <c r="AM685" s="5">
        <f t="shared" si="342"/>
        <v>0</v>
      </c>
      <c r="AN685" s="5" t="b">
        <f t="shared" si="366"/>
        <v>0</v>
      </c>
      <c r="AO685" s="5">
        <f t="shared" si="367"/>
        <v>0</v>
      </c>
    </row>
    <row r="686" spans="1:41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5">
        <v>31421500</v>
      </c>
      <c r="G686">
        <v>4098250000</v>
      </c>
      <c r="H686">
        <f t="shared" si="369"/>
        <v>264.6076666666666</v>
      </c>
      <c r="I686" s="3">
        <f t="shared" si="338"/>
        <v>9.160000000000025</v>
      </c>
      <c r="J686" s="3">
        <f t="shared" si="339"/>
        <v>0.14999999999997726</v>
      </c>
      <c r="K686" s="3">
        <f t="shared" si="340"/>
        <v>9.0100000000000477</v>
      </c>
      <c r="L686" s="3">
        <f t="shared" si="370"/>
        <v>9.160000000000025</v>
      </c>
      <c r="M686" s="3">
        <f t="shared" si="347"/>
        <v>11.644000000000005</v>
      </c>
      <c r="N686" s="4">
        <f t="shared" si="343"/>
        <v>324.85199999999998</v>
      </c>
      <c r="O686" s="4">
        <f t="shared" si="344"/>
        <v>254.98799999999994</v>
      </c>
      <c r="P686" s="4">
        <f t="shared" si="345"/>
        <v>305.78200000000004</v>
      </c>
      <c r="Q686" s="4">
        <f t="shared" si="346"/>
        <v>261.35599999999994</v>
      </c>
      <c r="R686" s="4">
        <f t="shared" si="352"/>
        <v>305.78200000000004</v>
      </c>
      <c r="S686" s="4">
        <f t="shared" si="348"/>
        <v>330.67399999999998</v>
      </c>
      <c r="T686" s="4">
        <f t="shared" si="349"/>
        <v>249.16599999999994</v>
      </c>
      <c r="U686" s="4">
        <f t="shared" si="353"/>
        <v>311.20900000000006</v>
      </c>
      <c r="V686" s="4">
        <f t="shared" si="354"/>
        <v>255.76699999999994</v>
      </c>
      <c r="W686" s="4">
        <f t="shared" si="355"/>
        <v>311.20900000000006</v>
      </c>
      <c r="X686" t="b">
        <f t="shared" si="356"/>
        <v>1</v>
      </c>
      <c r="Y686" t="b">
        <f t="shared" si="357"/>
        <v>0</v>
      </c>
      <c r="Z686" t="b">
        <f t="shared" si="358"/>
        <v>0</v>
      </c>
      <c r="AA686" t="b">
        <f t="shared" si="359"/>
        <v>0</v>
      </c>
      <c r="AB686" s="5">
        <f t="shared" si="341"/>
        <v>-5.4270000000000209</v>
      </c>
      <c r="AC686" t="b">
        <f t="shared" si="350"/>
        <v>0</v>
      </c>
      <c r="AD686" s="6"/>
      <c r="AE686" s="5">
        <f t="shared" si="360"/>
        <v>0</v>
      </c>
      <c r="AF686" s="5" t="b">
        <f t="shared" si="361"/>
        <v>0</v>
      </c>
      <c r="AG686" s="5" t="b">
        <f t="shared" si="362"/>
        <v>0</v>
      </c>
      <c r="AH686" s="5" t="b">
        <f t="shared" si="363"/>
        <v>0</v>
      </c>
      <c r="AI686" s="5" t="b">
        <f t="shared" si="364"/>
        <v>1</v>
      </c>
      <c r="AJ686" s="5" t="b">
        <f t="shared" si="365"/>
        <v>1</v>
      </c>
      <c r="AK686" s="5">
        <f t="shared" si="368"/>
        <v>-5.4270000000000209</v>
      </c>
      <c r="AL686" s="5" t="b">
        <f t="shared" si="351"/>
        <v>0</v>
      </c>
      <c r="AM686" s="5">
        <f t="shared" si="342"/>
        <v>0</v>
      </c>
      <c r="AN686" s="5" t="b">
        <f t="shared" si="366"/>
        <v>0</v>
      </c>
      <c r="AO686" s="5">
        <f t="shared" si="367"/>
        <v>0</v>
      </c>
    </row>
    <row r="687" spans="1:41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5">
        <v>22612300</v>
      </c>
      <c r="G687">
        <v>3964470000</v>
      </c>
      <c r="H687">
        <f t="shared" si="369"/>
        <v>263.91833333333329</v>
      </c>
      <c r="I687" s="3">
        <f t="shared" si="338"/>
        <v>5.3599999999999568</v>
      </c>
      <c r="J687" s="3">
        <f t="shared" si="339"/>
        <v>1</v>
      </c>
      <c r="K687" s="3">
        <f t="shared" si="340"/>
        <v>4.3599999999999568</v>
      </c>
      <c r="L687" s="3">
        <f t="shared" si="370"/>
        <v>5.3599999999999568</v>
      </c>
      <c r="M687" s="3">
        <f t="shared" si="347"/>
        <v>12.024666666666672</v>
      </c>
      <c r="N687" s="4">
        <f t="shared" si="343"/>
        <v>319.73399999999998</v>
      </c>
      <c r="O687" s="4">
        <f t="shared" si="344"/>
        <v>247.58599999999996</v>
      </c>
      <c r="P687" s="4">
        <f t="shared" si="345"/>
        <v>305.78200000000004</v>
      </c>
      <c r="Q687" s="4">
        <f t="shared" si="346"/>
        <v>261.35599999999994</v>
      </c>
      <c r="R687" s="4">
        <f t="shared" si="352"/>
        <v>305.78200000000004</v>
      </c>
      <c r="S687" s="4">
        <f t="shared" si="348"/>
        <v>325.74633333333333</v>
      </c>
      <c r="T687" s="4">
        <f t="shared" si="349"/>
        <v>241.57366666666661</v>
      </c>
      <c r="U687" s="4">
        <f t="shared" si="353"/>
        <v>311.20900000000006</v>
      </c>
      <c r="V687" s="4">
        <f t="shared" si="354"/>
        <v>255.76699999999994</v>
      </c>
      <c r="W687" s="4">
        <f t="shared" si="355"/>
        <v>311.20900000000006</v>
      </c>
      <c r="X687" t="b">
        <f t="shared" si="356"/>
        <v>1</v>
      </c>
      <c r="Y687" t="b">
        <f t="shared" si="357"/>
        <v>0</v>
      </c>
      <c r="Z687" t="b">
        <f t="shared" si="358"/>
        <v>0</v>
      </c>
      <c r="AA687" t="b">
        <f t="shared" si="359"/>
        <v>0</v>
      </c>
      <c r="AB687" s="5">
        <f t="shared" si="341"/>
        <v>-5.4270000000000209</v>
      </c>
      <c r="AC687" t="b">
        <f t="shared" si="350"/>
        <v>0</v>
      </c>
      <c r="AD687" s="6"/>
      <c r="AE687" s="5">
        <f t="shared" si="360"/>
        <v>0</v>
      </c>
      <c r="AF687" s="5" t="b">
        <f t="shared" si="361"/>
        <v>0</v>
      </c>
      <c r="AG687" s="5" t="b">
        <f t="shared" si="362"/>
        <v>0</v>
      </c>
      <c r="AH687" s="5" t="b">
        <f t="shared" si="363"/>
        <v>0</v>
      </c>
      <c r="AI687" s="5" t="b">
        <f t="shared" si="364"/>
        <v>1</v>
      </c>
      <c r="AJ687" s="5" t="b">
        <f t="shared" si="365"/>
        <v>1</v>
      </c>
      <c r="AK687" s="5">
        <f t="shared" si="368"/>
        <v>-5.4270000000000209</v>
      </c>
      <c r="AL687" s="5" t="b">
        <f t="shared" si="351"/>
        <v>0</v>
      </c>
      <c r="AM687" s="5">
        <f t="shared" si="342"/>
        <v>0</v>
      </c>
      <c r="AN687" s="5" t="b">
        <f t="shared" si="366"/>
        <v>0</v>
      </c>
      <c r="AO687" s="5">
        <f t="shared" si="367"/>
        <v>0</v>
      </c>
    </row>
    <row r="688" spans="1:41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5">
        <v>11970100</v>
      </c>
      <c r="G688">
        <v>3923350000</v>
      </c>
      <c r="H688">
        <f t="shared" si="369"/>
        <v>263.14333333333332</v>
      </c>
      <c r="I688" s="3">
        <f t="shared" si="338"/>
        <v>5.5299999999999727</v>
      </c>
      <c r="J688" s="3">
        <f t="shared" si="339"/>
        <v>4.6499999999999773</v>
      </c>
      <c r="K688" s="3">
        <f t="shared" si="340"/>
        <v>0.87999999999999545</v>
      </c>
      <c r="L688" s="3">
        <f t="shared" si="370"/>
        <v>5.5299999999999727</v>
      </c>
      <c r="M688" s="3">
        <f t="shared" si="347"/>
        <v>11.034000000000004</v>
      </c>
      <c r="N688" s="4">
        <f t="shared" si="343"/>
        <v>316.86700000000002</v>
      </c>
      <c r="O688" s="4">
        <f t="shared" si="344"/>
        <v>250.66299999999998</v>
      </c>
      <c r="P688" s="4">
        <f t="shared" si="345"/>
        <v>305.78200000000004</v>
      </c>
      <c r="Q688" s="4">
        <f t="shared" si="346"/>
        <v>261.35599999999994</v>
      </c>
      <c r="R688" s="4">
        <f t="shared" si="352"/>
        <v>305.78200000000004</v>
      </c>
      <c r="S688" s="4">
        <f t="shared" si="348"/>
        <v>322.38400000000001</v>
      </c>
      <c r="T688" s="4">
        <f t="shared" si="349"/>
        <v>245.14599999999996</v>
      </c>
      <c r="U688" s="4">
        <f t="shared" si="353"/>
        <v>311.20900000000006</v>
      </c>
      <c r="V688" s="4">
        <f t="shared" si="354"/>
        <v>255.76699999999994</v>
      </c>
      <c r="W688" s="4">
        <f t="shared" si="355"/>
        <v>311.20900000000006</v>
      </c>
      <c r="X688" t="b">
        <f t="shared" si="356"/>
        <v>1</v>
      </c>
      <c r="Y688" t="b">
        <f t="shared" si="357"/>
        <v>0</v>
      </c>
      <c r="Z688" t="b">
        <f t="shared" si="358"/>
        <v>0</v>
      </c>
      <c r="AA688" t="b">
        <f t="shared" si="359"/>
        <v>0</v>
      </c>
      <c r="AB688" s="5">
        <f t="shared" si="341"/>
        <v>-5.4270000000000209</v>
      </c>
      <c r="AC688" t="b">
        <f t="shared" si="350"/>
        <v>0</v>
      </c>
      <c r="AD688" s="6"/>
      <c r="AE688" s="5">
        <f t="shared" si="360"/>
        <v>0</v>
      </c>
      <c r="AF688" s="5" t="b">
        <f t="shared" si="361"/>
        <v>0</v>
      </c>
      <c r="AG688" s="5" t="b">
        <f t="shared" si="362"/>
        <v>0</v>
      </c>
      <c r="AH688" s="5" t="b">
        <f t="shared" si="363"/>
        <v>0</v>
      </c>
      <c r="AI688" s="5" t="b">
        <f t="shared" si="364"/>
        <v>1</v>
      </c>
      <c r="AJ688" s="5" t="b">
        <f t="shared" si="365"/>
        <v>1</v>
      </c>
      <c r="AK688" s="5">
        <f t="shared" si="368"/>
        <v>-5.4270000000000209</v>
      </c>
      <c r="AL688" s="5" t="b">
        <f t="shared" si="351"/>
        <v>0</v>
      </c>
      <c r="AM688" s="5">
        <f t="shared" si="342"/>
        <v>0</v>
      </c>
      <c r="AN688" s="5" t="b">
        <f t="shared" si="366"/>
        <v>0</v>
      </c>
      <c r="AO688" s="5">
        <f t="shared" si="367"/>
        <v>0</v>
      </c>
    </row>
    <row r="689" spans="1:41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5">
        <v>21516100</v>
      </c>
      <c r="G689">
        <v>3983760000</v>
      </c>
      <c r="H689">
        <f t="shared" si="369"/>
        <v>262.48822222222219</v>
      </c>
      <c r="I689" s="3">
        <f t="shared" si="338"/>
        <v>8.4200000000000159</v>
      </c>
      <c r="J689" s="3">
        <f t="shared" si="339"/>
        <v>7.7200000000000273</v>
      </c>
      <c r="K689" s="3">
        <f t="shared" si="340"/>
        <v>0.69999999999998863</v>
      </c>
      <c r="L689" s="3">
        <f t="shared" si="370"/>
        <v>8.4200000000000159</v>
      </c>
      <c r="M689" s="3">
        <f t="shared" si="347"/>
        <v>11.055333333333335</v>
      </c>
      <c r="N689" s="4">
        <f t="shared" si="343"/>
        <v>323.06599999999997</v>
      </c>
      <c r="O689" s="4">
        <f t="shared" si="344"/>
        <v>256.73399999999998</v>
      </c>
      <c r="P689" s="4">
        <f t="shared" si="345"/>
        <v>305.78200000000004</v>
      </c>
      <c r="Q689" s="4">
        <f t="shared" si="346"/>
        <v>261.35599999999994</v>
      </c>
      <c r="R689" s="4">
        <f t="shared" si="352"/>
        <v>305.78200000000004</v>
      </c>
      <c r="S689" s="4">
        <f t="shared" si="348"/>
        <v>328.59366666666665</v>
      </c>
      <c r="T689" s="4">
        <f t="shared" si="349"/>
        <v>251.2063333333333</v>
      </c>
      <c r="U689" s="4">
        <f t="shared" si="353"/>
        <v>311.20900000000006</v>
      </c>
      <c r="V689" s="4">
        <f t="shared" si="354"/>
        <v>255.76699999999994</v>
      </c>
      <c r="W689" s="4">
        <f t="shared" si="355"/>
        <v>311.20900000000006</v>
      </c>
      <c r="X689" t="b">
        <f t="shared" si="356"/>
        <v>1</v>
      </c>
      <c r="Y689" t="b">
        <f t="shared" si="357"/>
        <v>0</v>
      </c>
      <c r="Z689" t="b">
        <f t="shared" si="358"/>
        <v>0</v>
      </c>
      <c r="AA689" t="b">
        <f t="shared" si="359"/>
        <v>0</v>
      </c>
      <c r="AB689" s="5">
        <f t="shared" si="341"/>
        <v>-5.4270000000000209</v>
      </c>
      <c r="AC689" t="b">
        <f t="shared" si="350"/>
        <v>0</v>
      </c>
      <c r="AD689" s="6"/>
      <c r="AE689" s="5">
        <f t="shared" si="360"/>
        <v>0</v>
      </c>
      <c r="AF689" s="5" t="b">
        <f t="shared" si="361"/>
        <v>0</v>
      </c>
      <c r="AG689" s="5" t="b">
        <f t="shared" si="362"/>
        <v>0</v>
      </c>
      <c r="AH689" s="5" t="b">
        <f t="shared" si="363"/>
        <v>0</v>
      </c>
      <c r="AI689" s="5" t="b">
        <f t="shared" si="364"/>
        <v>1</v>
      </c>
      <c r="AJ689" s="5" t="b">
        <f t="shared" si="365"/>
        <v>1</v>
      </c>
      <c r="AK689" s="5">
        <f t="shared" si="368"/>
        <v>-5.4270000000000209</v>
      </c>
      <c r="AL689" s="5" t="b">
        <f t="shared" si="351"/>
        <v>0</v>
      </c>
      <c r="AM689" s="5">
        <f t="shared" si="342"/>
        <v>0</v>
      </c>
      <c r="AN689" s="5" t="b">
        <f t="shared" si="366"/>
        <v>0</v>
      </c>
      <c r="AO689" s="5">
        <f t="shared" si="367"/>
        <v>0</v>
      </c>
    </row>
    <row r="690" spans="1:41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5">
        <v>21497200</v>
      </c>
      <c r="G690">
        <v>4053230000</v>
      </c>
      <c r="H690">
        <f t="shared" si="369"/>
        <v>262.08299999999997</v>
      </c>
      <c r="I690" s="3">
        <f t="shared" si="338"/>
        <v>8</v>
      </c>
      <c r="J690" s="3">
        <f t="shared" si="339"/>
        <v>1.7800000000000296</v>
      </c>
      <c r="K690" s="3">
        <f t="shared" si="340"/>
        <v>6.2199999999999704</v>
      </c>
      <c r="L690" s="3">
        <f t="shared" si="370"/>
        <v>8</v>
      </c>
      <c r="M690" s="3">
        <f t="shared" si="347"/>
        <v>10.568000000000003</v>
      </c>
      <c r="N690" s="4">
        <f t="shared" si="343"/>
        <v>320.07400000000001</v>
      </c>
      <c r="O690" s="4">
        <f t="shared" si="344"/>
        <v>256.666</v>
      </c>
      <c r="P690" s="4">
        <f t="shared" si="345"/>
        <v>305.78200000000004</v>
      </c>
      <c r="Q690" s="4">
        <f t="shared" si="346"/>
        <v>261.35599999999994</v>
      </c>
      <c r="R690" s="4">
        <f t="shared" si="352"/>
        <v>305.78200000000004</v>
      </c>
      <c r="S690" s="4">
        <f t="shared" si="348"/>
        <v>325.358</v>
      </c>
      <c r="T690" s="4">
        <f t="shared" si="349"/>
        <v>251.38200000000001</v>
      </c>
      <c r="U690" s="4">
        <f t="shared" si="353"/>
        <v>311.20900000000006</v>
      </c>
      <c r="V690" s="4">
        <f t="shared" si="354"/>
        <v>255.76699999999994</v>
      </c>
      <c r="W690" s="4">
        <f t="shared" si="355"/>
        <v>311.20900000000006</v>
      </c>
      <c r="X690" t="b">
        <f t="shared" si="356"/>
        <v>1</v>
      </c>
      <c r="Y690" t="b">
        <f t="shared" si="357"/>
        <v>0</v>
      </c>
      <c r="Z690" t="b">
        <f t="shared" si="358"/>
        <v>0</v>
      </c>
      <c r="AA690" t="b">
        <f t="shared" si="359"/>
        <v>0</v>
      </c>
      <c r="AB690" s="5">
        <f t="shared" si="341"/>
        <v>-5.4270000000000209</v>
      </c>
      <c r="AC690" t="b">
        <f t="shared" si="350"/>
        <v>0</v>
      </c>
      <c r="AD690" s="6"/>
      <c r="AE690" s="5">
        <f t="shared" si="360"/>
        <v>0</v>
      </c>
      <c r="AF690" s="5" t="b">
        <f t="shared" si="361"/>
        <v>0</v>
      </c>
      <c r="AG690" s="5" t="b">
        <f t="shared" si="362"/>
        <v>0</v>
      </c>
      <c r="AH690" s="5" t="b">
        <f t="shared" si="363"/>
        <v>0</v>
      </c>
      <c r="AI690" s="5" t="b">
        <f t="shared" si="364"/>
        <v>1</v>
      </c>
      <c r="AJ690" s="5" t="b">
        <f t="shared" si="365"/>
        <v>1</v>
      </c>
      <c r="AK690" s="5">
        <f t="shared" si="368"/>
        <v>-5.4270000000000209</v>
      </c>
      <c r="AL690" s="5" t="b">
        <f t="shared" si="351"/>
        <v>0</v>
      </c>
      <c r="AM690" s="5">
        <f t="shared" si="342"/>
        <v>0</v>
      </c>
      <c r="AN690" s="5" t="b">
        <f t="shared" si="366"/>
        <v>0</v>
      </c>
      <c r="AO690" s="5">
        <f t="shared" si="367"/>
        <v>0</v>
      </c>
    </row>
    <row r="691" spans="1:41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5">
        <v>57008000</v>
      </c>
      <c r="G691">
        <v>3977030000</v>
      </c>
      <c r="H691">
        <f t="shared" si="369"/>
        <v>261.70211111111104</v>
      </c>
      <c r="I691" s="3">
        <f t="shared" si="338"/>
        <v>35.46999999999997</v>
      </c>
      <c r="J691" s="3">
        <f t="shared" si="339"/>
        <v>0.16000000000002501</v>
      </c>
      <c r="K691" s="3">
        <f t="shared" si="340"/>
        <v>35.629999999999995</v>
      </c>
      <c r="L691" s="3">
        <f t="shared" si="370"/>
        <v>35.629999999999995</v>
      </c>
      <c r="M691" s="3">
        <f t="shared" si="347"/>
        <v>9.9020000000000028</v>
      </c>
      <c r="N691" s="4">
        <f t="shared" si="343"/>
        <v>297.31100000000004</v>
      </c>
      <c r="O691" s="4">
        <f t="shared" si="344"/>
        <v>237.899</v>
      </c>
      <c r="P691" s="4">
        <f t="shared" si="345"/>
        <v>297.31100000000004</v>
      </c>
      <c r="Q691" s="4">
        <f t="shared" si="346"/>
        <v>261.35599999999994</v>
      </c>
      <c r="R691" s="4">
        <f t="shared" si="352"/>
        <v>297.31100000000004</v>
      </c>
      <c r="S691" s="4">
        <f t="shared" si="348"/>
        <v>302.26200000000006</v>
      </c>
      <c r="T691" s="4">
        <f t="shared" si="349"/>
        <v>232.94800000000001</v>
      </c>
      <c r="U691" s="4">
        <f t="shared" si="353"/>
        <v>302.26200000000006</v>
      </c>
      <c r="V691" s="4">
        <f t="shared" si="354"/>
        <v>255.76699999999994</v>
      </c>
      <c r="W691" s="4">
        <f t="shared" si="355"/>
        <v>302.26200000000006</v>
      </c>
      <c r="X691" t="b">
        <f t="shared" si="356"/>
        <v>0</v>
      </c>
      <c r="Y691" t="b">
        <f t="shared" si="357"/>
        <v>0</v>
      </c>
      <c r="Z691" t="b">
        <f t="shared" si="358"/>
        <v>0</v>
      </c>
      <c r="AA691" t="b">
        <f t="shared" si="359"/>
        <v>0</v>
      </c>
      <c r="AB691" s="5">
        <f t="shared" si="341"/>
        <v>-4.9510000000000218</v>
      </c>
      <c r="AC691" t="b">
        <f t="shared" si="350"/>
        <v>0</v>
      </c>
      <c r="AD691" s="6"/>
      <c r="AE691" s="5">
        <f t="shared" si="360"/>
        <v>0</v>
      </c>
      <c r="AF691" s="5" t="b">
        <f t="shared" si="361"/>
        <v>0</v>
      </c>
      <c r="AG691" s="5" t="b">
        <f t="shared" si="362"/>
        <v>1</v>
      </c>
      <c r="AH691" s="5" t="b">
        <f t="shared" si="363"/>
        <v>1</v>
      </c>
      <c r="AI691" s="5" t="b">
        <f t="shared" si="364"/>
        <v>1</v>
      </c>
      <c r="AJ691" s="5" t="b">
        <f t="shared" si="365"/>
        <v>1</v>
      </c>
      <c r="AK691" s="5">
        <f t="shared" si="368"/>
        <v>-4.9510000000000218</v>
      </c>
      <c r="AL691" s="5" t="b">
        <f t="shared" si="351"/>
        <v>0</v>
      </c>
      <c r="AM691" s="5">
        <f t="shared" si="342"/>
        <v>0</v>
      </c>
      <c r="AN691" s="5" t="b">
        <f t="shared" si="366"/>
        <v>0</v>
      </c>
      <c r="AO691" s="5">
        <f t="shared" si="367"/>
        <v>0</v>
      </c>
    </row>
    <row r="692" spans="1:41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5">
        <v>52732000</v>
      </c>
      <c r="G692">
        <v>3570820000</v>
      </c>
      <c r="H692">
        <f t="shared" si="369"/>
        <v>261.08988888888882</v>
      </c>
      <c r="I692" s="3">
        <f t="shared" si="338"/>
        <v>15.600000000000023</v>
      </c>
      <c r="J692" s="3">
        <f t="shared" si="339"/>
        <v>7.9399999999999977</v>
      </c>
      <c r="K692" s="3">
        <f t="shared" si="340"/>
        <v>7.660000000000025</v>
      </c>
      <c r="L692" s="3">
        <f t="shared" si="370"/>
        <v>15.600000000000023</v>
      </c>
      <c r="M692" s="3">
        <f t="shared" si="347"/>
        <v>11.101333333333336</v>
      </c>
      <c r="N692" s="4">
        <f t="shared" si="343"/>
        <v>289.74400000000003</v>
      </c>
      <c r="O692" s="4">
        <f t="shared" si="344"/>
        <v>223.136</v>
      </c>
      <c r="P692" s="4">
        <f t="shared" si="345"/>
        <v>289.74400000000003</v>
      </c>
      <c r="Q692" s="4">
        <f t="shared" si="346"/>
        <v>223.136</v>
      </c>
      <c r="R692" s="4">
        <f t="shared" si="352"/>
        <v>289.74400000000003</v>
      </c>
      <c r="S692" s="4">
        <f t="shared" si="348"/>
        <v>295.29466666666667</v>
      </c>
      <c r="T692" s="4">
        <f t="shared" si="349"/>
        <v>217.58533333333332</v>
      </c>
      <c r="U692" s="4">
        <f t="shared" si="353"/>
        <v>295.29466666666667</v>
      </c>
      <c r="V692" s="4">
        <f t="shared" si="354"/>
        <v>255.76699999999994</v>
      </c>
      <c r="W692" s="4">
        <f t="shared" si="355"/>
        <v>295.29466666666667</v>
      </c>
      <c r="X692" t="b">
        <f t="shared" si="356"/>
        <v>0</v>
      </c>
      <c r="Y692" t="b">
        <f t="shared" si="357"/>
        <v>0</v>
      </c>
      <c r="Z692" t="b">
        <f t="shared" si="358"/>
        <v>0</v>
      </c>
      <c r="AA692" t="b">
        <f t="shared" si="359"/>
        <v>0</v>
      </c>
      <c r="AB692" s="5">
        <f t="shared" si="341"/>
        <v>-5.5506666666666433</v>
      </c>
      <c r="AC692" t="b">
        <f t="shared" si="350"/>
        <v>0</v>
      </c>
      <c r="AD692" s="6"/>
      <c r="AE692" s="5">
        <f t="shared" si="360"/>
        <v>0</v>
      </c>
      <c r="AF692" s="5" t="b">
        <f t="shared" si="361"/>
        <v>0</v>
      </c>
      <c r="AG692" s="5" t="b">
        <f t="shared" si="362"/>
        <v>1</v>
      </c>
      <c r="AH692" s="5" t="b">
        <f t="shared" si="363"/>
        <v>1</v>
      </c>
      <c r="AI692" s="5" t="b">
        <f t="shared" si="364"/>
        <v>1</v>
      </c>
      <c r="AJ692" s="5" t="b">
        <f t="shared" si="365"/>
        <v>1</v>
      </c>
      <c r="AK692" s="5">
        <f t="shared" si="368"/>
        <v>-5.5506666666666433</v>
      </c>
      <c r="AL692" s="5" t="b">
        <f t="shared" si="351"/>
        <v>0</v>
      </c>
      <c r="AM692" s="5">
        <f t="shared" si="342"/>
        <v>0</v>
      </c>
      <c r="AN692" s="5" t="b">
        <f t="shared" si="366"/>
        <v>0</v>
      </c>
      <c r="AO692" s="5">
        <f t="shared" si="367"/>
        <v>0</v>
      </c>
    </row>
    <row r="693" spans="1:41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5">
        <v>18456700</v>
      </c>
      <c r="G693">
        <v>3642550000</v>
      </c>
      <c r="H693">
        <f t="shared" si="369"/>
        <v>260.45755555555559</v>
      </c>
      <c r="I693" s="3">
        <f t="shared" si="338"/>
        <v>5.6899999999999977</v>
      </c>
      <c r="J693" s="3">
        <f t="shared" si="339"/>
        <v>3.9200000000000159</v>
      </c>
      <c r="K693" s="3">
        <f t="shared" si="340"/>
        <v>1.7699999999999818</v>
      </c>
      <c r="L693" s="3">
        <f t="shared" si="370"/>
        <v>5.6899999999999977</v>
      </c>
      <c r="M693" s="3">
        <f t="shared" si="347"/>
        <v>11.068000000000003</v>
      </c>
      <c r="N693" s="4">
        <f t="shared" si="343"/>
        <v>295.209</v>
      </c>
      <c r="O693" s="4">
        <f t="shared" si="344"/>
        <v>228.80099999999999</v>
      </c>
      <c r="P693" s="4">
        <f t="shared" si="345"/>
        <v>289.74400000000003</v>
      </c>
      <c r="Q693" s="4">
        <f t="shared" si="346"/>
        <v>228.80099999999999</v>
      </c>
      <c r="R693" s="4">
        <f t="shared" si="352"/>
        <v>289.74400000000003</v>
      </c>
      <c r="S693" s="4">
        <f t="shared" si="348"/>
        <v>300.74299999999999</v>
      </c>
      <c r="T693" s="4">
        <f t="shared" si="349"/>
        <v>223.267</v>
      </c>
      <c r="U693" s="4">
        <f t="shared" si="353"/>
        <v>295.29466666666667</v>
      </c>
      <c r="V693" s="4">
        <f t="shared" si="354"/>
        <v>255.76699999999994</v>
      </c>
      <c r="W693" s="4">
        <f t="shared" si="355"/>
        <v>295.29466666666667</v>
      </c>
      <c r="X693" t="b">
        <f t="shared" si="356"/>
        <v>1</v>
      </c>
      <c r="Y693" t="b">
        <f t="shared" si="357"/>
        <v>0</v>
      </c>
      <c r="Z693" t="b">
        <f t="shared" si="358"/>
        <v>0</v>
      </c>
      <c r="AA693" t="b">
        <f t="shared" si="359"/>
        <v>0</v>
      </c>
      <c r="AB693" s="5">
        <f t="shared" si="341"/>
        <v>-5.5506666666666433</v>
      </c>
      <c r="AC693" t="b">
        <f t="shared" si="350"/>
        <v>0</v>
      </c>
      <c r="AD693" s="6"/>
      <c r="AE693" s="5">
        <f t="shared" si="360"/>
        <v>0</v>
      </c>
      <c r="AF693" s="5" t="b">
        <f t="shared" si="361"/>
        <v>0</v>
      </c>
      <c r="AG693" s="5" t="b">
        <f t="shared" si="362"/>
        <v>0</v>
      </c>
      <c r="AH693" s="5" t="b">
        <f t="shared" si="363"/>
        <v>0</v>
      </c>
      <c r="AI693" s="5" t="b">
        <f t="shared" si="364"/>
        <v>1</v>
      </c>
      <c r="AJ693" s="5" t="b">
        <f t="shared" si="365"/>
        <v>1</v>
      </c>
      <c r="AK693" s="5">
        <f t="shared" si="368"/>
        <v>-5.5506666666666433</v>
      </c>
      <c r="AL693" s="5" t="b">
        <f t="shared" si="351"/>
        <v>0</v>
      </c>
      <c r="AM693" s="5">
        <f t="shared" si="342"/>
        <v>0</v>
      </c>
      <c r="AN693" s="5" t="b">
        <f t="shared" si="366"/>
        <v>0</v>
      </c>
      <c r="AO693" s="5">
        <f t="shared" si="367"/>
        <v>0</v>
      </c>
    </row>
    <row r="694" spans="1:41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5">
        <v>17130100</v>
      </c>
      <c r="G694">
        <v>3653040000</v>
      </c>
      <c r="H694">
        <f t="shared" si="369"/>
        <v>259.6996666666667</v>
      </c>
      <c r="I694" s="3">
        <f t="shared" si="338"/>
        <v>6.5499999999999829</v>
      </c>
      <c r="J694" s="3">
        <f t="shared" si="339"/>
        <v>0.44999999999998863</v>
      </c>
      <c r="K694" s="3">
        <f t="shared" si="340"/>
        <v>6.0999999999999943</v>
      </c>
      <c r="L694" s="3">
        <f t="shared" si="370"/>
        <v>6.5499999999999829</v>
      </c>
      <c r="M694" s="3">
        <f t="shared" si="347"/>
        <v>10.320666666666666</v>
      </c>
      <c r="N694" s="4">
        <f t="shared" si="343"/>
        <v>289.887</v>
      </c>
      <c r="O694" s="4">
        <f t="shared" si="344"/>
        <v>227.96300000000002</v>
      </c>
      <c r="P694" s="4">
        <f t="shared" si="345"/>
        <v>289.74400000000003</v>
      </c>
      <c r="Q694" s="4">
        <f t="shared" si="346"/>
        <v>228.80099999999999</v>
      </c>
      <c r="R694" s="4">
        <f t="shared" si="352"/>
        <v>289.74400000000003</v>
      </c>
      <c r="S694" s="4">
        <f t="shared" si="348"/>
        <v>295.04733333333331</v>
      </c>
      <c r="T694" s="4">
        <f t="shared" si="349"/>
        <v>222.80266666666668</v>
      </c>
      <c r="U694" s="4">
        <f t="shared" si="353"/>
        <v>295.04733333333331</v>
      </c>
      <c r="V694" s="4">
        <f t="shared" si="354"/>
        <v>255.76699999999994</v>
      </c>
      <c r="W694" s="4">
        <f t="shared" si="355"/>
        <v>295.04733333333331</v>
      </c>
      <c r="X694" t="b">
        <f t="shared" si="356"/>
        <v>1</v>
      </c>
      <c r="Y694" t="b">
        <f t="shared" si="357"/>
        <v>0</v>
      </c>
      <c r="Z694" t="b">
        <f t="shared" si="358"/>
        <v>0</v>
      </c>
      <c r="AA694" t="b">
        <f t="shared" si="359"/>
        <v>0</v>
      </c>
      <c r="AB694" s="5">
        <f t="shared" si="341"/>
        <v>-5.3033333333332848</v>
      </c>
      <c r="AC694" t="b">
        <f t="shared" si="350"/>
        <v>0</v>
      </c>
      <c r="AD694" s="6"/>
      <c r="AE694" s="5">
        <f t="shared" si="360"/>
        <v>0</v>
      </c>
      <c r="AF694" s="5" t="b">
        <f t="shared" si="361"/>
        <v>0</v>
      </c>
      <c r="AG694" s="5" t="b">
        <f t="shared" si="362"/>
        <v>0</v>
      </c>
      <c r="AH694" s="5" t="b">
        <f t="shared" si="363"/>
        <v>0</v>
      </c>
      <c r="AI694" s="5" t="b">
        <f t="shared" si="364"/>
        <v>1</v>
      </c>
      <c r="AJ694" s="5" t="b">
        <f t="shared" si="365"/>
        <v>1</v>
      </c>
      <c r="AK694" s="5">
        <f t="shared" si="368"/>
        <v>-5.3033333333332848</v>
      </c>
      <c r="AL694" s="5" t="b">
        <f t="shared" si="351"/>
        <v>0</v>
      </c>
      <c r="AM694" s="5">
        <f t="shared" si="342"/>
        <v>0</v>
      </c>
      <c r="AN694" s="5" t="b">
        <f t="shared" si="366"/>
        <v>0</v>
      </c>
      <c r="AO694" s="5">
        <f t="shared" si="367"/>
        <v>0</v>
      </c>
    </row>
    <row r="695" spans="1:41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5">
        <v>18438100</v>
      </c>
      <c r="G695">
        <v>3629920000</v>
      </c>
      <c r="H695">
        <f t="shared" si="369"/>
        <v>259.02388888888891</v>
      </c>
      <c r="I695" s="3">
        <f t="shared" si="338"/>
        <v>10.160000000000025</v>
      </c>
      <c r="J695" s="3">
        <f t="shared" si="339"/>
        <v>9.7300000000000182</v>
      </c>
      <c r="K695" s="3">
        <f t="shared" si="340"/>
        <v>0.43000000000000682</v>
      </c>
      <c r="L695" s="3">
        <f t="shared" si="370"/>
        <v>10.160000000000025</v>
      </c>
      <c r="M695" s="3">
        <f t="shared" si="347"/>
        <v>10.250666666666664</v>
      </c>
      <c r="N695" s="4">
        <f t="shared" si="343"/>
        <v>295.42199999999997</v>
      </c>
      <c r="O695" s="4">
        <f t="shared" si="344"/>
        <v>233.91799999999998</v>
      </c>
      <c r="P695" s="4">
        <f t="shared" si="345"/>
        <v>289.74400000000003</v>
      </c>
      <c r="Q695" s="4">
        <f t="shared" si="346"/>
        <v>233.91799999999998</v>
      </c>
      <c r="R695" s="4">
        <f t="shared" si="352"/>
        <v>289.74400000000003</v>
      </c>
      <c r="S695" s="4">
        <f t="shared" si="348"/>
        <v>300.54733333333331</v>
      </c>
      <c r="T695" s="4">
        <f t="shared" si="349"/>
        <v>228.79266666666663</v>
      </c>
      <c r="U695" s="4">
        <f t="shared" si="353"/>
        <v>295.04733333333331</v>
      </c>
      <c r="V695" s="4">
        <f t="shared" si="354"/>
        <v>255.76699999999994</v>
      </c>
      <c r="W695" s="4">
        <f t="shared" si="355"/>
        <v>295.04733333333331</v>
      </c>
      <c r="X695" t="b">
        <f t="shared" si="356"/>
        <v>1</v>
      </c>
      <c r="Y695" t="b">
        <f t="shared" si="357"/>
        <v>0</v>
      </c>
      <c r="Z695" t="b">
        <f t="shared" si="358"/>
        <v>0</v>
      </c>
      <c r="AA695" t="b">
        <f t="shared" si="359"/>
        <v>0</v>
      </c>
      <c r="AB695" s="5">
        <f t="shared" si="341"/>
        <v>-5.3033333333332848</v>
      </c>
      <c r="AC695" t="b">
        <f t="shared" si="350"/>
        <v>0</v>
      </c>
      <c r="AD695" s="6"/>
      <c r="AE695" s="5">
        <f t="shared" si="360"/>
        <v>0</v>
      </c>
      <c r="AF695" s="5" t="b">
        <f t="shared" si="361"/>
        <v>0</v>
      </c>
      <c r="AG695" s="5" t="b">
        <f t="shared" si="362"/>
        <v>0</v>
      </c>
      <c r="AH695" s="5" t="b">
        <f t="shared" si="363"/>
        <v>0</v>
      </c>
      <c r="AI695" s="5" t="b">
        <f t="shared" si="364"/>
        <v>1</v>
      </c>
      <c r="AJ695" s="5" t="b">
        <f t="shared" si="365"/>
        <v>1</v>
      </c>
      <c r="AK695" s="5">
        <f t="shared" si="368"/>
        <v>-5.3033333333332848</v>
      </c>
      <c r="AL695" s="5" t="b">
        <f t="shared" si="351"/>
        <v>0</v>
      </c>
      <c r="AM695" s="5">
        <f t="shared" si="342"/>
        <v>0</v>
      </c>
      <c r="AN695" s="5" t="b">
        <f t="shared" si="366"/>
        <v>0</v>
      </c>
      <c r="AO695" s="5">
        <f t="shared" si="367"/>
        <v>0</v>
      </c>
    </row>
    <row r="696" spans="1:41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5">
        <v>22811900</v>
      </c>
      <c r="G696">
        <v>3742290000</v>
      </c>
      <c r="H696">
        <f t="shared" si="369"/>
        <v>258.31355555555552</v>
      </c>
      <c r="I696" s="3">
        <f t="shared" si="338"/>
        <v>15.550000000000011</v>
      </c>
      <c r="J696" s="3">
        <f t="shared" si="339"/>
        <v>9.3400000000000318</v>
      </c>
      <c r="K696" s="3">
        <f t="shared" si="340"/>
        <v>6.2099999999999795</v>
      </c>
      <c r="L696" s="3">
        <f t="shared" si="370"/>
        <v>15.550000000000011</v>
      </c>
      <c r="M696" s="3">
        <f t="shared" si="347"/>
        <v>10.41333333333333</v>
      </c>
      <c r="N696" s="4">
        <f t="shared" si="343"/>
        <v>300.76499999999999</v>
      </c>
      <c r="O696" s="4">
        <f t="shared" si="344"/>
        <v>238.285</v>
      </c>
      <c r="P696" s="4">
        <f t="shared" si="345"/>
        <v>289.74400000000003</v>
      </c>
      <c r="Q696" s="4">
        <f t="shared" si="346"/>
        <v>238.285</v>
      </c>
      <c r="R696" s="4">
        <f t="shared" si="352"/>
        <v>289.74400000000003</v>
      </c>
      <c r="S696" s="4">
        <f t="shared" si="348"/>
        <v>305.97166666666664</v>
      </c>
      <c r="T696" s="4">
        <f t="shared" si="349"/>
        <v>233.07833333333332</v>
      </c>
      <c r="U696" s="4">
        <f t="shared" si="353"/>
        <v>295.04733333333331</v>
      </c>
      <c r="V696" s="4">
        <f t="shared" si="354"/>
        <v>255.76699999999994</v>
      </c>
      <c r="W696" s="4">
        <f t="shared" si="355"/>
        <v>295.04733333333331</v>
      </c>
      <c r="X696" t="b">
        <f t="shared" si="356"/>
        <v>1</v>
      </c>
      <c r="Y696" t="b">
        <f t="shared" si="357"/>
        <v>0</v>
      </c>
      <c r="Z696" t="b">
        <f t="shared" si="358"/>
        <v>0</v>
      </c>
      <c r="AA696" t="b">
        <f t="shared" si="359"/>
        <v>0</v>
      </c>
      <c r="AB696" s="5">
        <f t="shared" si="341"/>
        <v>-5.3033333333332848</v>
      </c>
      <c r="AC696" t="b">
        <f t="shared" si="350"/>
        <v>0</v>
      </c>
      <c r="AD696" s="6"/>
      <c r="AE696" s="5">
        <f t="shared" si="360"/>
        <v>0</v>
      </c>
      <c r="AF696" s="5" t="b">
        <f t="shared" si="361"/>
        <v>0</v>
      </c>
      <c r="AG696" s="5" t="b">
        <f t="shared" si="362"/>
        <v>0</v>
      </c>
      <c r="AH696" s="5" t="b">
        <f t="shared" si="363"/>
        <v>0</v>
      </c>
      <c r="AI696" s="5" t="b">
        <f t="shared" si="364"/>
        <v>1</v>
      </c>
      <c r="AJ696" s="5" t="b">
        <f t="shared" si="365"/>
        <v>1</v>
      </c>
      <c r="AK696" s="5">
        <f t="shared" si="368"/>
        <v>-5.3033333333332848</v>
      </c>
      <c r="AL696" s="5" t="b">
        <f t="shared" si="351"/>
        <v>0</v>
      </c>
      <c r="AM696" s="5">
        <f t="shared" si="342"/>
        <v>0</v>
      </c>
      <c r="AN696" s="5" t="b">
        <f t="shared" si="366"/>
        <v>0</v>
      </c>
      <c r="AO696" s="5">
        <f t="shared" si="367"/>
        <v>0</v>
      </c>
    </row>
    <row r="697" spans="1:41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5">
        <v>40073700</v>
      </c>
      <c r="G697">
        <v>3724830000</v>
      </c>
      <c r="H697">
        <f t="shared" si="369"/>
        <v>257.55988888888891</v>
      </c>
      <c r="I697" s="3">
        <f t="shared" si="338"/>
        <v>22.840000000000003</v>
      </c>
      <c r="J697" s="3">
        <f t="shared" si="339"/>
        <v>0.25999999999999091</v>
      </c>
      <c r="K697" s="3">
        <f t="shared" si="340"/>
        <v>22.580000000000013</v>
      </c>
      <c r="L697" s="3">
        <f t="shared" si="370"/>
        <v>22.840000000000003</v>
      </c>
      <c r="M697" s="3">
        <f t="shared" si="347"/>
        <v>11.096666666666664</v>
      </c>
      <c r="N697" s="4">
        <f t="shared" si="343"/>
        <v>288.87</v>
      </c>
      <c r="O697" s="4">
        <f t="shared" si="344"/>
        <v>222.29</v>
      </c>
      <c r="P697" s="4">
        <f t="shared" si="345"/>
        <v>288.87</v>
      </c>
      <c r="Q697" s="4">
        <f t="shared" si="346"/>
        <v>238.285</v>
      </c>
      <c r="R697" s="4">
        <f t="shared" si="352"/>
        <v>288.87</v>
      </c>
      <c r="S697" s="4">
        <f t="shared" si="348"/>
        <v>294.41833333333329</v>
      </c>
      <c r="T697" s="4">
        <f t="shared" si="349"/>
        <v>216.74166666666667</v>
      </c>
      <c r="U697" s="4">
        <f t="shared" si="353"/>
        <v>294.41833333333329</v>
      </c>
      <c r="V697" s="4">
        <f t="shared" si="354"/>
        <v>255.76699999999994</v>
      </c>
      <c r="W697" s="4">
        <f t="shared" si="355"/>
        <v>294.41833333333329</v>
      </c>
      <c r="X697" t="b">
        <f t="shared" si="356"/>
        <v>0</v>
      </c>
      <c r="Y697" t="b">
        <f t="shared" si="357"/>
        <v>0</v>
      </c>
      <c r="Z697" t="b">
        <f t="shared" si="358"/>
        <v>0</v>
      </c>
      <c r="AA697" t="b">
        <f t="shared" si="359"/>
        <v>0</v>
      </c>
      <c r="AB697" s="5">
        <f t="shared" si="341"/>
        <v>-5.5483333333332894</v>
      </c>
      <c r="AC697" t="b">
        <f t="shared" si="350"/>
        <v>0</v>
      </c>
      <c r="AD697" s="6"/>
      <c r="AE697" s="5">
        <f t="shared" si="360"/>
        <v>0</v>
      </c>
      <c r="AF697" s="5" t="b">
        <f t="shared" si="361"/>
        <v>0</v>
      </c>
      <c r="AG697" s="5" t="b">
        <f t="shared" si="362"/>
        <v>1</v>
      </c>
      <c r="AH697" s="5" t="b">
        <f t="shared" si="363"/>
        <v>1</v>
      </c>
      <c r="AI697" s="5" t="b">
        <f t="shared" si="364"/>
        <v>1</v>
      </c>
      <c r="AJ697" s="5" t="b">
        <f t="shared" si="365"/>
        <v>1</v>
      </c>
      <c r="AK697" s="5">
        <f t="shared" si="368"/>
        <v>-5.5483333333332894</v>
      </c>
      <c r="AL697" s="5" t="b">
        <f t="shared" si="351"/>
        <v>0</v>
      </c>
      <c r="AM697" s="5">
        <f t="shared" si="342"/>
        <v>0</v>
      </c>
      <c r="AN697" s="5" t="b">
        <f t="shared" si="366"/>
        <v>0</v>
      </c>
      <c r="AO697" s="5">
        <f t="shared" si="367"/>
        <v>0</v>
      </c>
    </row>
    <row r="698" spans="1:41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5">
        <v>35866900</v>
      </c>
      <c r="G698">
        <v>3458950000</v>
      </c>
      <c r="H698">
        <f t="shared" si="369"/>
        <v>256.70499999999998</v>
      </c>
      <c r="I698" s="3">
        <f t="shared" si="338"/>
        <v>12.680000000000007</v>
      </c>
      <c r="J698" s="3">
        <f t="shared" si="339"/>
        <v>3.5999999999999943</v>
      </c>
      <c r="K698" s="3">
        <f t="shared" si="340"/>
        <v>9.0800000000000125</v>
      </c>
      <c r="L698" s="3">
        <f t="shared" si="370"/>
        <v>12.680000000000007</v>
      </c>
      <c r="M698" s="3">
        <f t="shared" si="347"/>
        <v>11.36533333333333</v>
      </c>
      <c r="N698" s="4">
        <f t="shared" si="343"/>
        <v>276.94599999999997</v>
      </c>
      <c r="O698" s="4">
        <f t="shared" si="344"/>
        <v>208.75400000000002</v>
      </c>
      <c r="P698" s="4">
        <f t="shared" si="345"/>
        <v>276.94599999999997</v>
      </c>
      <c r="Q698" s="4">
        <f t="shared" si="346"/>
        <v>238.285</v>
      </c>
      <c r="R698" s="4">
        <f t="shared" si="352"/>
        <v>276.94599999999997</v>
      </c>
      <c r="S698" s="4">
        <f t="shared" si="348"/>
        <v>282.62866666666667</v>
      </c>
      <c r="T698" s="4">
        <f t="shared" si="349"/>
        <v>203.07133333333334</v>
      </c>
      <c r="U698" s="4">
        <f t="shared" si="353"/>
        <v>282.62866666666667</v>
      </c>
      <c r="V698" s="4">
        <f t="shared" si="354"/>
        <v>203.07133333333334</v>
      </c>
      <c r="W698" s="4">
        <f t="shared" si="355"/>
        <v>282.62866666666667</v>
      </c>
      <c r="X698" t="b">
        <f t="shared" si="356"/>
        <v>0</v>
      </c>
      <c r="Y698" t="b">
        <f t="shared" si="357"/>
        <v>0</v>
      </c>
      <c r="Z698" t="b">
        <f t="shared" si="358"/>
        <v>0</v>
      </c>
      <c r="AA698" t="b">
        <f t="shared" si="359"/>
        <v>0</v>
      </c>
      <c r="AB698" s="5">
        <f t="shared" si="341"/>
        <v>-5.6826666666667052</v>
      </c>
      <c r="AC698" t="b">
        <f t="shared" si="350"/>
        <v>0</v>
      </c>
      <c r="AD698" s="6"/>
      <c r="AE698" s="5">
        <f t="shared" si="360"/>
        <v>0</v>
      </c>
      <c r="AF698" s="5" t="b">
        <f t="shared" si="361"/>
        <v>0</v>
      </c>
      <c r="AG698" s="5" t="b">
        <f t="shared" si="362"/>
        <v>1</v>
      </c>
      <c r="AH698" s="5" t="b">
        <f t="shared" si="363"/>
        <v>1</v>
      </c>
      <c r="AI698" s="5" t="b">
        <f t="shared" si="364"/>
        <v>1</v>
      </c>
      <c r="AJ698" s="5" t="b">
        <f t="shared" si="365"/>
        <v>1</v>
      </c>
      <c r="AK698" s="5">
        <f t="shared" si="368"/>
        <v>-5.6826666666667052</v>
      </c>
      <c r="AL698" s="5" t="b">
        <f t="shared" si="351"/>
        <v>0</v>
      </c>
      <c r="AM698" s="5">
        <f t="shared" si="342"/>
        <v>0</v>
      </c>
      <c r="AN698" s="5" t="b">
        <f t="shared" si="366"/>
        <v>0</v>
      </c>
      <c r="AO698" s="5">
        <f t="shared" si="367"/>
        <v>0</v>
      </c>
    </row>
    <row r="699" spans="1:41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5">
        <v>25730000</v>
      </c>
      <c r="G699">
        <v>3443230000</v>
      </c>
      <c r="H699">
        <f t="shared" si="369"/>
        <v>255.89599999999999</v>
      </c>
      <c r="I699" s="3">
        <f t="shared" si="338"/>
        <v>9.4399999999999977</v>
      </c>
      <c r="J699" s="3">
        <f t="shared" si="339"/>
        <v>8.1500000000000057</v>
      </c>
      <c r="K699" s="3">
        <f t="shared" si="340"/>
        <v>1.289999999999992</v>
      </c>
      <c r="L699" s="3">
        <f t="shared" si="370"/>
        <v>9.4399999999999977</v>
      </c>
      <c r="M699" s="3">
        <f t="shared" si="347"/>
        <v>11.515333333333331</v>
      </c>
      <c r="N699" s="4">
        <f t="shared" si="343"/>
        <v>284.17599999999999</v>
      </c>
      <c r="O699" s="4">
        <f t="shared" si="344"/>
        <v>215.084</v>
      </c>
      <c r="P699" s="4">
        <f t="shared" si="345"/>
        <v>276.94599999999997</v>
      </c>
      <c r="Q699" s="4">
        <f t="shared" si="346"/>
        <v>238.285</v>
      </c>
      <c r="R699" s="4">
        <f t="shared" si="352"/>
        <v>276.94599999999997</v>
      </c>
      <c r="S699" s="4">
        <f t="shared" si="348"/>
        <v>289.93366666666668</v>
      </c>
      <c r="T699" s="4">
        <f t="shared" si="349"/>
        <v>209.32633333333334</v>
      </c>
      <c r="U699" s="4">
        <f t="shared" si="353"/>
        <v>282.62866666666667</v>
      </c>
      <c r="V699" s="4">
        <f t="shared" si="354"/>
        <v>209.32633333333334</v>
      </c>
      <c r="W699" s="4">
        <f t="shared" si="355"/>
        <v>282.62866666666667</v>
      </c>
      <c r="X699" t="b">
        <f t="shared" si="356"/>
        <v>0</v>
      </c>
      <c r="Y699" t="b">
        <f t="shared" si="357"/>
        <v>0</v>
      </c>
      <c r="Z699" t="b">
        <f t="shared" si="358"/>
        <v>0</v>
      </c>
      <c r="AA699" t="b">
        <f t="shared" si="359"/>
        <v>0</v>
      </c>
      <c r="AB699" s="5">
        <f t="shared" si="341"/>
        <v>-5.6826666666667052</v>
      </c>
      <c r="AC699" t="b">
        <f t="shared" si="350"/>
        <v>0</v>
      </c>
      <c r="AD699" s="6"/>
      <c r="AE699" s="5">
        <f t="shared" si="360"/>
        <v>0</v>
      </c>
      <c r="AF699" s="5" t="b">
        <f t="shared" si="361"/>
        <v>0</v>
      </c>
      <c r="AG699" s="5" t="b">
        <f t="shared" si="362"/>
        <v>1</v>
      </c>
      <c r="AH699" s="5" t="b">
        <f t="shared" si="363"/>
        <v>0</v>
      </c>
      <c r="AI699" s="5" t="b">
        <f t="shared" si="364"/>
        <v>1</v>
      </c>
      <c r="AJ699" s="5" t="b">
        <f t="shared" si="365"/>
        <v>1</v>
      </c>
      <c r="AK699" s="5">
        <f t="shared" si="368"/>
        <v>-5.6826666666667052</v>
      </c>
      <c r="AL699" s="5" t="b">
        <f t="shared" si="351"/>
        <v>0</v>
      </c>
      <c r="AM699" s="5">
        <f t="shared" si="342"/>
        <v>0</v>
      </c>
      <c r="AN699" s="5" t="b">
        <f t="shared" si="366"/>
        <v>0</v>
      </c>
      <c r="AO699" s="5">
        <f t="shared" si="367"/>
        <v>0</v>
      </c>
    </row>
    <row r="700" spans="1:41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5">
        <v>17274900</v>
      </c>
      <c r="G700">
        <v>3476180000</v>
      </c>
      <c r="H700">
        <f t="shared" si="369"/>
        <v>255.01388888888894</v>
      </c>
      <c r="I700" s="3">
        <f t="shared" si="338"/>
        <v>11.599999999999994</v>
      </c>
      <c r="J700" s="3">
        <f t="shared" si="339"/>
        <v>8.2800000000000011</v>
      </c>
      <c r="K700" s="3">
        <f t="shared" si="340"/>
        <v>3.3199999999999932</v>
      </c>
      <c r="L700" s="3">
        <f t="shared" si="370"/>
        <v>11.599999999999994</v>
      </c>
      <c r="M700" s="3">
        <f t="shared" si="347"/>
        <v>11.685999999999998</v>
      </c>
      <c r="N700" s="4">
        <f t="shared" si="343"/>
        <v>286.06799999999998</v>
      </c>
      <c r="O700" s="4">
        <f t="shared" si="344"/>
        <v>215.952</v>
      </c>
      <c r="P700" s="4">
        <f t="shared" si="345"/>
        <v>276.94599999999997</v>
      </c>
      <c r="Q700" s="4">
        <f t="shared" si="346"/>
        <v>238.285</v>
      </c>
      <c r="R700" s="4">
        <f t="shared" si="352"/>
        <v>276.94599999999997</v>
      </c>
      <c r="S700" s="4">
        <f t="shared" si="348"/>
        <v>291.911</v>
      </c>
      <c r="T700" s="4">
        <f t="shared" si="349"/>
        <v>210.10899999999998</v>
      </c>
      <c r="U700" s="4">
        <f t="shared" si="353"/>
        <v>282.62866666666667</v>
      </c>
      <c r="V700" s="4">
        <f t="shared" si="354"/>
        <v>210.10899999999998</v>
      </c>
      <c r="W700" s="4">
        <f t="shared" si="355"/>
        <v>282.62866666666667</v>
      </c>
      <c r="X700" t="b">
        <f t="shared" si="356"/>
        <v>0</v>
      </c>
      <c r="Y700" t="b">
        <f t="shared" si="357"/>
        <v>0</v>
      </c>
      <c r="Z700" t="b">
        <f t="shared" si="358"/>
        <v>0</v>
      </c>
      <c r="AA700" t="b">
        <f t="shared" si="359"/>
        <v>0</v>
      </c>
      <c r="AB700" s="5">
        <f t="shared" si="341"/>
        <v>-5.6826666666667052</v>
      </c>
      <c r="AC700" t="b">
        <f t="shared" si="350"/>
        <v>0</v>
      </c>
      <c r="AD700" s="6"/>
      <c r="AE700" s="5">
        <f t="shared" si="360"/>
        <v>0</v>
      </c>
      <c r="AF700" s="5" t="b">
        <f t="shared" si="361"/>
        <v>0</v>
      </c>
      <c r="AG700" s="5" t="b">
        <f t="shared" si="362"/>
        <v>1</v>
      </c>
      <c r="AH700" s="5" t="b">
        <f t="shared" si="363"/>
        <v>0</v>
      </c>
      <c r="AI700" s="5" t="b">
        <f t="shared" si="364"/>
        <v>1</v>
      </c>
      <c r="AJ700" s="5" t="b">
        <f t="shared" si="365"/>
        <v>1</v>
      </c>
      <c r="AK700" s="5">
        <f t="shared" si="368"/>
        <v>-5.6826666666667052</v>
      </c>
      <c r="AL700" s="5" t="b">
        <f t="shared" si="351"/>
        <v>0</v>
      </c>
      <c r="AM700" s="5">
        <f t="shared" si="342"/>
        <v>0</v>
      </c>
      <c r="AN700" s="5" t="b">
        <f t="shared" si="366"/>
        <v>0</v>
      </c>
      <c r="AO700" s="5">
        <f t="shared" si="367"/>
        <v>0</v>
      </c>
    </row>
    <row r="701" spans="1:41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5">
        <v>16040900</v>
      </c>
      <c r="G701">
        <v>3454980000</v>
      </c>
      <c r="H701">
        <f t="shared" si="369"/>
        <v>254.24911111111112</v>
      </c>
      <c r="I701" s="3">
        <f t="shared" si="338"/>
        <v>7.2400000000000091</v>
      </c>
      <c r="J701" s="3">
        <f t="shared" si="339"/>
        <v>7.1800000000000068</v>
      </c>
      <c r="K701" s="3">
        <f t="shared" si="340"/>
        <v>6.0000000000002274E-2</v>
      </c>
      <c r="L701" s="3">
        <f t="shared" si="370"/>
        <v>7.2400000000000091</v>
      </c>
      <c r="M701" s="3">
        <f t="shared" si="347"/>
        <v>12.147333333333334</v>
      </c>
      <c r="N701" s="4">
        <f t="shared" si="343"/>
        <v>287.03199999999998</v>
      </c>
      <c r="O701" s="4">
        <f t="shared" si="344"/>
        <v>214.148</v>
      </c>
      <c r="P701" s="4">
        <f t="shared" si="345"/>
        <v>276.94599999999997</v>
      </c>
      <c r="Q701" s="4">
        <f t="shared" si="346"/>
        <v>238.285</v>
      </c>
      <c r="R701" s="4">
        <f t="shared" si="352"/>
        <v>276.94599999999997</v>
      </c>
      <c r="S701" s="4">
        <f t="shared" si="348"/>
        <v>293.10566666666665</v>
      </c>
      <c r="T701" s="4">
        <f t="shared" si="349"/>
        <v>208.07433333333333</v>
      </c>
      <c r="U701" s="4">
        <f t="shared" si="353"/>
        <v>282.62866666666667</v>
      </c>
      <c r="V701" s="4">
        <f t="shared" si="354"/>
        <v>210.10899999999998</v>
      </c>
      <c r="W701" s="4">
        <f t="shared" si="355"/>
        <v>282.62866666666667</v>
      </c>
      <c r="X701" t="b">
        <f t="shared" si="356"/>
        <v>0</v>
      </c>
      <c r="Y701" t="b">
        <f t="shared" si="357"/>
        <v>0</v>
      </c>
      <c r="Z701" t="b">
        <f t="shared" si="358"/>
        <v>0</v>
      </c>
      <c r="AA701" t="b">
        <f t="shared" si="359"/>
        <v>0</v>
      </c>
      <c r="AB701" s="5">
        <f t="shared" si="341"/>
        <v>-5.6826666666667052</v>
      </c>
      <c r="AC701" t="b">
        <f t="shared" si="350"/>
        <v>0</v>
      </c>
      <c r="AD701" s="6"/>
      <c r="AE701" s="5">
        <f t="shared" si="360"/>
        <v>0</v>
      </c>
      <c r="AF701" s="5" t="b">
        <f t="shared" si="361"/>
        <v>0</v>
      </c>
      <c r="AG701" s="5" t="b">
        <f t="shared" si="362"/>
        <v>1</v>
      </c>
      <c r="AH701" s="5" t="b">
        <f t="shared" si="363"/>
        <v>0</v>
      </c>
      <c r="AI701" s="5" t="b">
        <f t="shared" si="364"/>
        <v>1</v>
      </c>
      <c r="AJ701" s="5" t="b">
        <f t="shared" si="365"/>
        <v>1</v>
      </c>
      <c r="AK701" s="5">
        <f t="shared" si="368"/>
        <v>-5.6826666666667052</v>
      </c>
      <c r="AL701" s="5" t="b">
        <f t="shared" si="351"/>
        <v>0</v>
      </c>
      <c r="AM701" s="5">
        <f t="shared" si="342"/>
        <v>0</v>
      </c>
      <c r="AN701" s="5" t="b">
        <f t="shared" si="366"/>
        <v>0</v>
      </c>
      <c r="AO701" s="5">
        <f t="shared" si="367"/>
        <v>0</v>
      </c>
    </row>
    <row r="702" spans="1:41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5">
        <v>21699400</v>
      </c>
      <c r="G702">
        <v>3536570000</v>
      </c>
      <c r="H702">
        <f t="shared" si="369"/>
        <v>253.53311111111111</v>
      </c>
      <c r="I702" s="3">
        <f t="shared" si="338"/>
        <v>12.289999999999992</v>
      </c>
      <c r="J702" s="3">
        <f t="shared" si="339"/>
        <v>0.33999999999997499</v>
      </c>
      <c r="K702" s="3">
        <f t="shared" si="340"/>
        <v>11.950000000000017</v>
      </c>
      <c r="L702" s="3">
        <f t="shared" si="370"/>
        <v>12.289999999999992</v>
      </c>
      <c r="M702" s="3">
        <f t="shared" si="347"/>
        <v>12.019333333333332</v>
      </c>
      <c r="N702" s="4">
        <f t="shared" si="343"/>
        <v>283.053</v>
      </c>
      <c r="O702" s="4">
        <f t="shared" si="344"/>
        <v>210.93700000000001</v>
      </c>
      <c r="P702" s="4">
        <f t="shared" si="345"/>
        <v>276.94599999999997</v>
      </c>
      <c r="Q702" s="4">
        <f t="shared" si="346"/>
        <v>238.285</v>
      </c>
      <c r="R702" s="4">
        <f t="shared" si="352"/>
        <v>276.94599999999997</v>
      </c>
      <c r="S702" s="4">
        <f t="shared" si="348"/>
        <v>289.06266666666664</v>
      </c>
      <c r="T702" s="4">
        <f t="shared" si="349"/>
        <v>204.92733333333334</v>
      </c>
      <c r="U702" s="4">
        <f t="shared" si="353"/>
        <v>282.62866666666667</v>
      </c>
      <c r="V702" s="4">
        <f t="shared" si="354"/>
        <v>210.10899999999998</v>
      </c>
      <c r="W702" s="4">
        <f t="shared" si="355"/>
        <v>282.62866666666667</v>
      </c>
      <c r="X702" t="b">
        <f t="shared" si="356"/>
        <v>0</v>
      </c>
      <c r="Y702" t="b">
        <f t="shared" si="357"/>
        <v>0</v>
      </c>
      <c r="Z702" t="b">
        <f t="shared" si="358"/>
        <v>0</v>
      </c>
      <c r="AA702" t="b">
        <f t="shared" si="359"/>
        <v>0</v>
      </c>
      <c r="AB702" s="5">
        <f t="shared" si="341"/>
        <v>-5.6826666666667052</v>
      </c>
      <c r="AC702" t="b">
        <f t="shared" si="350"/>
        <v>0</v>
      </c>
      <c r="AD702" s="6"/>
      <c r="AE702" s="5">
        <f t="shared" si="360"/>
        <v>0</v>
      </c>
      <c r="AF702" s="5" t="b">
        <f t="shared" si="361"/>
        <v>0</v>
      </c>
      <c r="AG702" s="5" t="b">
        <f t="shared" si="362"/>
        <v>1</v>
      </c>
      <c r="AH702" s="5" t="b">
        <f t="shared" si="363"/>
        <v>0</v>
      </c>
      <c r="AI702" s="5" t="b">
        <f t="shared" si="364"/>
        <v>1</v>
      </c>
      <c r="AJ702" s="5" t="b">
        <f t="shared" si="365"/>
        <v>1</v>
      </c>
      <c r="AK702" s="5">
        <f t="shared" si="368"/>
        <v>-5.6826666666667052</v>
      </c>
      <c r="AL702" s="5" t="b">
        <f t="shared" si="351"/>
        <v>0</v>
      </c>
      <c r="AM702" s="5">
        <f t="shared" si="342"/>
        <v>0</v>
      </c>
      <c r="AN702" s="5" t="b">
        <f t="shared" si="366"/>
        <v>0</v>
      </c>
      <c r="AO702" s="5">
        <f t="shared" si="367"/>
        <v>0</v>
      </c>
    </row>
    <row r="703" spans="1:41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5">
        <v>23009600</v>
      </c>
      <c r="G703">
        <v>3399510000</v>
      </c>
      <c r="H703">
        <f t="shared" si="369"/>
        <v>252.75577777777778</v>
      </c>
      <c r="I703" s="3">
        <f t="shared" si="338"/>
        <v>10.030000000000001</v>
      </c>
      <c r="J703" s="3">
        <f t="shared" si="339"/>
        <v>6.5300000000000011</v>
      </c>
      <c r="K703" s="3">
        <f t="shared" si="340"/>
        <v>3.5</v>
      </c>
      <c r="L703" s="3">
        <f t="shared" si="370"/>
        <v>10.030000000000001</v>
      </c>
      <c r="M703" s="3">
        <f t="shared" si="347"/>
        <v>12.481333333333335</v>
      </c>
      <c r="N703" s="4">
        <f t="shared" si="343"/>
        <v>281.66900000000004</v>
      </c>
      <c r="O703" s="4">
        <f t="shared" si="344"/>
        <v>206.78100000000001</v>
      </c>
      <c r="P703" s="4">
        <f t="shared" si="345"/>
        <v>276.94599999999997</v>
      </c>
      <c r="Q703" s="4">
        <f t="shared" si="346"/>
        <v>238.285</v>
      </c>
      <c r="R703" s="4">
        <f t="shared" si="352"/>
        <v>276.94599999999997</v>
      </c>
      <c r="S703" s="4">
        <f t="shared" si="348"/>
        <v>287.90966666666668</v>
      </c>
      <c r="T703" s="4">
        <f t="shared" si="349"/>
        <v>200.54033333333336</v>
      </c>
      <c r="U703" s="4">
        <f t="shared" si="353"/>
        <v>282.62866666666667</v>
      </c>
      <c r="V703" s="4">
        <f t="shared" si="354"/>
        <v>210.10899999999998</v>
      </c>
      <c r="W703" s="4">
        <f t="shared" si="355"/>
        <v>282.62866666666667</v>
      </c>
      <c r="X703" t="b">
        <f t="shared" si="356"/>
        <v>0</v>
      </c>
      <c r="Y703" t="b">
        <f t="shared" si="357"/>
        <v>0</v>
      </c>
      <c r="Z703" t="b">
        <f t="shared" si="358"/>
        <v>0</v>
      </c>
      <c r="AA703" t="b">
        <f t="shared" si="359"/>
        <v>0</v>
      </c>
      <c r="AB703" s="5">
        <f t="shared" si="341"/>
        <v>-5.6826666666667052</v>
      </c>
      <c r="AC703" t="b">
        <f t="shared" si="350"/>
        <v>0</v>
      </c>
      <c r="AD703" s="6"/>
      <c r="AE703" s="5">
        <f t="shared" si="360"/>
        <v>0</v>
      </c>
      <c r="AF703" s="5" t="b">
        <f t="shared" si="361"/>
        <v>0</v>
      </c>
      <c r="AG703" s="5" t="b">
        <f t="shared" si="362"/>
        <v>1</v>
      </c>
      <c r="AH703" s="5" t="b">
        <f t="shared" si="363"/>
        <v>0</v>
      </c>
      <c r="AI703" s="5" t="b">
        <f t="shared" si="364"/>
        <v>1</v>
      </c>
      <c r="AJ703" s="5" t="b">
        <f t="shared" si="365"/>
        <v>1</v>
      </c>
      <c r="AK703" s="5">
        <f t="shared" si="368"/>
        <v>-5.6826666666667052</v>
      </c>
      <c r="AL703" s="5" t="b">
        <f t="shared" si="351"/>
        <v>0</v>
      </c>
      <c r="AM703" s="5">
        <f t="shared" si="342"/>
        <v>0</v>
      </c>
      <c r="AN703" s="5" t="b">
        <f t="shared" si="366"/>
        <v>0</v>
      </c>
      <c r="AO703" s="5">
        <f t="shared" si="367"/>
        <v>0</v>
      </c>
    </row>
    <row r="704" spans="1:41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5">
        <v>22672000</v>
      </c>
      <c r="G704">
        <v>3464410000</v>
      </c>
      <c r="H704">
        <f t="shared" si="369"/>
        <v>252.05344444444447</v>
      </c>
      <c r="I704" s="3">
        <f t="shared" si="338"/>
        <v>5.9899999999999807</v>
      </c>
      <c r="J704" s="3">
        <f t="shared" si="339"/>
        <v>1.1999999999999886</v>
      </c>
      <c r="K704" s="3">
        <f t="shared" si="340"/>
        <v>4.789999999999992</v>
      </c>
      <c r="L704" s="3">
        <f t="shared" si="370"/>
        <v>5.9899999999999807</v>
      </c>
      <c r="M704" s="3">
        <f t="shared" si="347"/>
        <v>12.781333333333338</v>
      </c>
      <c r="N704" s="4">
        <f t="shared" si="343"/>
        <v>284.07900000000001</v>
      </c>
      <c r="O704" s="4">
        <f t="shared" si="344"/>
        <v>207.39099999999999</v>
      </c>
      <c r="P704" s="4">
        <f t="shared" si="345"/>
        <v>276.94599999999997</v>
      </c>
      <c r="Q704" s="4">
        <f t="shared" si="346"/>
        <v>238.285</v>
      </c>
      <c r="R704" s="4">
        <f t="shared" si="352"/>
        <v>276.94599999999997</v>
      </c>
      <c r="S704" s="4">
        <f t="shared" si="348"/>
        <v>290.46966666666668</v>
      </c>
      <c r="T704" s="4">
        <f t="shared" si="349"/>
        <v>201.00033333333334</v>
      </c>
      <c r="U704" s="4">
        <f t="shared" si="353"/>
        <v>282.62866666666667</v>
      </c>
      <c r="V704" s="4">
        <f t="shared" si="354"/>
        <v>210.10899999999998</v>
      </c>
      <c r="W704" s="4">
        <f t="shared" si="355"/>
        <v>282.62866666666667</v>
      </c>
      <c r="X704" t="b">
        <f t="shared" si="356"/>
        <v>0</v>
      </c>
      <c r="Y704" t="b">
        <f t="shared" si="357"/>
        <v>0</v>
      </c>
      <c r="Z704" t="b">
        <f t="shared" si="358"/>
        <v>0</v>
      </c>
      <c r="AA704" t="b">
        <f t="shared" si="359"/>
        <v>0</v>
      </c>
      <c r="AB704" s="5">
        <f t="shared" si="341"/>
        <v>-5.6826666666667052</v>
      </c>
      <c r="AC704" t="b">
        <f t="shared" si="350"/>
        <v>0</v>
      </c>
      <c r="AD704" s="6"/>
      <c r="AE704" s="5">
        <f t="shared" si="360"/>
        <v>0</v>
      </c>
      <c r="AF704" s="5" t="b">
        <f t="shared" si="361"/>
        <v>0</v>
      </c>
      <c r="AG704" s="5" t="b">
        <f t="shared" si="362"/>
        <v>1</v>
      </c>
      <c r="AH704" s="5" t="b">
        <f t="shared" si="363"/>
        <v>0</v>
      </c>
      <c r="AI704" s="5" t="b">
        <f t="shared" si="364"/>
        <v>1</v>
      </c>
      <c r="AJ704" s="5" t="b">
        <f t="shared" si="365"/>
        <v>1</v>
      </c>
      <c r="AK704" s="5">
        <f t="shared" si="368"/>
        <v>-5.6826666666667052</v>
      </c>
      <c r="AL704" s="5" t="b">
        <f t="shared" si="351"/>
        <v>0</v>
      </c>
      <c r="AM704" s="5">
        <f t="shared" si="342"/>
        <v>0</v>
      </c>
      <c r="AN704" s="5" t="b">
        <f t="shared" si="366"/>
        <v>0</v>
      </c>
      <c r="AO704" s="5">
        <f t="shared" si="367"/>
        <v>0</v>
      </c>
    </row>
    <row r="705" spans="1:41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5">
        <v>22877200</v>
      </c>
      <c r="G705">
        <v>3420100000</v>
      </c>
      <c r="H705">
        <f t="shared" si="369"/>
        <v>251.20933333333338</v>
      </c>
      <c r="I705" s="3">
        <f t="shared" si="338"/>
        <v>6.3799999999999955</v>
      </c>
      <c r="J705" s="3">
        <f t="shared" si="339"/>
        <v>3.3199999999999932</v>
      </c>
      <c r="K705" s="3">
        <f t="shared" si="340"/>
        <v>3.0600000000000023</v>
      </c>
      <c r="L705" s="3">
        <f t="shared" si="370"/>
        <v>6.3799999999999955</v>
      </c>
      <c r="M705" s="3">
        <f t="shared" si="347"/>
        <v>12.619333333333335</v>
      </c>
      <c r="N705" s="4">
        <f t="shared" si="343"/>
        <v>282.20799999999997</v>
      </c>
      <c r="O705" s="4">
        <f t="shared" si="344"/>
        <v>206.49199999999999</v>
      </c>
      <c r="P705" s="4">
        <f t="shared" si="345"/>
        <v>276.94599999999997</v>
      </c>
      <c r="Q705" s="4">
        <f t="shared" si="346"/>
        <v>238.285</v>
      </c>
      <c r="R705" s="4">
        <f t="shared" si="352"/>
        <v>276.94599999999997</v>
      </c>
      <c r="S705" s="4">
        <f t="shared" si="348"/>
        <v>288.51766666666668</v>
      </c>
      <c r="T705" s="4">
        <f t="shared" si="349"/>
        <v>200.1823333333333</v>
      </c>
      <c r="U705" s="4">
        <f t="shared" si="353"/>
        <v>282.62866666666667</v>
      </c>
      <c r="V705" s="4">
        <f t="shared" si="354"/>
        <v>210.10899999999998</v>
      </c>
      <c r="W705" s="4">
        <f t="shared" si="355"/>
        <v>282.62866666666667</v>
      </c>
      <c r="X705" t="b">
        <f t="shared" si="356"/>
        <v>0</v>
      </c>
      <c r="Y705" t="b">
        <f t="shared" si="357"/>
        <v>0</v>
      </c>
      <c r="Z705" t="b">
        <f t="shared" si="358"/>
        <v>0</v>
      </c>
      <c r="AA705" t="b">
        <f t="shared" si="359"/>
        <v>0</v>
      </c>
      <c r="AB705" s="5">
        <f t="shared" si="341"/>
        <v>-5.6826666666667052</v>
      </c>
      <c r="AC705" t="b">
        <f t="shared" si="350"/>
        <v>0</v>
      </c>
      <c r="AD705" s="6"/>
      <c r="AE705" s="5">
        <f t="shared" si="360"/>
        <v>0</v>
      </c>
      <c r="AF705" s="5" t="b">
        <f t="shared" si="361"/>
        <v>0</v>
      </c>
      <c r="AG705" s="5" t="b">
        <f t="shared" si="362"/>
        <v>1</v>
      </c>
      <c r="AH705" s="5" t="b">
        <f t="shared" si="363"/>
        <v>0</v>
      </c>
      <c r="AI705" s="5" t="b">
        <f t="shared" si="364"/>
        <v>1</v>
      </c>
      <c r="AJ705" s="5" t="b">
        <f t="shared" si="365"/>
        <v>1</v>
      </c>
      <c r="AK705" s="5">
        <f t="shared" si="368"/>
        <v>-5.6826666666667052</v>
      </c>
      <c r="AL705" s="5" t="b">
        <f t="shared" si="351"/>
        <v>0</v>
      </c>
      <c r="AM705" s="5">
        <f t="shared" si="342"/>
        <v>0</v>
      </c>
      <c r="AN705" s="5" t="b">
        <f t="shared" si="366"/>
        <v>0</v>
      </c>
      <c r="AO705" s="5">
        <f t="shared" si="367"/>
        <v>0</v>
      </c>
    </row>
    <row r="706" spans="1:41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5">
        <v>26272600</v>
      </c>
      <c r="G706">
        <v>3461060000</v>
      </c>
      <c r="H706">
        <f t="shared" si="369"/>
        <v>250.46511111111116</v>
      </c>
      <c r="I706" s="3">
        <f t="shared" ref="I706:I769" si="371">High-Low</f>
        <v>9.0400000000000205</v>
      </c>
      <c r="J706" s="3">
        <f t="shared" si="339"/>
        <v>7.1899999999999977</v>
      </c>
      <c r="K706" s="3">
        <f t="shared" si="340"/>
        <v>1.8500000000000227</v>
      </c>
      <c r="L706" s="3">
        <f t="shared" si="370"/>
        <v>9.0400000000000205</v>
      </c>
      <c r="M706" s="3">
        <f t="shared" si="347"/>
        <v>12.511333333333335</v>
      </c>
      <c r="N706" s="4">
        <f t="shared" si="343"/>
        <v>287.47399999999999</v>
      </c>
      <c r="O706" s="4">
        <f t="shared" si="344"/>
        <v>212.40600000000001</v>
      </c>
      <c r="P706" s="4">
        <f t="shared" si="345"/>
        <v>276.94599999999997</v>
      </c>
      <c r="Q706" s="4">
        <f t="shared" si="346"/>
        <v>238.285</v>
      </c>
      <c r="R706" s="4">
        <f t="shared" si="352"/>
        <v>276.94599999999997</v>
      </c>
      <c r="S706" s="4">
        <f t="shared" si="348"/>
        <v>293.72966666666667</v>
      </c>
      <c r="T706" s="4">
        <f t="shared" si="349"/>
        <v>206.15033333333332</v>
      </c>
      <c r="U706" s="4">
        <f t="shared" si="353"/>
        <v>282.62866666666667</v>
      </c>
      <c r="V706" s="4">
        <f t="shared" si="354"/>
        <v>210.10899999999998</v>
      </c>
      <c r="W706" s="4">
        <f t="shared" si="355"/>
        <v>282.62866666666667</v>
      </c>
      <c r="X706" t="b">
        <f t="shared" si="356"/>
        <v>1</v>
      </c>
      <c r="Y706" t="b">
        <f t="shared" si="357"/>
        <v>0</v>
      </c>
      <c r="Z706" t="b">
        <f t="shared" si="358"/>
        <v>0</v>
      </c>
      <c r="AA706" t="b">
        <f t="shared" si="359"/>
        <v>0</v>
      </c>
      <c r="AB706" s="5">
        <f t="shared" si="341"/>
        <v>-5.6826666666667052</v>
      </c>
      <c r="AC706" t="b">
        <f t="shared" si="350"/>
        <v>0</v>
      </c>
      <c r="AD706" s="6"/>
      <c r="AE706" s="5">
        <f t="shared" si="360"/>
        <v>0</v>
      </c>
      <c r="AF706" s="5" t="b">
        <f t="shared" si="361"/>
        <v>0</v>
      </c>
      <c r="AG706" s="5" t="b">
        <f t="shared" si="362"/>
        <v>0</v>
      </c>
      <c r="AH706" s="5" t="b">
        <f t="shared" si="363"/>
        <v>0</v>
      </c>
      <c r="AI706" s="5" t="b">
        <f t="shared" si="364"/>
        <v>1</v>
      </c>
      <c r="AJ706" s="5" t="b">
        <f t="shared" si="365"/>
        <v>1</v>
      </c>
      <c r="AK706" s="5">
        <f t="shared" si="368"/>
        <v>-5.6826666666667052</v>
      </c>
      <c r="AL706" s="5" t="b">
        <f t="shared" si="351"/>
        <v>0</v>
      </c>
      <c r="AM706" s="5">
        <f t="shared" si="342"/>
        <v>0</v>
      </c>
      <c r="AN706" s="5" t="b">
        <f t="shared" si="366"/>
        <v>0</v>
      </c>
      <c r="AO706" s="5">
        <f t="shared" si="367"/>
        <v>0</v>
      </c>
    </row>
    <row r="707" spans="1:41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5">
        <v>23146600</v>
      </c>
      <c r="G707">
        <v>3545940000</v>
      </c>
      <c r="H707">
        <f t="shared" si="369"/>
        <v>249.77588888888894</v>
      </c>
      <c r="I707" s="3">
        <f t="shared" si="371"/>
        <v>4.160000000000025</v>
      </c>
      <c r="J707" s="3">
        <f t="shared" ref="J707:J770" si="372">ABS(High-E706)</f>
        <v>3.0400000000000205</v>
      </c>
      <c r="K707" s="3">
        <f t="shared" ref="K707:K770" si="373">ABS(Low-E706)</f>
        <v>1.1200000000000045</v>
      </c>
      <c r="L707" s="3">
        <f t="shared" si="370"/>
        <v>4.160000000000025</v>
      </c>
      <c r="M707" s="3">
        <f t="shared" si="347"/>
        <v>10.738666666666669</v>
      </c>
      <c r="N707" s="4">
        <f t="shared" si="343"/>
        <v>286.17600000000004</v>
      </c>
      <c r="O707" s="4">
        <f t="shared" si="344"/>
        <v>221.744</v>
      </c>
      <c r="P707" s="4">
        <f t="shared" si="345"/>
        <v>276.94599999999997</v>
      </c>
      <c r="Q707" s="4">
        <f t="shared" si="346"/>
        <v>238.285</v>
      </c>
      <c r="R707" s="4">
        <f t="shared" si="352"/>
        <v>276.94599999999997</v>
      </c>
      <c r="S707" s="4">
        <f t="shared" si="348"/>
        <v>291.54533333333336</v>
      </c>
      <c r="T707" s="4">
        <f t="shared" si="349"/>
        <v>216.37466666666666</v>
      </c>
      <c r="U707" s="4">
        <f t="shared" si="353"/>
        <v>282.62866666666667</v>
      </c>
      <c r="V707" s="4">
        <f t="shared" si="354"/>
        <v>216.37466666666666</v>
      </c>
      <c r="W707" s="4">
        <f t="shared" si="355"/>
        <v>282.62866666666667</v>
      </c>
      <c r="X707" t="b">
        <f t="shared" si="356"/>
        <v>1</v>
      </c>
      <c r="Y707" t="b">
        <f t="shared" si="357"/>
        <v>0</v>
      </c>
      <c r="Z707" t="b">
        <f t="shared" si="358"/>
        <v>0</v>
      </c>
      <c r="AA707" t="b">
        <f t="shared" si="359"/>
        <v>0</v>
      </c>
      <c r="AB707" s="5">
        <f t="shared" ref="AB707:AB770" si="374">$R707-$W707</f>
        <v>-5.6826666666667052</v>
      </c>
      <c r="AC707" t="b">
        <f t="shared" si="350"/>
        <v>0</v>
      </c>
      <c r="AD707" s="6"/>
      <c r="AE707" s="5">
        <f t="shared" si="360"/>
        <v>0</v>
      </c>
      <c r="AF707" s="5" t="b">
        <f t="shared" si="361"/>
        <v>0</v>
      </c>
      <c r="AG707" s="5" t="b">
        <f t="shared" si="362"/>
        <v>0</v>
      </c>
      <c r="AH707" s="5" t="b">
        <f t="shared" si="363"/>
        <v>0</v>
      </c>
      <c r="AI707" s="5" t="b">
        <f t="shared" si="364"/>
        <v>1</v>
      </c>
      <c r="AJ707" s="5" t="b">
        <f t="shared" si="365"/>
        <v>1</v>
      </c>
      <c r="AK707" s="5">
        <f t="shared" si="368"/>
        <v>-5.6826666666667052</v>
      </c>
      <c r="AL707" s="5" t="b">
        <f t="shared" si="351"/>
        <v>0</v>
      </c>
      <c r="AM707" s="5">
        <f t="shared" si="342"/>
        <v>0</v>
      </c>
      <c r="AN707" s="5" t="b">
        <f t="shared" si="366"/>
        <v>0</v>
      </c>
      <c r="AO707" s="5">
        <f t="shared" si="367"/>
        <v>0</v>
      </c>
    </row>
    <row r="708" spans="1:41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5">
        <v>12493500</v>
      </c>
      <c r="G708">
        <v>3563920000</v>
      </c>
      <c r="H708">
        <f t="shared" si="369"/>
        <v>249.4785555555556</v>
      </c>
      <c r="I708" s="3">
        <f t="shared" si="371"/>
        <v>4.1599999999999966</v>
      </c>
      <c r="J708" s="3">
        <f t="shared" si="372"/>
        <v>0.93999999999999773</v>
      </c>
      <c r="K708" s="3">
        <f t="shared" si="373"/>
        <v>3.2199999999999989</v>
      </c>
      <c r="L708" s="3">
        <f t="shared" si="370"/>
        <v>4.1599999999999966</v>
      </c>
      <c r="M708" s="3">
        <f t="shared" si="347"/>
        <v>9.9760000000000026</v>
      </c>
      <c r="N708" s="4">
        <f t="shared" si="343"/>
        <v>283.108</v>
      </c>
      <c r="O708" s="4">
        <f t="shared" si="344"/>
        <v>223.25200000000001</v>
      </c>
      <c r="P708" s="4">
        <f t="shared" si="345"/>
        <v>276.94599999999997</v>
      </c>
      <c r="Q708" s="4">
        <f t="shared" si="346"/>
        <v>238.285</v>
      </c>
      <c r="R708" s="4">
        <f t="shared" si="352"/>
        <v>276.94599999999997</v>
      </c>
      <c r="S708" s="4">
        <f t="shared" si="348"/>
        <v>288.096</v>
      </c>
      <c r="T708" s="4">
        <f t="shared" si="349"/>
        <v>218.26400000000001</v>
      </c>
      <c r="U708" s="4">
        <f t="shared" si="353"/>
        <v>282.62866666666667</v>
      </c>
      <c r="V708" s="4">
        <f t="shared" si="354"/>
        <v>218.26400000000001</v>
      </c>
      <c r="W708" s="4">
        <f t="shared" si="355"/>
        <v>282.62866666666667</v>
      </c>
      <c r="X708" t="b">
        <f t="shared" si="356"/>
        <v>1</v>
      </c>
      <c r="Y708" t="b">
        <f t="shared" si="357"/>
        <v>0</v>
      </c>
      <c r="Z708" t="b">
        <f t="shared" si="358"/>
        <v>0</v>
      </c>
      <c r="AA708" t="b">
        <f t="shared" si="359"/>
        <v>0</v>
      </c>
      <c r="AB708" s="5">
        <f t="shared" si="374"/>
        <v>-5.6826666666667052</v>
      </c>
      <c r="AC708" t="b">
        <f t="shared" si="350"/>
        <v>0</v>
      </c>
      <c r="AD708" s="6"/>
      <c r="AE708" s="5">
        <f t="shared" si="360"/>
        <v>0</v>
      </c>
      <c r="AF708" s="5" t="b">
        <f t="shared" si="361"/>
        <v>0</v>
      </c>
      <c r="AG708" s="5" t="b">
        <f t="shared" si="362"/>
        <v>0</v>
      </c>
      <c r="AH708" s="5" t="b">
        <f t="shared" si="363"/>
        <v>0</v>
      </c>
      <c r="AI708" s="5" t="b">
        <f t="shared" si="364"/>
        <v>1</v>
      </c>
      <c r="AJ708" s="5" t="b">
        <f t="shared" si="365"/>
        <v>1</v>
      </c>
      <c r="AK708" s="5">
        <f t="shared" si="368"/>
        <v>-5.6826666666667052</v>
      </c>
      <c r="AL708" s="5" t="b">
        <f t="shared" si="351"/>
        <v>0</v>
      </c>
      <c r="AM708" s="5">
        <f t="shared" si="342"/>
        <v>0</v>
      </c>
      <c r="AN708" s="5" t="b">
        <f t="shared" si="366"/>
        <v>0</v>
      </c>
      <c r="AO708" s="5">
        <f t="shared" si="367"/>
        <v>0</v>
      </c>
    </row>
    <row r="709" spans="1:41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5">
        <v>19649200</v>
      </c>
      <c r="G709">
        <v>3557460000</v>
      </c>
      <c r="H709">
        <f t="shared" si="369"/>
        <v>249.36200000000005</v>
      </c>
      <c r="I709" s="3">
        <f t="shared" si="371"/>
        <v>8.7400000000000091</v>
      </c>
      <c r="J709" s="3">
        <f t="shared" si="372"/>
        <v>6.9800000000000182</v>
      </c>
      <c r="K709" s="3">
        <f t="shared" si="373"/>
        <v>1.7599999999999909</v>
      </c>
      <c r="L709" s="3">
        <f t="shared" si="370"/>
        <v>8.7400000000000091</v>
      </c>
      <c r="M709" s="3">
        <f t="shared" si="347"/>
        <v>9.8740000000000023</v>
      </c>
      <c r="N709" s="4">
        <f t="shared" si="343"/>
        <v>285.93200000000002</v>
      </c>
      <c r="O709" s="4">
        <f t="shared" si="344"/>
        <v>226.68799999999999</v>
      </c>
      <c r="P709" s="4">
        <f t="shared" si="345"/>
        <v>276.94599999999997</v>
      </c>
      <c r="Q709" s="4">
        <f t="shared" si="346"/>
        <v>238.285</v>
      </c>
      <c r="R709" s="4">
        <f t="shared" si="352"/>
        <v>276.94599999999997</v>
      </c>
      <c r="S709" s="4">
        <f t="shared" si="348"/>
        <v>290.86900000000003</v>
      </c>
      <c r="T709" s="4">
        <f t="shared" si="349"/>
        <v>221.75099999999998</v>
      </c>
      <c r="U709" s="4">
        <f t="shared" si="353"/>
        <v>282.62866666666667</v>
      </c>
      <c r="V709" s="4">
        <f t="shared" si="354"/>
        <v>221.75099999999998</v>
      </c>
      <c r="W709" s="4">
        <f t="shared" si="355"/>
        <v>282.62866666666667</v>
      </c>
      <c r="X709" t="b">
        <f t="shared" si="356"/>
        <v>1</v>
      </c>
      <c r="Y709" t="b">
        <f t="shared" si="357"/>
        <v>0</v>
      </c>
      <c r="Z709" t="b">
        <f t="shared" si="358"/>
        <v>0</v>
      </c>
      <c r="AA709" t="b">
        <f t="shared" si="359"/>
        <v>0</v>
      </c>
      <c r="AB709" s="5">
        <f t="shared" si="374"/>
        <v>-5.6826666666667052</v>
      </c>
      <c r="AC709" t="b">
        <f t="shared" si="350"/>
        <v>0</v>
      </c>
      <c r="AD709" s="6"/>
      <c r="AE709" s="5">
        <f t="shared" si="360"/>
        <v>0</v>
      </c>
      <c r="AF709" s="5" t="b">
        <f t="shared" si="361"/>
        <v>0</v>
      </c>
      <c r="AG709" s="5" t="b">
        <f t="shared" si="362"/>
        <v>0</v>
      </c>
      <c r="AH709" s="5" t="b">
        <f t="shared" si="363"/>
        <v>0</v>
      </c>
      <c r="AI709" s="5" t="b">
        <f t="shared" si="364"/>
        <v>1</v>
      </c>
      <c r="AJ709" s="5" t="b">
        <f t="shared" si="365"/>
        <v>1</v>
      </c>
      <c r="AK709" s="5">
        <f t="shared" si="368"/>
        <v>-5.6826666666667052</v>
      </c>
      <c r="AL709" s="5" t="b">
        <f t="shared" si="351"/>
        <v>0</v>
      </c>
      <c r="AM709" s="5">
        <f t="shared" si="342"/>
        <v>0</v>
      </c>
      <c r="AN709" s="5" t="b">
        <f t="shared" si="366"/>
        <v>0</v>
      </c>
      <c r="AO709" s="5">
        <f t="shared" si="367"/>
        <v>0</v>
      </c>
    </row>
    <row r="710" spans="1:41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5">
        <v>20034200</v>
      </c>
      <c r="G710">
        <v>3655990000</v>
      </c>
      <c r="H710">
        <f t="shared" si="369"/>
        <v>249.20788888888893</v>
      </c>
      <c r="I710" s="3">
        <f t="shared" si="371"/>
        <v>7.2300000000000182</v>
      </c>
      <c r="J710" s="3">
        <f t="shared" si="372"/>
        <v>1.1999999999999886</v>
      </c>
      <c r="K710" s="3">
        <f t="shared" si="373"/>
        <v>6.0300000000000296</v>
      </c>
      <c r="L710" s="3">
        <f t="shared" si="370"/>
        <v>7.2300000000000182</v>
      </c>
      <c r="M710" s="3">
        <f t="shared" si="347"/>
        <v>10.020000000000005</v>
      </c>
      <c r="N710" s="4">
        <f t="shared" si="343"/>
        <v>288.245</v>
      </c>
      <c r="O710" s="4">
        <f t="shared" si="344"/>
        <v>228.125</v>
      </c>
      <c r="P710" s="4">
        <f t="shared" si="345"/>
        <v>276.94599999999997</v>
      </c>
      <c r="Q710" s="4">
        <f t="shared" si="346"/>
        <v>238.285</v>
      </c>
      <c r="R710" s="4">
        <f t="shared" si="352"/>
        <v>276.94599999999997</v>
      </c>
      <c r="S710" s="4">
        <f t="shared" si="348"/>
        <v>293.255</v>
      </c>
      <c r="T710" s="4">
        <f t="shared" si="349"/>
        <v>223.11499999999998</v>
      </c>
      <c r="U710" s="4">
        <f t="shared" si="353"/>
        <v>282.62866666666667</v>
      </c>
      <c r="V710" s="4">
        <f t="shared" si="354"/>
        <v>223.11499999999998</v>
      </c>
      <c r="W710" s="4">
        <f t="shared" si="355"/>
        <v>282.62866666666667</v>
      </c>
      <c r="X710" t="b">
        <f t="shared" si="356"/>
        <v>1</v>
      </c>
      <c r="Y710" t="b">
        <f t="shared" si="357"/>
        <v>0</v>
      </c>
      <c r="Z710" t="b">
        <f t="shared" si="358"/>
        <v>0</v>
      </c>
      <c r="AA710" t="b">
        <f t="shared" si="359"/>
        <v>0</v>
      </c>
      <c r="AB710" s="5">
        <f t="shared" si="374"/>
        <v>-5.6826666666667052</v>
      </c>
      <c r="AC710" t="b">
        <f t="shared" si="350"/>
        <v>0</v>
      </c>
      <c r="AD710" s="6"/>
      <c r="AE710" s="5">
        <f t="shared" si="360"/>
        <v>0</v>
      </c>
      <c r="AF710" s="5" t="b">
        <f t="shared" si="361"/>
        <v>0</v>
      </c>
      <c r="AG710" s="5" t="b">
        <f t="shared" si="362"/>
        <v>0</v>
      </c>
      <c r="AH710" s="5" t="b">
        <f t="shared" si="363"/>
        <v>0</v>
      </c>
      <c r="AI710" s="5" t="b">
        <f t="shared" si="364"/>
        <v>1</v>
      </c>
      <c r="AJ710" s="5" t="b">
        <f t="shared" si="365"/>
        <v>1</v>
      </c>
      <c r="AK710" s="5">
        <f t="shared" si="368"/>
        <v>-5.6826666666667052</v>
      </c>
      <c r="AL710" s="5" t="b">
        <f t="shared" si="351"/>
        <v>0</v>
      </c>
      <c r="AM710" s="5">
        <f t="shared" si="342"/>
        <v>0</v>
      </c>
      <c r="AN710" s="5" t="b">
        <f t="shared" si="366"/>
        <v>0</v>
      </c>
      <c r="AO710" s="5">
        <f t="shared" si="367"/>
        <v>0</v>
      </c>
    </row>
    <row r="711" spans="1:41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5">
        <v>18467400</v>
      </c>
      <c r="G711">
        <v>3580410000</v>
      </c>
      <c r="H711">
        <f t="shared" si="369"/>
        <v>248.86677777777783</v>
      </c>
      <c r="I711" s="3">
        <f t="shared" si="371"/>
        <v>3.5999999999999943</v>
      </c>
      <c r="J711" s="3">
        <f t="shared" si="372"/>
        <v>0.31999999999999318</v>
      </c>
      <c r="K711" s="3">
        <f t="shared" si="373"/>
        <v>3.2800000000000011</v>
      </c>
      <c r="L711" s="3">
        <f t="shared" si="370"/>
        <v>3.5999999999999943</v>
      </c>
      <c r="M711" s="3">
        <f t="shared" si="347"/>
        <v>9.8246666666666709</v>
      </c>
      <c r="N711" s="4">
        <f t="shared" si="343"/>
        <v>283.48399999999998</v>
      </c>
      <c r="O711" s="4">
        <f t="shared" si="344"/>
        <v>224.53599999999997</v>
      </c>
      <c r="P711" s="4">
        <f t="shared" si="345"/>
        <v>276.94599999999997</v>
      </c>
      <c r="Q711" s="4">
        <f t="shared" si="346"/>
        <v>238.285</v>
      </c>
      <c r="R711" s="4">
        <f t="shared" si="352"/>
        <v>276.94599999999997</v>
      </c>
      <c r="S711" s="4">
        <f t="shared" si="348"/>
        <v>288.39633333333336</v>
      </c>
      <c r="T711" s="4">
        <f t="shared" si="349"/>
        <v>219.62366666666665</v>
      </c>
      <c r="U711" s="4">
        <f t="shared" si="353"/>
        <v>282.62866666666667</v>
      </c>
      <c r="V711" s="4">
        <f t="shared" si="354"/>
        <v>223.11499999999998</v>
      </c>
      <c r="W711" s="4">
        <f t="shared" si="355"/>
        <v>282.62866666666667</v>
      </c>
      <c r="X711" t="b">
        <f t="shared" si="356"/>
        <v>1</v>
      </c>
      <c r="Y711" t="b">
        <f t="shared" si="357"/>
        <v>0</v>
      </c>
      <c r="Z711" t="b">
        <f t="shared" si="358"/>
        <v>0</v>
      </c>
      <c r="AA711" t="b">
        <f t="shared" si="359"/>
        <v>0</v>
      </c>
      <c r="AB711" s="5">
        <f t="shared" si="374"/>
        <v>-5.6826666666667052</v>
      </c>
      <c r="AC711" t="b">
        <f t="shared" si="350"/>
        <v>0</v>
      </c>
      <c r="AD711" s="6"/>
      <c r="AE711" s="5">
        <f t="shared" si="360"/>
        <v>0</v>
      </c>
      <c r="AF711" s="5" t="b">
        <f t="shared" si="361"/>
        <v>0</v>
      </c>
      <c r="AG711" s="5" t="b">
        <f t="shared" si="362"/>
        <v>0</v>
      </c>
      <c r="AH711" s="5" t="b">
        <f t="shared" si="363"/>
        <v>0</v>
      </c>
      <c r="AI711" s="5" t="b">
        <f t="shared" si="364"/>
        <v>1</v>
      </c>
      <c r="AJ711" s="5" t="b">
        <f t="shared" si="365"/>
        <v>1</v>
      </c>
      <c r="AK711" s="5">
        <f t="shared" si="368"/>
        <v>-5.6826666666667052</v>
      </c>
      <c r="AL711" s="5" t="b">
        <f t="shared" si="351"/>
        <v>0</v>
      </c>
      <c r="AM711" s="5">
        <f t="shared" si="342"/>
        <v>0</v>
      </c>
      <c r="AN711" s="5" t="b">
        <f t="shared" si="366"/>
        <v>0</v>
      </c>
      <c r="AO711" s="5">
        <f t="shared" si="367"/>
        <v>0</v>
      </c>
    </row>
    <row r="712" spans="1:41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5">
        <v>30086400</v>
      </c>
      <c r="G712">
        <v>3550390000</v>
      </c>
      <c r="H712">
        <f t="shared" si="369"/>
        <v>248.40944444444446</v>
      </c>
      <c r="I712" s="3">
        <f t="shared" si="371"/>
        <v>9.6299999999999955</v>
      </c>
      <c r="J712" s="3">
        <f t="shared" si="372"/>
        <v>0.66999999999998749</v>
      </c>
      <c r="K712" s="3">
        <f t="shared" si="373"/>
        <v>8.960000000000008</v>
      </c>
      <c r="L712" s="3">
        <f t="shared" si="370"/>
        <v>9.6299999999999955</v>
      </c>
      <c r="M712" s="3">
        <f t="shared" si="347"/>
        <v>9.0280000000000022</v>
      </c>
      <c r="N712" s="4">
        <f t="shared" si="343"/>
        <v>276.11900000000003</v>
      </c>
      <c r="O712" s="4">
        <f t="shared" si="344"/>
        <v>221.95099999999999</v>
      </c>
      <c r="P712" s="4">
        <f t="shared" si="345"/>
        <v>276.11900000000003</v>
      </c>
      <c r="Q712" s="4">
        <f t="shared" si="346"/>
        <v>238.285</v>
      </c>
      <c r="R712" s="4">
        <f t="shared" si="352"/>
        <v>276.11900000000003</v>
      </c>
      <c r="S712" s="4">
        <f t="shared" si="348"/>
        <v>280.63299999999998</v>
      </c>
      <c r="T712" s="4">
        <f t="shared" si="349"/>
        <v>217.43699999999998</v>
      </c>
      <c r="U712" s="4">
        <f t="shared" si="353"/>
        <v>280.63299999999998</v>
      </c>
      <c r="V712" s="4">
        <f t="shared" si="354"/>
        <v>223.11499999999998</v>
      </c>
      <c r="W712" s="4">
        <f t="shared" si="355"/>
        <v>280.63299999999998</v>
      </c>
      <c r="X712" t="b">
        <f t="shared" si="356"/>
        <v>0</v>
      </c>
      <c r="Y712" t="b">
        <f t="shared" si="357"/>
        <v>0</v>
      </c>
      <c r="Z712" t="b">
        <f t="shared" si="358"/>
        <v>0</v>
      </c>
      <c r="AA712" t="b">
        <f t="shared" si="359"/>
        <v>0</v>
      </c>
      <c r="AB712" s="5">
        <f t="shared" si="374"/>
        <v>-4.5139999999999532</v>
      </c>
      <c r="AC712" t="b">
        <f t="shared" si="350"/>
        <v>0</v>
      </c>
      <c r="AD712" s="6"/>
      <c r="AE712" s="5">
        <f t="shared" si="360"/>
        <v>0</v>
      </c>
      <c r="AF712" s="5" t="b">
        <f t="shared" si="361"/>
        <v>0</v>
      </c>
      <c r="AG712" s="5" t="b">
        <f t="shared" si="362"/>
        <v>1</v>
      </c>
      <c r="AH712" s="5" t="b">
        <f t="shared" si="363"/>
        <v>0</v>
      </c>
      <c r="AI712" s="5" t="b">
        <f t="shared" si="364"/>
        <v>1</v>
      </c>
      <c r="AJ712" s="5" t="b">
        <f t="shared" si="365"/>
        <v>1</v>
      </c>
      <c r="AK712" s="5">
        <f t="shared" si="368"/>
        <v>-4.5139999999999532</v>
      </c>
      <c r="AL712" s="5" t="b">
        <f t="shared" si="351"/>
        <v>0</v>
      </c>
      <c r="AM712" s="5">
        <f t="shared" ref="AM712:AM775" si="375">SUM(AL707:AL711)</f>
        <v>0</v>
      </c>
      <c r="AN712" s="5" t="b">
        <f t="shared" si="366"/>
        <v>0</v>
      </c>
      <c r="AO712" s="5">
        <f t="shared" si="367"/>
        <v>0</v>
      </c>
    </row>
    <row r="713" spans="1:41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5">
        <v>21643500</v>
      </c>
      <c r="G713">
        <v>3434520000</v>
      </c>
      <c r="H713">
        <f t="shared" si="369"/>
        <v>247.98355555555557</v>
      </c>
      <c r="I713" s="3">
        <f t="shared" si="371"/>
        <v>6.7199999999999989</v>
      </c>
      <c r="J713" s="3">
        <f t="shared" si="372"/>
        <v>1.0999999999999943</v>
      </c>
      <c r="K713" s="3">
        <f t="shared" si="373"/>
        <v>5.6200000000000045</v>
      </c>
      <c r="L713" s="3">
        <f t="shared" si="370"/>
        <v>6.7199999999999989</v>
      </c>
      <c r="M713" s="3">
        <f t="shared" si="347"/>
        <v>8.1473333333333358</v>
      </c>
      <c r="N713" s="4">
        <f t="shared" si="343"/>
        <v>267.202</v>
      </c>
      <c r="O713" s="4">
        <f t="shared" si="344"/>
        <v>218.31799999999998</v>
      </c>
      <c r="P713" s="4">
        <f t="shared" si="345"/>
        <v>267.202</v>
      </c>
      <c r="Q713" s="4">
        <f t="shared" si="346"/>
        <v>238.285</v>
      </c>
      <c r="R713" s="4">
        <f t="shared" si="352"/>
        <v>267.202</v>
      </c>
      <c r="S713" s="4">
        <f t="shared" si="348"/>
        <v>271.27566666666667</v>
      </c>
      <c r="T713" s="4">
        <f t="shared" si="349"/>
        <v>214.24433333333332</v>
      </c>
      <c r="U713" s="4">
        <f t="shared" si="353"/>
        <v>271.27566666666667</v>
      </c>
      <c r="V713" s="4">
        <f t="shared" si="354"/>
        <v>223.11499999999998</v>
      </c>
      <c r="W713" s="4">
        <f t="shared" si="355"/>
        <v>271.27566666666667</v>
      </c>
      <c r="X713" t="b">
        <f t="shared" si="356"/>
        <v>0</v>
      </c>
      <c r="Y713" t="b">
        <f t="shared" si="357"/>
        <v>0</v>
      </c>
      <c r="Z713" t="b">
        <f t="shared" si="358"/>
        <v>0</v>
      </c>
      <c r="AA713" t="b">
        <f t="shared" si="359"/>
        <v>0</v>
      </c>
      <c r="AB713" s="5">
        <f t="shared" si="374"/>
        <v>-4.0736666666666679</v>
      </c>
      <c r="AC713" t="b">
        <f t="shared" si="350"/>
        <v>0</v>
      </c>
      <c r="AD713" s="6"/>
      <c r="AE713" s="5">
        <f t="shared" si="360"/>
        <v>0</v>
      </c>
      <c r="AF713" s="5" t="b">
        <f t="shared" si="361"/>
        <v>0</v>
      </c>
      <c r="AG713" s="5" t="b">
        <f t="shared" si="362"/>
        <v>1</v>
      </c>
      <c r="AH713" s="5" t="b">
        <f t="shared" si="363"/>
        <v>0</v>
      </c>
      <c r="AI713" s="5" t="b">
        <f t="shared" si="364"/>
        <v>1</v>
      </c>
      <c r="AJ713" s="5" t="b">
        <f t="shared" si="365"/>
        <v>1</v>
      </c>
      <c r="AK713" s="5">
        <f t="shared" si="368"/>
        <v>-4.0736666666666679</v>
      </c>
      <c r="AL713" s="5" t="b">
        <f t="shared" si="351"/>
        <v>0</v>
      </c>
      <c r="AM713" s="5">
        <f t="shared" si="375"/>
        <v>0</v>
      </c>
      <c r="AN713" s="5" t="b">
        <f t="shared" si="366"/>
        <v>0</v>
      </c>
      <c r="AO713" s="5">
        <f t="shared" si="367"/>
        <v>0</v>
      </c>
    </row>
    <row r="714" spans="1:41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5">
        <v>28882000</v>
      </c>
      <c r="G714">
        <v>3420500000</v>
      </c>
      <c r="H714">
        <f t="shared" si="369"/>
        <v>247.46433333333334</v>
      </c>
      <c r="I714" s="3">
        <f t="shared" si="371"/>
        <v>10.919999999999987</v>
      </c>
      <c r="J714" s="3">
        <f t="shared" si="372"/>
        <v>9.9999999999909051E-3</v>
      </c>
      <c r="K714" s="3">
        <f t="shared" si="373"/>
        <v>10.909999999999997</v>
      </c>
      <c r="L714" s="3">
        <f t="shared" si="370"/>
        <v>10.919999999999987</v>
      </c>
      <c r="M714" s="3">
        <f t="shared" si="347"/>
        <v>7.7500000000000018</v>
      </c>
      <c r="N714" s="4">
        <f t="shared" si="343"/>
        <v>261.48</v>
      </c>
      <c r="O714" s="4">
        <f t="shared" si="344"/>
        <v>214.98000000000002</v>
      </c>
      <c r="P714" s="4">
        <f t="shared" si="345"/>
        <v>261.48</v>
      </c>
      <c r="Q714" s="4">
        <f t="shared" si="346"/>
        <v>238.285</v>
      </c>
      <c r="R714" s="4">
        <f t="shared" si="352"/>
        <v>261.48</v>
      </c>
      <c r="S714" s="4">
        <f t="shared" si="348"/>
        <v>265.35500000000002</v>
      </c>
      <c r="T714" s="4">
        <f t="shared" si="349"/>
        <v>211.10500000000002</v>
      </c>
      <c r="U714" s="4">
        <f t="shared" si="353"/>
        <v>265.35500000000002</v>
      </c>
      <c r="V714" s="4">
        <f t="shared" si="354"/>
        <v>223.11499999999998</v>
      </c>
      <c r="W714" s="4">
        <f t="shared" si="355"/>
        <v>265.35500000000002</v>
      </c>
      <c r="X714" t="b">
        <f t="shared" si="356"/>
        <v>0</v>
      </c>
      <c r="Y714" t="b">
        <f t="shared" si="357"/>
        <v>0</v>
      </c>
      <c r="Z714" t="b">
        <f t="shared" si="358"/>
        <v>0</v>
      </c>
      <c r="AA714" t="b">
        <f t="shared" si="359"/>
        <v>0</v>
      </c>
      <c r="AB714" s="5">
        <f t="shared" si="374"/>
        <v>-3.875</v>
      </c>
      <c r="AC714" t="b">
        <f t="shared" si="350"/>
        <v>0</v>
      </c>
      <c r="AD714" s="6"/>
      <c r="AE714" s="5">
        <f t="shared" si="360"/>
        <v>0</v>
      </c>
      <c r="AF714" s="5" t="b">
        <f t="shared" si="361"/>
        <v>0</v>
      </c>
      <c r="AG714" s="5" t="b">
        <f t="shared" si="362"/>
        <v>1</v>
      </c>
      <c r="AH714" s="5" t="b">
        <f t="shared" si="363"/>
        <v>1</v>
      </c>
      <c r="AI714" s="5" t="b">
        <f t="shared" si="364"/>
        <v>1</v>
      </c>
      <c r="AJ714" s="5" t="b">
        <f t="shared" si="365"/>
        <v>1</v>
      </c>
      <c r="AK714" s="5">
        <f t="shared" si="368"/>
        <v>-3.875</v>
      </c>
      <c r="AL714" s="5" t="b">
        <f t="shared" si="351"/>
        <v>0</v>
      </c>
      <c r="AM714" s="5">
        <f t="shared" si="375"/>
        <v>0</v>
      </c>
      <c r="AN714" s="5" t="b">
        <f t="shared" si="366"/>
        <v>0</v>
      </c>
      <c r="AO714" s="5">
        <f t="shared" si="367"/>
        <v>0</v>
      </c>
    </row>
    <row r="715" spans="1:41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5">
        <v>16365200</v>
      </c>
      <c r="G715">
        <v>3313620000</v>
      </c>
      <c r="H715">
        <f t="shared" si="369"/>
        <v>247.03400000000005</v>
      </c>
      <c r="I715" s="3">
        <f t="shared" si="371"/>
        <v>5.3599999999999852</v>
      </c>
      <c r="J715" s="3">
        <f t="shared" si="372"/>
        <v>3.4699999999999989</v>
      </c>
      <c r="K715" s="3">
        <f t="shared" si="373"/>
        <v>1.8899999999999864</v>
      </c>
      <c r="L715" s="3">
        <f t="shared" si="370"/>
        <v>5.3599999999999852</v>
      </c>
      <c r="M715" s="3">
        <f t="shared" si="347"/>
        <v>7.8486666666666682</v>
      </c>
      <c r="N715" s="4">
        <f t="shared" si="343"/>
        <v>260.40600000000001</v>
      </c>
      <c r="O715" s="4">
        <f t="shared" si="344"/>
        <v>213.31400000000002</v>
      </c>
      <c r="P715" s="4">
        <f t="shared" si="345"/>
        <v>260.40600000000001</v>
      </c>
      <c r="Q715" s="4">
        <f t="shared" si="346"/>
        <v>213.31400000000002</v>
      </c>
      <c r="R715" s="4">
        <f t="shared" si="352"/>
        <v>260.40600000000001</v>
      </c>
      <c r="S715" s="4">
        <f t="shared" si="348"/>
        <v>264.33033333333333</v>
      </c>
      <c r="T715" s="4">
        <f t="shared" si="349"/>
        <v>209.38966666666667</v>
      </c>
      <c r="U715" s="4">
        <f t="shared" si="353"/>
        <v>264.33033333333333</v>
      </c>
      <c r="V715" s="4">
        <f t="shared" si="354"/>
        <v>223.11499999999998</v>
      </c>
      <c r="W715" s="4">
        <f t="shared" si="355"/>
        <v>264.33033333333333</v>
      </c>
      <c r="X715" t="b">
        <f t="shared" si="356"/>
        <v>0</v>
      </c>
      <c r="Y715" t="b">
        <f t="shared" si="357"/>
        <v>0</v>
      </c>
      <c r="Z715" t="b">
        <f t="shared" si="358"/>
        <v>0</v>
      </c>
      <c r="AA715" t="b">
        <f t="shared" si="359"/>
        <v>0</v>
      </c>
      <c r="AB715" s="5">
        <f t="shared" si="374"/>
        <v>-3.9243333333333226</v>
      </c>
      <c r="AC715" t="b">
        <f t="shared" si="350"/>
        <v>0</v>
      </c>
      <c r="AD715" s="6"/>
      <c r="AE715" s="5">
        <f t="shared" si="360"/>
        <v>0</v>
      </c>
      <c r="AF715" s="5" t="b">
        <f t="shared" si="361"/>
        <v>0</v>
      </c>
      <c r="AG715" s="5" t="b">
        <f t="shared" si="362"/>
        <v>1</v>
      </c>
      <c r="AH715" s="5" t="b">
        <f t="shared" si="363"/>
        <v>0</v>
      </c>
      <c r="AI715" s="5" t="b">
        <f t="shared" si="364"/>
        <v>1</v>
      </c>
      <c r="AJ715" s="5" t="b">
        <f t="shared" si="365"/>
        <v>1</v>
      </c>
      <c r="AK715" s="5">
        <f t="shared" si="368"/>
        <v>-3.9243333333333226</v>
      </c>
      <c r="AL715" s="5" t="b">
        <f t="shared" si="351"/>
        <v>0</v>
      </c>
      <c r="AM715" s="5">
        <f t="shared" si="375"/>
        <v>0</v>
      </c>
      <c r="AN715" s="5" t="b">
        <f t="shared" si="366"/>
        <v>0</v>
      </c>
      <c r="AO715" s="5">
        <f t="shared" si="367"/>
        <v>0</v>
      </c>
    </row>
    <row r="716" spans="1:41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5">
        <v>12387900</v>
      </c>
      <c r="G716">
        <v>3321740000</v>
      </c>
      <c r="H716">
        <f t="shared" si="369"/>
        <v>246.71055555555557</v>
      </c>
      <c r="I716" s="3">
        <f t="shared" si="371"/>
        <v>4.2299999999999898</v>
      </c>
      <c r="J716" s="3">
        <f t="shared" si="372"/>
        <v>1.1799999999999784</v>
      </c>
      <c r="K716" s="3">
        <f t="shared" si="373"/>
        <v>3.0500000000000114</v>
      </c>
      <c r="L716" s="3">
        <f t="shared" si="370"/>
        <v>4.2299999999999898</v>
      </c>
      <c r="M716" s="3">
        <f t="shared" si="347"/>
        <v>7.432666666666667</v>
      </c>
      <c r="N716" s="4">
        <f t="shared" si="343"/>
        <v>257.91300000000001</v>
      </c>
      <c r="O716" s="4">
        <f t="shared" si="344"/>
        <v>213.31700000000001</v>
      </c>
      <c r="P716" s="4">
        <f t="shared" si="345"/>
        <v>257.91300000000001</v>
      </c>
      <c r="Q716" s="4">
        <f t="shared" si="346"/>
        <v>213.31700000000001</v>
      </c>
      <c r="R716" s="4">
        <f t="shared" si="352"/>
        <v>257.91300000000001</v>
      </c>
      <c r="S716" s="4">
        <f t="shared" si="348"/>
        <v>261.62933333333336</v>
      </c>
      <c r="T716" s="4">
        <f t="shared" si="349"/>
        <v>209.60066666666668</v>
      </c>
      <c r="U716" s="4">
        <f t="shared" si="353"/>
        <v>261.62933333333336</v>
      </c>
      <c r="V716" s="4">
        <f t="shared" si="354"/>
        <v>223.11499999999998</v>
      </c>
      <c r="W716" s="4">
        <f t="shared" si="355"/>
        <v>261.62933333333336</v>
      </c>
      <c r="X716" t="b">
        <f t="shared" si="356"/>
        <v>0</v>
      </c>
      <c r="Y716" t="b">
        <f t="shared" si="357"/>
        <v>0</v>
      </c>
      <c r="Z716" t="b">
        <f t="shared" si="358"/>
        <v>0</v>
      </c>
      <c r="AA716" t="b">
        <f t="shared" si="359"/>
        <v>0</v>
      </c>
      <c r="AB716" s="5">
        <f t="shared" si="374"/>
        <v>-3.7163333333333526</v>
      </c>
      <c r="AC716" t="b">
        <f t="shared" si="350"/>
        <v>0</v>
      </c>
      <c r="AD716" s="6"/>
      <c r="AE716" s="5">
        <f t="shared" si="360"/>
        <v>0</v>
      </c>
      <c r="AF716" s="5" t="b">
        <f t="shared" si="361"/>
        <v>0</v>
      </c>
      <c r="AG716" s="5" t="b">
        <f t="shared" si="362"/>
        <v>1</v>
      </c>
      <c r="AH716" s="5" t="b">
        <f t="shared" si="363"/>
        <v>0</v>
      </c>
      <c r="AI716" s="5" t="b">
        <f t="shared" si="364"/>
        <v>1</v>
      </c>
      <c r="AJ716" s="5" t="b">
        <f t="shared" si="365"/>
        <v>1</v>
      </c>
      <c r="AK716" s="5">
        <f t="shared" si="368"/>
        <v>-3.7163333333333526</v>
      </c>
      <c r="AL716" s="5" t="b">
        <f t="shared" si="351"/>
        <v>0</v>
      </c>
      <c r="AM716" s="5">
        <f t="shared" si="375"/>
        <v>0</v>
      </c>
      <c r="AN716" s="5" t="b">
        <f t="shared" si="366"/>
        <v>0</v>
      </c>
      <c r="AO716" s="5">
        <f t="shared" si="367"/>
        <v>0</v>
      </c>
    </row>
    <row r="717" spans="1:41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5">
        <v>31181800</v>
      </c>
      <c r="G717">
        <v>3314280000</v>
      </c>
      <c r="H717">
        <f t="shared" si="369"/>
        <v>246.35888888888891</v>
      </c>
      <c r="I717" s="3">
        <f t="shared" si="371"/>
        <v>14.939999999999998</v>
      </c>
      <c r="J717" s="3">
        <f t="shared" si="372"/>
        <v>0.78999999999999204</v>
      </c>
      <c r="K717" s="3">
        <f t="shared" si="373"/>
        <v>14.150000000000006</v>
      </c>
      <c r="L717" s="3">
        <f t="shared" si="370"/>
        <v>14.939999999999998</v>
      </c>
      <c r="M717" s="3">
        <f t="shared" si="347"/>
        <v>7.2319999999999993</v>
      </c>
      <c r="N717" s="4">
        <f t="shared" si="343"/>
        <v>251.166</v>
      </c>
      <c r="O717" s="4">
        <f t="shared" si="344"/>
        <v>207.774</v>
      </c>
      <c r="P717" s="4">
        <f t="shared" si="345"/>
        <v>251.166</v>
      </c>
      <c r="Q717" s="4">
        <f t="shared" si="346"/>
        <v>213.31700000000001</v>
      </c>
      <c r="R717" s="4">
        <f t="shared" si="352"/>
        <v>251.166</v>
      </c>
      <c r="S717" s="4">
        <f t="shared" si="348"/>
        <v>254.78199999999998</v>
      </c>
      <c r="T717" s="4">
        <f t="shared" si="349"/>
        <v>204.15800000000002</v>
      </c>
      <c r="U717" s="4">
        <f t="shared" si="353"/>
        <v>254.78199999999998</v>
      </c>
      <c r="V717" s="4">
        <f t="shared" si="354"/>
        <v>223.11499999999998</v>
      </c>
      <c r="W717" s="4">
        <f t="shared" si="355"/>
        <v>254.78199999999998</v>
      </c>
      <c r="X717" t="b">
        <f t="shared" si="356"/>
        <v>0</v>
      </c>
      <c r="Y717" t="b">
        <f t="shared" si="357"/>
        <v>0</v>
      </c>
      <c r="Z717" t="b">
        <f t="shared" si="358"/>
        <v>0</v>
      </c>
      <c r="AA717" t="b">
        <f t="shared" si="359"/>
        <v>0</v>
      </c>
      <c r="AB717" s="5">
        <f t="shared" si="374"/>
        <v>-3.6159999999999854</v>
      </c>
      <c r="AC717" t="b">
        <f t="shared" si="350"/>
        <v>0</v>
      </c>
      <c r="AD717" s="6"/>
      <c r="AE717" s="5">
        <f t="shared" si="360"/>
        <v>0</v>
      </c>
      <c r="AF717" s="5" t="b">
        <f t="shared" si="361"/>
        <v>0</v>
      </c>
      <c r="AG717" s="5" t="b">
        <f t="shared" si="362"/>
        <v>1</v>
      </c>
      <c r="AH717" s="5" t="b">
        <f t="shared" si="363"/>
        <v>1</v>
      </c>
      <c r="AI717" s="5" t="b">
        <f t="shared" si="364"/>
        <v>1</v>
      </c>
      <c r="AJ717" s="5" t="b">
        <f t="shared" si="365"/>
        <v>1</v>
      </c>
      <c r="AK717" s="5">
        <f t="shared" si="368"/>
        <v>-3.6159999999999854</v>
      </c>
      <c r="AL717" s="5" t="b">
        <f t="shared" si="351"/>
        <v>0</v>
      </c>
      <c r="AM717" s="5">
        <f t="shared" si="375"/>
        <v>0</v>
      </c>
      <c r="AN717" s="5" t="b">
        <f t="shared" si="366"/>
        <v>0</v>
      </c>
      <c r="AO717" s="5">
        <f t="shared" si="367"/>
        <v>0</v>
      </c>
    </row>
    <row r="718" spans="1:41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5">
        <v>31719000</v>
      </c>
      <c r="G718">
        <v>3157970000</v>
      </c>
      <c r="H718">
        <f t="shared" si="369"/>
        <v>246.34477777777778</v>
      </c>
      <c r="I718" s="3">
        <f t="shared" si="371"/>
        <v>8.6599999999999966</v>
      </c>
      <c r="J718" s="3">
        <f t="shared" si="372"/>
        <v>0.38999999999998636</v>
      </c>
      <c r="K718" s="3">
        <f t="shared" si="373"/>
        <v>8.2700000000000102</v>
      </c>
      <c r="L718" s="3">
        <f t="shared" si="370"/>
        <v>8.6599999999999966</v>
      </c>
      <c r="M718" s="3">
        <f t="shared" si="347"/>
        <v>7.4086666666666661</v>
      </c>
      <c r="N718" s="4">
        <f t="shared" si="343"/>
        <v>242.87599999999998</v>
      </c>
      <c r="O718" s="4">
        <f t="shared" si="344"/>
        <v>198.42399999999998</v>
      </c>
      <c r="P718" s="4">
        <f t="shared" si="345"/>
        <v>242.87599999999998</v>
      </c>
      <c r="Q718" s="4">
        <f t="shared" si="346"/>
        <v>213.31700000000001</v>
      </c>
      <c r="R718" s="4">
        <f t="shared" si="352"/>
        <v>242.87599999999998</v>
      </c>
      <c r="S718" s="4">
        <f t="shared" si="348"/>
        <v>246.5803333333333</v>
      </c>
      <c r="T718" s="4">
        <f t="shared" si="349"/>
        <v>194.71966666666665</v>
      </c>
      <c r="U718" s="4">
        <f t="shared" si="353"/>
        <v>246.5803333333333</v>
      </c>
      <c r="V718" s="4">
        <f t="shared" si="354"/>
        <v>223.11499999999998</v>
      </c>
      <c r="W718" s="4">
        <f t="shared" si="355"/>
        <v>246.5803333333333</v>
      </c>
      <c r="X718" t="b">
        <f t="shared" si="356"/>
        <v>0</v>
      </c>
      <c r="Y718" t="b">
        <f t="shared" si="357"/>
        <v>0</v>
      </c>
      <c r="Z718" t="b">
        <f t="shared" si="358"/>
        <v>0</v>
      </c>
      <c r="AA718" t="b">
        <f t="shared" si="359"/>
        <v>0</v>
      </c>
      <c r="AB718" s="5">
        <f t="shared" si="374"/>
        <v>-3.7043333333333237</v>
      </c>
      <c r="AC718" t="b">
        <f t="shared" si="350"/>
        <v>0</v>
      </c>
      <c r="AD718" s="6"/>
      <c r="AE718" s="5">
        <f t="shared" si="360"/>
        <v>0</v>
      </c>
      <c r="AF718" s="5" t="b">
        <f t="shared" si="361"/>
        <v>0</v>
      </c>
      <c r="AG718" s="5" t="b">
        <f t="shared" si="362"/>
        <v>1</v>
      </c>
      <c r="AH718" s="5" t="b">
        <f t="shared" si="363"/>
        <v>1</v>
      </c>
      <c r="AI718" s="5" t="b">
        <f t="shared" si="364"/>
        <v>1</v>
      </c>
      <c r="AJ718" s="5" t="b">
        <f t="shared" si="365"/>
        <v>1</v>
      </c>
      <c r="AK718" s="5">
        <f t="shared" si="368"/>
        <v>-3.7043333333333237</v>
      </c>
      <c r="AL718" s="5" t="b">
        <f t="shared" si="351"/>
        <v>0</v>
      </c>
      <c r="AM718" s="5">
        <f t="shared" si="375"/>
        <v>0</v>
      </c>
      <c r="AN718" s="5" t="b">
        <f t="shared" si="366"/>
        <v>0</v>
      </c>
      <c r="AO718" s="5">
        <f t="shared" si="367"/>
        <v>0</v>
      </c>
    </row>
    <row r="719" spans="1:41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5">
        <v>22562000</v>
      </c>
      <c r="G719">
        <v>3078890000</v>
      </c>
      <c r="H719">
        <f t="shared" si="369"/>
        <v>246.80099999999999</v>
      </c>
      <c r="I719" s="3">
        <f t="shared" si="371"/>
        <v>5.1800000000000068</v>
      </c>
      <c r="J719" s="3">
        <f t="shared" si="372"/>
        <v>4.6700000000000159</v>
      </c>
      <c r="K719" s="3">
        <f t="shared" si="373"/>
        <v>0.50999999999999091</v>
      </c>
      <c r="L719" s="3">
        <f t="shared" si="370"/>
        <v>5.1800000000000068</v>
      </c>
      <c r="M719" s="3">
        <f t="shared" si="347"/>
        <v>7.317333333333333</v>
      </c>
      <c r="N719" s="4">
        <f t="shared" si="343"/>
        <v>243.19200000000001</v>
      </c>
      <c r="O719" s="4">
        <f t="shared" si="344"/>
        <v>199.28800000000001</v>
      </c>
      <c r="P719" s="4">
        <f t="shared" si="345"/>
        <v>242.87599999999998</v>
      </c>
      <c r="Q719" s="4">
        <f t="shared" si="346"/>
        <v>213.31700000000001</v>
      </c>
      <c r="R719" s="4">
        <f t="shared" si="352"/>
        <v>242.87599999999998</v>
      </c>
      <c r="S719" s="4">
        <f t="shared" si="348"/>
        <v>246.85066666666668</v>
      </c>
      <c r="T719" s="4">
        <f t="shared" si="349"/>
        <v>195.62933333333334</v>
      </c>
      <c r="U719" s="4">
        <f t="shared" si="353"/>
        <v>246.5803333333333</v>
      </c>
      <c r="V719" s="4">
        <f t="shared" si="354"/>
        <v>195.62933333333334</v>
      </c>
      <c r="W719" s="4">
        <f t="shared" si="355"/>
        <v>246.5803333333333</v>
      </c>
      <c r="X719" t="b">
        <f t="shared" si="356"/>
        <v>0</v>
      </c>
      <c r="Y719" t="b">
        <f t="shared" si="357"/>
        <v>0</v>
      </c>
      <c r="Z719" t="b">
        <f t="shared" si="358"/>
        <v>0</v>
      </c>
      <c r="AA719" t="b">
        <f t="shared" si="359"/>
        <v>0</v>
      </c>
      <c r="AB719" s="5">
        <f t="shared" si="374"/>
        <v>-3.7043333333333237</v>
      </c>
      <c r="AC719" t="b">
        <f t="shared" si="350"/>
        <v>0</v>
      </c>
      <c r="AD719" s="6"/>
      <c r="AE719" s="5">
        <f t="shared" si="360"/>
        <v>0</v>
      </c>
      <c r="AF719" s="5" t="b">
        <f t="shared" si="361"/>
        <v>0</v>
      </c>
      <c r="AG719" s="5" t="b">
        <f t="shared" si="362"/>
        <v>1</v>
      </c>
      <c r="AH719" s="5" t="b">
        <f t="shared" si="363"/>
        <v>0</v>
      </c>
      <c r="AI719" s="5" t="b">
        <f t="shared" si="364"/>
        <v>1</v>
      </c>
      <c r="AJ719" s="5" t="b">
        <f t="shared" si="365"/>
        <v>1</v>
      </c>
      <c r="AK719" s="5">
        <f t="shared" si="368"/>
        <v>-3.7043333333333237</v>
      </c>
      <c r="AL719" s="5" t="b">
        <f t="shared" si="351"/>
        <v>0</v>
      </c>
      <c r="AM719" s="5">
        <f t="shared" si="375"/>
        <v>0</v>
      </c>
      <c r="AN719" s="5" t="b">
        <f t="shared" si="366"/>
        <v>0</v>
      </c>
      <c r="AO719" s="5">
        <f t="shared" si="367"/>
        <v>0</v>
      </c>
    </row>
    <row r="720" spans="1:41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5">
        <v>24805400</v>
      </c>
      <c r="G720">
        <v>3147650000</v>
      </c>
      <c r="H720">
        <f t="shared" si="369"/>
        <v>246.95644444444446</v>
      </c>
      <c r="I720" s="3">
        <f t="shared" si="371"/>
        <v>5.75</v>
      </c>
      <c r="J720" s="3">
        <f t="shared" si="372"/>
        <v>5.839999999999975</v>
      </c>
      <c r="K720" s="3">
        <f t="shared" si="373"/>
        <v>8.9999999999974989E-2</v>
      </c>
      <c r="L720" s="3">
        <f t="shared" si="370"/>
        <v>5.839999999999975</v>
      </c>
      <c r="M720" s="3">
        <f t="shared" si="347"/>
        <v>7.2633333333333345</v>
      </c>
      <c r="N720" s="4">
        <f t="shared" si="343"/>
        <v>248.58499999999998</v>
      </c>
      <c r="O720" s="4">
        <f t="shared" si="344"/>
        <v>205.005</v>
      </c>
      <c r="P720" s="4">
        <f t="shared" si="345"/>
        <v>242.87599999999998</v>
      </c>
      <c r="Q720" s="4">
        <f t="shared" si="346"/>
        <v>213.31700000000001</v>
      </c>
      <c r="R720" s="4">
        <f t="shared" si="352"/>
        <v>242.87599999999998</v>
      </c>
      <c r="S720" s="4">
        <f t="shared" si="348"/>
        <v>252.21666666666667</v>
      </c>
      <c r="T720" s="4">
        <f t="shared" si="349"/>
        <v>201.37333333333331</v>
      </c>
      <c r="U720" s="4">
        <f t="shared" si="353"/>
        <v>246.5803333333333</v>
      </c>
      <c r="V720" s="4">
        <f t="shared" si="354"/>
        <v>201.37333333333331</v>
      </c>
      <c r="W720" s="4">
        <f t="shared" si="355"/>
        <v>246.5803333333333</v>
      </c>
      <c r="X720" t="b">
        <f t="shared" si="356"/>
        <v>0</v>
      </c>
      <c r="Y720" t="b">
        <f t="shared" si="357"/>
        <v>0</v>
      </c>
      <c r="Z720" t="b">
        <f t="shared" si="358"/>
        <v>0</v>
      </c>
      <c r="AA720" t="b">
        <f t="shared" si="359"/>
        <v>0</v>
      </c>
      <c r="AB720" s="5">
        <f t="shared" si="374"/>
        <v>-3.7043333333333237</v>
      </c>
      <c r="AC720" t="b">
        <f t="shared" si="350"/>
        <v>0</v>
      </c>
      <c r="AD720" s="6"/>
      <c r="AE720" s="5">
        <f t="shared" si="360"/>
        <v>0</v>
      </c>
      <c r="AF720" s="5" t="b">
        <f t="shared" si="361"/>
        <v>0</v>
      </c>
      <c r="AG720" s="5" t="b">
        <f t="shared" si="362"/>
        <v>1</v>
      </c>
      <c r="AH720" s="5" t="b">
        <f t="shared" si="363"/>
        <v>0</v>
      </c>
      <c r="AI720" s="5" t="b">
        <f t="shared" si="364"/>
        <v>1</v>
      </c>
      <c r="AJ720" s="5" t="b">
        <f t="shared" si="365"/>
        <v>1</v>
      </c>
      <c r="AK720" s="5">
        <f t="shared" si="368"/>
        <v>-3.7043333333333237</v>
      </c>
      <c r="AL720" s="5" t="b">
        <f t="shared" si="351"/>
        <v>0</v>
      </c>
      <c r="AM720" s="5">
        <f t="shared" si="375"/>
        <v>0</v>
      </c>
      <c r="AN720" s="5" t="b">
        <f t="shared" si="366"/>
        <v>0</v>
      </c>
      <c r="AO720" s="5">
        <f t="shared" si="367"/>
        <v>0</v>
      </c>
    </row>
    <row r="721" spans="1:41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5">
        <v>20429800</v>
      </c>
      <c r="G721">
        <v>3213910000</v>
      </c>
      <c r="H721">
        <f t="shared" si="369"/>
        <v>247.18388888888887</v>
      </c>
      <c r="I721" s="3">
        <f t="shared" si="371"/>
        <v>6.9699999999999989</v>
      </c>
      <c r="J721" s="3">
        <f t="shared" si="372"/>
        <v>0.34000000000000341</v>
      </c>
      <c r="K721" s="3">
        <f t="shared" si="373"/>
        <v>6.6299999999999955</v>
      </c>
      <c r="L721" s="3">
        <f t="shared" si="370"/>
        <v>6.9699999999999989</v>
      </c>
      <c r="M721" s="3">
        <f t="shared" si="347"/>
        <v>7.2273333333333332</v>
      </c>
      <c r="N721" s="4">
        <f t="shared" si="343"/>
        <v>247.107</v>
      </c>
      <c r="O721" s="4">
        <f t="shared" si="344"/>
        <v>203.74300000000002</v>
      </c>
      <c r="P721" s="4">
        <f t="shared" si="345"/>
        <v>242.87599999999998</v>
      </c>
      <c r="Q721" s="4">
        <f t="shared" si="346"/>
        <v>213.31700000000001</v>
      </c>
      <c r="R721" s="4">
        <f t="shared" si="352"/>
        <v>242.87599999999998</v>
      </c>
      <c r="S721" s="4">
        <f t="shared" si="348"/>
        <v>250.72066666666669</v>
      </c>
      <c r="T721" s="4">
        <f t="shared" si="349"/>
        <v>200.12933333333334</v>
      </c>
      <c r="U721" s="4">
        <f t="shared" si="353"/>
        <v>246.5803333333333</v>
      </c>
      <c r="V721" s="4">
        <f t="shared" si="354"/>
        <v>201.37333333333331</v>
      </c>
      <c r="W721" s="4">
        <f t="shared" si="355"/>
        <v>246.5803333333333</v>
      </c>
      <c r="X721" t="b">
        <f t="shared" si="356"/>
        <v>0</v>
      </c>
      <c r="Y721" t="b">
        <f t="shared" si="357"/>
        <v>0</v>
      </c>
      <c r="Z721" t="b">
        <f t="shared" si="358"/>
        <v>0</v>
      </c>
      <c r="AA721" t="b">
        <f t="shared" si="359"/>
        <v>0</v>
      </c>
      <c r="AB721" s="5">
        <f t="shared" si="374"/>
        <v>-3.7043333333333237</v>
      </c>
      <c r="AC721" t="b">
        <f t="shared" si="350"/>
        <v>0</v>
      </c>
      <c r="AD721" s="6"/>
      <c r="AE721" s="5">
        <f t="shared" si="360"/>
        <v>0</v>
      </c>
      <c r="AF721" s="5" t="b">
        <f t="shared" si="361"/>
        <v>0</v>
      </c>
      <c r="AG721" s="5" t="b">
        <f t="shared" si="362"/>
        <v>1</v>
      </c>
      <c r="AH721" s="5" t="b">
        <f t="shared" si="363"/>
        <v>0</v>
      </c>
      <c r="AI721" s="5" t="b">
        <f t="shared" si="364"/>
        <v>1</v>
      </c>
      <c r="AJ721" s="5" t="b">
        <f t="shared" si="365"/>
        <v>1</v>
      </c>
      <c r="AK721" s="5">
        <f t="shared" si="368"/>
        <v>-3.7043333333333237</v>
      </c>
      <c r="AL721" s="5" t="b">
        <f t="shared" si="351"/>
        <v>0</v>
      </c>
      <c r="AM721" s="5">
        <f t="shared" si="375"/>
        <v>0</v>
      </c>
      <c r="AN721" s="5" t="b">
        <f t="shared" si="366"/>
        <v>0</v>
      </c>
      <c r="AO721" s="5">
        <f t="shared" si="367"/>
        <v>0</v>
      </c>
    </row>
    <row r="722" spans="1:41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5">
        <v>12939000</v>
      </c>
      <c r="G722">
        <v>3134170000</v>
      </c>
      <c r="H722">
        <f t="shared" si="369"/>
        <v>247.44633333333331</v>
      </c>
      <c r="I722" s="3">
        <f t="shared" si="371"/>
        <v>3.4399999999999977</v>
      </c>
      <c r="J722" s="3">
        <f t="shared" si="372"/>
        <v>1.4399999999999977</v>
      </c>
      <c r="K722" s="3">
        <f t="shared" si="373"/>
        <v>2</v>
      </c>
      <c r="L722" s="3">
        <f t="shared" si="370"/>
        <v>3.4399999999999977</v>
      </c>
      <c r="M722" s="3">
        <f t="shared" si="347"/>
        <v>7.0893333333333315</v>
      </c>
      <c r="N722" s="4">
        <f t="shared" ref="N722:N785" si="376">(C722+D722)/2+3*M722</f>
        <v>243.86799999999999</v>
      </c>
      <c r="O722" s="4">
        <f t="shared" ref="O722:O785" si="377">(C722+D722)/2-3*M722</f>
        <v>201.33199999999999</v>
      </c>
      <c r="P722" s="4">
        <f t="shared" ref="P722:P785" si="378">IF(OR(N722&lt;P721,E721&gt;P721),N722,P721)</f>
        <v>242.87599999999998</v>
      </c>
      <c r="Q722" s="4">
        <f t="shared" ref="Q722:Q785" si="379">IF(OR(O722&gt;Q721,E721&lt;Q721),O722,Q721)</f>
        <v>213.31700000000001</v>
      </c>
      <c r="R722" s="4">
        <f t="shared" si="352"/>
        <v>242.87599999999998</v>
      </c>
      <c r="S722" s="4">
        <f t="shared" si="348"/>
        <v>247.41266666666667</v>
      </c>
      <c r="T722" s="4">
        <f t="shared" si="349"/>
        <v>197.78733333333332</v>
      </c>
      <c r="U722" s="4">
        <f t="shared" si="353"/>
        <v>246.5803333333333</v>
      </c>
      <c r="V722" s="4">
        <f t="shared" si="354"/>
        <v>201.37333333333331</v>
      </c>
      <c r="W722" s="4">
        <f t="shared" si="355"/>
        <v>246.5803333333333</v>
      </c>
      <c r="X722" t="b">
        <f t="shared" si="356"/>
        <v>0</v>
      </c>
      <c r="Y722" t="b">
        <f t="shared" si="357"/>
        <v>0</v>
      </c>
      <c r="Z722" t="b">
        <f t="shared" si="358"/>
        <v>0</v>
      </c>
      <c r="AA722" t="b">
        <f t="shared" si="359"/>
        <v>0</v>
      </c>
      <c r="AB722" s="5">
        <f t="shared" si="374"/>
        <v>-3.7043333333333237</v>
      </c>
      <c r="AC722" t="b">
        <f t="shared" si="350"/>
        <v>0</v>
      </c>
      <c r="AD722" s="6"/>
      <c r="AE722" s="5">
        <f t="shared" si="360"/>
        <v>0</v>
      </c>
      <c r="AF722" s="5" t="b">
        <f t="shared" si="361"/>
        <v>0</v>
      </c>
      <c r="AG722" s="5" t="b">
        <f t="shared" si="362"/>
        <v>1</v>
      </c>
      <c r="AH722" s="5" t="b">
        <f t="shared" si="363"/>
        <v>0</v>
      </c>
      <c r="AI722" s="5" t="b">
        <f t="shared" si="364"/>
        <v>1</v>
      </c>
      <c r="AJ722" s="5" t="b">
        <f t="shared" si="365"/>
        <v>1</v>
      </c>
      <c r="AK722" s="5">
        <f t="shared" si="368"/>
        <v>-3.7043333333333237</v>
      </c>
      <c r="AL722" s="5" t="b">
        <f t="shared" si="351"/>
        <v>0</v>
      </c>
      <c r="AM722" s="5">
        <f t="shared" si="375"/>
        <v>0</v>
      </c>
      <c r="AN722" s="5" t="b">
        <f t="shared" si="366"/>
        <v>0</v>
      </c>
      <c r="AO722" s="5">
        <f t="shared" si="367"/>
        <v>0</v>
      </c>
    </row>
    <row r="723" spans="1:41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5">
        <v>15021500</v>
      </c>
      <c r="G723">
        <v>3143460000</v>
      </c>
      <c r="H723">
        <f t="shared" si="369"/>
        <v>247.59099999999998</v>
      </c>
      <c r="I723" s="3">
        <f t="shared" si="371"/>
        <v>3.9799999999999898</v>
      </c>
      <c r="J723" s="3">
        <f t="shared" si="372"/>
        <v>2.9899999999999807</v>
      </c>
      <c r="K723" s="3">
        <f t="shared" si="373"/>
        <v>0.99000000000000909</v>
      </c>
      <c r="L723" s="3">
        <f t="shared" si="370"/>
        <v>3.9799999999999898</v>
      </c>
      <c r="M723" s="3">
        <f t="shared" ref="M723:M786" si="380">SUM(L708:L722)/15</f>
        <v>7.0413333333333297</v>
      </c>
      <c r="N723" s="4">
        <f t="shared" si="376"/>
        <v>245.48400000000001</v>
      </c>
      <c r="O723" s="4">
        <f t="shared" si="377"/>
        <v>203.23600000000002</v>
      </c>
      <c r="P723" s="4">
        <f t="shared" si="378"/>
        <v>242.87599999999998</v>
      </c>
      <c r="Q723" s="4">
        <f t="shared" si="379"/>
        <v>213.31700000000001</v>
      </c>
      <c r="R723" s="4">
        <f t="shared" si="352"/>
        <v>242.87599999999998</v>
      </c>
      <c r="S723" s="4">
        <f t="shared" ref="S723:S786" si="381">($C723+$D723)/2+3.5*$M723</f>
        <v>249.00466666666668</v>
      </c>
      <c r="T723" s="4">
        <f t="shared" ref="T723:T786" si="382">($C723+$D723)/2-3.5*$M723</f>
        <v>199.71533333333335</v>
      </c>
      <c r="U723" s="4">
        <f t="shared" si="353"/>
        <v>246.5803333333333</v>
      </c>
      <c r="V723" s="4">
        <f t="shared" si="354"/>
        <v>201.37333333333331</v>
      </c>
      <c r="W723" s="4">
        <f t="shared" si="355"/>
        <v>246.5803333333333</v>
      </c>
      <c r="X723" t="b">
        <f t="shared" si="356"/>
        <v>0</v>
      </c>
      <c r="Y723" t="b">
        <f t="shared" si="357"/>
        <v>0</v>
      </c>
      <c r="Z723" t="b">
        <f t="shared" si="358"/>
        <v>0</v>
      </c>
      <c r="AA723" t="b">
        <f t="shared" si="359"/>
        <v>0</v>
      </c>
      <c r="AB723" s="5">
        <f t="shared" si="374"/>
        <v>-3.7043333333333237</v>
      </c>
      <c r="AC723" t="b">
        <f t="shared" si="350"/>
        <v>0</v>
      </c>
      <c r="AD723" s="6"/>
      <c r="AE723" s="5">
        <f t="shared" si="360"/>
        <v>0</v>
      </c>
      <c r="AF723" s="5" t="b">
        <f t="shared" si="361"/>
        <v>0</v>
      </c>
      <c r="AG723" s="5" t="b">
        <f t="shared" si="362"/>
        <v>1</v>
      </c>
      <c r="AH723" s="5" t="b">
        <f t="shared" si="363"/>
        <v>0</v>
      </c>
      <c r="AI723" s="5" t="b">
        <f t="shared" si="364"/>
        <v>1</v>
      </c>
      <c r="AJ723" s="5" t="b">
        <f t="shared" si="365"/>
        <v>1</v>
      </c>
      <c r="AK723" s="5">
        <f t="shared" si="368"/>
        <v>-3.7043333333333237</v>
      </c>
      <c r="AL723" s="5" t="b">
        <f t="shared" si="351"/>
        <v>0</v>
      </c>
      <c r="AM723" s="5">
        <f t="shared" si="375"/>
        <v>0</v>
      </c>
      <c r="AN723" s="5" t="b">
        <f t="shared" si="366"/>
        <v>0</v>
      </c>
      <c r="AO723" s="5">
        <f t="shared" si="367"/>
        <v>0</v>
      </c>
    </row>
    <row r="724" spans="1:41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5">
        <v>18364700</v>
      </c>
      <c r="G724">
        <v>3132400000</v>
      </c>
      <c r="H724">
        <f t="shared" si="369"/>
        <v>247.67699999999999</v>
      </c>
      <c r="I724" s="3">
        <f t="shared" si="371"/>
        <v>4.3700000000000045</v>
      </c>
      <c r="J724" s="3">
        <f t="shared" si="372"/>
        <v>3.75</v>
      </c>
      <c r="K724" s="3">
        <f t="shared" si="373"/>
        <v>0.62000000000000455</v>
      </c>
      <c r="L724" s="3">
        <f t="shared" si="370"/>
        <v>4.3700000000000045</v>
      </c>
      <c r="M724" s="3">
        <f t="shared" si="380"/>
        <v>7.0293333333333292</v>
      </c>
      <c r="N724" s="4">
        <f t="shared" si="376"/>
        <v>245.25299999999999</v>
      </c>
      <c r="O724" s="4">
        <f t="shared" si="377"/>
        <v>203.077</v>
      </c>
      <c r="P724" s="4">
        <f t="shared" si="378"/>
        <v>242.87599999999998</v>
      </c>
      <c r="Q724" s="4">
        <f t="shared" si="379"/>
        <v>213.31700000000001</v>
      </c>
      <c r="R724" s="4">
        <f t="shared" si="352"/>
        <v>242.87599999999998</v>
      </c>
      <c r="S724" s="4">
        <f t="shared" si="381"/>
        <v>248.76766666666666</v>
      </c>
      <c r="T724" s="4">
        <f t="shared" si="382"/>
        <v>199.56233333333333</v>
      </c>
      <c r="U724" s="4">
        <f t="shared" si="353"/>
        <v>246.5803333333333</v>
      </c>
      <c r="V724" s="4">
        <f t="shared" si="354"/>
        <v>201.37333333333331</v>
      </c>
      <c r="W724" s="4">
        <f t="shared" si="355"/>
        <v>246.5803333333333</v>
      </c>
      <c r="X724" t="b">
        <f t="shared" si="356"/>
        <v>0</v>
      </c>
      <c r="Y724" t="b">
        <f t="shared" si="357"/>
        <v>0</v>
      </c>
      <c r="Z724" t="b">
        <f t="shared" si="358"/>
        <v>0</v>
      </c>
      <c r="AA724" t="b">
        <f t="shared" si="359"/>
        <v>0</v>
      </c>
      <c r="AB724" s="5">
        <f t="shared" si="374"/>
        <v>-3.7043333333333237</v>
      </c>
      <c r="AC724" t="b">
        <f t="shared" ref="AC724:AC787" si="383">AND(AB724&lt;0,AB723&gt;0)</f>
        <v>0</v>
      </c>
      <c r="AD724" s="6"/>
      <c r="AE724" s="5">
        <f t="shared" si="360"/>
        <v>0</v>
      </c>
      <c r="AF724" s="5" t="b">
        <f t="shared" si="361"/>
        <v>0</v>
      </c>
      <c r="AG724" s="5" t="b">
        <f t="shared" si="362"/>
        <v>1</v>
      </c>
      <c r="AH724" s="5" t="b">
        <f t="shared" si="363"/>
        <v>0</v>
      </c>
      <c r="AI724" s="5" t="b">
        <f t="shared" si="364"/>
        <v>1</v>
      </c>
      <c r="AJ724" s="5" t="b">
        <f t="shared" si="365"/>
        <v>1</v>
      </c>
      <c r="AK724" s="5">
        <f t="shared" si="368"/>
        <v>-3.7043333333333237</v>
      </c>
      <c r="AL724" s="5" t="b">
        <f t="shared" ref="AL724:AL787" si="384">AND(AK724&gt;0,AK723&lt;0)</f>
        <v>0</v>
      </c>
      <c r="AM724" s="5">
        <f t="shared" si="375"/>
        <v>0</v>
      </c>
      <c r="AN724" s="5" t="b">
        <f t="shared" si="366"/>
        <v>0</v>
      </c>
      <c r="AO724" s="5">
        <f t="shared" si="367"/>
        <v>0</v>
      </c>
    </row>
    <row r="725" spans="1:41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5">
        <v>24978000</v>
      </c>
      <c r="G725">
        <v>3161520000</v>
      </c>
      <c r="H725">
        <f t="shared" si="369"/>
        <v>247.82500000000005</v>
      </c>
      <c r="I725" s="3">
        <f t="shared" si="371"/>
        <v>10.969999999999999</v>
      </c>
      <c r="J725" s="3">
        <f t="shared" si="372"/>
        <v>10.640000000000015</v>
      </c>
      <c r="K725" s="3">
        <f t="shared" si="373"/>
        <v>0.32999999999998408</v>
      </c>
      <c r="L725" s="3">
        <f t="shared" si="370"/>
        <v>10.969999999999999</v>
      </c>
      <c r="M725" s="3">
        <f t="shared" si="380"/>
        <v>6.737999999999996</v>
      </c>
      <c r="N725" s="4">
        <f t="shared" si="376"/>
        <v>249.99900000000002</v>
      </c>
      <c r="O725" s="4">
        <f t="shared" si="377"/>
        <v>209.57100000000003</v>
      </c>
      <c r="P725" s="4">
        <f t="shared" si="378"/>
        <v>242.87599999999998</v>
      </c>
      <c r="Q725" s="4">
        <f t="shared" si="379"/>
        <v>213.31700000000001</v>
      </c>
      <c r="R725" s="4">
        <f t="shared" si="352"/>
        <v>242.87599999999998</v>
      </c>
      <c r="S725" s="4">
        <f t="shared" si="381"/>
        <v>253.36799999999999</v>
      </c>
      <c r="T725" s="4">
        <f t="shared" si="382"/>
        <v>206.20200000000006</v>
      </c>
      <c r="U725" s="4">
        <f t="shared" si="353"/>
        <v>246.5803333333333</v>
      </c>
      <c r="V725" s="4">
        <f t="shared" si="354"/>
        <v>206.20200000000006</v>
      </c>
      <c r="W725" s="4">
        <f t="shared" si="355"/>
        <v>246.5803333333333</v>
      </c>
      <c r="X725" t="b">
        <f t="shared" si="356"/>
        <v>0</v>
      </c>
      <c r="Y725" t="b">
        <f t="shared" si="357"/>
        <v>0</v>
      </c>
      <c r="Z725" t="b">
        <f t="shared" si="358"/>
        <v>0</v>
      </c>
      <c r="AA725" t="b">
        <f t="shared" si="359"/>
        <v>0</v>
      </c>
      <c r="AB725" s="5">
        <f t="shared" si="374"/>
        <v>-3.7043333333333237</v>
      </c>
      <c r="AC725" t="b">
        <f t="shared" si="383"/>
        <v>0</v>
      </c>
      <c r="AD725" s="6"/>
      <c r="AE725" s="5">
        <f t="shared" si="360"/>
        <v>0</v>
      </c>
      <c r="AF725" s="5" t="b">
        <f t="shared" si="361"/>
        <v>0</v>
      </c>
      <c r="AG725" s="5" t="b">
        <f t="shared" si="362"/>
        <v>1</v>
      </c>
      <c r="AH725" s="5" t="b">
        <f t="shared" si="363"/>
        <v>0</v>
      </c>
      <c r="AI725" s="5" t="b">
        <f t="shared" si="364"/>
        <v>1</v>
      </c>
      <c r="AJ725" s="5" t="b">
        <f t="shared" si="365"/>
        <v>1</v>
      </c>
      <c r="AK725" s="5">
        <f t="shared" si="368"/>
        <v>-3.7043333333333237</v>
      </c>
      <c r="AL725" s="5" t="b">
        <f t="shared" si="384"/>
        <v>0</v>
      </c>
      <c r="AM725" s="5">
        <f t="shared" si="375"/>
        <v>0</v>
      </c>
      <c r="AN725" s="5" t="b">
        <f t="shared" si="366"/>
        <v>0</v>
      </c>
      <c r="AO725" s="5">
        <f t="shared" si="367"/>
        <v>0</v>
      </c>
    </row>
    <row r="726" spans="1:41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5">
        <v>23847900</v>
      </c>
      <c r="G726">
        <v>3316990000</v>
      </c>
      <c r="H726">
        <f t="shared" si="369"/>
        <v>247.91800000000006</v>
      </c>
      <c r="I726" s="3">
        <f t="shared" si="371"/>
        <v>4.4300000000000068</v>
      </c>
      <c r="J726" s="3">
        <f t="shared" si="372"/>
        <v>2.6399999999999864</v>
      </c>
      <c r="K726" s="3">
        <f t="shared" si="373"/>
        <v>1.7900000000000205</v>
      </c>
      <c r="L726" s="3">
        <f t="shared" si="370"/>
        <v>4.4300000000000068</v>
      </c>
      <c r="M726" s="3">
        <f t="shared" si="380"/>
        <v>6.9873333333333276</v>
      </c>
      <c r="N726" s="4">
        <f t="shared" si="376"/>
        <v>256.65699999999998</v>
      </c>
      <c r="O726" s="4">
        <f t="shared" si="377"/>
        <v>214.733</v>
      </c>
      <c r="P726" s="4">
        <f t="shared" si="378"/>
        <v>242.87599999999998</v>
      </c>
      <c r="Q726" s="4">
        <f t="shared" si="379"/>
        <v>214.733</v>
      </c>
      <c r="R726" s="4">
        <f t="shared" si="352"/>
        <v>242.87599999999998</v>
      </c>
      <c r="S726" s="4">
        <f t="shared" si="381"/>
        <v>260.15066666666667</v>
      </c>
      <c r="T726" s="4">
        <f t="shared" si="382"/>
        <v>211.23933333333335</v>
      </c>
      <c r="U726" s="4">
        <f t="shared" si="353"/>
        <v>246.5803333333333</v>
      </c>
      <c r="V726" s="4">
        <f t="shared" si="354"/>
        <v>211.23933333333335</v>
      </c>
      <c r="W726" s="4">
        <f t="shared" si="355"/>
        <v>246.5803333333333</v>
      </c>
      <c r="X726" t="b">
        <f t="shared" si="356"/>
        <v>0</v>
      </c>
      <c r="Y726" t="b">
        <f t="shared" si="357"/>
        <v>0</v>
      </c>
      <c r="Z726" t="b">
        <f t="shared" si="358"/>
        <v>0</v>
      </c>
      <c r="AA726" t="b">
        <f t="shared" si="359"/>
        <v>0</v>
      </c>
      <c r="AB726" s="5">
        <f t="shared" si="374"/>
        <v>-3.7043333333333237</v>
      </c>
      <c r="AC726" t="b">
        <f t="shared" si="383"/>
        <v>0</v>
      </c>
      <c r="AD726" s="6"/>
      <c r="AE726" s="5">
        <f t="shared" si="360"/>
        <v>0</v>
      </c>
      <c r="AF726" s="5" t="b">
        <f t="shared" si="361"/>
        <v>0</v>
      </c>
      <c r="AG726" s="5" t="b">
        <f t="shared" si="362"/>
        <v>1</v>
      </c>
      <c r="AH726" s="5" t="b">
        <f t="shared" si="363"/>
        <v>0</v>
      </c>
      <c r="AI726" s="5" t="b">
        <f t="shared" si="364"/>
        <v>1</v>
      </c>
      <c r="AJ726" s="5" t="b">
        <f t="shared" si="365"/>
        <v>1</v>
      </c>
      <c r="AK726" s="5">
        <f t="shared" si="368"/>
        <v>-3.7043333333333237</v>
      </c>
      <c r="AL726" s="5" t="b">
        <f t="shared" si="384"/>
        <v>0</v>
      </c>
      <c r="AM726" s="5">
        <f t="shared" si="375"/>
        <v>0</v>
      </c>
      <c r="AN726" s="5" t="b">
        <f t="shared" si="366"/>
        <v>0</v>
      </c>
      <c r="AO726" s="5">
        <f t="shared" si="367"/>
        <v>0</v>
      </c>
    </row>
    <row r="727" spans="1:41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5">
        <v>17036000</v>
      </c>
      <c r="G727">
        <v>3296060000</v>
      </c>
      <c r="H727">
        <f t="shared" si="369"/>
        <v>247.92655555555564</v>
      </c>
      <c r="I727" s="3">
        <f t="shared" si="371"/>
        <v>3.2700000000000102</v>
      </c>
      <c r="J727" s="3">
        <f t="shared" si="372"/>
        <v>2.289999999999992</v>
      </c>
      <c r="K727" s="3">
        <f t="shared" si="373"/>
        <v>0.98000000000001819</v>
      </c>
      <c r="L727" s="3">
        <f t="shared" si="370"/>
        <v>3.2700000000000102</v>
      </c>
      <c r="M727" s="3">
        <f t="shared" si="380"/>
        <v>7.042666666666662</v>
      </c>
      <c r="N727" s="4">
        <f t="shared" si="376"/>
        <v>255.96299999999997</v>
      </c>
      <c r="O727" s="4">
        <f t="shared" si="377"/>
        <v>213.70699999999999</v>
      </c>
      <c r="P727" s="4">
        <f t="shared" si="378"/>
        <v>242.87599999999998</v>
      </c>
      <c r="Q727" s="4">
        <f t="shared" si="379"/>
        <v>214.733</v>
      </c>
      <c r="R727" s="4">
        <f t="shared" si="352"/>
        <v>242.87599999999998</v>
      </c>
      <c r="S727" s="4">
        <f t="shared" si="381"/>
        <v>259.48433333333332</v>
      </c>
      <c r="T727" s="4">
        <f t="shared" si="382"/>
        <v>210.18566666666666</v>
      </c>
      <c r="U727" s="4">
        <f t="shared" si="353"/>
        <v>246.5803333333333</v>
      </c>
      <c r="V727" s="4">
        <f t="shared" si="354"/>
        <v>211.23933333333335</v>
      </c>
      <c r="W727" s="4">
        <f t="shared" si="355"/>
        <v>246.5803333333333</v>
      </c>
      <c r="X727" t="b">
        <f t="shared" si="356"/>
        <v>0</v>
      </c>
      <c r="Y727" t="b">
        <f t="shared" si="357"/>
        <v>0</v>
      </c>
      <c r="Z727" t="b">
        <f t="shared" si="358"/>
        <v>0</v>
      </c>
      <c r="AA727" t="b">
        <f t="shared" si="359"/>
        <v>0</v>
      </c>
      <c r="AB727" s="5">
        <f t="shared" si="374"/>
        <v>-3.7043333333333237</v>
      </c>
      <c r="AC727" t="b">
        <f t="shared" si="383"/>
        <v>0</v>
      </c>
      <c r="AD727" s="6"/>
      <c r="AE727" s="5">
        <f t="shared" si="360"/>
        <v>0</v>
      </c>
      <c r="AF727" s="5" t="b">
        <f t="shared" si="361"/>
        <v>0</v>
      </c>
      <c r="AG727" s="5" t="b">
        <f t="shared" si="362"/>
        <v>1</v>
      </c>
      <c r="AH727" s="5" t="b">
        <f t="shared" si="363"/>
        <v>0</v>
      </c>
      <c r="AI727" s="5" t="b">
        <f t="shared" si="364"/>
        <v>1</v>
      </c>
      <c r="AJ727" s="5" t="b">
        <f t="shared" si="365"/>
        <v>1</v>
      </c>
      <c r="AK727" s="5">
        <f t="shared" si="368"/>
        <v>-3.7043333333333237</v>
      </c>
      <c r="AL727" s="5" t="b">
        <f t="shared" si="384"/>
        <v>0</v>
      </c>
      <c r="AM727" s="5">
        <f t="shared" si="375"/>
        <v>0</v>
      </c>
      <c r="AN727" s="5" t="b">
        <f t="shared" si="366"/>
        <v>0</v>
      </c>
      <c r="AO727" s="5">
        <f t="shared" si="367"/>
        <v>0</v>
      </c>
    </row>
    <row r="728" spans="1:41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5">
        <v>21448700</v>
      </c>
      <c r="G728">
        <v>3323830000</v>
      </c>
      <c r="H728">
        <f t="shared" si="369"/>
        <v>247.96633333333338</v>
      </c>
      <c r="I728" s="3">
        <f t="shared" si="371"/>
        <v>6.3799999999999955</v>
      </c>
      <c r="J728" s="3">
        <f t="shared" si="372"/>
        <v>0.15000000000000568</v>
      </c>
      <c r="K728" s="3">
        <f t="shared" si="373"/>
        <v>6.5300000000000011</v>
      </c>
      <c r="L728" s="3">
        <f t="shared" si="370"/>
        <v>6.5300000000000011</v>
      </c>
      <c r="M728" s="3">
        <f t="shared" si="380"/>
        <v>6.6186666666666634</v>
      </c>
      <c r="N728" s="4">
        <f t="shared" si="376"/>
        <v>252.976</v>
      </c>
      <c r="O728" s="4">
        <f t="shared" si="377"/>
        <v>213.26400000000001</v>
      </c>
      <c r="P728" s="4">
        <f t="shared" si="378"/>
        <v>242.87599999999998</v>
      </c>
      <c r="Q728" s="4">
        <f t="shared" si="379"/>
        <v>214.733</v>
      </c>
      <c r="R728" s="4">
        <f t="shared" si="352"/>
        <v>242.87599999999998</v>
      </c>
      <c r="S728" s="4">
        <f t="shared" si="381"/>
        <v>256.28533333333331</v>
      </c>
      <c r="T728" s="4">
        <f t="shared" si="382"/>
        <v>209.9546666666667</v>
      </c>
      <c r="U728" s="4">
        <f t="shared" si="353"/>
        <v>246.5803333333333</v>
      </c>
      <c r="V728" s="4">
        <f t="shared" si="354"/>
        <v>211.23933333333335</v>
      </c>
      <c r="W728" s="4">
        <f t="shared" si="355"/>
        <v>246.5803333333333</v>
      </c>
      <c r="X728" t="b">
        <f t="shared" si="356"/>
        <v>0</v>
      </c>
      <c r="Y728" t="b">
        <f t="shared" si="357"/>
        <v>0</v>
      </c>
      <c r="Z728" t="b">
        <f t="shared" si="358"/>
        <v>0</v>
      </c>
      <c r="AA728" t="b">
        <f t="shared" si="359"/>
        <v>0</v>
      </c>
      <c r="AB728" s="5">
        <f t="shared" si="374"/>
        <v>-3.7043333333333237</v>
      </c>
      <c r="AC728" t="b">
        <f t="shared" si="383"/>
        <v>0</v>
      </c>
      <c r="AD728" s="6"/>
      <c r="AE728" s="5">
        <f t="shared" si="360"/>
        <v>0</v>
      </c>
      <c r="AF728" s="5" t="b">
        <f t="shared" si="361"/>
        <v>0</v>
      </c>
      <c r="AG728" s="5" t="b">
        <f t="shared" si="362"/>
        <v>1</v>
      </c>
      <c r="AH728" s="5" t="b">
        <f t="shared" si="363"/>
        <v>0</v>
      </c>
      <c r="AI728" s="5" t="b">
        <f t="shared" si="364"/>
        <v>1</v>
      </c>
      <c r="AJ728" s="5" t="b">
        <f t="shared" si="365"/>
        <v>1</v>
      </c>
      <c r="AK728" s="5">
        <f t="shared" si="368"/>
        <v>-3.7043333333333237</v>
      </c>
      <c r="AL728" s="5" t="b">
        <f t="shared" si="384"/>
        <v>0</v>
      </c>
      <c r="AM728" s="5">
        <f t="shared" si="375"/>
        <v>0</v>
      </c>
      <c r="AN728" s="5" t="b">
        <f t="shared" si="366"/>
        <v>0</v>
      </c>
      <c r="AO728" s="5">
        <f t="shared" si="367"/>
        <v>0</v>
      </c>
    </row>
    <row r="729" spans="1:41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5">
        <v>13957200</v>
      </c>
      <c r="G729">
        <v>3257850000</v>
      </c>
      <c r="H729">
        <f t="shared" si="369"/>
        <v>247.78211111111119</v>
      </c>
      <c r="I729" s="3">
        <f t="shared" si="371"/>
        <v>6.2199999999999989</v>
      </c>
      <c r="J729" s="3">
        <f t="shared" si="372"/>
        <v>1.289999999999992</v>
      </c>
      <c r="K729" s="3">
        <f t="shared" si="373"/>
        <v>4.9300000000000068</v>
      </c>
      <c r="L729" s="3">
        <f t="shared" si="370"/>
        <v>6.2199999999999989</v>
      </c>
      <c r="M729" s="3">
        <f t="shared" si="380"/>
        <v>6.6059999999999963</v>
      </c>
      <c r="N729" s="4">
        <f t="shared" si="376"/>
        <v>249.26799999999997</v>
      </c>
      <c r="O729" s="4">
        <f t="shared" si="377"/>
        <v>209.63200000000001</v>
      </c>
      <c r="P729" s="4">
        <f t="shared" si="378"/>
        <v>242.87599999999998</v>
      </c>
      <c r="Q729" s="4">
        <f t="shared" si="379"/>
        <v>214.733</v>
      </c>
      <c r="R729" s="4">
        <f t="shared" si="352"/>
        <v>242.87599999999998</v>
      </c>
      <c r="S729" s="4">
        <f t="shared" si="381"/>
        <v>252.57099999999997</v>
      </c>
      <c r="T729" s="4">
        <f t="shared" si="382"/>
        <v>206.32900000000001</v>
      </c>
      <c r="U729" s="4">
        <f t="shared" si="353"/>
        <v>246.5803333333333</v>
      </c>
      <c r="V729" s="4">
        <f t="shared" si="354"/>
        <v>211.23933333333335</v>
      </c>
      <c r="W729" s="4">
        <f t="shared" si="355"/>
        <v>246.5803333333333</v>
      </c>
      <c r="X729" t="b">
        <f t="shared" si="356"/>
        <v>0</v>
      </c>
      <c r="Y729" t="b">
        <f t="shared" si="357"/>
        <v>0</v>
      </c>
      <c r="Z729" t="b">
        <f t="shared" si="358"/>
        <v>0</v>
      </c>
      <c r="AA729" t="b">
        <f t="shared" si="359"/>
        <v>0</v>
      </c>
      <c r="AB729" s="5">
        <f t="shared" si="374"/>
        <v>-3.7043333333333237</v>
      </c>
      <c r="AC729" t="b">
        <f t="shared" si="383"/>
        <v>0</v>
      </c>
      <c r="AD729" s="6"/>
      <c r="AE729" s="5">
        <f t="shared" si="360"/>
        <v>0</v>
      </c>
      <c r="AF729" s="5" t="b">
        <f t="shared" si="361"/>
        <v>0</v>
      </c>
      <c r="AG729" s="5" t="b">
        <f t="shared" si="362"/>
        <v>1</v>
      </c>
      <c r="AH729" s="5" t="b">
        <f t="shared" si="363"/>
        <v>0</v>
      </c>
      <c r="AI729" s="5" t="b">
        <f t="shared" si="364"/>
        <v>1</v>
      </c>
      <c r="AJ729" s="5" t="b">
        <f t="shared" si="365"/>
        <v>1</v>
      </c>
      <c r="AK729" s="5">
        <f t="shared" si="368"/>
        <v>-3.7043333333333237</v>
      </c>
      <c r="AL729" s="5" t="b">
        <f t="shared" si="384"/>
        <v>0</v>
      </c>
      <c r="AM729" s="5">
        <f t="shared" si="375"/>
        <v>0</v>
      </c>
      <c r="AN729" s="5" t="b">
        <f t="shared" si="366"/>
        <v>0</v>
      </c>
      <c r="AO729" s="5">
        <f t="shared" si="367"/>
        <v>0</v>
      </c>
    </row>
    <row r="730" spans="1:41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5">
        <v>28943700</v>
      </c>
      <c r="G730">
        <v>3190790000</v>
      </c>
      <c r="H730">
        <f t="shared" si="369"/>
        <v>247.47844444444451</v>
      </c>
      <c r="I730" s="3">
        <f t="shared" si="371"/>
        <v>12.069999999999993</v>
      </c>
      <c r="J730" s="3">
        <f t="shared" si="372"/>
        <v>0.55000000000001137</v>
      </c>
      <c r="K730" s="3">
        <f t="shared" si="373"/>
        <v>11.519999999999982</v>
      </c>
      <c r="L730" s="3">
        <f t="shared" si="370"/>
        <v>12.069999999999993</v>
      </c>
      <c r="M730" s="3">
        <f t="shared" si="380"/>
        <v>6.2926666666666637</v>
      </c>
      <c r="N730" s="4">
        <f t="shared" si="376"/>
        <v>239.78299999999999</v>
      </c>
      <c r="O730" s="4">
        <f t="shared" si="377"/>
        <v>202.02700000000002</v>
      </c>
      <c r="P730" s="4">
        <f t="shared" si="378"/>
        <v>239.78299999999999</v>
      </c>
      <c r="Q730" s="4">
        <f t="shared" si="379"/>
        <v>214.733</v>
      </c>
      <c r="R730" s="4">
        <f t="shared" ref="R730:R793" si="385">IF(E730&lt;=P730,P730,Q730)</f>
        <v>239.78299999999999</v>
      </c>
      <c r="S730" s="4">
        <f t="shared" si="381"/>
        <v>242.92933333333332</v>
      </c>
      <c r="T730" s="4">
        <f t="shared" si="382"/>
        <v>198.88066666666668</v>
      </c>
      <c r="U730" s="4">
        <f t="shared" ref="U730:U793" si="386">IF(OR(S730&lt;U729,$E729&gt;U729),S730,U729)</f>
        <v>242.92933333333332</v>
      </c>
      <c r="V730" s="4">
        <f t="shared" ref="V730:V793" si="387">IF(OR(T730&gt;V729,$E729&lt;V729),T730,V729)</f>
        <v>211.23933333333335</v>
      </c>
      <c r="W730" s="4">
        <f t="shared" ref="W730:W793" si="388">IF($E730&lt;=U730,U730,V730)</f>
        <v>242.92933333333332</v>
      </c>
      <c r="X730" t="b">
        <f t="shared" ref="X730:X793" si="389">E730&gt;H730</f>
        <v>0</v>
      </c>
      <c r="Y730" t="b">
        <f t="shared" ref="Y730:Y793" si="390">C730&gt;MAX(C715:C729)</f>
        <v>0</v>
      </c>
      <c r="Z730" t="b">
        <f t="shared" ref="Z730:Z793" si="391">E730&gt;R730</f>
        <v>0</v>
      </c>
      <c r="AA730" t="b">
        <f t="shared" ref="AA730:AA793" si="392">E730&gt;W730</f>
        <v>0</v>
      </c>
      <c r="AB730" s="5">
        <f t="shared" si="374"/>
        <v>-3.146333333333331</v>
      </c>
      <c r="AC730" t="b">
        <f t="shared" si="383"/>
        <v>0</v>
      </c>
      <c r="AD730" s="6"/>
      <c r="AE730" s="5">
        <f t="shared" ref="AE730:AE793" si="393">SUM(AC725:AC729)</f>
        <v>0</v>
      </c>
      <c r="AF730" s="5" t="b">
        <f t="shared" ref="AF730:AF793" si="394">AND(X730,Y730,Z730,AA730,AE730)</f>
        <v>0</v>
      </c>
      <c r="AG730" s="5" t="b">
        <f t="shared" ref="AG730:AG793" si="395">E730&lt;H730</f>
        <v>1</v>
      </c>
      <c r="AH730" s="5" t="b">
        <f t="shared" ref="AH730:AH793" si="396">D730&lt;MIN(D715:D729)</f>
        <v>1</v>
      </c>
      <c r="AI730" s="5" t="b">
        <f t="shared" ref="AI730:AI793" si="397">E730&lt;R730</f>
        <v>1</v>
      </c>
      <c r="AJ730" s="5" t="b">
        <f t="shared" ref="AJ730:AJ793" si="398">E730&lt;W730</f>
        <v>1</v>
      </c>
      <c r="AK730" s="5">
        <f t="shared" si="368"/>
        <v>-3.146333333333331</v>
      </c>
      <c r="AL730" s="5" t="b">
        <f t="shared" si="384"/>
        <v>0</v>
      </c>
      <c r="AM730" s="5">
        <f t="shared" si="375"/>
        <v>0</v>
      </c>
      <c r="AN730" s="5" t="b">
        <f t="shared" ref="AN730:AN793" si="399">AND(AF730,AG730,AH730,AI730,AM730)</f>
        <v>0</v>
      </c>
      <c r="AO730" s="5">
        <f t="shared" ref="AO730:AO793" si="400">IF(AF730,1,IF(AN730,-1,0))</f>
        <v>0</v>
      </c>
    </row>
    <row r="731" spans="1:41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5">
        <v>38574000</v>
      </c>
      <c r="G731">
        <v>3093200000</v>
      </c>
      <c r="H731">
        <f t="shared" si="369"/>
        <v>246.87800000000004</v>
      </c>
      <c r="I731" s="3">
        <f t="shared" si="371"/>
        <v>15.289999999999992</v>
      </c>
      <c r="J731" s="3">
        <f t="shared" si="372"/>
        <v>13.879999999999995</v>
      </c>
      <c r="K731" s="3">
        <f t="shared" si="373"/>
        <v>1.4099999999999966</v>
      </c>
      <c r="L731" s="3">
        <f t="shared" si="370"/>
        <v>15.289999999999992</v>
      </c>
      <c r="M731" s="3">
        <f t="shared" si="380"/>
        <v>6.7399999999999975</v>
      </c>
      <c r="N731" s="4">
        <f t="shared" si="376"/>
        <v>245.88500000000002</v>
      </c>
      <c r="O731" s="4">
        <f t="shared" si="377"/>
        <v>205.44500000000002</v>
      </c>
      <c r="P731" s="4">
        <f t="shared" si="378"/>
        <v>239.78299999999999</v>
      </c>
      <c r="Q731" s="4">
        <f t="shared" si="379"/>
        <v>214.733</v>
      </c>
      <c r="R731" s="4">
        <f t="shared" si="385"/>
        <v>239.78299999999999</v>
      </c>
      <c r="S731" s="4">
        <f t="shared" si="381"/>
        <v>249.25500000000002</v>
      </c>
      <c r="T731" s="4">
        <f t="shared" si="382"/>
        <v>202.07500000000002</v>
      </c>
      <c r="U731" s="4">
        <f t="shared" si="386"/>
        <v>242.92933333333332</v>
      </c>
      <c r="V731" s="4">
        <f t="shared" si="387"/>
        <v>211.23933333333335</v>
      </c>
      <c r="W731" s="4">
        <f t="shared" si="388"/>
        <v>242.92933333333332</v>
      </c>
      <c r="X731" t="b">
        <f t="shared" si="389"/>
        <v>0</v>
      </c>
      <c r="Y731" t="b">
        <f t="shared" si="390"/>
        <v>0</v>
      </c>
      <c r="Z731" t="b">
        <f t="shared" si="391"/>
        <v>0</v>
      </c>
      <c r="AA731" t="b">
        <f t="shared" si="392"/>
        <v>0</v>
      </c>
      <c r="AB731" s="5">
        <f t="shared" si="374"/>
        <v>-3.146333333333331</v>
      </c>
      <c r="AC731" t="b">
        <f t="shared" si="383"/>
        <v>0</v>
      </c>
      <c r="AD731" s="6"/>
      <c r="AE731" s="5">
        <f t="shared" si="393"/>
        <v>0</v>
      </c>
      <c r="AF731" s="5" t="b">
        <f t="shared" si="394"/>
        <v>0</v>
      </c>
      <c r="AG731" s="5" t="b">
        <f t="shared" si="395"/>
        <v>1</v>
      </c>
      <c r="AH731" s="5" t="b">
        <f t="shared" si="396"/>
        <v>0</v>
      </c>
      <c r="AI731" s="5" t="b">
        <f t="shared" si="397"/>
        <v>1</v>
      </c>
      <c r="AJ731" s="5" t="b">
        <f t="shared" si="398"/>
        <v>1</v>
      </c>
      <c r="AK731" s="5">
        <f t="shared" ref="AK731:AK794" si="401">$R731-$W731</f>
        <v>-3.146333333333331</v>
      </c>
      <c r="AL731" s="5" t="b">
        <f t="shared" si="384"/>
        <v>0</v>
      </c>
      <c r="AM731" s="5">
        <f t="shared" si="375"/>
        <v>0</v>
      </c>
      <c r="AN731" s="5" t="b">
        <f t="shared" si="399"/>
        <v>0</v>
      </c>
      <c r="AO731" s="5">
        <f t="shared" si="400"/>
        <v>0</v>
      </c>
    </row>
    <row r="732" spans="1:41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5">
        <v>21469200</v>
      </c>
      <c r="G732">
        <v>3228470000</v>
      </c>
      <c r="H732">
        <f t="shared" si="369"/>
        <v>246.49811111111117</v>
      </c>
      <c r="I732" s="3">
        <f t="shared" si="371"/>
        <v>6.4300000000000068</v>
      </c>
      <c r="J732" s="3">
        <f t="shared" si="372"/>
        <v>0.21000000000000796</v>
      </c>
      <c r="K732" s="3">
        <f t="shared" si="373"/>
        <v>6.2199999999999989</v>
      </c>
      <c r="L732" s="3">
        <f t="shared" si="370"/>
        <v>6.4300000000000068</v>
      </c>
      <c r="M732" s="3">
        <f t="shared" si="380"/>
        <v>7.4773333333333314</v>
      </c>
      <c r="N732" s="4">
        <f t="shared" si="376"/>
        <v>248.71699999999998</v>
      </c>
      <c r="O732" s="4">
        <f t="shared" si="377"/>
        <v>203.85300000000001</v>
      </c>
      <c r="P732" s="4">
        <f t="shared" si="378"/>
        <v>239.78299999999999</v>
      </c>
      <c r="Q732" s="4">
        <f t="shared" si="379"/>
        <v>214.733</v>
      </c>
      <c r="R732" s="4">
        <f t="shared" si="385"/>
        <v>239.78299999999999</v>
      </c>
      <c r="S732" s="4">
        <f t="shared" si="381"/>
        <v>252.45566666666664</v>
      </c>
      <c r="T732" s="4">
        <f t="shared" si="382"/>
        <v>200.11433333333335</v>
      </c>
      <c r="U732" s="4">
        <f t="shared" si="386"/>
        <v>242.92933333333332</v>
      </c>
      <c r="V732" s="4">
        <f t="shared" si="387"/>
        <v>211.23933333333335</v>
      </c>
      <c r="W732" s="4">
        <f t="shared" si="388"/>
        <v>242.92933333333332</v>
      </c>
      <c r="X732" t="b">
        <f t="shared" si="389"/>
        <v>0</v>
      </c>
      <c r="Y732" t="b">
        <f t="shared" si="390"/>
        <v>0</v>
      </c>
      <c r="Z732" t="b">
        <f t="shared" si="391"/>
        <v>0</v>
      </c>
      <c r="AA732" t="b">
        <f t="shared" si="392"/>
        <v>0</v>
      </c>
      <c r="AB732" s="5">
        <f t="shared" si="374"/>
        <v>-3.146333333333331</v>
      </c>
      <c r="AC732" t="b">
        <f t="shared" si="383"/>
        <v>0</v>
      </c>
      <c r="AD732" s="6"/>
      <c r="AE732" s="5">
        <f t="shared" si="393"/>
        <v>0</v>
      </c>
      <c r="AF732" s="5" t="b">
        <f t="shared" si="394"/>
        <v>0</v>
      </c>
      <c r="AG732" s="5" t="b">
        <f t="shared" si="395"/>
        <v>1</v>
      </c>
      <c r="AH732" s="5" t="b">
        <f t="shared" si="396"/>
        <v>0</v>
      </c>
      <c r="AI732" s="5" t="b">
        <f t="shared" si="397"/>
        <v>1</v>
      </c>
      <c r="AJ732" s="5" t="b">
        <f t="shared" si="398"/>
        <v>1</v>
      </c>
      <c r="AK732" s="5">
        <f t="shared" si="401"/>
        <v>-3.146333333333331</v>
      </c>
      <c r="AL732" s="5" t="b">
        <f t="shared" si="384"/>
        <v>0</v>
      </c>
      <c r="AM732" s="5">
        <f t="shared" si="375"/>
        <v>0</v>
      </c>
      <c r="AN732" s="5" t="b">
        <f t="shared" si="399"/>
        <v>0</v>
      </c>
      <c r="AO732" s="5">
        <f t="shared" si="400"/>
        <v>0</v>
      </c>
    </row>
    <row r="733" spans="1:41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5">
        <v>18936500</v>
      </c>
      <c r="G733">
        <v>3181700000</v>
      </c>
      <c r="H733">
        <f t="shared" ref="H733:H796" si="402">SUM(E643:E732)/90</f>
        <v>246.40855555555555</v>
      </c>
      <c r="I733" s="3">
        <f t="shared" si="371"/>
        <v>3.6099999999999852</v>
      </c>
      <c r="J733" s="3">
        <f t="shared" si="372"/>
        <v>1.1899999999999977</v>
      </c>
      <c r="K733" s="3">
        <f t="shared" si="373"/>
        <v>2.4199999999999875</v>
      </c>
      <c r="L733" s="3">
        <f t="shared" si="370"/>
        <v>3.6099999999999852</v>
      </c>
      <c r="M733" s="3">
        <f t="shared" si="380"/>
        <v>6.9099999999999984</v>
      </c>
      <c r="N733" s="4">
        <f t="shared" si="376"/>
        <v>245.965</v>
      </c>
      <c r="O733" s="4">
        <f t="shared" si="377"/>
        <v>204.50500000000002</v>
      </c>
      <c r="P733" s="4">
        <f t="shared" si="378"/>
        <v>239.78299999999999</v>
      </c>
      <c r="Q733" s="4">
        <f t="shared" si="379"/>
        <v>214.733</v>
      </c>
      <c r="R733" s="4">
        <f t="shared" si="385"/>
        <v>239.78299999999999</v>
      </c>
      <c r="S733" s="4">
        <f t="shared" si="381"/>
        <v>249.42000000000002</v>
      </c>
      <c r="T733" s="4">
        <f t="shared" si="382"/>
        <v>201.05</v>
      </c>
      <c r="U733" s="4">
        <f t="shared" si="386"/>
        <v>242.92933333333332</v>
      </c>
      <c r="V733" s="4">
        <f t="shared" si="387"/>
        <v>211.23933333333335</v>
      </c>
      <c r="W733" s="4">
        <f t="shared" si="388"/>
        <v>242.92933333333332</v>
      </c>
      <c r="X733" t="b">
        <f t="shared" si="389"/>
        <v>0</v>
      </c>
      <c r="Y733" t="b">
        <f t="shared" si="390"/>
        <v>0</v>
      </c>
      <c r="Z733" t="b">
        <f t="shared" si="391"/>
        <v>0</v>
      </c>
      <c r="AA733" t="b">
        <f t="shared" si="392"/>
        <v>0</v>
      </c>
      <c r="AB733" s="5">
        <f t="shared" si="374"/>
        <v>-3.146333333333331</v>
      </c>
      <c r="AC733" t="b">
        <f t="shared" si="383"/>
        <v>0</v>
      </c>
      <c r="AD733" s="6"/>
      <c r="AE733" s="5">
        <f t="shared" si="393"/>
        <v>0</v>
      </c>
      <c r="AF733" s="5" t="b">
        <f t="shared" si="394"/>
        <v>0</v>
      </c>
      <c r="AG733" s="5" t="b">
        <f t="shared" si="395"/>
        <v>1</v>
      </c>
      <c r="AH733" s="5" t="b">
        <f t="shared" si="396"/>
        <v>0</v>
      </c>
      <c r="AI733" s="5" t="b">
        <f t="shared" si="397"/>
        <v>1</v>
      </c>
      <c r="AJ733" s="5" t="b">
        <f t="shared" si="398"/>
        <v>1</v>
      </c>
      <c r="AK733" s="5">
        <f t="shared" si="401"/>
        <v>-3.146333333333331</v>
      </c>
      <c r="AL733" s="5" t="b">
        <f t="shared" si="384"/>
        <v>0</v>
      </c>
      <c r="AM733" s="5">
        <f t="shared" si="375"/>
        <v>0</v>
      </c>
      <c r="AN733" s="5" t="b">
        <f t="shared" si="399"/>
        <v>0</v>
      </c>
      <c r="AO733" s="5">
        <f t="shared" si="400"/>
        <v>0</v>
      </c>
    </row>
    <row r="734" spans="1:41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5">
        <v>33818600</v>
      </c>
      <c r="G734">
        <v>3183860000</v>
      </c>
      <c r="H734">
        <f t="shared" si="402"/>
        <v>246.32300000000004</v>
      </c>
      <c r="I734" s="3">
        <f t="shared" si="371"/>
        <v>14.569999999999993</v>
      </c>
      <c r="J734" s="3">
        <f t="shared" si="372"/>
        <v>13.75</v>
      </c>
      <c r="K734" s="3">
        <f t="shared" si="373"/>
        <v>0.81999999999999318</v>
      </c>
      <c r="L734" s="3">
        <f t="shared" si="370"/>
        <v>14.569999999999993</v>
      </c>
      <c r="M734" s="3">
        <f t="shared" si="380"/>
        <v>6.5733333333333315</v>
      </c>
      <c r="N734" s="4">
        <f t="shared" si="376"/>
        <v>251.995</v>
      </c>
      <c r="O734" s="4">
        <f t="shared" si="377"/>
        <v>212.55500000000001</v>
      </c>
      <c r="P734" s="4">
        <f t="shared" si="378"/>
        <v>239.78299999999999</v>
      </c>
      <c r="Q734" s="4">
        <f t="shared" si="379"/>
        <v>214.733</v>
      </c>
      <c r="R734" s="4">
        <f t="shared" si="385"/>
        <v>239.78299999999999</v>
      </c>
      <c r="S734" s="4">
        <f t="shared" si="381"/>
        <v>255.28166666666667</v>
      </c>
      <c r="T734" s="4">
        <f t="shared" si="382"/>
        <v>209.26833333333335</v>
      </c>
      <c r="U734" s="4">
        <f t="shared" si="386"/>
        <v>242.92933333333332</v>
      </c>
      <c r="V734" s="4">
        <f t="shared" si="387"/>
        <v>211.23933333333335</v>
      </c>
      <c r="W734" s="4">
        <f t="shared" si="388"/>
        <v>242.92933333333332</v>
      </c>
      <c r="X734" t="b">
        <f t="shared" si="389"/>
        <v>0</v>
      </c>
      <c r="Y734" t="b">
        <f t="shared" si="390"/>
        <v>1</v>
      </c>
      <c r="Z734" t="b">
        <f t="shared" si="391"/>
        <v>0</v>
      </c>
      <c r="AA734" t="b">
        <f t="shared" si="392"/>
        <v>0</v>
      </c>
      <c r="AB734" s="5">
        <f t="shared" si="374"/>
        <v>-3.146333333333331</v>
      </c>
      <c r="AC734" t="b">
        <f t="shared" si="383"/>
        <v>0</v>
      </c>
      <c r="AD734" s="6"/>
      <c r="AE734" s="5">
        <f t="shared" si="393"/>
        <v>0</v>
      </c>
      <c r="AF734" s="5" t="b">
        <f t="shared" si="394"/>
        <v>0</v>
      </c>
      <c r="AG734" s="5" t="b">
        <f t="shared" si="395"/>
        <v>1</v>
      </c>
      <c r="AH734" s="5" t="b">
        <f t="shared" si="396"/>
        <v>0</v>
      </c>
      <c r="AI734" s="5" t="b">
        <f t="shared" si="397"/>
        <v>1</v>
      </c>
      <c r="AJ734" s="5" t="b">
        <f t="shared" si="398"/>
        <v>1</v>
      </c>
      <c r="AK734" s="5">
        <f t="shared" si="401"/>
        <v>-3.146333333333331</v>
      </c>
      <c r="AL734" s="5" t="b">
        <f t="shared" si="384"/>
        <v>0</v>
      </c>
      <c r="AM734" s="5">
        <f t="shared" si="375"/>
        <v>0</v>
      </c>
      <c r="AN734" s="5" t="b">
        <f t="shared" si="399"/>
        <v>0</v>
      </c>
      <c r="AO734" s="5">
        <f t="shared" si="400"/>
        <v>0</v>
      </c>
    </row>
    <row r="735" spans="1:41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5">
        <v>18815300</v>
      </c>
      <c r="G735">
        <v>3329190000</v>
      </c>
      <c r="H735">
        <f t="shared" si="402"/>
        <v>246.4310000000001</v>
      </c>
      <c r="I735" s="3">
        <f t="shared" si="371"/>
        <v>6.8899999999999864</v>
      </c>
      <c r="J735" s="3">
        <f t="shared" si="372"/>
        <v>2.8199999999999932</v>
      </c>
      <c r="K735" s="3">
        <f t="shared" si="373"/>
        <v>4.0699999999999932</v>
      </c>
      <c r="L735" s="3">
        <f t="shared" si="370"/>
        <v>6.8899999999999864</v>
      </c>
      <c r="M735" s="3">
        <f t="shared" si="380"/>
        <v>7.19933333333333</v>
      </c>
      <c r="N735" s="4">
        <f t="shared" si="376"/>
        <v>257.12299999999999</v>
      </c>
      <c r="O735" s="4">
        <f t="shared" si="377"/>
        <v>213.92700000000002</v>
      </c>
      <c r="P735" s="4">
        <f t="shared" si="378"/>
        <v>239.78299999999999</v>
      </c>
      <c r="Q735" s="4">
        <f t="shared" si="379"/>
        <v>214.733</v>
      </c>
      <c r="R735" s="4">
        <f t="shared" si="385"/>
        <v>239.78299999999999</v>
      </c>
      <c r="S735" s="4">
        <f t="shared" si="381"/>
        <v>260.72266666666667</v>
      </c>
      <c r="T735" s="4">
        <f t="shared" si="382"/>
        <v>210.32733333333334</v>
      </c>
      <c r="U735" s="4">
        <f t="shared" si="386"/>
        <v>242.92933333333332</v>
      </c>
      <c r="V735" s="4">
        <f t="shared" si="387"/>
        <v>211.23933333333335</v>
      </c>
      <c r="W735" s="4">
        <f t="shared" si="388"/>
        <v>242.92933333333332</v>
      </c>
      <c r="X735" t="b">
        <f t="shared" si="389"/>
        <v>0</v>
      </c>
      <c r="Y735" t="b">
        <f t="shared" si="390"/>
        <v>0</v>
      </c>
      <c r="Z735" t="b">
        <f t="shared" si="391"/>
        <v>0</v>
      </c>
      <c r="AA735" t="b">
        <f t="shared" si="392"/>
        <v>0</v>
      </c>
      <c r="AB735" s="5">
        <f t="shared" si="374"/>
        <v>-3.146333333333331</v>
      </c>
      <c r="AC735" t="b">
        <f t="shared" si="383"/>
        <v>0</v>
      </c>
      <c r="AD735" s="6"/>
      <c r="AE735" s="5">
        <f t="shared" si="393"/>
        <v>0</v>
      </c>
      <c r="AF735" s="5" t="b">
        <f t="shared" si="394"/>
        <v>0</v>
      </c>
      <c r="AG735" s="5" t="b">
        <f t="shared" si="395"/>
        <v>1</v>
      </c>
      <c r="AH735" s="5" t="b">
        <f t="shared" si="396"/>
        <v>0</v>
      </c>
      <c r="AI735" s="5" t="b">
        <f t="shared" si="397"/>
        <v>1</v>
      </c>
      <c r="AJ735" s="5" t="b">
        <f t="shared" si="398"/>
        <v>1</v>
      </c>
      <c r="AK735" s="5">
        <f t="shared" si="401"/>
        <v>-3.146333333333331</v>
      </c>
      <c r="AL735" s="5" t="b">
        <f t="shared" si="384"/>
        <v>0</v>
      </c>
      <c r="AM735" s="5">
        <f t="shared" si="375"/>
        <v>0</v>
      </c>
      <c r="AN735" s="5" t="b">
        <f t="shared" si="399"/>
        <v>0</v>
      </c>
      <c r="AO735" s="5">
        <f t="shared" si="400"/>
        <v>0</v>
      </c>
    </row>
    <row r="736" spans="1:41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5">
        <v>12535500</v>
      </c>
      <c r="G736">
        <v>3279270000</v>
      </c>
      <c r="H736">
        <f t="shared" si="402"/>
        <v>246.59344444444457</v>
      </c>
      <c r="I736" s="3">
        <f t="shared" si="371"/>
        <v>3.3899999999999864</v>
      </c>
      <c r="J736" s="3">
        <f t="shared" si="372"/>
        <v>3.6499999999999773</v>
      </c>
      <c r="K736" s="3">
        <f t="shared" si="373"/>
        <v>0.25999999999999091</v>
      </c>
      <c r="L736" s="3">
        <f t="shared" ref="L736:L799" si="403">MAX(I736:K736)</f>
        <v>3.6499999999999773</v>
      </c>
      <c r="M736" s="3">
        <f t="shared" si="380"/>
        <v>7.2693333333333312</v>
      </c>
      <c r="N736" s="4">
        <f t="shared" si="376"/>
        <v>255.84299999999999</v>
      </c>
      <c r="O736" s="4">
        <f t="shared" si="377"/>
        <v>212.227</v>
      </c>
      <c r="P736" s="4">
        <f t="shared" si="378"/>
        <v>239.78299999999999</v>
      </c>
      <c r="Q736" s="4">
        <f t="shared" si="379"/>
        <v>214.733</v>
      </c>
      <c r="R736" s="4">
        <f t="shared" si="385"/>
        <v>239.78299999999999</v>
      </c>
      <c r="S736" s="4">
        <f t="shared" si="381"/>
        <v>259.47766666666666</v>
      </c>
      <c r="T736" s="4">
        <f t="shared" si="382"/>
        <v>208.59233333333333</v>
      </c>
      <c r="U736" s="4">
        <f t="shared" si="386"/>
        <v>242.92933333333332</v>
      </c>
      <c r="V736" s="4">
        <f t="shared" si="387"/>
        <v>211.23933333333335</v>
      </c>
      <c r="W736" s="4">
        <f t="shared" si="388"/>
        <v>242.92933333333332</v>
      </c>
      <c r="X736" t="b">
        <f t="shared" si="389"/>
        <v>0</v>
      </c>
      <c r="Y736" t="b">
        <f t="shared" si="390"/>
        <v>0</v>
      </c>
      <c r="Z736" t="b">
        <f t="shared" si="391"/>
        <v>0</v>
      </c>
      <c r="AA736" t="b">
        <f t="shared" si="392"/>
        <v>0</v>
      </c>
      <c r="AB736" s="5">
        <f t="shared" si="374"/>
        <v>-3.146333333333331</v>
      </c>
      <c r="AC736" t="b">
        <f t="shared" si="383"/>
        <v>0</v>
      </c>
      <c r="AD736" s="6"/>
      <c r="AE736" s="5">
        <f t="shared" si="393"/>
        <v>0</v>
      </c>
      <c r="AF736" s="5" t="b">
        <f t="shared" si="394"/>
        <v>0</v>
      </c>
      <c r="AG736" s="5" t="b">
        <f t="shared" si="395"/>
        <v>1</v>
      </c>
      <c r="AH736" s="5" t="b">
        <f t="shared" si="396"/>
        <v>0</v>
      </c>
      <c r="AI736" s="5" t="b">
        <f t="shared" si="397"/>
        <v>1</v>
      </c>
      <c r="AJ736" s="5" t="b">
        <f t="shared" si="398"/>
        <v>1</v>
      </c>
      <c r="AK736" s="5">
        <f t="shared" si="401"/>
        <v>-3.146333333333331</v>
      </c>
      <c r="AL736" s="5" t="b">
        <f t="shared" si="384"/>
        <v>0</v>
      </c>
      <c r="AM736" s="5">
        <f t="shared" si="375"/>
        <v>0</v>
      </c>
      <c r="AN736" s="5" t="b">
        <f t="shared" si="399"/>
        <v>0</v>
      </c>
      <c r="AO736" s="5">
        <f t="shared" si="400"/>
        <v>0</v>
      </c>
    </row>
    <row r="737" spans="1:41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5">
        <v>18494100</v>
      </c>
      <c r="G737">
        <v>3315980000</v>
      </c>
      <c r="H737">
        <f t="shared" si="402"/>
        <v>246.68188888888895</v>
      </c>
      <c r="I737" s="3">
        <f t="shared" si="371"/>
        <v>9.1599999999999966</v>
      </c>
      <c r="J737" s="3">
        <f t="shared" si="372"/>
        <v>8.3100000000000023</v>
      </c>
      <c r="K737" s="3">
        <f t="shared" si="373"/>
        <v>0.84999999999999432</v>
      </c>
      <c r="L737" s="3">
        <f t="shared" si="403"/>
        <v>9.1599999999999966</v>
      </c>
      <c r="M737" s="3">
        <f t="shared" si="380"/>
        <v>7.0479999999999965</v>
      </c>
      <c r="N737" s="4">
        <f t="shared" si="376"/>
        <v>259.80400000000003</v>
      </c>
      <c r="O737" s="4">
        <f t="shared" si="377"/>
        <v>217.51600000000002</v>
      </c>
      <c r="P737" s="4">
        <f t="shared" si="378"/>
        <v>239.78299999999999</v>
      </c>
      <c r="Q737" s="4">
        <f t="shared" si="379"/>
        <v>217.51600000000002</v>
      </c>
      <c r="R737" s="4">
        <f t="shared" si="385"/>
        <v>217.51600000000002</v>
      </c>
      <c r="S737" s="4">
        <f t="shared" si="381"/>
        <v>263.32800000000003</v>
      </c>
      <c r="T737" s="4">
        <f t="shared" si="382"/>
        <v>213.99200000000005</v>
      </c>
      <c r="U737" s="4">
        <f t="shared" si="386"/>
        <v>242.92933333333332</v>
      </c>
      <c r="V737" s="4">
        <f t="shared" si="387"/>
        <v>213.99200000000005</v>
      </c>
      <c r="W737" s="4">
        <f t="shared" si="388"/>
        <v>242.92933333333332</v>
      </c>
      <c r="X737" t="b">
        <f t="shared" si="389"/>
        <v>0</v>
      </c>
      <c r="Y737" t="b">
        <f t="shared" si="390"/>
        <v>1</v>
      </c>
      <c r="Z737" t="b">
        <f t="shared" si="391"/>
        <v>1</v>
      </c>
      <c r="AA737" t="b">
        <f t="shared" si="392"/>
        <v>0</v>
      </c>
      <c r="AB737" s="5">
        <f t="shared" si="374"/>
        <v>-25.413333333333298</v>
      </c>
      <c r="AC737" t="b">
        <f t="shared" si="383"/>
        <v>0</v>
      </c>
      <c r="AD737" s="6"/>
      <c r="AE737" s="5">
        <f t="shared" si="393"/>
        <v>0</v>
      </c>
      <c r="AF737" s="5" t="b">
        <f t="shared" si="394"/>
        <v>0</v>
      </c>
      <c r="AG737" s="5" t="b">
        <f t="shared" si="395"/>
        <v>1</v>
      </c>
      <c r="AH737" s="5" t="b">
        <f t="shared" si="396"/>
        <v>0</v>
      </c>
      <c r="AI737" s="5" t="b">
        <f t="shared" si="397"/>
        <v>0</v>
      </c>
      <c r="AJ737" s="5" t="b">
        <f t="shared" si="398"/>
        <v>1</v>
      </c>
      <c r="AK737" s="5">
        <f t="shared" si="401"/>
        <v>-25.413333333333298</v>
      </c>
      <c r="AL737" s="5" t="b">
        <f t="shared" si="384"/>
        <v>0</v>
      </c>
      <c r="AM737" s="5">
        <f t="shared" si="375"/>
        <v>0</v>
      </c>
      <c r="AN737" s="5" t="b">
        <f t="shared" si="399"/>
        <v>0</v>
      </c>
      <c r="AO737" s="5">
        <f t="shared" si="400"/>
        <v>0</v>
      </c>
    </row>
    <row r="738" spans="1:41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5">
        <v>21223400</v>
      </c>
      <c r="G738">
        <v>3394130000</v>
      </c>
      <c r="H738">
        <f t="shared" si="402"/>
        <v>246.70555555555563</v>
      </c>
      <c r="I738" s="3">
        <f t="shared" si="371"/>
        <v>4.8299999999999841</v>
      </c>
      <c r="J738" s="3">
        <f t="shared" si="372"/>
        <v>2.2799999999999727</v>
      </c>
      <c r="K738" s="3">
        <f t="shared" si="373"/>
        <v>2.5500000000000114</v>
      </c>
      <c r="L738" s="3">
        <f t="shared" si="403"/>
        <v>4.8299999999999841</v>
      </c>
      <c r="M738" s="3">
        <f t="shared" si="380"/>
        <v>7.4293333333333296</v>
      </c>
      <c r="N738" s="4">
        <f t="shared" si="376"/>
        <v>262.51299999999998</v>
      </c>
      <c r="O738" s="4">
        <f t="shared" si="377"/>
        <v>217.93700000000001</v>
      </c>
      <c r="P738" s="4">
        <f t="shared" si="378"/>
        <v>262.51299999999998</v>
      </c>
      <c r="Q738" s="4">
        <f t="shared" si="379"/>
        <v>217.93700000000001</v>
      </c>
      <c r="R738" s="4">
        <f t="shared" si="385"/>
        <v>262.51299999999998</v>
      </c>
      <c r="S738" s="4">
        <f t="shared" si="381"/>
        <v>266.22766666666666</v>
      </c>
      <c r="T738" s="4">
        <f t="shared" si="382"/>
        <v>214.22233333333335</v>
      </c>
      <c r="U738" s="4">
        <f t="shared" si="386"/>
        <v>242.92933333333332</v>
      </c>
      <c r="V738" s="4">
        <f t="shared" si="387"/>
        <v>214.22233333333335</v>
      </c>
      <c r="W738" s="4">
        <f t="shared" si="388"/>
        <v>242.92933333333332</v>
      </c>
      <c r="X738" t="b">
        <f t="shared" si="389"/>
        <v>0</v>
      </c>
      <c r="Y738" t="b">
        <f t="shared" si="390"/>
        <v>0</v>
      </c>
      <c r="Z738" t="b">
        <f t="shared" si="391"/>
        <v>0</v>
      </c>
      <c r="AA738" t="b">
        <f t="shared" si="392"/>
        <v>0</v>
      </c>
      <c r="AB738" s="5">
        <f t="shared" si="374"/>
        <v>19.583666666666659</v>
      </c>
      <c r="AC738" t="b">
        <f t="shared" si="383"/>
        <v>0</v>
      </c>
      <c r="AD738" s="6"/>
      <c r="AE738" s="5">
        <f t="shared" si="393"/>
        <v>0</v>
      </c>
      <c r="AF738" s="5" t="b">
        <f t="shared" si="394"/>
        <v>0</v>
      </c>
      <c r="AG738" s="5" t="b">
        <f t="shared" si="395"/>
        <v>1</v>
      </c>
      <c r="AH738" s="5" t="b">
        <f t="shared" si="396"/>
        <v>0</v>
      </c>
      <c r="AI738" s="5" t="b">
        <f t="shared" si="397"/>
        <v>1</v>
      </c>
      <c r="AJ738" s="5" t="b">
        <f t="shared" si="398"/>
        <v>1</v>
      </c>
      <c r="AK738" s="5">
        <f t="shared" si="401"/>
        <v>19.583666666666659</v>
      </c>
      <c r="AL738" s="5" t="b">
        <f t="shared" si="384"/>
        <v>1</v>
      </c>
      <c r="AM738" s="5">
        <f t="shared" si="375"/>
        <v>0</v>
      </c>
      <c r="AN738" s="5" t="b">
        <f t="shared" si="399"/>
        <v>0</v>
      </c>
      <c r="AO738" s="5">
        <f t="shared" si="400"/>
        <v>0</v>
      </c>
    </row>
    <row r="739" spans="1:41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5">
        <v>23929100</v>
      </c>
      <c r="G739">
        <v>3373650000</v>
      </c>
      <c r="H739">
        <f t="shared" si="402"/>
        <v>246.83611111111122</v>
      </c>
      <c r="I739" s="3">
        <f t="shared" si="371"/>
        <v>7.1499999999999773</v>
      </c>
      <c r="J739" s="3">
        <f t="shared" si="372"/>
        <v>0.1799999999999784</v>
      </c>
      <c r="K739" s="3">
        <f t="shared" si="373"/>
        <v>6.9699999999999989</v>
      </c>
      <c r="L739" s="3">
        <f t="shared" si="403"/>
        <v>7.1499999999999773</v>
      </c>
      <c r="M739" s="3">
        <f t="shared" si="380"/>
        <v>7.4859999999999953</v>
      </c>
      <c r="N739" s="4">
        <f t="shared" si="376"/>
        <v>258.08299999999997</v>
      </c>
      <c r="O739" s="4">
        <f t="shared" si="377"/>
        <v>213.16700000000003</v>
      </c>
      <c r="P739" s="4">
        <f t="shared" si="378"/>
        <v>258.08299999999997</v>
      </c>
      <c r="Q739" s="4">
        <f t="shared" si="379"/>
        <v>217.93700000000001</v>
      </c>
      <c r="R739" s="4">
        <f t="shared" si="385"/>
        <v>258.08299999999997</v>
      </c>
      <c r="S739" s="4">
        <f t="shared" si="381"/>
        <v>261.82599999999996</v>
      </c>
      <c r="T739" s="4">
        <f t="shared" si="382"/>
        <v>209.42400000000001</v>
      </c>
      <c r="U739" s="4">
        <f t="shared" si="386"/>
        <v>242.92933333333332</v>
      </c>
      <c r="V739" s="4">
        <f t="shared" si="387"/>
        <v>214.22233333333335</v>
      </c>
      <c r="W739" s="4">
        <f t="shared" si="388"/>
        <v>242.92933333333332</v>
      </c>
      <c r="X739" t="b">
        <f t="shared" si="389"/>
        <v>0</v>
      </c>
      <c r="Y739" t="b">
        <f t="shared" si="390"/>
        <v>0</v>
      </c>
      <c r="Z739" t="b">
        <f t="shared" si="391"/>
        <v>0</v>
      </c>
      <c r="AA739" t="b">
        <f t="shared" si="392"/>
        <v>0</v>
      </c>
      <c r="AB739" s="5">
        <f t="shared" si="374"/>
        <v>15.153666666666652</v>
      </c>
      <c r="AC739" t="b">
        <f t="shared" si="383"/>
        <v>0</v>
      </c>
      <c r="AD739" s="6"/>
      <c r="AE739" s="5">
        <f t="shared" si="393"/>
        <v>0</v>
      </c>
      <c r="AF739" s="5" t="b">
        <f t="shared" si="394"/>
        <v>0</v>
      </c>
      <c r="AG739" s="5" t="b">
        <f t="shared" si="395"/>
        <v>1</v>
      </c>
      <c r="AH739" s="5" t="b">
        <f t="shared" si="396"/>
        <v>0</v>
      </c>
      <c r="AI739" s="5" t="b">
        <f t="shared" si="397"/>
        <v>1</v>
      </c>
      <c r="AJ739" s="5" t="b">
        <f t="shared" si="398"/>
        <v>1</v>
      </c>
      <c r="AK739" s="5">
        <f t="shared" si="401"/>
        <v>15.153666666666652</v>
      </c>
      <c r="AL739" s="5" t="b">
        <f t="shared" si="384"/>
        <v>0</v>
      </c>
      <c r="AM739" s="5">
        <f t="shared" si="375"/>
        <v>0</v>
      </c>
      <c r="AN739" s="5" t="b">
        <f t="shared" si="399"/>
        <v>0</v>
      </c>
      <c r="AO739" s="5">
        <f t="shared" si="400"/>
        <v>0</v>
      </c>
    </row>
    <row r="740" spans="1:41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5">
        <v>29587200</v>
      </c>
      <c r="G740">
        <v>3337790000</v>
      </c>
      <c r="H740">
        <f t="shared" si="402"/>
        <v>246.93911111111123</v>
      </c>
      <c r="I740" s="3">
        <f t="shared" si="371"/>
        <v>7.2199999999999989</v>
      </c>
      <c r="J740" s="3">
        <f t="shared" si="372"/>
        <v>0.32999999999998408</v>
      </c>
      <c r="K740" s="3">
        <f t="shared" si="373"/>
        <v>6.8900000000000148</v>
      </c>
      <c r="L740" s="3">
        <f t="shared" si="403"/>
        <v>7.2199999999999989</v>
      </c>
      <c r="M740" s="3">
        <f t="shared" si="380"/>
        <v>7.6713333333333269</v>
      </c>
      <c r="N740" s="4">
        <f t="shared" si="376"/>
        <v>255.85399999999996</v>
      </c>
      <c r="O740" s="4">
        <f t="shared" si="377"/>
        <v>209.82599999999999</v>
      </c>
      <c r="P740" s="4">
        <f t="shared" si="378"/>
        <v>255.85399999999996</v>
      </c>
      <c r="Q740" s="4">
        <f t="shared" si="379"/>
        <v>217.93700000000001</v>
      </c>
      <c r="R740" s="4">
        <f t="shared" si="385"/>
        <v>255.85399999999996</v>
      </c>
      <c r="S740" s="4">
        <f t="shared" si="381"/>
        <v>259.6896666666666</v>
      </c>
      <c r="T740" s="4">
        <f t="shared" si="382"/>
        <v>205.99033333333333</v>
      </c>
      <c r="U740" s="4">
        <f t="shared" si="386"/>
        <v>242.92933333333332</v>
      </c>
      <c r="V740" s="4">
        <f t="shared" si="387"/>
        <v>214.22233333333335</v>
      </c>
      <c r="W740" s="4">
        <f t="shared" si="388"/>
        <v>242.92933333333332</v>
      </c>
      <c r="X740" t="b">
        <f t="shared" si="389"/>
        <v>0</v>
      </c>
      <c r="Y740" t="b">
        <f t="shared" si="390"/>
        <v>0</v>
      </c>
      <c r="Z740" t="b">
        <f t="shared" si="391"/>
        <v>0</v>
      </c>
      <c r="AA740" t="b">
        <f t="shared" si="392"/>
        <v>0</v>
      </c>
      <c r="AB740" s="5">
        <f t="shared" si="374"/>
        <v>12.924666666666639</v>
      </c>
      <c r="AC740" t="b">
        <f t="shared" si="383"/>
        <v>0</v>
      </c>
      <c r="AD740" s="6"/>
      <c r="AE740" s="5">
        <f t="shared" si="393"/>
        <v>0</v>
      </c>
      <c r="AF740" s="5" t="b">
        <f t="shared" si="394"/>
        <v>0</v>
      </c>
      <c r="AG740" s="5" t="b">
        <f t="shared" si="395"/>
        <v>1</v>
      </c>
      <c r="AH740" s="5" t="b">
        <f t="shared" si="396"/>
        <v>0</v>
      </c>
      <c r="AI740" s="5" t="b">
        <f t="shared" si="397"/>
        <v>1</v>
      </c>
      <c r="AJ740" s="5" t="b">
        <f t="shared" si="398"/>
        <v>1</v>
      </c>
      <c r="AK740" s="5">
        <f t="shared" si="401"/>
        <v>12.924666666666639</v>
      </c>
      <c r="AL740" s="5" t="b">
        <f t="shared" si="384"/>
        <v>0</v>
      </c>
      <c r="AM740" s="5">
        <f t="shared" si="375"/>
        <v>0</v>
      </c>
      <c r="AN740" s="5" t="b">
        <f t="shared" si="399"/>
        <v>0</v>
      </c>
      <c r="AO740" s="5">
        <f t="shared" si="400"/>
        <v>0</v>
      </c>
    </row>
    <row r="741" spans="1:41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5">
        <v>29064400</v>
      </c>
      <c r="G741">
        <v>3245660000</v>
      </c>
      <c r="H741">
        <f t="shared" si="402"/>
        <v>247.079888888889</v>
      </c>
      <c r="I741" s="3">
        <f t="shared" si="371"/>
        <v>10.530000000000001</v>
      </c>
      <c r="J741" s="3">
        <f t="shared" si="372"/>
        <v>9.3199999999999932</v>
      </c>
      <c r="K741" s="3">
        <f t="shared" si="373"/>
        <v>1.210000000000008</v>
      </c>
      <c r="L741" s="3">
        <f t="shared" si="403"/>
        <v>10.530000000000001</v>
      </c>
      <c r="M741" s="3">
        <f t="shared" si="380"/>
        <v>7.4213333333333269</v>
      </c>
      <c r="N741" s="4">
        <f t="shared" si="376"/>
        <v>256.09899999999993</v>
      </c>
      <c r="O741" s="4">
        <f t="shared" si="377"/>
        <v>211.571</v>
      </c>
      <c r="P741" s="4">
        <f t="shared" si="378"/>
        <v>255.85399999999996</v>
      </c>
      <c r="Q741" s="4">
        <f t="shared" si="379"/>
        <v>217.93700000000001</v>
      </c>
      <c r="R741" s="4">
        <f t="shared" si="385"/>
        <v>255.85399999999996</v>
      </c>
      <c r="S741" s="4">
        <f t="shared" si="381"/>
        <v>259.8096666666666</v>
      </c>
      <c r="T741" s="4">
        <f t="shared" si="382"/>
        <v>207.86033333333333</v>
      </c>
      <c r="U741" s="4">
        <f t="shared" si="386"/>
        <v>242.92933333333332</v>
      </c>
      <c r="V741" s="4">
        <f t="shared" si="387"/>
        <v>214.22233333333335</v>
      </c>
      <c r="W741" s="4">
        <f t="shared" si="388"/>
        <v>242.92933333333332</v>
      </c>
      <c r="X741" t="b">
        <f t="shared" si="389"/>
        <v>0</v>
      </c>
      <c r="Y741" t="b">
        <f t="shared" si="390"/>
        <v>0</v>
      </c>
      <c r="Z741" t="b">
        <f t="shared" si="391"/>
        <v>0</v>
      </c>
      <c r="AA741" t="b">
        <f t="shared" si="392"/>
        <v>0</v>
      </c>
      <c r="AB741" s="5">
        <f t="shared" si="374"/>
        <v>12.924666666666639</v>
      </c>
      <c r="AC741" t="b">
        <f t="shared" si="383"/>
        <v>0</v>
      </c>
      <c r="AD741" s="6"/>
      <c r="AE741" s="5">
        <f t="shared" si="393"/>
        <v>0</v>
      </c>
      <c r="AF741" s="5" t="b">
        <f t="shared" si="394"/>
        <v>0</v>
      </c>
      <c r="AG741" s="5" t="b">
        <f t="shared" si="395"/>
        <v>1</v>
      </c>
      <c r="AH741" s="5" t="b">
        <f t="shared" si="396"/>
        <v>0</v>
      </c>
      <c r="AI741" s="5" t="b">
        <f t="shared" si="397"/>
        <v>1</v>
      </c>
      <c r="AJ741" s="5" t="b">
        <f t="shared" si="398"/>
        <v>1</v>
      </c>
      <c r="AK741" s="5">
        <f t="shared" si="401"/>
        <v>12.924666666666639</v>
      </c>
      <c r="AL741" s="5" t="b">
        <f t="shared" si="384"/>
        <v>0</v>
      </c>
      <c r="AM741" s="5">
        <f t="shared" si="375"/>
        <v>0</v>
      </c>
      <c r="AN741" s="5" t="b">
        <f t="shared" si="399"/>
        <v>0</v>
      </c>
      <c r="AO741" s="5">
        <f t="shared" si="400"/>
        <v>0</v>
      </c>
    </row>
    <row r="742" spans="1:41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5">
        <v>27445500</v>
      </c>
      <c r="G742">
        <v>3353090000</v>
      </c>
      <c r="H742">
        <f t="shared" si="402"/>
        <v>247.24722222222235</v>
      </c>
      <c r="I742" s="3">
        <f t="shared" si="371"/>
        <v>10.009999999999991</v>
      </c>
      <c r="J742" s="3">
        <f t="shared" si="372"/>
        <v>8.9499999999999886</v>
      </c>
      <c r="K742" s="3">
        <f t="shared" si="373"/>
        <v>1.0600000000000023</v>
      </c>
      <c r="L742" s="3">
        <f t="shared" si="403"/>
        <v>10.009999999999991</v>
      </c>
      <c r="M742" s="3">
        <f t="shared" si="380"/>
        <v>7.8279999999999932</v>
      </c>
      <c r="N742" s="4">
        <f t="shared" si="376"/>
        <v>264.75900000000001</v>
      </c>
      <c r="O742" s="4">
        <f t="shared" si="377"/>
        <v>217.79100000000003</v>
      </c>
      <c r="P742" s="4">
        <f t="shared" si="378"/>
        <v>255.85399999999996</v>
      </c>
      <c r="Q742" s="4">
        <f t="shared" si="379"/>
        <v>217.93700000000001</v>
      </c>
      <c r="R742" s="4">
        <f t="shared" si="385"/>
        <v>255.85399999999996</v>
      </c>
      <c r="S742" s="4">
        <f t="shared" si="381"/>
        <v>268.673</v>
      </c>
      <c r="T742" s="4">
        <f t="shared" si="382"/>
        <v>213.87700000000004</v>
      </c>
      <c r="U742" s="4">
        <f t="shared" si="386"/>
        <v>242.92933333333332</v>
      </c>
      <c r="V742" s="4">
        <f t="shared" si="387"/>
        <v>214.22233333333335</v>
      </c>
      <c r="W742" s="4">
        <f t="shared" si="388"/>
        <v>214.22233333333335</v>
      </c>
      <c r="X742" t="b">
        <f t="shared" si="389"/>
        <v>0</v>
      </c>
      <c r="Y742" t="b">
        <f t="shared" si="390"/>
        <v>1</v>
      </c>
      <c r="Z742" t="b">
        <f t="shared" si="391"/>
        <v>0</v>
      </c>
      <c r="AA742" t="b">
        <f t="shared" si="392"/>
        <v>1</v>
      </c>
      <c r="AB742" s="5">
        <f t="shared" si="374"/>
        <v>41.631666666666604</v>
      </c>
      <c r="AC742" t="b">
        <f t="shared" si="383"/>
        <v>0</v>
      </c>
      <c r="AD742" s="6"/>
      <c r="AE742" s="5">
        <f t="shared" si="393"/>
        <v>0</v>
      </c>
      <c r="AF742" s="5" t="b">
        <f t="shared" si="394"/>
        <v>0</v>
      </c>
      <c r="AG742" s="5" t="b">
        <f t="shared" si="395"/>
        <v>1</v>
      </c>
      <c r="AH742" s="5" t="b">
        <f t="shared" si="396"/>
        <v>0</v>
      </c>
      <c r="AI742" s="5" t="b">
        <f t="shared" si="397"/>
        <v>1</v>
      </c>
      <c r="AJ742" s="5" t="b">
        <f t="shared" si="398"/>
        <v>0</v>
      </c>
      <c r="AK742" s="5">
        <f t="shared" si="401"/>
        <v>41.631666666666604</v>
      </c>
      <c r="AL742" s="5" t="b">
        <f t="shared" si="384"/>
        <v>0</v>
      </c>
      <c r="AM742" s="5">
        <f t="shared" si="375"/>
        <v>0</v>
      </c>
      <c r="AN742" s="5" t="b">
        <f t="shared" si="399"/>
        <v>0</v>
      </c>
      <c r="AO742" s="5">
        <f t="shared" si="400"/>
        <v>0</v>
      </c>
    </row>
    <row r="743" spans="1:41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5">
        <v>19790500</v>
      </c>
      <c r="G743">
        <v>3446790000</v>
      </c>
      <c r="H743">
        <f t="shared" si="402"/>
        <v>247.42622222222232</v>
      </c>
      <c r="I743" s="3">
        <f t="shared" si="371"/>
        <v>8.160000000000025</v>
      </c>
      <c r="J743" s="3">
        <f t="shared" si="372"/>
        <v>3.9399999999999977</v>
      </c>
      <c r="K743" s="3">
        <f t="shared" si="373"/>
        <v>4.2200000000000273</v>
      </c>
      <c r="L743" s="3">
        <f t="shared" si="403"/>
        <v>8.160000000000025</v>
      </c>
      <c r="M743" s="3">
        <f t="shared" si="380"/>
        <v>8.2773333333333259</v>
      </c>
      <c r="N743" s="4">
        <f t="shared" si="376"/>
        <v>268.55199999999996</v>
      </c>
      <c r="O743" s="4">
        <f t="shared" si="377"/>
        <v>218.88800000000003</v>
      </c>
      <c r="P743" s="4">
        <f t="shared" si="378"/>
        <v>255.85399999999996</v>
      </c>
      <c r="Q743" s="4">
        <f t="shared" si="379"/>
        <v>218.88800000000003</v>
      </c>
      <c r="R743" s="4">
        <f t="shared" si="385"/>
        <v>255.85399999999996</v>
      </c>
      <c r="S743" s="4">
        <f t="shared" si="381"/>
        <v>272.69066666666663</v>
      </c>
      <c r="T743" s="4">
        <f t="shared" si="382"/>
        <v>214.74933333333337</v>
      </c>
      <c r="U743" s="4">
        <f t="shared" si="386"/>
        <v>272.69066666666663</v>
      </c>
      <c r="V743" s="4">
        <f t="shared" si="387"/>
        <v>214.74933333333337</v>
      </c>
      <c r="W743" s="4">
        <f t="shared" si="388"/>
        <v>272.69066666666663</v>
      </c>
      <c r="X743" t="b">
        <f t="shared" si="389"/>
        <v>0</v>
      </c>
      <c r="Y743" t="b">
        <f t="shared" si="390"/>
        <v>1</v>
      </c>
      <c r="Z743" t="b">
        <f t="shared" si="391"/>
        <v>0</v>
      </c>
      <c r="AA743" t="b">
        <f t="shared" si="392"/>
        <v>0</v>
      </c>
      <c r="AB743" s="5">
        <f t="shared" si="374"/>
        <v>-16.836666666666673</v>
      </c>
      <c r="AC743" t="b">
        <f t="shared" si="383"/>
        <v>1</v>
      </c>
      <c r="AD743" s="6"/>
      <c r="AE743" s="5">
        <f t="shared" si="393"/>
        <v>0</v>
      </c>
      <c r="AF743" s="5" t="b">
        <f t="shared" si="394"/>
        <v>0</v>
      </c>
      <c r="AG743" s="5" t="b">
        <f t="shared" si="395"/>
        <v>1</v>
      </c>
      <c r="AH743" s="5" t="b">
        <f t="shared" si="396"/>
        <v>0</v>
      </c>
      <c r="AI743" s="5" t="b">
        <f t="shared" si="397"/>
        <v>1</v>
      </c>
      <c r="AJ743" s="5" t="b">
        <f t="shared" si="398"/>
        <v>1</v>
      </c>
      <c r="AK743" s="5">
        <f t="shared" si="401"/>
        <v>-16.836666666666673</v>
      </c>
      <c r="AL743" s="5" t="b">
        <f t="shared" si="384"/>
        <v>0</v>
      </c>
      <c r="AM743" s="5">
        <f t="shared" si="375"/>
        <v>0</v>
      </c>
      <c r="AN743" s="5" t="b">
        <f t="shared" si="399"/>
        <v>0</v>
      </c>
      <c r="AO743" s="5">
        <f t="shared" si="400"/>
        <v>0</v>
      </c>
    </row>
    <row r="744" spans="1:41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5">
        <v>15019100</v>
      </c>
      <c r="G744">
        <v>3418740000</v>
      </c>
      <c r="H744">
        <f t="shared" si="402"/>
        <v>247.63088888888899</v>
      </c>
      <c r="I744" s="3">
        <f t="shared" si="371"/>
        <v>5.2199999999999989</v>
      </c>
      <c r="J744" s="3">
        <f t="shared" si="372"/>
        <v>2.2399999999999807</v>
      </c>
      <c r="K744" s="3">
        <f t="shared" si="373"/>
        <v>2.9800000000000182</v>
      </c>
      <c r="L744" s="3">
        <f t="shared" si="403"/>
        <v>5.2199999999999989</v>
      </c>
      <c r="M744" s="3">
        <f t="shared" si="380"/>
        <v>8.3859999999999939</v>
      </c>
      <c r="N744" s="4">
        <f t="shared" si="376"/>
        <v>266.61799999999994</v>
      </c>
      <c r="O744" s="4">
        <f t="shared" si="377"/>
        <v>216.30199999999999</v>
      </c>
      <c r="P744" s="4">
        <f t="shared" si="378"/>
        <v>255.85399999999996</v>
      </c>
      <c r="Q744" s="4">
        <f t="shared" si="379"/>
        <v>218.88800000000003</v>
      </c>
      <c r="R744" s="4">
        <f t="shared" si="385"/>
        <v>255.85399999999996</v>
      </c>
      <c r="S744" s="4">
        <f t="shared" si="381"/>
        <v>270.81099999999998</v>
      </c>
      <c r="T744" s="4">
        <f t="shared" si="382"/>
        <v>212.10900000000001</v>
      </c>
      <c r="U744" s="4">
        <f t="shared" si="386"/>
        <v>270.81099999999998</v>
      </c>
      <c r="V744" s="4">
        <f t="shared" si="387"/>
        <v>214.74933333333337</v>
      </c>
      <c r="W744" s="4">
        <f t="shared" si="388"/>
        <v>270.81099999999998</v>
      </c>
      <c r="X744" t="b">
        <f t="shared" si="389"/>
        <v>0</v>
      </c>
      <c r="Y744" t="b">
        <f t="shared" si="390"/>
        <v>0</v>
      </c>
      <c r="Z744" t="b">
        <f t="shared" si="391"/>
        <v>0</v>
      </c>
      <c r="AA744" t="b">
        <f t="shared" si="392"/>
        <v>0</v>
      </c>
      <c r="AB744" s="5">
        <f t="shared" si="374"/>
        <v>-14.957000000000022</v>
      </c>
      <c r="AC744" t="b">
        <f t="shared" si="383"/>
        <v>0</v>
      </c>
      <c r="AD744" s="6"/>
      <c r="AE744" s="5">
        <f t="shared" si="393"/>
        <v>0</v>
      </c>
      <c r="AF744" s="5" t="b">
        <f t="shared" si="394"/>
        <v>0</v>
      </c>
      <c r="AG744" s="5" t="b">
        <f t="shared" si="395"/>
        <v>1</v>
      </c>
      <c r="AH744" s="5" t="b">
        <f t="shared" si="396"/>
        <v>0</v>
      </c>
      <c r="AI744" s="5" t="b">
        <f t="shared" si="397"/>
        <v>1</v>
      </c>
      <c r="AJ744" s="5" t="b">
        <f t="shared" si="398"/>
        <v>1</v>
      </c>
      <c r="AK744" s="5">
        <f t="shared" si="401"/>
        <v>-14.957000000000022</v>
      </c>
      <c r="AL744" s="5" t="b">
        <f t="shared" si="384"/>
        <v>0</v>
      </c>
      <c r="AM744" s="5">
        <f t="shared" si="375"/>
        <v>0</v>
      </c>
      <c r="AN744" s="5" t="b">
        <f t="shared" si="399"/>
        <v>0</v>
      </c>
      <c r="AO744" s="5">
        <f t="shared" si="400"/>
        <v>0</v>
      </c>
    </row>
    <row r="745" spans="1:41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5">
        <v>20892300</v>
      </c>
      <c r="G745">
        <v>3399290000</v>
      </c>
      <c r="H745">
        <f t="shared" si="402"/>
        <v>247.85522222222232</v>
      </c>
      <c r="I745" s="3">
        <f t="shared" si="371"/>
        <v>4.8900000000000148</v>
      </c>
      <c r="J745" s="3">
        <f t="shared" si="372"/>
        <v>3.9699999999999989</v>
      </c>
      <c r="K745" s="3">
        <f t="shared" si="373"/>
        <v>0.92000000000001592</v>
      </c>
      <c r="L745" s="3">
        <f t="shared" si="403"/>
        <v>4.8900000000000148</v>
      </c>
      <c r="M745" s="3">
        <f t="shared" si="380"/>
        <v>8.3193333333333275</v>
      </c>
      <c r="N745" s="4">
        <f t="shared" si="376"/>
        <v>266.78299999999996</v>
      </c>
      <c r="O745" s="4">
        <f t="shared" si="377"/>
        <v>216.86700000000002</v>
      </c>
      <c r="P745" s="4">
        <f t="shared" si="378"/>
        <v>255.85399999999996</v>
      </c>
      <c r="Q745" s="4">
        <f t="shared" si="379"/>
        <v>218.88800000000003</v>
      </c>
      <c r="R745" s="4">
        <f t="shared" si="385"/>
        <v>255.85399999999996</v>
      </c>
      <c r="S745" s="4">
        <f t="shared" si="381"/>
        <v>270.94266666666664</v>
      </c>
      <c r="T745" s="4">
        <f t="shared" si="382"/>
        <v>212.70733333333334</v>
      </c>
      <c r="U745" s="4">
        <f t="shared" si="386"/>
        <v>270.81099999999998</v>
      </c>
      <c r="V745" s="4">
        <f t="shared" si="387"/>
        <v>214.74933333333337</v>
      </c>
      <c r="W745" s="4">
        <f t="shared" si="388"/>
        <v>270.81099999999998</v>
      </c>
      <c r="X745" t="b">
        <f t="shared" si="389"/>
        <v>0</v>
      </c>
      <c r="Y745" t="b">
        <f t="shared" si="390"/>
        <v>0</v>
      </c>
      <c r="Z745" t="b">
        <f t="shared" si="391"/>
        <v>0</v>
      </c>
      <c r="AA745" t="b">
        <f t="shared" si="392"/>
        <v>0</v>
      </c>
      <c r="AB745" s="5">
        <f t="shared" si="374"/>
        <v>-14.957000000000022</v>
      </c>
      <c r="AC745" t="b">
        <f t="shared" si="383"/>
        <v>0</v>
      </c>
      <c r="AD745" s="6"/>
      <c r="AE745" s="5">
        <f t="shared" si="393"/>
        <v>0</v>
      </c>
      <c r="AF745" s="5" t="b">
        <f t="shared" si="394"/>
        <v>0</v>
      </c>
      <c r="AG745" s="5" t="b">
        <f t="shared" si="395"/>
        <v>1</v>
      </c>
      <c r="AH745" s="5" t="b">
        <f t="shared" si="396"/>
        <v>0</v>
      </c>
      <c r="AI745" s="5" t="b">
        <f t="shared" si="397"/>
        <v>1</v>
      </c>
      <c r="AJ745" s="5" t="b">
        <f t="shared" si="398"/>
        <v>1</v>
      </c>
      <c r="AK745" s="5">
        <f t="shared" si="401"/>
        <v>-14.957000000000022</v>
      </c>
      <c r="AL745" s="5" t="b">
        <f t="shared" si="384"/>
        <v>0</v>
      </c>
      <c r="AM745" s="5">
        <f t="shared" si="375"/>
        <v>0</v>
      </c>
      <c r="AN745" s="5" t="b">
        <f t="shared" si="399"/>
        <v>0</v>
      </c>
      <c r="AO745" s="5">
        <f t="shared" si="400"/>
        <v>0</v>
      </c>
    </row>
    <row r="746" spans="1:41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5">
        <v>19282600</v>
      </c>
      <c r="G746">
        <v>3426350000</v>
      </c>
      <c r="H746">
        <f t="shared" si="402"/>
        <v>248.10322222222231</v>
      </c>
      <c r="I746" s="3">
        <f t="shared" si="371"/>
        <v>2.7800000000000011</v>
      </c>
      <c r="J746" s="3">
        <f t="shared" si="372"/>
        <v>0.71999999999999886</v>
      </c>
      <c r="K746" s="3">
        <f t="shared" si="373"/>
        <v>2.0600000000000023</v>
      </c>
      <c r="L746" s="3">
        <f t="shared" si="403"/>
        <v>2.7800000000000011</v>
      </c>
      <c r="M746" s="3">
        <f t="shared" si="380"/>
        <v>7.840666666666662</v>
      </c>
      <c r="N746" s="4">
        <f t="shared" si="376"/>
        <v>265.012</v>
      </c>
      <c r="O746" s="4">
        <f t="shared" si="377"/>
        <v>217.96800000000002</v>
      </c>
      <c r="P746" s="4">
        <f t="shared" si="378"/>
        <v>255.85399999999996</v>
      </c>
      <c r="Q746" s="4">
        <f t="shared" si="379"/>
        <v>218.88800000000003</v>
      </c>
      <c r="R746" s="4">
        <f t="shared" si="385"/>
        <v>255.85399999999996</v>
      </c>
      <c r="S746" s="4">
        <f t="shared" si="381"/>
        <v>268.9323333333333</v>
      </c>
      <c r="T746" s="4">
        <f t="shared" si="382"/>
        <v>214.04766666666669</v>
      </c>
      <c r="U746" s="4">
        <f t="shared" si="386"/>
        <v>268.9323333333333</v>
      </c>
      <c r="V746" s="4">
        <f t="shared" si="387"/>
        <v>214.74933333333337</v>
      </c>
      <c r="W746" s="4">
        <f t="shared" si="388"/>
        <v>268.9323333333333</v>
      </c>
      <c r="X746" t="b">
        <f t="shared" si="389"/>
        <v>0</v>
      </c>
      <c r="Y746" t="b">
        <f t="shared" si="390"/>
        <v>0</v>
      </c>
      <c r="Z746" t="b">
        <f t="shared" si="391"/>
        <v>0</v>
      </c>
      <c r="AA746" t="b">
        <f t="shared" si="392"/>
        <v>0</v>
      </c>
      <c r="AB746" s="5">
        <f t="shared" si="374"/>
        <v>-13.078333333333347</v>
      </c>
      <c r="AC746" t="b">
        <f t="shared" si="383"/>
        <v>0</v>
      </c>
      <c r="AD746" s="6"/>
      <c r="AE746" s="5">
        <f t="shared" si="393"/>
        <v>0</v>
      </c>
      <c r="AF746" s="5" t="b">
        <f t="shared" si="394"/>
        <v>0</v>
      </c>
      <c r="AG746" s="5" t="b">
        <f t="shared" si="395"/>
        <v>1</v>
      </c>
      <c r="AH746" s="5" t="b">
        <f t="shared" si="396"/>
        <v>0</v>
      </c>
      <c r="AI746" s="5" t="b">
        <f t="shared" si="397"/>
        <v>1</v>
      </c>
      <c r="AJ746" s="5" t="b">
        <f t="shared" si="398"/>
        <v>1</v>
      </c>
      <c r="AK746" s="5">
        <f t="shared" si="401"/>
        <v>-13.078333333333347</v>
      </c>
      <c r="AL746" s="5" t="b">
        <f t="shared" si="384"/>
        <v>0</v>
      </c>
      <c r="AM746" s="5">
        <f t="shared" si="375"/>
        <v>0</v>
      </c>
      <c r="AN746" s="5" t="b">
        <f t="shared" si="399"/>
        <v>0</v>
      </c>
      <c r="AO746" s="5">
        <f t="shared" si="400"/>
        <v>0</v>
      </c>
    </row>
    <row r="747" spans="1:41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5">
        <v>27180100</v>
      </c>
      <c r="G747">
        <v>3416690000</v>
      </c>
      <c r="H747">
        <f t="shared" si="402"/>
        <v>248.34677777777785</v>
      </c>
      <c r="I747" s="3">
        <f t="shared" si="371"/>
        <v>8.6599999999999966</v>
      </c>
      <c r="J747" s="3">
        <f t="shared" si="372"/>
        <v>2.589999999999975</v>
      </c>
      <c r="K747" s="3">
        <f t="shared" si="373"/>
        <v>6.0700000000000216</v>
      </c>
      <c r="L747" s="3">
        <f t="shared" si="403"/>
        <v>8.6599999999999966</v>
      </c>
      <c r="M747" s="3">
        <f t="shared" si="380"/>
        <v>7.0066666666666624</v>
      </c>
      <c r="N747" s="4">
        <f t="shared" si="376"/>
        <v>260.39</v>
      </c>
      <c r="O747" s="4">
        <f t="shared" si="377"/>
        <v>218.35000000000002</v>
      </c>
      <c r="P747" s="4">
        <f t="shared" si="378"/>
        <v>255.85399999999996</v>
      </c>
      <c r="Q747" s="4">
        <f t="shared" si="379"/>
        <v>218.88800000000003</v>
      </c>
      <c r="R747" s="4">
        <f t="shared" si="385"/>
        <v>255.85399999999996</v>
      </c>
      <c r="S747" s="4">
        <f t="shared" si="381"/>
        <v>263.89333333333332</v>
      </c>
      <c r="T747" s="4">
        <f t="shared" si="382"/>
        <v>214.84666666666669</v>
      </c>
      <c r="U747" s="4">
        <f t="shared" si="386"/>
        <v>263.89333333333332</v>
      </c>
      <c r="V747" s="4">
        <f t="shared" si="387"/>
        <v>214.84666666666669</v>
      </c>
      <c r="W747" s="4">
        <f t="shared" si="388"/>
        <v>263.89333333333332</v>
      </c>
      <c r="X747" t="b">
        <f t="shared" si="389"/>
        <v>0</v>
      </c>
      <c r="Y747" t="b">
        <f t="shared" si="390"/>
        <v>0</v>
      </c>
      <c r="Z747" t="b">
        <f t="shared" si="391"/>
        <v>0</v>
      </c>
      <c r="AA747" t="b">
        <f t="shared" si="392"/>
        <v>0</v>
      </c>
      <c r="AB747" s="5">
        <f t="shared" si="374"/>
        <v>-8.0393333333333601</v>
      </c>
      <c r="AC747" t="b">
        <f t="shared" si="383"/>
        <v>0</v>
      </c>
      <c r="AD747" s="6"/>
      <c r="AE747" s="5">
        <f t="shared" si="393"/>
        <v>0</v>
      </c>
      <c r="AF747" s="5" t="b">
        <f t="shared" si="394"/>
        <v>0</v>
      </c>
      <c r="AG747" s="5" t="b">
        <f t="shared" si="395"/>
        <v>1</v>
      </c>
      <c r="AH747" s="5" t="b">
        <f t="shared" si="396"/>
        <v>0</v>
      </c>
      <c r="AI747" s="5" t="b">
        <f t="shared" si="397"/>
        <v>1</v>
      </c>
      <c r="AJ747" s="5" t="b">
        <f t="shared" si="398"/>
        <v>1</v>
      </c>
      <c r="AK747" s="5">
        <f t="shared" si="401"/>
        <v>-8.0393333333333601</v>
      </c>
      <c r="AL747" s="5" t="b">
        <f t="shared" si="384"/>
        <v>0</v>
      </c>
      <c r="AM747" s="5">
        <f t="shared" si="375"/>
        <v>0</v>
      </c>
      <c r="AN747" s="5" t="b">
        <f t="shared" si="399"/>
        <v>0</v>
      </c>
      <c r="AO747" s="5">
        <f t="shared" si="400"/>
        <v>0</v>
      </c>
    </row>
    <row r="748" spans="1:41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5">
        <v>24413700</v>
      </c>
      <c r="G748">
        <v>3344280000</v>
      </c>
      <c r="H748">
        <f t="shared" si="402"/>
        <v>248.50922222222232</v>
      </c>
      <c r="I748" s="3">
        <f t="shared" si="371"/>
        <v>3.7400000000000091</v>
      </c>
      <c r="J748" s="3">
        <f t="shared" si="372"/>
        <v>1.4200000000000159</v>
      </c>
      <c r="K748" s="3">
        <f t="shared" si="373"/>
        <v>2.3199999999999932</v>
      </c>
      <c r="L748" s="3">
        <f t="shared" si="403"/>
        <v>3.7400000000000091</v>
      </c>
      <c r="M748" s="3">
        <f t="shared" si="380"/>
        <v>7.1553333333333287</v>
      </c>
      <c r="N748" s="4">
        <f t="shared" si="376"/>
        <v>257.39600000000002</v>
      </c>
      <c r="O748" s="4">
        <f t="shared" si="377"/>
        <v>214.46400000000003</v>
      </c>
      <c r="P748" s="4">
        <f t="shared" si="378"/>
        <v>255.85399999999996</v>
      </c>
      <c r="Q748" s="4">
        <f t="shared" si="379"/>
        <v>218.88800000000003</v>
      </c>
      <c r="R748" s="4">
        <f t="shared" si="385"/>
        <v>255.85399999999996</v>
      </c>
      <c r="S748" s="4">
        <f t="shared" si="381"/>
        <v>260.97366666666665</v>
      </c>
      <c r="T748" s="4">
        <f t="shared" si="382"/>
        <v>210.88633333333337</v>
      </c>
      <c r="U748" s="4">
        <f t="shared" si="386"/>
        <v>260.97366666666665</v>
      </c>
      <c r="V748" s="4">
        <f t="shared" si="387"/>
        <v>214.84666666666669</v>
      </c>
      <c r="W748" s="4">
        <f t="shared" si="388"/>
        <v>260.97366666666665</v>
      </c>
      <c r="X748" t="b">
        <f t="shared" si="389"/>
        <v>0</v>
      </c>
      <c r="Y748" t="b">
        <f t="shared" si="390"/>
        <v>0</v>
      </c>
      <c r="Z748" t="b">
        <f t="shared" si="391"/>
        <v>0</v>
      </c>
      <c r="AA748" t="b">
        <f t="shared" si="392"/>
        <v>0</v>
      </c>
      <c r="AB748" s="5">
        <f t="shared" si="374"/>
        <v>-5.1196666666666886</v>
      </c>
      <c r="AC748" t="b">
        <f t="shared" si="383"/>
        <v>0</v>
      </c>
      <c r="AD748" s="6"/>
      <c r="AE748" s="5">
        <f t="shared" si="393"/>
        <v>0</v>
      </c>
      <c r="AF748" s="5" t="b">
        <f t="shared" si="394"/>
        <v>0</v>
      </c>
      <c r="AG748" s="5" t="b">
        <f t="shared" si="395"/>
        <v>1</v>
      </c>
      <c r="AH748" s="5" t="b">
        <f t="shared" si="396"/>
        <v>0</v>
      </c>
      <c r="AI748" s="5" t="b">
        <f t="shared" si="397"/>
        <v>1</v>
      </c>
      <c r="AJ748" s="5" t="b">
        <f t="shared" si="398"/>
        <v>1</v>
      </c>
      <c r="AK748" s="5">
        <f t="shared" si="401"/>
        <v>-5.1196666666666886</v>
      </c>
      <c r="AL748" s="5" t="b">
        <f t="shared" si="384"/>
        <v>0</v>
      </c>
      <c r="AM748" s="5">
        <f t="shared" si="375"/>
        <v>0</v>
      </c>
      <c r="AN748" s="5" t="b">
        <f t="shared" si="399"/>
        <v>0</v>
      </c>
      <c r="AO748" s="5">
        <f t="shared" si="400"/>
        <v>0</v>
      </c>
    </row>
    <row r="749" spans="1:41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5">
        <v>16329400</v>
      </c>
      <c r="G749">
        <v>3355680000</v>
      </c>
      <c r="H749">
        <f t="shared" si="402"/>
        <v>248.525888888889</v>
      </c>
      <c r="I749" s="3">
        <f t="shared" si="371"/>
        <v>1.960000000000008</v>
      </c>
      <c r="J749" s="3">
        <f t="shared" si="372"/>
        <v>1.8199999999999932</v>
      </c>
      <c r="K749" s="3">
        <f t="shared" si="373"/>
        <v>0.14000000000001478</v>
      </c>
      <c r="L749" s="3">
        <f t="shared" si="403"/>
        <v>1.960000000000008</v>
      </c>
      <c r="M749" s="3">
        <f t="shared" si="380"/>
        <v>7.163999999999997</v>
      </c>
      <c r="N749" s="4">
        <f t="shared" si="376"/>
        <v>259.26199999999994</v>
      </c>
      <c r="O749" s="4">
        <f t="shared" si="377"/>
        <v>216.27799999999999</v>
      </c>
      <c r="P749" s="4">
        <f t="shared" si="378"/>
        <v>255.85399999999996</v>
      </c>
      <c r="Q749" s="4">
        <f t="shared" si="379"/>
        <v>218.88800000000003</v>
      </c>
      <c r="R749" s="4">
        <f t="shared" si="385"/>
        <v>255.85399999999996</v>
      </c>
      <c r="S749" s="4">
        <f t="shared" si="381"/>
        <v>262.84399999999999</v>
      </c>
      <c r="T749" s="4">
        <f t="shared" si="382"/>
        <v>212.696</v>
      </c>
      <c r="U749" s="4">
        <f t="shared" si="386"/>
        <v>260.97366666666665</v>
      </c>
      <c r="V749" s="4">
        <f t="shared" si="387"/>
        <v>214.84666666666669</v>
      </c>
      <c r="W749" s="4">
        <f t="shared" si="388"/>
        <v>260.97366666666665</v>
      </c>
      <c r="X749" t="b">
        <f t="shared" si="389"/>
        <v>0</v>
      </c>
      <c r="Y749" t="b">
        <f t="shared" si="390"/>
        <v>0</v>
      </c>
      <c r="Z749" t="b">
        <f t="shared" si="391"/>
        <v>0</v>
      </c>
      <c r="AA749" t="b">
        <f t="shared" si="392"/>
        <v>0</v>
      </c>
      <c r="AB749" s="5">
        <f t="shared" si="374"/>
        <v>-5.1196666666666886</v>
      </c>
      <c r="AC749" t="b">
        <f t="shared" si="383"/>
        <v>0</v>
      </c>
      <c r="AD749" s="6"/>
      <c r="AE749" s="5">
        <f t="shared" si="393"/>
        <v>0</v>
      </c>
      <c r="AF749" s="5" t="b">
        <f t="shared" si="394"/>
        <v>0</v>
      </c>
      <c r="AG749" s="5" t="b">
        <f t="shared" si="395"/>
        <v>1</v>
      </c>
      <c r="AH749" s="5" t="b">
        <f t="shared" si="396"/>
        <v>0</v>
      </c>
      <c r="AI749" s="5" t="b">
        <f t="shared" si="397"/>
        <v>1</v>
      </c>
      <c r="AJ749" s="5" t="b">
        <f t="shared" si="398"/>
        <v>1</v>
      </c>
      <c r="AK749" s="5">
        <f t="shared" si="401"/>
        <v>-5.1196666666666886</v>
      </c>
      <c r="AL749" s="5" t="b">
        <f t="shared" si="384"/>
        <v>0</v>
      </c>
      <c r="AM749" s="5">
        <f t="shared" si="375"/>
        <v>0</v>
      </c>
      <c r="AN749" s="5" t="b">
        <f t="shared" si="399"/>
        <v>0</v>
      </c>
      <c r="AO749" s="5">
        <f t="shared" si="400"/>
        <v>0</v>
      </c>
    </row>
    <row r="750" spans="1:41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5">
        <v>11089700</v>
      </c>
      <c r="G750">
        <v>3366300000</v>
      </c>
      <c r="H750">
        <f t="shared" si="402"/>
        <v>248.30677777777785</v>
      </c>
      <c r="I750" s="3">
        <f t="shared" si="371"/>
        <v>2.4099999999999966</v>
      </c>
      <c r="J750" s="3">
        <f t="shared" si="372"/>
        <v>9.9999999999994316E-2</v>
      </c>
      <c r="K750" s="3">
        <f t="shared" si="373"/>
        <v>2.3100000000000023</v>
      </c>
      <c r="L750" s="3">
        <f t="shared" si="403"/>
        <v>2.4099999999999966</v>
      </c>
      <c r="M750" s="3">
        <f t="shared" si="380"/>
        <v>6.3233333333333315</v>
      </c>
      <c r="N750" s="4">
        <f t="shared" si="376"/>
        <v>255.465</v>
      </c>
      <c r="O750" s="4">
        <f t="shared" si="377"/>
        <v>217.52500000000001</v>
      </c>
      <c r="P750" s="4">
        <f t="shared" si="378"/>
        <v>255.465</v>
      </c>
      <c r="Q750" s="4">
        <f t="shared" si="379"/>
        <v>218.88800000000003</v>
      </c>
      <c r="R750" s="4">
        <f t="shared" si="385"/>
        <v>255.465</v>
      </c>
      <c r="S750" s="4">
        <f t="shared" si="381"/>
        <v>258.62666666666667</v>
      </c>
      <c r="T750" s="4">
        <f t="shared" si="382"/>
        <v>214.36333333333334</v>
      </c>
      <c r="U750" s="4">
        <f t="shared" si="386"/>
        <v>258.62666666666667</v>
      </c>
      <c r="V750" s="4">
        <f t="shared" si="387"/>
        <v>214.84666666666669</v>
      </c>
      <c r="W750" s="4">
        <f t="shared" si="388"/>
        <v>258.62666666666667</v>
      </c>
      <c r="X750" t="b">
        <f t="shared" si="389"/>
        <v>0</v>
      </c>
      <c r="Y750" t="b">
        <f t="shared" si="390"/>
        <v>0</v>
      </c>
      <c r="Z750" t="b">
        <f t="shared" si="391"/>
        <v>0</v>
      </c>
      <c r="AA750" t="b">
        <f t="shared" si="392"/>
        <v>0</v>
      </c>
      <c r="AB750" s="5">
        <f t="shared" si="374"/>
        <v>-3.1616666666666617</v>
      </c>
      <c r="AC750" t="b">
        <f t="shared" si="383"/>
        <v>0</v>
      </c>
      <c r="AD750" s="6"/>
      <c r="AE750" s="5">
        <f t="shared" si="393"/>
        <v>0</v>
      </c>
      <c r="AF750" s="5" t="b">
        <f t="shared" si="394"/>
        <v>0</v>
      </c>
      <c r="AG750" s="5" t="b">
        <f t="shared" si="395"/>
        <v>1</v>
      </c>
      <c r="AH750" s="5" t="b">
        <f t="shared" si="396"/>
        <v>0</v>
      </c>
      <c r="AI750" s="5" t="b">
        <f t="shared" si="397"/>
        <v>1</v>
      </c>
      <c r="AJ750" s="5" t="b">
        <f t="shared" si="398"/>
        <v>1</v>
      </c>
      <c r="AK750" s="5">
        <f t="shared" si="401"/>
        <v>-3.1616666666666617</v>
      </c>
      <c r="AL750" s="5" t="b">
        <f t="shared" si="384"/>
        <v>0</v>
      </c>
      <c r="AM750" s="5">
        <f t="shared" si="375"/>
        <v>0</v>
      </c>
      <c r="AN750" s="5" t="b">
        <f t="shared" si="399"/>
        <v>0</v>
      </c>
      <c r="AO750" s="5">
        <f t="shared" si="400"/>
        <v>0</v>
      </c>
    </row>
    <row r="751" spans="1:41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5">
        <v>11134300</v>
      </c>
      <c r="G751">
        <v>3343940000</v>
      </c>
      <c r="H751">
        <f t="shared" si="402"/>
        <v>248.32155555555568</v>
      </c>
      <c r="I751" s="3">
        <f t="shared" si="371"/>
        <v>2.0200000000000102</v>
      </c>
      <c r="J751" s="3">
        <f t="shared" si="372"/>
        <v>1.8799999999999955</v>
      </c>
      <c r="K751" s="3">
        <f t="shared" si="373"/>
        <v>0.14000000000001478</v>
      </c>
      <c r="L751" s="3">
        <f t="shared" si="403"/>
        <v>2.0200000000000102</v>
      </c>
      <c r="M751" s="3">
        <f t="shared" si="380"/>
        <v>6.0246666666666648</v>
      </c>
      <c r="N751" s="4">
        <f t="shared" si="376"/>
        <v>255.09399999999997</v>
      </c>
      <c r="O751" s="4">
        <f t="shared" si="377"/>
        <v>218.946</v>
      </c>
      <c r="P751" s="4">
        <f t="shared" si="378"/>
        <v>255.09399999999997</v>
      </c>
      <c r="Q751" s="4">
        <f t="shared" si="379"/>
        <v>218.946</v>
      </c>
      <c r="R751" s="4">
        <f t="shared" si="385"/>
        <v>255.09399999999997</v>
      </c>
      <c r="S751" s="4">
        <f t="shared" si="381"/>
        <v>258.10633333333328</v>
      </c>
      <c r="T751" s="4">
        <f t="shared" si="382"/>
        <v>215.93366666666665</v>
      </c>
      <c r="U751" s="4">
        <f t="shared" si="386"/>
        <v>258.10633333333328</v>
      </c>
      <c r="V751" s="4">
        <f t="shared" si="387"/>
        <v>215.93366666666665</v>
      </c>
      <c r="W751" s="4">
        <f t="shared" si="388"/>
        <v>258.10633333333328</v>
      </c>
      <c r="X751" t="b">
        <f t="shared" si="389"/>
        <v>0</v>
      </c>
      <c r="Y751" t="b">
        <f t="shared" si="390"/>
        <v>0</v>
      </c>
      <c r="Z751" t="b">
        <f t="shared" si="391"/>
        <v>0</v>
      </c>
      <c r="AA751" t="b">
        <f t="shared" si="392"/>
        <v>0</v>
      </c>
      <c r="AB751" s="5">
        <f t="shared" si="374"/>
        <v>-3.0123333333333164</v>
      </c>
      <c r="AC751" t="b">
        <f t="shared" si="383"/>
        <v>0</v>
      </c>
      <c r="AD751" s="6"/>
      <c r="AE751" s="5">
        <f t="shared" si="393"/>
        <v>0</v>
      </c>
      <c r="AF751" s="5" t="b">
        <f t="shared" si="394"/>
        <v>0</v>
      </c>
      <c r="AG751" s="5" t="b">
        <f t="shared" si="395"/>
        <v>1</v>
      </c>
      <c r="AH751" s="5" t="b">
        <f t="shared" si="396"/>
        <v>0</v>
      </c>
      <c r="AI751" s="5" t="b">
        <f t="shared" si="397"/>
        <v>1</v>
      </c>
      <c r="AJ751" s="5" t="b">
        <f t="shared" si="398"/>
        <v>1</v>
      </c>
      <c r="AK751" s="5">
        <f t="shared" si="401"/>
        <v>-3.0123333333333164</v>
      </c>
      <c r="AL751" s="5" t="b">
        <f t="shared" si="384"/>
        <v>0</v>
      </c>
      <c r="AM751" s="5">
        <f t="shared" si="375"/>
        <v>0</v>
      </c>
      <c r="AN751" s="5" t="b">
        <f t="shared" si="399"/>
        <v>0</v>
      </c>
      <c r="AO751" s="5">
        <f t="shared" si="400"/>
        <v>0</v>
      </c>
    </row>
    <row r="752" spans="1:41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5">
        <v>16780300</v>
      </c>
      <c r="G752">
        <v>3357380000</v>
      </c>
      <c r="H752">
        <f t="shared" si="402"/>
        <v>248.35444444444454</v>
      </c>
      <c r="I752" s="3">
        <f t="shared" si="371"/>
        <v>4.75</v>
      </c>
      <c r="J752" s="3">
        <f t="shared" si="372"/>
        <v>0.40999999999999659</v>
      </c>
      <c r="K752" s="3">
        <f t="shared" si="373"/>
        <v>4.3400000000000034</v>
      </c>
      <c r="L752" s="3">
        <f t="shared" si="403"/>
        <v>4.75</v>
      </c>
      <c r="M752" s="3">
        <f t="shared" si="380"/>
        <v>5.9160000000000004</v>
      </c>
      <c r="N752" s="4">
        <f t="shared" si="376"/>
        <v>252.583</v>
      </c>
      <c r="O752" s="4">
        <f t="shared" si="377"/>
        <v>217.08700000000002</v>
      </c>
      <c r="P752" s="4">
        <f t="shared" si="378"/>
        <v>252.583</v>
      </c>
      <c r="Q752" s="4">
        <f t="shared" si="379"/>
        <v>218.946</v>
      </c>
      <c r="R752" s="4">
        <f t="shared" si="385"/>
        <v>252.583</v>
      </c>
      <c r="S752" s="4">
        <f t="shared" si="381"/>
        <v>255.541</v>
      </c>
      <c r="T752" s="4">
        <f t="shared" si="382"/>
        <v>214.12900000000002</v>
      </c>
      <c r="U752" s="4">
        <f t="shared" si="386"/>
        <v>255.541</v>
      </c>
      <c r="V752" s="4">
        <f t="shared" si="387"/>
        <v>215.93366666666665</v>
      </c>
      <c r="W752" s="4">
        <f t="shared" si="388"/>
        <v>255.541</v>
      </c>
      <c r="X752" t="b">
        <f t="shared" si="389"/>
        <v>0</v>
      </c>
      <c r="Y752" t="b">
        <f t="shared" si="390"/>
        <v>0</v>
      </c>
      <c r="Z752" t="b">
        <f t="shared" si="391"/>
        <v>0</v>
      </c>
      <c r="AA752" t="b">
        <f t="shared" si="392"/>
        <v>0</v>
      </c>
      <c r="AB752" s="5">
        <f t="shared" si="374"/>
        <v>-2.9579999999999984</v>
      </c>
      <c r="AC752" t="b">
        <f t="shared" si="383"/>
        <v>0</v>
      </c>
      <c r="AD752" s="6"/>
      <c r="AE752" s="5">
        <f t="shared" si="393"/>
        <v>0</v>
      </c>
      <c r="AF752" s="5" t="b">
        <f t="shared" si="394"/>
        <v>0</v>
      </c>
      <c r="AG752" s="5" t="b">
        <f t="shared" si="395"/>
        <v>1</v>
      </c>
      <c r="AH752" s="5" t="b">
        <f t="shared" si="396"/>
        <v>0</v>
      </c>
      <c r="AI752" s="5" t="b">
        <f t="shared" si="397"/>
        <v>1</v>
      </c>
      <c r="AJ752" s="5" t="b">
        <f t="shared" si="398"/>
        <v>1</v>
      </c>
      <c r="AK752" s="5">
        <f t="shared" si="401"/>
        <v>-2.9579999999999984</v>
      </c>
      <c r="AL752" s="5" t="b">
        <f t="shared" si="384"/>
        <v>0</v>
      </c>
      <c r="AM752" s="5">
        <f t="shared" si="375"/>
        <v>0</v>
      </c>
      <c r="AN752" s="5" t="b">
        <f t="shared" si="399"/>
        <v>0</v>
      </c>
      <c r="AO752" s="5">
        <f t="shared" si="400"/>
        <v>0</v>
      </c>
    </row>
    <row r="753" spans="1:41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5">
        <v>14241900</v>
      </c>
      <c r="G753">
        <v>3303650000</v>
      </c>
      <c r="H753">
        <f t="shared" si="402"/>
        <v>248.23800000000011</v>
      </c>
      <c r="I753" s="3">
        <f t="shared" si="371"/>
        <v>2.3300000000000125</v>
      </c>
      <c r="J753" s="3">
        <f t="shared" si="372"/>
        <v>1.0200000000000102</v>
      </c>
      <c r="K753" s="3">
        <f t="shared" si="373"/>
        <v>1.3100000000000023</v>
      </c>
      <c r="L753" s="3">
        <f t="shared" si="403"/>
        <v>2.3300000000000125</v>
      </c>
      <c r="M753" s="3">
        <f t="shared" si="380"/>
        <v>5.6220000000000008</v>
      </c>
      <c r="N753" s="4">
        <f t="shared" si="376"/>
        <v>249.85100000000003</v>
      </c>
      <c r="O753" s="4">
        <f t="shared" si="377"/>
        <v>216.119</v>
      </c>
      <c r="P753" s="4">
        <f t="shared" si="378"/>
        <v>249.85100000000003</v>
      </c>
      <c r="Q753" s="4">
        <f t="shared" si="379"/>
        <v>218.946</v>
      </c>
      <c r="R753" s="4">
        <f t="shared" si="385"/>
        <v>249.85100000000003</v>
      </c>
      <c r="S753" s="4">
        <f t="shared" si="381"/>
        <v>252.66200000000001</v>
      </c>
      <c r="T753" s="4">
        <f t="shared" si="382"/>
        <v>213.30800000000002</v>
      </c>
      <c r="U753" s="4">
        <f t="shared" si="386"/>
        <v>252.66200000000001</v>
      </c>
      <c r="V753" s="4">
        <f t="shared" si="387"/>
        <v>215.93366666666665</v>
      </c>
      <c r="W753" s="4">
        <f t="shared" si="388"/>
        <v>252.66200000000001</v>
      </c>
      <c r="X753" t="b">
        <f t="shared" si="389"/>
        <v>0</v>
      </c>
      <c r="Y753" t="b">
        <f t="shared" si="390"/>
        <v>0</v>
      </c>
      <c r="Z753" t="b">
        <f t="shared" si="391"/>
        <v>0</v>
      </c>
      <c r="AA753" t="b">
        <f t="shared" si="392"/>
        <v>0</v>
      </c>
      <c r="AB753" s="5">
        <f t="shared" si="374"/>
        <v>-2.8109999999999786</v>
      </c>
      <c r="AC753" t="b">
        <f t="shared" si="383"/>
        <v>0</v>
      </c>
      <c r="AD753" s="6"/>
      <c r="AE753" s="5">
        <f t="shared" si="393"/>
        <v>0</v>
      </c>
      <c r="AF753" s="5" t="b">
        <f t="shared" si="394"/>
        <v>0</v>
      </c>
      <c r="AG753" s="5" t="b">
        <f t="shared" si="395"/>
        <v>1</v>
      </c>
      <c r="AH753" s="5" t="b">
        <f t="shared" si="396"/>
        <v>0</v>
      </c>
      <c r="AI753" s="5" t="b">
        <f t="shared" si="397"/>
        <v>1</v>
      </c>
      <c r="AJ753" s="5" t="b">
        <f t="shared" si="398"/>
        <v>1</v>
      </c>
      <c r="AK753" s="5">
        <f t="shared" si="401"/>
        <v>-2.8109999999999786</v>
      </c>
      <c r="AL753" s="5" t="b">
        <f t="shared" si="384"/>
        <v>0</v>
      </c>
      <c r="AM753" s="5">
        <f t="shared" si="375"/>
        <v>0</v>
      </c>
      <c r="AN753" s="5" t="b">
        <f t="shared" si="399"/>
        <v>0</v>
      </c>
      <c r="AO753" s="5">
        <f t="shared" si="400"/>
        <v>0</v>
      </c>
    </row>
    <row r="754" spans="1:41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5">
        <v>15499400</v>
      </c>
      <c r="G754">
        <v>3288140000</v>
      </c>
      <c r="H754">
        <f t="shared" si="402"/>
        <v>248.18933333333342</v>
      </c>
      <c r="I754" s="3">
        <f t="shared" si="371"/>
        <v>2.8400000000000034</v>
      </c>
      <c r="J754" s="3">
        <f t="shared" si="372"/>
        <v>2.7300000000000182</v>
      </c>
      <c r="K754" s="3">
        <f t="shared" si="373"/>
        <v>0.10999999999998522</v>
      </c>
      <c r="L754" s="3">
        <f t="shared" si="403"/>
        <v>2.8400000000000034</v>
      </c>
      <c r="M754" s="3">
        <f t="shared" si="380"/>
        <v>5.4553333333333365</v>
      </c>
      <c r="N754" s="4">
        <f t="shared" si="376"/>
        <v>249.626</v>
      </c>
      <c r="O754" s="4">
        <f t="shared" si="377"/>
        <v>216.89399999999998</v>
      </c>
      <c r="P754" s="4">
        <f t="shared" si="378"/>
        <v>249.626</v>
      </c>
      <c r="Q754" s="4">
        <f t="shared" si="379"/>
        <v>218.946</v>
      </c>
      <c r="R754" s="4">
        <f t="shared" si="385"/>
        <v>249.626</v>
      </c>
      <c r="S754" s="4">
        <f t="shared" si="381"/>
        <v>252.35366666666667</v>
      </c>
      <c r="T754" s="4">
        <f t="shared" si="382"/>
        <v>214.16633333333331</v>
      </c>
      <c r="U754" s="4">
        <f t="shared" si="386"/>
        <v>252.35366666666667</v>
      </c>
      <c r="V754" s="4">
        <f t="shared" si="387"/>
        <v>215.93366666666665</v>
      </c>
      <c r="W754" s="4">
        <f t="shared" si="388"/>
        <v>252.35366666666667</v>
      </c>
      <c r="X754" t="b">
        <f t="shared" si="389"/>
        <v>0</v>
      </c>
      <c r="Y754" t="b">
        <f t="shared" si="390"/>
        <v>0</v>
      </c>
      <c r="Z754" t="b">
        <f t="shared" si="391"/>
        <v>0</v>
      </c>
      <c r="AA754" t="b">
        <f t="shared" si="392"/>
        <v>0</v>
      </c>
      <c r="AB754" s="5">
        <f t="shared" si="374"/>
        <v>-2.7276666666666642</v>
      </c>
      <c r="AC754" t="b">
        <f t="shared" si="383"/>
        <v>0</v>
      </c>
      <c r="AD754" s="6"/>
      <c r="AE754" s="5">
        <f t="shared" si="393"/>
        <v>0</v>
      </c>
      <c r="AF754" s="5" t="b">
        <f t="shared" si="394"/>
        <v>0</v>
      </c>
      <c r="AG754" s="5" t="b">
        <f t="shared" si="395"/>
        <v>1</v>
      </c>
      <c r="AH754" s="5" t="b">
        <f t="shared" si="396"/>
        <v>0</v>
      </c>
      <c r="AI754" s="5" t="b">
        <f t="shared" si="397"/>
        <v>1</v>
      </c>
      <c r="AJ754" s="5" t="b">
        <f t="shared" si="398"/>
        <v>1</v>
      </c>
      <c r="AK754" s="5">
        <f t="shared" si="401"/>
        <v>-2.7276666666666642</v>
      </c>
      <c r="AL754" s="5" t="b">
        <f t="shared" si="384"/>
        <v>0</v>
      </c>
      <c r="AM754" s="5">
        <f t="shared" si="375"/>
        <v>0</v>
      </c>
      <c r="AN754" s="5" t="b">
        <f t="shared" si="399"/>
        <v>0</v>
      </c>
      <c r="AO754" s="5">
        <f t="shared" si="400"/>
        <v>0</v>
      </c>
    </row>
    <row r="755" spans="1:41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5">
        <v>15108900</v>
      </c>
      <c r="G755">
        <v>3319140000</v>
      </c>
      <c r="H755">
        <f t="shared" si="402"/>
        <v>248.1197777777779</v>
      </c>
      <c r="I755" s="3">
        <f t="shared" si="371"/>
        <v>2.4000000000000057</v>
      </c>
      <c r="J755" s="3">
        <f t="shared" si="372"/>
        <v>2.2199999999999989</v>
      </c>
      <c r="K755" s="3">
        <f t="shared" si="373"/>
        <v>0.18000000000000682</v>
      </c>
      <c r="L755" s="3">
        <f t="shared" si="403"/>
        <v>2.4000000000000057</v>
      </c>
      <c r="M755" s="3">
        <f t="shared" si="380"/>
        <v>5.1680000000000046</v>
      </c>
      <c r="N755" s="4">
        <f t="shared" si="376"/>
        <v>250.54400000000004</v>
      </c>
      <c r="O755" s="4">
        <f t="shared" si="377"/>
        <v>219.536</v>
      </c>
      <c r="P755" s="4">
        <f t="shared" si="378"/>
        <v>249.626</v>
      </c>
      <c r="Q755" s="4">
        <f t="shared" si="379"/>
        <v>219.536</v>
      </c>
      <c r="R755" s="4">
        <f t="shared" si="385"/>
        <v>249.626</v>
      </c>
      <c r="S755" s="4">
        <f t="shared" si="381"/>
        <v>253.12800000000004</v>
      </c>
      <c r="T755" s="4">
        <f t="shared" si="382"/>
        <v>216.952</v>
      </c>
      <c r="U755" s="4">
        <f t="shared" si="386"/>
        <v>252.35366666666667</v>
      </c>
      <c r="V755" s="4">
        <f t="shared" si="387"/>
        <v>216.952</v>
      </c>
      <c r="W755" s="4">
        <f t="shared" si="388"/>
        <v>252.35366666666667</v>
      </c>
      <c r="X755" t="b">
        <f t="shared" si="389"/>
        <v>0</v>
      </c>
      <c r="Y755" t="b">
        <f t="shared" si="390"/>
        <v>0</v>
      </c>
      <c r="Z755" t="b">
        <f t="shared" si="391"/>
        <v>0</v>
      </c>
      <c r="AA755" t="b">
        <f t="shared" si="392"/>
        <v>0</v>
      </c>
      <c r="AB755" s="5">
        <f t="shared" si="374"/>
        <v>-2.7276666666666642</v>
      </c>
      <c r="AC755" t="b">
        <f t="shared" si="383"/>
        <v>0</v>
      </c>
      <c r="AD755" s="6"/>
      <c r="AE755" s="5">
        <f t="shared" si="393"/>
        <v>0</v>
      </c>
      <c r="AF755" s="5" t="b">
        <f t="shared" si="394"/>
        <v>0</v>
      </c>
      <c r="AG755" s="5" t="b">
        <f t="shared" si="395"/>
        <v>1</v>
      </c>
      <c r="AH755" s="5" t="b">
        <f t="shared" si="396"/>
        <v>0</v>
      </c>
      <c r="AI755" s="5" t="b">
        <f t="shared" si="397"/>
        <v>1</v>
      </c>
      <c r="AJ755" s="5" t="b">
        <f t="shared" si="398"/>
        <v>1</v>
      </c>
      <c r="AK755" s="5">
        <f t="shared" si="401"/>
        <v>-2.7276666666666642</v>
      </c>
      <c r="AL755" s="5" t="b">
        <f t="shared" si="384"/>
        <v>0</v>
      </c>
      <c r="AM755" s="5">
        <f t="shared" si="375"/>
        <v>0</v>
      </c>
      <c r="AN755" s="5" t="b">
        <f t="shared" si="399"/>
        <v>0</v>
      </c>
      <c r="AO755" s="5">
        <f t="shared" si="400"/>
        <v>0</v>
      </c>
    </row>
    <row r="756" spans="1:41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5">
        <v>27003000</v>
      </c>
      <c r="G756">
        <v>3338560000</v>
      </c>
      <c r="H756">
        <f t="shared" si="402"/>
        <v>248.02600000000012</v>
      </c>
      <c r="I756" s="3">
        <f t="shared" si="371"/>
        <v>5.9099999999999966</v>
      </c>
      <c r="J756" s="3">
        <f t="shared" si="372"/>
        <v>5.6299999999999955</v>
      </c>
      <c r="K756" s="3">
        <f t="shared" si="373"/>
        <v>0.28000000000000114</v>
      </c>
      <c r="L756" s="3">
        <f t="shared" si="403"/>
        <v>5.9099999999999966</v>
      </c>
      <c r="M756" s="3">
        <f t="shared" si="380"/>
        <v>4.846666666666672</v>
      </c>
      <c r="N756" s="4">
        <f t="shared" si="376"/>
        <v>252.55500000000001</v>
      </c>
      <c r="O756" s="4">
        <f t="shared" si="377"/>
        <v>223.47499999999997</v>
      </c>
      <c r="P756" s="4">
        <f t="shared" si="378"/>
        <v>249.626</v>
      </c>
      <c r="Q756" s="4">
        <f t="shared" si="379"/>
        <v>223.47499999999997</v>
      </c>
      <c r="R756" s="4">
        <f t="shared" si="385"/>
        <v>249.626</v>
      </c>
      <c r="S756" s="4">
        <f t="shared" si="381"/>
        <v>254.97833333333335</v>
      </c>
      <c r="T756" s="4">
        <f t="shared" si="382"/>
        <v>221.05166666666662</v>
      </c>
      <c r="U756" s="4">
        <f t="shared" si="386"/>
        <v>252.35366666666667</v>
      </c>
      <c r="V756" s="4">
        <f t="shared" si="387"/>
        <v>221.05166666666662</v>
      </c>
      <c r="W756" s="4">
        <f t="shared" si="388"/>
        <v>252.35366666666667</v>
      </c>
      <c r="X756" t="b">
        <f t="shared" si="389"/>
        <v>0</v>
      </c>
      <c r="Y756" t="b">
        <f t="shared" si="390"/>
        <v>0</v>
      </c>
      <c r="Z756" t="b">
        <f t="shared" si="391"/>
        <v>0</v>
      </c>
      <c r="AA756" t="b">
        <f t="shared" si="392"/>
        <v>0</v>
      </c>
      <c r="AB756" s="5">
        <f t="shared" si="374"/>
        <v>-2.7276666666666642</v>
      </c>
      <c r="AC756" t="b">
        <f t="shared" si="383"/>
        <v>0</v>
      </c>
      <c r="AD756" s="6"/>
      <c r="AE756" s="5">
        <f t="shared" si="393"/>
        <v>0</v>
      </c>
      <c r="AF756" s="5" t="b">
        <f t="shared" si="394"/>
        <v>0</v>
      </c>
      <c r="AG756" s="5" t="b">
        <f t="shared" si="395"/>
        <v>1</v>
      </c>
      <c r="AH756" s="5" t="b">
        <f t="shared" si="396"/>
        <v>0</v>
      </c>
      <c r="AI756" s="5" t="b">
        <f t="shared" si="397"/>
        <v>1</v>
      </c>
      <c r="AJ756" s="5" t="b">
        <f t="shared" si="398"/>
        <v>1</v>
      </c>
      <c r="AK756" s="5">
        <f t="shared" si="401"/>
        <v>-2.7276666666666642</v>
      </c>
      <c r="AL756" s="5" t="b">
        <f t="shared" si="384"/>
        <v>0</v>
      </c>
      <c r="AM756" s="5">
        <f t="shared" si="375"/>
        <v>0</v>
      </c>
      <c r="AN756" s="5" t="b">
        <f t="shared" si="399"/>
        <v>0</v>
      </c>
      <c r="AO756" s="5">
        <f t="shared" si="400"/>
        <v>0</v>
      </c>
    </row>
    <row r="757" spans="1:41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5">
        <v>14605000</v>
      </c>
      <c r="G757">
        <v>3409830000</v>
      </c>
      <c r="H757">
        <f t="shared" si="402"/>
        <v>247.97955555555563</v>
      </c>
      <c r="I757" s="3">
        <f t="shared" si="371"/>
        <v>2.3400000000000034</v>
      </c>
      <c r="J757" s="3">
        <f t="shared" si="372"/>
        <v>0.68000000000000682</v>
      </c>
      <c r="K757" s="3">
        <f t="shared" si="373"/>
        <v>1.6599999999999966</v>
      </c>
      <c r="L757" s="3">
        <f t="shared" si="403"/>
        <v>2.3400000000000034</v>
      </c>
      <c r="M757" s="3">
        <f t="shared" si="380"/>
        <v>4.5386666666666713</v>
      </c>
      <c r="N757" s="4">
        <f t="shared" si="376"/>
        <v>253.47600000000003</v>
      </c>
      <c r="O757" s="4">
        <f t="shared" si="377"/>
        <v>226.244</v>
      </c>
      <c r="P757" s="4">
        <f t="shared" si="378"/>
        <v>249.626</v>
      </c>
      <c r="Q757" s="4">
        <f t="shared" si="379"/>
        <v>226.244</v>
      </c>
      <c r="R757" s="4">
        <f t="shared" si="385"/>
        <v>249.626</v>
      </c>
      <c r="S757" s="4">
        <f t="shared" si="381"/>
        <v>255.74533333333335</v>
      </c>
      <c r="T757" s="4">
        <f t="shared" si="382"/>
        <v>223.97466666666668</v>
      </c>
      <c r="U757" s="4">
        <f t="shared" si="386"/>
        <v>252.35366666666667</v>
      </c>
      <c r="V757" s="4">
        <f t="shared" si="387"/>
        <v>223.97466666666668</v>
      </c>
      <c r="W757" s="4">
        <f t="shared" si="388"/>
        <v>252.35366666666667</v>
      </c>
      <c r="X757" t="b">
        <f t="shared" si="389"/>
        <v>0</v>
      </c>
      <c r="Y757" t="b">
        <f t="shared" si="390"/>
        <v>0</v>
      </c>
      <c r="Z757" t="b">
        <f t="shared" si="391"/>
        <v>0</v>
      </c>
      <c r="AA757" t="b">
        <f t="shared" si="392"/>
        <v>0</v>
      </c>
      <c r="AB757" s="5">
        <f t="shared" si="374"/>
        <v>-2.7276666666666642</v>
      </c>
      <c r="AC757" t="b">
        <f t="shared" si="383"/>
        <v>0</v>
      </c>
      <c r="AD757" s="6"/>
      <c r="AE757" s="5">
        <f t="shared" si="393"/>
        <v>0</v>
      </c>
      <c r="AF757" s="5" t="b">
        <f t="shared" si="394"/>
        <v>0</v>
      </c>
      <c r="AG757" s="5" t="b">
        <f t="shared" si="395"/>
        <v>1</v>
      </c>
      <c r="AH757" s="5" t="b">
        <f t="shared" si="396"/>
        <v>0</v>
      </c>
      <c r="AI757" s="5" t="b">
        <f t="shared" si="397"/>
        <v>1</v>
      </c>
      <c r="AJ757" s="5" t="b">
        <f t="shared" si="398"/>
        <v>1</v>
      </c>
      <c r="AK757" s="5">
        <f t="shared" si="401"/>
        <v>-2.7276666666666642</v>
      </c>
      <c r="AL757" s="5" t="b">
        <f t="shared" si="384"/>
        <v>0</v>
      </c>
      <c r="AM757" s="5">
        <f t="shared" si="375"/>
        <v>0</v>
      </c>
      <c r="AN757" s="5" t="b">
        <f t="shared" si="399"/>
        <v>0</v>
      </c>
      <c r="AO757" s="5">
        <f t="shared" si="400"/>
        <v>0</v>
      </c>
    </row>
    <row r="758" spans="1:41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5">
        <v>11508000</v>
      </c>
      <c r="G758">
        <v>3391910000</v>
      </c>
      <c r="H758">
        <f t="shared" si="402"/>
        <v>248.01166666666677</v>
      </c>
      <c r="I758" s="3">
        <f t="shared" si="371"/>
        <v>3.1699999999999875</v>
      </c>
      <c r="J758" s="3">
        <f t="shared" si="372"/>
        <v>3.1099999999999852</v>
      </c>
      <c r="K758" s="3">
        <f t="shared" si="373"/>
        <v>6.0000000000002274E-2</v>
      </c>
      <c r="L758" s="3">
        <f t="shared" si="403"/>
        <v>3.1699999999999875</v>
      </c>
      <c r="M758" s="3">
        <f t="shared" si="380"/>
        <v>4.0273333333333392</v>
      </c>
      <c r="N758" s="4">
        <f t="shared" si="376"/>
        <v>252.477</v>
      </c>
      <c r="O758" s="4">
        <f t="shared" si="377"/>
        <v>228.31299999999996</v>
      </c>
      <c r="P758" s="4">
        <f t="shared" si="378"/>
        <v>249.626</v>
      </c>
      <c r="Q758" s="4">
        <f t="shared" si="379"/>
        <v>228.31299999999996</v>
      </c>
      <c r="R758" s="4">
        <f t="shared" si="385"/>
        <v>249.626</v>
      </c>
      <c r="S758" s="4">
        <f t="shared" si="381"/>
        <v>254.49066666666667</v>
      </c>
      <c r="T758" s="4">
        <f t="shared" si="382"/>
        <v>226.29933333333329</v>
      </c>
      <c r="U758" s="4">
        <f t="shared" si="386"/>
        <v>252.35366666666667</v>
      </c>
      <c r="V758" s="4">
        <f t="shared" si="387"/>
        <v>226.29933333333329</v>
      </c>
      <c r="W758" s="4">
        <f t="shared" si="388"/>
        <v>252.35366666666667</v>
      </c>
      <c r="X758" t="b">
        <f t="shared" si="389"/>
        <v>0</v>
      </c>
      <c r="Y758" t="b">
        <f t="shared" si="390"/>
        <v>0</v>
      </c>
      <c r="Z758" t="b">
        <f t="shared" si="391"/>
        <v>0</v>
      </c>
      <c r="AA758" t="b">
        <f t="shared" si="392"/>
        <v>0</v>
      </c>
      <c r="AB758" s="5">
        <f t="shared" si="374"/>
        <v>-2.7276666666666642</v>
      </c>
      <c r="AC758" t="b">
        <f t="shared" si="383"/>
        <v>0</v>
      </c>
      <c r="AD758" s="6"/>
      <c r="AE758" s="5">
        <f t="shared" si="393"/>
        <v>0</v>
      </c>
      <c r="AF758" s="5" t="b">
        <f t="shared" si="394"/>
        <v>0</v>
      </c>
      <c r="AG758" s="5" t="b">
        <f t="shared" si="395"/>
        <v>1</v>
      </c>
      <c r="AH758" s="5" t="b">
        <f t="shared" si="396"/>
        <v>0</v>
      </c>
      <c r="AI758" s="5" t="b">
        <f t="shared" si="397"/>
        <v>1</v>
      </c>
      <c r="AJ758" s="5" t="b">
        <f t="shared" si="398"/>
        <v>1</v>
      </c>
      <c r="AK758" s="5">
        <f t="shared" si="401"/>
        <v>-2.7276666666666642</v>
      </c>
      <c r="AL758" s="5" t="b">
        <f t="shared" si="384"/>
        <v>0</v>
      </c>
      <c r="AM758" s="5">
        <f t="shared" si="375"/>
        <v>0</v>
      </c>
      <c r="AN758" s="5" t="b">
        <f t="shared" si="399"/>
        <v>0</v>
      </c>
      <c r="AO758" s="5">
        <f t="shared" si="400"/>
        <v>0</v>
      </c>
    </row>
    <row r="759" spans="1:41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5">
        <v>14423900</v>
      </c>
      <c r="G759">
        <v>3420480000</v>
      </c>
      <c r="H759">
        <f t="shared" si="402"/>
        <v>248.03455555555567</v>
      </c>
      <c r="I759" s="3">
        <f t="shared" si="371"/>
        <v>4.3800000000000239</v>
      </c>
      <c r="J759" s="3">
        <f t="shared" si="372"/>
        <v>7.00000000000216E-2</v>
      </c>
      <c r="K759" s="3">
        <f t="shared" si="373"/>
        <v>4.3100000000000023</v>
      </c>
      <c r="L759" s="3">
        <f t="shared" si="403"/>
        <v>4.3800000000000239</v>
      </c>
      <c r="M759" s="3">
        <f t="shared" si="380"/>
        <v>3.6946666666666697</v>
      </c>
      <c r="N759" s="4">
        <f t="shared" si="376"/>
        <v>249.91399999999999</v>
      </c>
      <c r="O759" s="4">
        <f t="shared" si="377"/>
        <v>227.74599999999998</v>
      </c>
      <c r="P759" s="4">
        <f t="shared" si="378"/>
        <v>249.626</v>
      </c>
      <c r="Q759" s="4">
        <f t="shared" si="379"/>
        <v>228.31299999999996</v>
      </c>
      <c r="R759" s="4">
        <f t="shared" si="385"/>
        <v>249.626</v>
      </c>
      <c r="S759" s="4">
        <f t="shared" si="381"/>
        <v>251.76133333333334</v>
      </c>
      <c r="T759" s="4">
        <f t="shared" si="382"/>
        <v>225.89866666666663</v>
      </c>
      <c r="U759" s="4">
        <f t="shared" si="386"/>
        <v>251.76133333333334</v>
      </c>
      <c r="V759" s="4">
        <f t="shared" si="387"/>
        <v>226.29933333333329</v>
      </c>
      <c r="W759" s="4">
        <f t="shared" si="388"/>
        <v>251.76133333333334</v>
      </c>
      <c r="X759" t="b">
        <f t="shared" si="389"/>
        <v>0</v>
      </c>
      <c r="Y759" t="b">
        <f t="shared" si="390"/>
        <v>0</v>
      </c>
      <c r="Z759" t="b">
        <f t="shared" si="391"/>
        <v>0</v>
      </c>
      <c r="AA759" t="b">
        <f t="shared" si="392"/>
        <v>0</v>
      </c>
      <c r="AB759" s="5">
        <f t="shared" si="374"/>
        <v>-2.1353333333333353</v>
      </c>
      <c r="AC759" t="b">
        <f t="shared" si="383"/>
        <v>0</v>
      </c>
      <c r="AD759" s="6"/>
      <c r="AE759" s="5">
        <f t="shared" si="393"/>
        <v>0</v>
      </c>
      <c r="AF759" s="5" t="b">
        <f t="shared" si="394"/>
        <v>0</v>
      </c>
      <c r="AG759" s="5" t="b">
        <f t="shared" si="395"/>
        <v>1</v>
      </c>
      <c r="AH759" s="5" t="b">
        <f t="shared" si="396"/>
        <v>0</v>
      </c>
      <c r="AI759" s="5" t="b">
        <f t="shared" si="397"/>
        <v>1</v>
      </c>
      <c r="AJ759" s="5" t="b">
        <f t="shared" si="398"/>
        <v>1</v>
      </c>
      <c r="AK759" s="5">
        <f t="shared" si="401"/>
        <v>-2.1353333333333353</v>
      </c>
      <c r="AL759" s="5" t="b">
        <f t="shared" si="384"/>
        <v>0</v>
      </c>
      <c r="AM759" s="5">
        <f t="shared" si="375"/>
        <v>0</v>
      </c>
      <c r="AN759" s="5" t="b">
        <f t="shared" si="399"/>
        <v>0</v>
      </c>
      <c r="AO759" s="5">
        <f t="shared" si="400"/>
        <v>0</v>
      </c>
    </row>
    <row r="760" spans="1:41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5">
        <v>16425000</v>
      </c>
      <c r="G760">
        <v>3367040000</v>
      </c>
      <c r="H760">
        <f t="shared" si="402"/>
        <v>248.01644444444452</v>
      </c>
      <c r="I760" s="3">
        <f t="shared" si="371"/>
        <v>2.5500000000000114</v>
      </c>
      <c r="J760" s="3">
        <f t="shared" si="372"/>
        <v>1.1299999999999955</v>
      </c>
      <c r="K760" s="3">
        <f t="shared" si="373"/>
        <v>1.4200000000000159</v>
      </c>
      <c r="L760" s="3">
        <f t="shared" si="403"/>
        <v>2.5500000000000114</v>
      </c>
      <c r="M760" s="3">
        <f t="shared" si="380"/>
        <v>3.6386666666666714</v>
      </c>
      <c r="N760" s="4">
        <f t="shared" si="376"/>
        <v>247.88100000000003</v>
      </c>
      <c r="O760" s="4">
        <f t="shared" si="377"/>
        <v>226.04899999999998</v>
      </c>
      <c r="P760" s="4">
        <f t="shared" si="378"/>
        <v>247.88100000000003</v>
      </c>
      <c r="Q760" s="4">
        <f t="shared" si="379"/>
        <v>228.31299999999996</v>
      </c>
      <c r="R760" s="4">
        <f t="shared" si="385"/>
        <v>247.88100000000003</v>
      </c>
      <c r="S760" s="4">
        <f t="shared" si="381"/>
        <v>249.70033333333336</v>
      </c>
      <c r="T760" s="4">
        <f t="shared" si="382"/>
        <v>224.22966666666665</v>
      </c>
      <c r="U760" s="4">
        <f t="shared" si="386"/>
        <v>249.70033333333336</v>
      </c>
      <c r="V760" s="4">
        <f t="shared" si="387"/>
        <v>226.29933333333329</v>
      </c>
      <c r="W760" s="4">
        <f t="shared" si="388"/>
        <v>249.70033333333336</v>
      </c>
      <c r="X760" t="b">
        <f t="shared" si="389"/>
        <v>0</v>
      </c>
      <c r="Y760" t="b">
        <f t="shared" si="390"/>
        <v>0</v>
      </c>
      <c r="Z760" t="b">
        <f t="shared" si="391"/>
        <v>0</v>
      </c>
      <c r="AA760" t="b">
        <f t="shared" si="392"/>
        <v>0</v>
      </c>
      <c r="AB760" s="5">
        <f t="shared" si="374"/>
        <v>-1.8193333333333328</v>
      </c>
      <c r="AC760" t="b">
        <f t="shared" si="383"/>
        <v>0</v>
      </c>
      <c r="AD760" s="6"/>
      <c r="AE760" s="5">
        <f t="shared" si="393"/>
        <v>0</v>
      </c>
      <c r="AF760" s="5" t="b">
        <f t="shared" si="394"/>
        <v>0</v>
      </c>
      <c r="AG760" s="5" t="b">
        <f t="shared" si="395"/>
        <v>1</v>
      </c>
      <c r="AH760" s="5" t="b">
        <f t="shared" si="396"/>
        <v>0</v>
      </c>
      <c r="AI760" s="5" t="b">
        <f t="shared" si="397"/>
        <v>1</v>
      </c>
      <c r="AJ760" s="5" t="b">
        <f t="shared" si="398"/>
        <v>1</v>
      </c>
      <c r="AK760" s="5">
        <f t="shared" si="401"/>
        <v>-1.8193333333333328</v>
      </c>
      <c r="AL760" s="5" t="b">
        <f t="shared" si="384"/>
        <v>0</v>
      </c>
      <c r="AM760" s="5">
        <f t="shared" si="375"/>
        <v>0</v>
      </c>
      <c r="AN760" s="5" t="b">
        <f t="shared" si="399"/>
        <v>0</v>
      </c>
      <c r="AO760" s="5">
        <f t="shared" si="400"/>
        <v>0</v>
      </c>
    </row>
    <row r="761" spans="1:41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5">
        <v>18837000</v>
      </c>
      <c r="G761">
        <v>3367340000</v>
      </c>
      <c r="H761">
        <f t="shared" si="402"/>
        <v>248.01255555555556</v>
      </c>
      <c r="I761" s="3">
        <f t="shared" si="371"/>
        <v>1.9499999999999886</v>
      </c>
      <c r="J761" s="3">
        <f t="shared" si="372"/>
        <v>1.5199999999999818</v>
      </c>
      <c r="K761" s="3">
        <f t="shared" si="373"/>
        <v>0.43000000000000682</v>
      </c>
      <c r="L761" s="3">
        <f t="shared" si="403"/>
        <v>1.9499999999999886</v>
      </c>
      <c r="M761" s="3">
        <f t="shared" si="380"/>
        <v>3.4826666666666712</v>
      </c>
      <c r="N761" s="4">
        <f t="shared" si="376"/>
        <v>248.113</v>
      </c>
      <c r="O761" s="4">
        <f t="shared" si="377"/>
        <v>227.21699999999998</v>
      </c>
      <c r="P761" s="4">
        <f t="shared" si="378"/>
        <v>247.88100000000003</v>
      </c>
      <c r="Q761" s="4">
        <f t="shared" si="379"/>
        <v>228.31299999999996</v>
      </c>
      <c r="R761" s="4">
        <f t="shared" si="385"/>
        <v>247.88100000000003</v>
      </c>
      <c r="S761" s="4">
        <f t="shared" si="381"/>
        <v>249.85433333333333</v>
      </c>
      <c r="T761" s="4">
        <f t="shared" si="382"/>
        <v>225.47566666666665</v>
      </c>
      <c r="U761" s="4">
        <f t="shared" si="386"/>
        <v>249.70033333333336</v>
      </c>
      <c r="V761" s="4">
        <f t="shared" si="387"/>
        <v>226.29933333333329</v>
      </c>
      <c r="W761" s="4">
        <f t="shared" si="388"/>
        <v>249.70033333333336</v>
      </c>
      <c r="X761" t="b">
        <f t="shared" si="389"/>
        <v>0</v>
      </c>
      <c r="Y761" t="b">
        <f t="shared" si="390"/>
        <v>0</v>
      </c>
      <c r="Z761" t="b">
        <f t="shared" si="391"/>
        <v>0</v>
      </c>
      <c r="AA761" t="b">
        <f t="shared" si="392"/>
        <v>0</v>
      </c>
      <c r="AB761" s="5">
        <f t="shared" si="374"/>
        <v>-1.8193333333333328</v>
      </c>
      <c r="AC761" t="b">
        <f t="shared" si="383"/>
        <v>0</v>
      </c>
      <c r="AD761" s="6"/>
      <c r="AE761" s="5">
        <f t="shared" si="393"/>
        <v>0</v>
      </c>
      <c r="AF761" s="5" t="b">
        <f t="shared" si="394"/>
        <v>0</v>
      </c>
      <c r="AG761" s="5" t="b">
        <f t="shared" si="395"/>
        <v>1</v>
      </c>
      <c r="AH761" s="5" t="b">
        <f t="shared" si="396"/>
        <v>0</v>
      </c>
      <c r="AI761" s="5" t="b">
        <f t="shared" si="397"/>
        <v>1</v>
      </c>
      <c r="AJ761" s="5" t="b">
        <f t="shared" si="398"/>
        <v>1</v>
      </c>
      <c r="AK761" s="5">
        <f t="shared" si="401"/>
        <v>-1.8193333333333328</v>
      </c>
      <c r="AL761" s="5" t="b">
        <f t="shared" si="384"/>
        <v>0</v>
      </c>
      <c r="AM761" s="5">
        <f t="shared" si="375"/>
        <v>0</v>
      </c>
      <c r="AN761" s="5" t="b">
        <f t="shared" si="399"/>
        <v>0</v>
      </c>
      <c r="AO761" s="5">
        <f t="shared" si="400"/>
        <v>0</v>
      </c>
    </row>
    <row r="762" spans="1:41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5">
        <v>13829600</v>
      </c>
      <c r="G762">
        <v>3370890000</v>
      </c>
      <c r="H762">
        <f t="shared" si="402"/>
        <v>248.02200000000005</v>
      </c>
      <c r="I762" s="3">
        <f t="shared" si="371"/>
        <v>1.1699999999999875</v>
      </c>
      <c r="J762" s="3">
        <f t="shared" si="372"/>
        <v>0.53999999999999204</v>
      </c>
      <c r="K762" s="3">
        <f t="shared" si="373"/>
        <v>0.62999999999999545</v>
      </c>
      <c r="L762" s="3">
        <f t="shared" si="403"/>
        <v>1.1699999999999875</v>
      </c>
      <c r="M762" s="3">
        <f t="shared" si="380"/>
        <v>3.4273333333333369</v>
      </c>
      <c r="N762" s="4">
        <f t="shared" si="376"/>
        <v>247.51700000000002</v>
      </c>
      <c r="O762" s="4">
        <f t="shared" si="377"/>
        <v>226.953</v>
      </c>
      <c r="P762" s="4">
        <f t="shared" si="378"/>
        <v>247.51700000000002</v>
      </c>
      <c r="Q762" s="4">
        <f t="shared" si="379"/>
        <v>228.31299999999996</v>
      </c>
      <c r="R762" s="4">
        <f t="shared" si="385"/>
        <v>247.51700000000002</v>
      </c>
      <c r="S762" s="4">
        <f t="shared" si="381"/>
        <v>249.23066666666671</v>
      </c>
      <c r="T762" s="4">
        <f t="shared" si="382"/>
        <v>225.23933333333332</v>
      </c>
      <c r="U762" s="4">
        <f t="shared" si="386"/>
        <v>249.23066666666671</v>
      </c>
      <c r="V762" s="4">
        <f t="shared" si="387"/>
        <v>226.29933333333329</v>
      </c>
      <c r="W762" s="4">
        <f t="shared" si="388"/>
        <v>249.23066666666671</v>
      </c>
      <c r="X762" t="b">
        <f t="shared" si="389"/>
        <v>0</v>
      </c>
      <c r="Y762" t="b">
        <f t="shared" si="390"/>
        <v>0</v>
      </c>
      <c r="Z762" t="b">
        <f t="shared" si="391"/>
        <v>0</v>
      </c>
      <c r="AA762" t="b">
        <f t="shared" si="392"/>
        <v>0</v>
      </c>
      <c r="AB762" s="5">
        <f t="shared" si="374"/>
        <v>-1.7136666666666827</v>
      </c>
      <c r="AC762" t="b">
        <f t="shared" si="383"/>
        <v>0</v>
      </c>
      <c r="AD762" s="6"/>
      <c r="AE762" s="5">
        <f t="shared" si="393"/>
        <v>0</v>
      </c>
      <c r="AF762" s="5" t="b">
        <f t="shared" si="394"/>
        <v>0</v>
      </c>
      <c r="AG762" s="5" t="b">
        <f t="shared" si="395"/>
        <v>1</v>
      </c>
      <c r="AH762" s="5" t="b">
        <f t="shared" si="396"/>
        <v>0</v>
      </c>
      <c r="AI762" s="5" t="b">
        <f t="shared" si="397"/>
        <v>1</v>
      </c>
      <c r="AJ762" s="5" t="b">
        <f t="shared" si="398"/>
        <v>1</v>
      </c>
      <c r="AK762" s="5">
        <f t="shared" si="401"/>
        <v>-1.7136666666666827</v>
      </c>
      <c r="AL762" s="5" t="b">
        <f t="shared" si="384"/>
        <v>0</v>
      </c>
      <c r="AM762" s="5">
        <f t="shared" si="375"/>
        <v>0</v>
      </c>
      <c r="AN762" s="5" t="b">
        <f t="shared" si="399"/>
        <v>0</v>
      </c>
      <c r="AO762" s="5">
        <f t="shared" si="400"/>
        <v>0</v>
      </c>
    </row>
    <row r="763" spans="1:41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5">
        <v>14805000</v>
      </c>
      <c r="G763">
        <v>3373380000</v>
      </c>
      <c r="H763">
        <f t="shared" si="402"/>
        <v>247.83955555555556</v>
      </c>
      <c r="I763" s="3">
        <f t="shared" si="371"/>
        <v>1.7900000000000205</v>
      </c>
      <c r="J763" s="3">
        <f t="shared" si="372"/>
        <v>0.11000000000001364</v>
      </c>
      <c r="K763" s="3">
        <f t="shared" si="373"/>
        <v>1.6800000000000068</v>
      </c>
      <c r="L763" s="3">
        <f t="shared" si="403"/>
        <v>1.7900000000000205</v>
      </c>
      <c r="M763" s="3">
        <f t="shared" si="380"/>
        <v>2.928000000000003</v>
      </c>
      <c r="N763" s="4">
        <f t="shared" si="376"/>
        <v>245.40900000000002</v>
      </c>
      <c r="O763" s="4">
        <f t="shared" si="377"/>
        <v>227.84099999999998</v>
      </c>
      <c r="P763" s="4">
        <f t="shared" si="378"/>
        <v>245.40900000000002</v>
      </c>
      <c r="Q763" s="4">
        <f t="shared" si="379"/>
        <v>228.31299999999996</v>
      </c>
      <c r="R763" s="4">
        <f t="shared" si="385"/>
        <v>245.40900000000002</v>
      </c>
      <c r="S763" s="4">
        <f t="shared" si="381"/>
        <v>246.87300000000002</v>
      </c>
      <c r="T763" s="4">
        <f t="shared" si="382"/>
        <v>226.37699999999998</v>
      </c>
      <c r="U763" s="4">
        <f t="shared" si="386"/>
        <v>246.87300000000002</v>
      </c>
      <c r="V763" s="4">
        <f t="shared" si="387"/>
        <v>226.37699999999998</v>
      </c>
      <c r="W763" s="4">
        <f t="shared" si="388"/>
        <v>246.87300000000002</v>
      </c>
      <c r="X763" t="b">
        <f t="shared" si="389"/>
        <v>0</v>
      </c>
      <c r="Y763" t="b">
        <f t="shared" si="390"/>
        <v>0</v>
      </c>
      <c r="Z763" t="b">
        <f t="shared" si="391"/>
        <v>0</v>
      </c>
      <c r="AA763" t="b">
        <f t="shared" si="392"/>
        <v>0</v>
      </c>
      <c r="AB763" s="5">
        <f t="shared" si="374"/>
        <v>-1.4639999999999986</v>
      </c>
      <c r="AC763" t="b">
        <f t="shared" si="383"/>
        <v>0</v>
      </c>
      <c r="AD763" s="6"/>
      <c r="AE763" s="5">
        <f t="shared" si="393"/>
        <v>0</v>
      </c>
      <c r="AF763" s="5" t="b">
        <f t="shared" si="394"/>
        <v>0</v>
      </c>
      <c r="AG763" s="5" t="b">
        <f t="shared" si="395"/>
        <v>1</v>
      </c>
      <c r="AH763" s="5" t="b">
        <f t="shared" si="396"/>
        <v>0</v>
      </c>
      <c r="AI763" s="5" t="b">
        <f t="shared" si="397"/>
        <v>1</v>
      </c>
      <c r="AJ763" s="5" t="b">
        <f t="shared" si="398"/>
        <v>1</v>
      </c>
      <c r="AK763" s="5">
        <f t="shared" si="401"/>
        <v>-1.4639999999999986</v>
      </c>
      <c r="AL763" s="5" t="b">
        <f t="shared" si="384"/>
        <v>0</v>
      </c>
      <c r="AM763" s="5">
        <f t="shared" si="375"/>
        <v>0</v>
      </c>
      <c r="AN763" s="5" t="b">
        <f t="shared" si="399"/>
        <v>0</v>
      </c>
      <c r="AO763" s="5">
        <f t="shared" si="400"/>
        <v>0</v>
      </c>
    </row>
    <row r="764" spans="1:41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5">
        <v>14098600</v>
      </c>
      <c r="G764">
        <v>3370240000</v>
      </c>
      <c r="H764">
        <f t="shared" si="402"/>
        <v>247.64888888888891</v>
      </c>
      <c r="I764" s="3">
        <f t="shared" si="371"/>
        <v>5.039999999999992</v>
      </c>
      <c r="J764" s="3">
        <f t="shared" si="372"/>
        <v>9.9999999999909051E-3</v>
      </c>
      <c r="K764" s="3">
        <f t="shared" si="373"/>
        <v>5.0499999999999829</v>
      </c>
      <c r="L764" s="3">
        <f t="shared" si="403"/>
        <v>5.0499999999999829</v>
      </c>
      <c r="M764" s="3">
        <f t="shared" si="380"/>
        <v>2.7980000000000036</v>
      </c>
      <c r="N764" s="4">
        <f t="shared" si="376"/>
        <v>242.964</v>
      </c>
      <c r="O764" s="4">
        <f t="shared" si="377"/>
        <v>226.17599999999999</v>
      </c>
      <c r="P764" s="4">
        <f t="shared" si="378"/>
        <v>242.964</v>
      </c>
      <c r="Q764" s="4">
        <f t="shared" si="379"/>
        <v>228.31299999999996</v>
      </c>
      <c r="R764" s="4">
        <f t="shared" si="385"/>
        <v>242.964</v>
      </c>
      <c r="S764" s="4">
        <f t="shared" si="381"/>
        <v>244.363</v>
      </c>
      <c r="T764" s="4">
        <f t="shared" si="382"/>
        <v>224.77699999999999</v>
      </c>
      <c r="U764" s="4">
        <f t="shared" si="386"/>
        <v>244.363</v>
      </c>
      <c r="V764" s="4">
        <f t="shared" si="387"/>
        <v>226.37699999999998</v>
      </c>
      <c r="W764" s="4">
        <f t="shared" si="388"/>
        <v>244.363</v>
      </c>
      <c r="X764" t="b">
        <f t="shared" si="389"/>
        <v>0</v>
      </c>
      <c r="Y764" t="b">
        <f t="shared" si="390"/>
        <v>0</v>
      </c>
      <c r="Z764" t="b">
        <f t="shared" si="391"/>
        <v>0</v>
      </c>
      <c r="AA764" t="b">
        <f t="shared" si="392"/>
        <v>0</v>
      </c>
      <c r="AB764" s="5">
        <f t="shared" si="374"/>
        <v>-1.3990000000000009</v>
      </c>
      <c r="AC764" t="b">
        <f t="shared" si="383"/>
        <v>0</v>
      </c>
      <c r="AD764" s="6"/>
      <c r="AE764" s="5">
        <f t="shared" si="393"/>
        <v>0</v>
      </c>
      <c r="AF764" s="5" t="b">
        <f t="shared" si="394"/>
        <v>0</v>
      </c>
      <c r="AG764" s="5" t="b">
        <f t="shared" si="395"/>
        <v>1</v>
      </c>
      <c r="AH764" s="5" t="b">
        <f t="shared" si="396"/>
        <v>0</v>
      </c>
      <c r="AI764" s="5" t="b">
        <f t="shared" si="397"/>
        <v>1</v>
      </c>
      <c r="AJ764" s="5" t="b">
        <f t="shared" si="398"/>
        <v>1</v>
      </c>
      <c r="AK764" s="5">
        <f t="shared" si="401"/>
        <v>-1.3990000000000009</v>
      </c>
      <c r="AL764" s="5" t="b">
        <f t="shared" si="384"/>
        <v>0</v>
      </c>
      <c r="AM764" s="5">
        <f t="shared" si="375"/>
        <v>0</v>
      </c>
      <c r="AN764" s="5" t="b">
        <f t="shared" si="399"/>
        <v>0</v>
      </c>
      <c r="AO764" s="5">
        <f t="shared" si="400"/>
        <v>0</v>
      </c>
    </row>
    <row r="765" spans="1:41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5">
        <v>14730800</v>
      </c>
      <c r="G765">
        <v>3314780000</v>
      </c>
      <c r="H765">
        <f t="shared" si="402"/>
        <v>247.35044444444449</v>
      </c>
      <c r="I765" s="3">
        <f t="shared" si="371"/>
        <v>3.710000000000008</v>
      </c>
      <c r="J765" s="3">
        <f t="shared" si="372"/>
        <v>9.0000000000003411E-2</v>
      </c>
      <c r="K765" s="3">
        <f t="shared" si="373"/>
        <v>3.8000000000000114</v>
      </c>
      <c r="L765" s="3">
        <f t="shared" si="403"/>
        <v>3.8000000000000114</v>
      </c>
      <c r="M765" s="3">
        <f t="shared" si="380"/>
        <v>3.0040000000000022</v>
      </c>
      <c r="N765" s="4">
        <f t="shared" si="376"/>
        <v>240.40699999999998</v>
      </c>
      <c r="O765" s="4">
        <f t="shared" si="377"/>
        <v>222.38299999999998</v>
      </c>
      <c r="P765" s="4">
        <f t="shared" si="378"/>
        <v>240.40699999999998</v>
      </c>
      <c r="Q765" s="4">
        <f t="shared" si="379"/>
        <v>228.31299999999996</v>
      </c>
      <c r="R765" s="4">
        <f t="shared" si="385"/>
        <v>240.40699999999998</v>
      </c>
      <c r="S765" s="4">
        <f t="shared" si="381"/>
        <v>241.90899999999999</v>
      </c>
      <c r="T765" s="4">
        <f t="shared" si="382"/>
        <v>220.88099999999997</v>
      </c>
      <c r="U765" s="4">
        <f t="shared" si="386"/>
        <v>241.90899999999999</v>
      </c>
      <c r="V765" s="4">
        <f t="shared" si="387"/>
        <v>226.37699999999998</v>
      </c>
      <c r="W765" s="4">
        <f t="shared" si="388"/>
        <v>241.90899999999999</v>
      </c>
      <c r="X765" t="b">
        <f t="shared" si="389"/>
        <v>0</v>
      </c>
      <c r="Y765" t="b">
        <f t="shared" si="390"/>
        <v>0</v>
      </c>
      <c r="Z765" t="b">
        <f t="shared" si="391"/>
        <v>0</v>
      </c>
      <c r="AA765" t="b">
        <f t="shared" si="392"/>
        <v>0</v>
      </c>
      <c r="AB765" s="5">
        <f t="shared" si="374"/>
        <v>-1.5020000000000095</v>
      </c>
      <c r="AC765" t="b">
        <f t="shared" si="383"/>
        <v>0</v>
      </c>
      <c r="AD765" s="6"/>
      <c r="AE765" s="5">
        <f t="shared" si="393"/>
        <v>0</v>
      </c>
      <c r="AF765" s="5" t="b">
        <f t="shared" si="394"/>
        <v>0</v>
      </c>
      <c r="AG765" s="5" t="b">
        <f t="shared" si="395"/>
        <v>1</v>
      </c>
      <c r="AH765" s="5" t="b">
        <f t="shared" si="396"/>
        <v>1</v>
      </c>
      <c r="AI765" s="5" t="b">
        <f t="shared" si="397"/>
        <v>1</v>
      </c>
      <c r="AJ765" s="5" t="b">
        <f t="shared" si="398"/>
        <v>1</v>
      </c>
      <c r="AK765" s="5">
        <f t="shared" si="401"/>
        <v>-1.5020000000000095</v>
      </c>
      <c r="AL765" s="5" t="b">
        <f t="shared" si="384"/>
        <v>0</v>
      </c>
      <c r="AM765" s="5">
        <f t="shared" si="375"/>
        <v>0</v>
      </c>
      <c r="AN765" s="5" t="b">
        <f t="shared" si="399"/>
        <v>0</v>
      </c>
      <c r="AO765" s="5">
        <f t="shared" si="400"/>
        <v>0</v>
      </c>
    </row>
    <row r="766" spans="1:41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5">
        <v>26090500</v>
      </c>
      <c r="G766">
        <v>3274370000</v>
      </c>
      <c r="H766">
        <f t="shared" si="402"/>
        <v>246.84511111111112</v>
      </c>
      <c r="I766" s="3">
        <f t="shared" si="371"/>
        <v>10.409999999999997</v>
      </c>
      <c r="J766" s="3">
        <f t="shared" si="372"/>
        <v>1.5200000000000102</v>
      </c>
      <c r="K766" s="3">
        <f t="shared" si="373"/>
        <v>8.8899999999999864</v>
      </c>
      <c r="L766" s="3">
        <f t="shared" si="403"/>
        <v>10.409999999999997</v>
      </c>
      <c r="M766" s="3">
        <f t="shared" si="380"/>
        <v>3.0966666666666698</v>
      </c>
      <c r="N766" s="4">
        <f t="shared" si="376"/>
        <v>235.79500000000002</v>
      </c>
      <c r="O766" s="4">
        <f t="shared" si="377"/>
        <v>217.21499999999997</v>
      </c>
      <c r="P766" s="4">
        <f t="shared" si="378"/>
        <v>235.79500000000002</v>
      </c>
      <c r="Q766" s="4">
        <f t="shared" si="379"/>
        <v>228.31299999999996</v>
      </c>
      <c r="R766" s="4">
        <f t="shared" si="385"/>
        <v>235.79500000000002</v>
      </c>
      <c r="S766" s="4">
        <f t="shared" si="381"/>
        <v>237.34333333333333</v>
      </c>
      <c r="T766" s="4">
        <f t="shared" si="382"/>
        <v>215.66666666666666</v>
      </c>
      <c r="U766" s="4">
        <f t="shared" si="386"/>
        <v>237.34333333333333</v>
      </c>
      <c r="V766" s="4">
        <f t="shared" si="387"/>
        <v>226.37699999999998</v>
      </c>
      <c r="W766" s="4">
        <f t="shared" si="388"/>
        <v>237.34333333333333</v>
      </c>
      <c r="X766" t="b">
        <f t="shared" si="389"/>
        <v>0</v>
      </c>
      <c r="Y766" t="b">
        <f t="shared" si="390"/>
        <v>0</v>
      </c>
      <c r="Z766" t="b">
        <f t="shared" si="391"/>
        <v>0</v>
      </c>
      <c r="AA766" t="b">
        <f t="shared" si="392"/>
        <v>0</v>
      </c>
      <c r="AB766" s="5">
        <f t="shared" si="374"/>
        <v>-1.5483333333333178</v>
      </c>
      <c r="AC766" t="b">
        <f t="shared" si="383"/>
        <v>0</v>
      </c>
      <c r="AD766" s="6"/>
      <c r="AE766" s="5">
        <f t="shared" si="393"/>
        <v>0</v>
      </c>
      <c r="AF766" s="5" t="b">
        <f t="shared" si="394"/>
        <v>0</v>
      </c>
      <c r="AG766" s="5" t="b">
        <f t="shared" si="395"/>
        <v>1</v>
      </c>
      <c r="AH766" s="5" t="b">
        <f t="shared" si="396"/>
        <v>1</v>
      </c>
      <c r="AI766" s="5" t="b">
        <f t="shared" si="397"/>
        <v>1</v>
      </c>
      <c r="AJ766" s="5" t="b">
        <f t="shared" si="398"/>
        <v>1</v>
      </c>
      <c r="AK766" s="5">
        <f t="shared" si="401"/>
        <v>-1.5483333333333178</v>
      </c>
      <c r="AL766" s="5" t="b">
        <f t="shared" si="384"/>
        <v>0</v>
      </c>
      <c r="AM766" s="5">
        <f t="shared" si="375"/>
        <v>0</v>
      </c>
      <c r="AN766" s="5" t="b">
        <f t="shared" si="399"/>
        <v>0</v>
      </c>
      <c r="AO766" s="5">
        <f t="shared" si="400"/>
        <v>0</v>
      </c>
    </row>
    <row r="767" spans="1:41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5">
        <v>20459000</v>
      </c>
      <c r="G767">
        <v>3170730000</v>
      </c>
      <c r="H767">
        <f t="shared" si="402"/>
        <v>246.19211111111113</v>
      </c>
      <c r="I767" s="3">
        <f t="shared" si="371"/>
        <v>4</v>
      </c>
      <c r="J767" s="3">
        <f t="shared" si="372"/>
        <v>3.4899999999999807</v>
      </c>
      <c r="K767" s="3">
        <f t="shared" si="373"/>
        <v>0.51000000000001933</v>
      </c>
      <c r="L767" s="3">
        <f t="shared" si="403"/>
        <v>4</v>
      </c>
      <c r="M767" s="3">
        <f t="shared" si="380"/>
        <v>3.6560000000000019</v>
      </c>
      <c r="N767" s="4">
        <f t="shared" si="376"/>
        <v>235.38800000000001</v>
      </c>
      <c r="O767" s="4">
        <f t="shared" si="377"/>
        <v>213.45199999999997</v>
      </c>
      <c r="P767" s="4">
        <f t="shared" si="378"/>
        <v>235.38800000000001</v>
      </c>
      <c r="Q767" s="4">
        <f t="shared" si="379"/>
        <v>213.45199999999997</v>
      </c>
      <c r="R767" s="4">
        <f t="shared" si="385"/>
        <v>235.38800000000001</v>
      </c>
      <c r="S767" s="4">
        <f t="shared" si="381"/>
        <v>237.21600000000001</v>
      </c>
      <c r="T767" s="4">
        <f t="shared" si="382"/>
        <v>211.62399999999997</v>
      </c>
      <c r="U767" s="4">
        <f t="shared" si="386"/>
        <v>237.21600000000001</v>
      </c>
      <c r="V767" s="4">
        <f t="shared" si="387"/>
        <v>211.62399999999997</v>
      </c>
      <c r="W767" s="4">
        <f t="shared" si="388"/>
        <v>237.21600000000001</v>
      </c>
      <c r="X767" t="b">
        <f t="shared" si="389"/>
        <v>0</v>
      </c>
      <c r="Y767" t="b">
        <f t="shared" si="390"/>
        <v>0</v>
      </c>
      <c r="Z767" t="b">
        <f t="shared" si="391"/>
        <v>0</v>
      </c>
      <c r="AA767" t="b">
        <f t="shared" si="392"/>
        <v>0</v>
      </c>
      <c r="AB767" s="5">
        <f t="shared" si="374"/>
        <v>-1.828000000000003</v>
      </c>
      <c r="AC767" t="b">
        <f t="shared" si="383"/>
        <v>0</v>
      </c>
      <c r="AD767" s="6"/>
      <c r="AE767" s="5">
        <f t="shared" si="393"/>
        <v>0</v>
      </c>
      <c r="AF767" s="5" t="b">
        <f t="shared" si="394"/>
        <v>0</v>
      </c>
      <c r="AG767" s="5" t="b">
        <f t="shared" si="395"/>
        <v>1</v>
      </c>
      <c r="AH767" s="5" t="b">
        <f t="shared" si="396"/>
        <v>0</v>
      </c>
      <c r="AI767" s="5" t="b">
        <f t="shared" si="397"/>
        <v>1</v>
      </c>
      <c r="AJ767" s="5" t="b">
        <f t="shared" si="398"/>
        <v>1</v>
      </c>
      <c r="AK767" s="5">
        <f t="shared" si="401"/>
        <v>-1.828000000000003</v>
      </c>
      <c r="AL767" s="5" t="b">
        <f t="shared" si="384"/>
        <v>0</v>
      </c>
      <c r="AM767" s="5">
        <f t="shared" si="375"/>
        <v>0</v>
      </c>
      <c r="AN767" s="5" t="b">
        <f t="shared" si="399"/>
        <v>0</v>
      </c>
      <c r="AO767" s="5">
        <f t="shared" si="400"/>
        <v>0</v>
      </c>
    </row>
    <row r="768" spans="1:41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5">
        <v>17752400</v>
      </c>
      <c r="G768">
        <v>3212010000</v>
      </c>
      <c r="H768">
        <f t="shared" si="402"/>
        <v>245.66666666666666</v>
      </c>
      <c r="I768" s="3">
        <f t="shared" si="371"/>
        <v>3.4699999999999989</v>
      </c>
      <c r="J768" s="3">
        <f t="shared" si="372"/>
        <v>1.5999999999999943</v>
      </c>
      <c r="K768" s="3">
        <f t="shared" si="373"/>
        <v>1.8700000000000045</v>
      </c>
      <c r="L768" s="3">
        <f t="shared" si="403"/>
        <v>3.4699999999999989</v>
      </c>
      <c r="M768" s="3">
        <f t="shared" si="380"/>
        <v>3.6060000000000021</v>
      </c>
      <c r="N768" s="4">
        <f t="shared" si="376"/>
        <v>236.48300000000003</v>
      </c>
      <c r="O768" s="4">
        <f t="shared" si="377"/>
        <v>214.84700000000001</v>
      </c>
      <c r="P768" s="4">
        <f t="shared" si="378"/>
        <v>235.38800000000001</v>
      </c>
      <c r="Q768" s="4">
        <f t="shared" si="379"/>
        <v>214.84700000000001</v>
      </c>
      <c r="R768" s="4">
        <f t="shared" si="385"/>
        <v>235.38800000000001</v>
      </c>
      <c r="S768" s="4">
        <f t="shared" si="381"/>
        <v>238.28600000000003</v>
      </c>
      <c r="T768" s="4">
        <f t="shared" si="382"/>
        <v>213.04400000000001</v>
      </c>
      <c r="U768" s="4">
        <f t="shared" si="386"/>
        <v>237.21600000000001</v>
      </c>
      <c r="V768" s="4">
        <f t="shared" si="387"/>
        <v>213.04400000000001</v>
      </c>
      <c r="W768" s="4">
        <f t="shared" si="388"/>
        <v>237.21600000000001</v>
      </c>
      <c r="X768" t="b">
        <f t="shared" si="389"/>
        <v>0</v>
      </c>
      <c r="Y768" t="b">
        <f t="shared" si="390"/>
        <v>0</v>
      </c>
      <c r="Z768" t="b">
        <f t="shared" si="391"/>
        <v>0</v>
      </c>
      <c r="AA768" t="b">
        <f t="shared" si="392"/>
        <v>0</v>
      </c>
      <c r="AB768" s="5">
        <f t="shared" si="374"/>
        <v>-1.828000000000003</v>
      </c>
      <c r="AC768" t="b">
        <f t="shared" si="383"/>
        <v>0</v>
      </c>
      <c r="AD768" s="6"/>
      <c r="AE768" s="5">
        <f t="shared" si="393"/>
        <v>0</v>
      </c>
      <c r="AF768" s="5" t="b">
        <f t="shared" si="394"/>
        <v>0</v>
      </c>
      <c r="AG768" s="5" t="b">
        <f t="shared" si="395"/>
        <v>1</v>
      </c>
      <c r="AH768" s="5" t="b">
        <f t="shared" si="396"/>
        <v>0</v>
      </c>
      <c r="AI768" s="5" t="b">
        <f t="shared" si="397"/>
        <v>1</v>
      </c>
      <c r="AJ768" s="5" t="b">
        <f t="shared" si="398"/>
        <v>1</v>
      </c>
      <c r="AK768" s="5">
        <f t="shared" si="401"/>
        <v>-1.828000000000003</v>
      </c>
      <c r="AL768" s="5" t="b">
        <f t="shared" si="384"/>
        <v>0</v>
      </c>
      <c r="AM768" s="5">
        <f t="shared" si="375"/>
        <v>0</v>
      </c>
      <c r="AN768" s="5" t="b">
        <f t="shared" si="399"/>
        <v>0</v>
      </c>
      <c r="AO768" s="5">
        <f t="shared" si="400"/>
        <v>0</v>
      </c>
    </row>
    <row r="769" spans="1:41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5">
        <v>14728100</v>
      </c>
      <c r="G769">
        <v>3213320000</v>
      </c>
      <c r="H769">
        <f t="shared" si="402"/>
        <v>245.10766666666666</v>
      </c>
      <c r="I769" s="3">
        <f t="shared" si="371"/>
        <v>2.5300000000000011</v>
      </c>
      <c r="J769" s="3">
        <f t="shared" si="372"/>
        <v>0.71000000000000796</v>
      </c>
      <c r="K769" s="3">
        <f t="shared" si="373"/>
        <v>1.8199999999999932</v>
      </c>
      <c r="L769" s="3">
        <f t="shared" si="403"/>
        <v>2.5300000000000011</v>
      </c>
      <c r="M769" s="3">
        <f t="shared" si="380"/>
        <v>3.6820000000000013</v>
      </c>
      <c r="N769" s="4">
        <f t="shared" si="376"/>
        <v>236.36099999999999</v>
      </c>
      <c r="O769" s="4">
        <f t="shared" si="377"/>
        <v>214.26900000000001</v>
      </c>
      <c r="P769" s="4">
        <f t="shared" si="378"/>
        <v>235.38800000000001</v>
      </c>
      <c r="Q769" s="4">
        <f t="shared" si="379"/>
        <v>214.84700000000001</v>
      </c>
      <c r="R769" s="4">
        <f t="shared" si="385"/>
        <v>235.38800000000001</v>
      </c>
      <c r="S769" s="4">
        <f t="shared" si="381"/>
        <v>238.202</v>
      </c>
      <c r="T769" s="4">
        <f t="shared" si="382"/>
        <v>212.428</v>
      </c>
      <c r="U769" s="4">
        <f t="shared" si="386"/>
        <v>237.21600000000001</v>
      </c>
      <c r="V769" s="4">
        <f t="shared" si="387"/>
        <v>213.04400000000001</v>
      </c>
      <c r="W769" s="4">
        <f t="shared" si="388"/>
        <v>237.21600000000001</v>
      </c>
      <c r="X769" t="b">
        <f t="shared" si="389"/>
        <v>0</v>
      </c>
      <c r="Y769" t="b">
        <f t="shared" si="390"/>
        <v>0</v>
      </c>
      <c r="Z769" t="b">
        <f t="shared" si="391"/>
        <v>0</v>
      </c>
      <c r="AA769" t="b">
        <f t="shared" si="392"/>
        <v>0</v>
      </c>
      <c r="AB769" s="5">
        <f t="shared" si="374"/>
        <v>-1.828000000000003</v>
      </c>
      <c r="AC769" t="b">
        <f t="shared" si="383"/>
        <v>0</v>
      </c>
      <c r="AD769" s="6"/>
      <c r="AE769" s="5">
        <f t="shared" si="393"/>
        <v>0</v>
      </c>
      <c r="AF769" s="5" t="b">
        <f t="shared" si="394"/>
        <v>0</v>
      </c>
      <c r="AG769" s="5" t="b">
        <f t="shared" si="395"/>
        <v>1</v>
      </c>
      <c r="AH769" s="5" t="b">
        <f t="shared" si="396"/>
        <v>0</v>
      </c>
      <c r="AI769" s="5" t="b">
        <f t="shared" si="397"/>
        <v>1</v>
      </c>
      <c r="AJ769" s="5" t="b">
        <f t="shared" si="398"/>
        <v>1</v>
      </c>
      <c r="AK769" s="5">
        <f t="shared" si="401"/>
        <v>-1.828000000000003</v>
      </c>
      <c r="AL769" s="5" t="b">
        <f t="shared" si="384"/>
        <v>0</v>
      </c>
      <c r="AM769" s="5">
        <f t="shared" si="375"/>
        <v>0</v>
      </c>
      <c r="AN769" s="5" t="b">
        <f t="shared" si="399"/>
        <v>0</v>
      </c>
      <c r="AO769" s="5">
        <f t="shared" si="400"/>
        <v>0</v>
      </c>
    </row>
    <row r="770" spans="1:41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5">
        <v>18056500</v>
      </c>
      <c r="G770">
        <v>3191080000</v>
      </c>
      <c r="H770">
        <f t="shared" si="402"/>
        <v>244.56988888888887</v>
      </c>
      <c r="I770" s="3">
        <f t="shared" ref="I770:I833" si="404">High-Low</f>
        <v>2.789999999999992</v>
      </c>
      <c r="J770" s="3">
        <f t="shared" si="372"/>
        <v>1.6500000000000057</v>
      </c>
      <c r="K770" s="3">
        <f t="shared" si="373"/>
        <v>1.1399999999999864</v>
      </c>
      <c r="L770" s="3">
        <f t="shared" si="403"/>
        <v>2.789999999999992</v>
      </c>
      <c r="M770" s="3">
        <f t="shared" si="380"/>
        <v>3.6613333333333342</v>
      </c>
      <c r="N770" s="4">
        <f t="shared" si="376"/>
        <v>235.559</v>
      </c>
      <c r="O770" s="4">
        <f t="shared" si="377"/>
        <v>213.59099999999998</v>
      </c>
      <c r="P770" s="4">
        <f t="shared" si="378"/>
        <v>235.38800000000001</v>
      </c>
      <c r="Q770" s="4">
        <f t="shared" si="379"/>
        <v>214.84700000000001</v>
      </c>
      <c r="R770" s="4">
        <f t="shared" si="385"/>
        <v>235.38800000000001</v>
      </c>
      <c r="S770" s="4">
        <f t="shared" si="381"/>
        <v>237.38966666666667</v>
      </c>
      <c r="T770" s="4">
        <f t="shared" si="382"/>
        <v>211.76033333333331</v>
      </c>
      <c r="U770" s="4">
        <f t="shared" si="386"/>
        <v>237.21600000000001</v>
      </c>
      <c r="V770" s="4">
        <f t="shared" si="387"/>
        <v>213.04400000000001</v>
      </c>
      <c r="W770" s="4">
        <f t="shared" si="388"/>
        <v>237.21600000000001</v>
      </c>
      <c r="X770" t="b">
        <f t="shared" si="389"/>
        <v>0</v>
      </c>
      <c r="Y770" t="b">
        <f t="shared" si="390"/>
        <v>0</v>
      </c>
      <c r="Z770" t="b">
        <f t="shared" si="391"/>
        <v>0</v>
      </c>
      <c r="AA770" t="b">
        <f t="shared" si="392"/>
        <v>0</v>
      </c>
      <c r="AB770" s="5">
        <f t="shared" si="374"/>
        <v>-1.828000000000003</v>
      </c>
      <c r="AC770" t="b">
        <f t="shared" si="383"/>
        <v>0</v>
      </c>
      <c r="AD770" s="6"/>
      <c r="AE770" s="5">
        <f t="shared" si="393"/>
        <v>0</v>
      </c>
      <c r="AF770" s="5" t="b">
        <f t="shared" si="394"/>
        <v>0</v>
      </c>
      <c r="AG770" s="5" t="b">
        <f t="shared" si="395"/>
        <v>1</v>
      </c>
      <c r="AH770" s="5" t="b">
        <f t="shared" si="396"/>
        <v>0</v>
      </c>
      <c r="AI770" s="5" t="b">
        <f t="shared" si="397"/>
        <v>1</v>
      </c>
      <c r="AJ770" s="5" t="b">
        <f t="shared" si="398"/>
        <v>1</v>
      </c>
      <c r="AK770" s="5">
        <f t="shared" si="401"/>
        <v>-1.828000000000003</v>
      </c>
      <c r="AL770" s="5" t="b">
        <f t="shared" si="384"/>
        <v>0</v>
      </c>
      <c r="AM770" s="5">
        <f t="shared" si="375"/>
        <v>0</v>
      </c>
      <c r="AN770" s="5" t="b">
        <f t="shared" si="399"/>
        <v>0</v>
      </c>
      <c r="AO770" s="5">
        <f t="shared" si="400"/>
        <v>0</v>
      </c>
    </row>
    <row r="771" spans="1:41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5">
        <v>11131500</v>
      </c>
      <c r="G771">
        <v>3203980000</v>
      </c>
      <c r="H771">
        <f t="shared" si="402"/>
        <v>243.99977777777772</v>
      </c>
      <c r="I771" s="3">
        <f t="shared" si="404"/>
        <v>1.3400000000000034</v>
      </c>
      <c r="J771" s="3">
        <f t="shared" ref="J771:J834" si="405">ABS(High-E770)</f>
        <v>0.77000000000001023</v>
      </c>
      <c r="K771" s="3">
        <f t="shared" ref="K771:K834" si="406">ABS(Low-E770)</f>
        <v>0.56999999999999318</v>
      </c>
      <c r="L771" s="3">
        <f t="shared" si="403"/>
        <v>1.3400000000000034</v>
      </c>
      <c r="M771" s="3">
        <f t="shared" si="380"/>
        <v>3.6873333333333336</v>
      </c>
      <c r="N771" s="4">
        <f t="shared" si="376"/>
        <v>236.11200000000002</v>
      </c>
      <c r="O771" s="4">
        <f t="shared" si="377"/>
        <v>213.988</v>
      </c>
      <c r="P771" s="4">
        <f t="shared" si="378"/>
        <v>235.38800000000001</v>
      </c>
      <c r="Q771" s="4">
        <f t="shared" si="379"/>
        <v>214.84700000000001</v>
      </c>
      <c r="R771" s="4">
        <f t="shared" si="385"/>
        <v>235.38800000000001</v>
      </c>
      <c r="S771" s="4">
        <f t="shared" si="381"/>
        <v>237.95566666666667</v>
      </c>
      <c r="T771" s="4">
        <f t="shared" si="382"/>
        <v>212.14433333333335</v>
      </c>
      <c r="U771" s="4">
        <f t="shared" si="386"/>
        <v>237.21600000000001</v>
      </c>
      <c r="V771" s="4">
        <f t="shared" si="387"/>
        <v>213.04400000000001</v>
      </c>
      <c r="W771" s="4">
        <f t="shared" si="388"/>
        <v>237.21600000000001</v>
      </c>
      <c r="X771" t="b">
        <f t="shared" si="389"/>
        <v>0</v>
      </c>
      <c r="Y771" t="b">
        <f t="shared" si="390"/>
        <v>0</v>
      </c>
      <c r="Z771" t="b">
        <f t="shared" si="391"/>
        <v>0</v>
      </c>
      <c r="AA771" t="b">
        <f t="shared" si="392"/>
        <v>0</v>
      </c>
      <c r="AB771" s="5">
        <f t="shared" ref="AB771:AB834" si="407">$R771-$W771</f>
        <v>-1.828000000000003</v>
      </c>
      <c r="AC771" t="b">
        <f t="shared" si="383"/>
        <v>0</v>
      </c>
      <c r="AD771" s="6"/>
      <c r="AE771" s="5">
        <f t="shared" si="393"/>
        <v>0</v>
      </c>
      <c r="AF771" s="5" t="b">
        <f t="shared" si="394"/>
        <v>0</v>
      </c>
      <c r="AG771" s="5" t="b">
        <f t="shared" si="395"/>
        <v>1</v>
      </c>
      <c r="AH771" s="5" t="b">
        <f t="shared" si="396"/>
        <v>0</v>
      </c>
      <c r="AI771" s="5" t="b">
        <f t="shared" si="397"/>
        <v>1</v>
      </c>
      <c r="AJ771" s="5" t="b">
        <f t="shared" si="398"/>
        <v>1</v>
      </c>
      <c r="AK771" s="5">
        <f t="shared" si="401"/>
        <v>-1.828000000000003</v>
      </c>
      <c r="AL771" s="5" t="b">
        <f t="shared" si="384"/>
        <v>0</v>
      </c>
      <c r="AM771" s="5">
        <f t="shared" si="375"/>
        <v>0</v>
      </c>
      <c r="AN771" s="5" t="b">
        <f t="shared" si="399"/>
        <v>0</v>
      </c>
      <c r="AO771" s="5">
        <f t="shared" si="400"/>
        <v>0</v>
      </c>
    </row>
    <row r="772" spans="1:41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5">
        <v>13318400</v>
      </c>
      <c r="G772">
        <v>3213390000</v>
      </c>
      <c r="H772">
        <f t="shared" si="402"/>
        <v>243.45833333333326</v>
      </c>
      <c r="I772" s="3">
        <f t="shared" si="404"/>
        <v>3.539999999999992</v>
      </c>
      <c r="J772" s="3">
        <f t="shared" si="405"/>
        <v>0.56999999999999318</v>
      </c>
      <c r="K772" s="3">
        <f t="shared" si="406"/>
        <v>2.9699999999999989</v>
      </c>
      <c r="L772" s="3">
        <f t="shared" si="403"/>
        <v>3.539999999999992</v>
      </c>
      <c r="M772" s="3">
        <f t="shared" si="380"/>
        <v>3.3826666666666672</v>
      </c>
      <c r="N772" s="4">
        <f t="shared" si="376"/>
        <v>234.56800000000001</v>
      </c>
      <c r="O772" s="4">
        <f t="shared" si="377"/>
        <v>214.27200000000002</v>
      </c>
      <c r="P772" s="4">
        <f t="shared" si="378"/>
        <v>234.56800000000001</v>
      </c>
      <c r="Q772" s="4">
        <f t="shared" si="379"/>
        <v>214.84700000000001</v>
      </c>
      <c r="R772" s="4">
        <f t="shared" si="385"/>
        <v>234.56800000000001</v>
      </c>
      <c r="S772" s="4">
        <f t="shared" si="381"/>
        <v>236.25933333333336</v>
      </c>
      <c r="T772" s="4">
        <f t="shared" si="382"/>
        <v>212.58066666666667</v>
      </c>
      <c r="U772" s="4">
        <f t="shared" si="386"/>
        <v>236.25933333333336</v>
      </c>
      <c r="V772" s="4">
        <f t="shared" si="387"/>
        <v>213.04400000000001</v>
      </c>
      <c r="W772" s="4">
        <f t="shared" si="388"/>
        <v>236.25933333333336</v>
      </c>
      <c r="X772" t="b">
        <f t="shared" si="389"/>
        <v>0</v>
      </c>
      <c r="Y772" t="b">
        <f t="shared" si="390"/>
        <v>0</v>
      </c>
      <c r="Z772" t="b">
        <f t="shared" si="391"/>
        <v>0</v>
      </c>
      <c r="AA772" t="b">
        <f t="shared" si="392"/>
        <v>0</v>
      </c>
      <c r="AB772" s="5">
        <f t="shared" si="407"/>
        <v>-1.6913333333333469</v>
      </c>
      <c r="AC772" t="b">
        <f t="shared" si="383"/>
        <v>0</v>
      </c>
      <c r="AD772" s="6"/>
      <c r="AE772" s="5">
        <f t="shared" si="393"/>
        <v>0</v>
      </c>
      <c r="AF772" s="5" t="b">
        <f t="shared" si="394"/>
        <v>0</v>
      </c>
      <c r="AG772" s="5" t="b">
        <f t="shared" si="395"/>
        <v>1</v>
      </c>
      <c r="AH772" s="5" t="b">
        <f t="shared" si="396"/>
        <v>0</v>
      </c>
      <c r="AI772" s="5" t="b">
        <f t="shared" si="397"/>
        <v>1</v>
      </c>
      <c r="AJ772" s="5" t="b">
        <f t="shared" si="398"/>
        <v>1</v>
      </c>
      <c r="AK772" s="5">
        <f t="shared" si="401"/>
        <v>-1.6913333333333469</v>
      </c>
      <c r="AL772" s="5" t="b">
        <f t="shared" si="384"/>
        <v>0</v>
      </c>
      <c r="AM772" s="5">
        <f t="shared" si="375"/>
        <v>0</v>
      </c>
      <c r="AN772" s="5" t="b">
        <f t="shared" si="399"/>
        <v>0</v>
      </c>
      <c r="AO772" s="5">
        <f t="shared" si="400"/>
        <v>0</v>
      </c>
    </row>
    <row r="773" spans="1:41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5">
        <v>23378400</v>
      </c>
      <c r="G773">
        <v>3175520000</v>
      </c>
      <c r="H773">
        <f t="shared" si="402"/>
        <v>242.71688888888886</v>
      </c>
      <c r="I773" s="3">
        <f t="shared" si="404"/>
        <v>6.6200000000000045</v>
      </c>
      <c r="J773" s="3">
        <f t="shared" si="405"/>
        <v>6.5800000000000125</v>
      </c>
      <c r="K773" s="3">
        <f t="shared" si="406"/>
        <v>3.9999999999992042E-2</v>
      </c>
      <c r="L773" s="3">
        <f t="shared" si="403"/>
        <v>6.6200000000000045</v>
      </c>
      <c r="M773" s="3">
        <f t="shared" si="380"/>
        <v>3.4626666666666663</v>
      </c>
      <c r="N773" s="4">
        <f t="shared" si="376"/>
        <v>236.53800000000001</v>
      </c>
      <c r="O773" s="4">
        <f t="shared" si="377"/>
        <v>215.762</v>
      </c>
      <c r="P773" s="4">
        <f t="shared" si="378"/>
        <v>234.56800000000001</v>
      </c>
      <c r="Q773" s="4">
        <f t="shared" si="379"/>
        <v>215.762</v>
      </c>
      <c r="R773" s="4">
        <f t="shared" si="385"/>
        <v>234.56800000000001</v>
      </c>
      <c r="S773" s="4">
        <f t="shared" si="381"/>
        <v>238.26933333333335</v>
      </c>
      <c r="T773" s="4">
        <f t="shared" si="382"/>
        <v>214.03066666666666</v>
      </c>
      <c r="U773" s="4">
        <f t="shared" si="386"/>
        <v>236.25933333333336</v>
      </c>
      <c r="V773" s="4">
        <f t="shared" si="387"/>
        <v>214.03066666666666</v>
      </c>
      <c r="W773" s="4">
        <f t="shared" si="388"/>
        <v>236.25933333333336</v>
      </c>
      <c r="X773" t="b">
        <f t="shared" si="389"/>
        <v>0</v>
      </c>
      <c r="Y773" t="b">
        <f t="shared" si="390"/>
        <v>0</v>
      </c>
      <c r="Z773" t="b">
        <f t="shared" si="391"/>
        <v>0</v>
      </c>
      <c r="AA773" t="b">
        <f t="shared" si="392"/>
        <v>0</v>
      </c>
      <c r="AB773" s="5">
        <f t="shared" si="407"/>
        <v>-1.6913333333333469</v>
      </c>
      <c r="AC773" t="b">
        <f t="shared" si="383"/>
        <v>0</v>
      </c>
      <c r="AD773" s="6"/>
      <c r="AE773" s="5">
        <f t="shared" si="393"/>
        <v>0</v>
      </c>
      <c r="AF773" s="5" t="b">
        <f t="shared" si="394"/>
        <v>0</v>
      </c>
      <c r="AG773" s="5" t="b">
        <f t="shared" si="395"/>
        <v>1</v>
      </c>
      <c r="AH773" s="5" t="b">
        <f t="shared" si="396"/>
        <v>0</v>
      </c>
      <c r="AI773" s="5" t="b">
        <f t="shared" si="397"/>
        <v>1</v>
      </c>
      <c r="AJ773" s="5" t="b">
        <f t="shared" si="398"/>
        <v>1</v>
      </c>
      <c r="AK773" s="5">
        <f t="shared" si="401"/>
        <v>-1.6913333333333469</v>
      </c>
      <c r="AL773" s="5" t="b">
        <f t="shared" si="384"/>
        <v>0</v>
      </c>
      <c r="AM773" s="5">
        <f t="shared" si="375"/>
        <v>0</v>
      </c>
      <c r="AN773" s="5" t="b">
        <f t="shared" si="399"/>
        <v>0</v>
      </c>
      <c r="AO773" s="5">
        <f t="shared" si="400"/>
        <v>0</v>
      </c>
    </row>
    <row r="774" spans="1:41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5">
        <v>28353100</v>
      </c>
      <c r="G774">
        <v>3257050000</v>
      </c>
      <c r="H774">
        <f t="shared" si="402"/>
        <v>242.01388888888886</v>
      </c>
      <c r="I774" s="3">
        <f t="shared" si="404"/>
        <v>3.0199999999999818</v>
      </c>
      <c r="J774" s="3">
        <f t="shared" si="405"/>
        <v>2.4599999999999795</v>
      </c>
      <c r="K774" s="3">
        <f t="shared" si="406"/>
        <v>0.56000000000000227</v>
      </c>
      <c r="L774" s="3">
        <f t="shared" si="403"/>
        <v>3.0199999999999818</v>
      </c>
      <c r="M774" s="3">
        <f t="shared" si="380"/>
        <v>3.6926666666666677</v>
      </c>
      <c r="N774" s="4">
        <f t="shared" si="376"/>
        <v>240.518</v>
      </c>
      <c r="O774" s="4">
        <f t="shared" si="377"/>
        <v>218.36199999999999</v>
      </c>
      <c r="P774" s="4">
        <f t="shared" si="378"/>
        <v>234.56800000000001</v>
      </c>
      <c r="Q774" s="4">
        <f t="shared" si="379"/>
        <v>218.36199999999999</v>
      </c>
      <c r="R774" s="4">
        <f t="shared" si="385"/>
        <v>234.56800000000001</v>
      </c>
      <c r="S774" s="4">
        <f t="shared" si="381"/>
        <v>242.36433333333332</v>
      </c>
      <c r="T774" s="4">
        <f t="shared" si="382"/>
        <v>216.51566666666668</v>
      </c>
      <c r="U774" s="4">
        <f t="shared" si="386"/>
        <v>236.25933333333336</v>
      </c>
      <c r="V774" s="4">
        <f t="shared" si="387"/>
        <v>216.51566666666668</v>
      </c>
      <c r="W774" s="4">
        <f t="shared" si="388"/>
        <v>236.25933333333336</v>
      </c>
      <c r="X774" t="b">
        <f t="shared" si="389"/>
        <v>0</v>
      </c>
      <c r="Y774" t="b">
        <f t="shared" si="390"/>
        <v>0</v>
      </c>
      <c r="Z774" t="b">
        <f t="shared" si="391"/>
        <v>0</v>
      </c>
      <c r="AA774" t="b">
        <f t="shared" si="392"/>
        <v>0</v>
      </c>
      <c r="AB774" s="5">
        <f t="shared" si="407"/>
        <v>-1.6913333333333469</v>
      </c>
      <c r="AC774" t="b">
        <f t="shared" si="383"/>
        <v>0</v>
      </c>
      <c r="AD774" s="6"/>
      <c r="AE774" s="5">
        <f t="shared" si="393"/>
        <v>0</v>
      </c>
      <c r="AF774" s="5" t="b">
        <f t="shared" si="394"/>
        <v>0</v>
      </c>
      <c r="AG774" s="5" t="b">
        <f t="shared" si="395"/>
        <v>1</v>
      </c>
      <c r="AH774" s="5" t="b">
        <f t="shared" si="396"/>
        <v>0</v>
      </c>
      <c r="AI774" s="5" t="b">
        <f t="shared" si="397"/>
        <v>1</v>
      </c>
      <c r="AJ774" s="5" t="b">
        <f t="shared" si="398"/>
        <v>1</v>
      </c>
      <c r="AK774" s="5">
        <f t="shared" si="401"/>
        <v>-1.6913333333333469</v>
      </c>
      <c r="AL774" s="5" t="b">
        <f t="shared" si="384"/>
        <v>0</v>
      </c>
      <c r="AM774" s="5">
        <f t="shared" si="375"/>
        <v>0</v>
      </c>
      <c r="AN774" s="5" t="b">
        <f t="shared" si="399"/>
        <v>0</v>
      </c>
      <c r="AO774" s="5">
        <f t="shared" si="400"/>
        <v>0</v>
      </c>
    </row>
    <row r="775" spans="1:41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5">
        <v>15904800</v>
      </c>
      <c r="G775">
        <v>3264420000</v>
      </c>
      <c r="H775">
        <f t="shared" si="402"/>
        <v>241.26577777777777</v>
      </c>
      <c r="I775" s="3">
        <f t="shared" si="404"/>
        <v>1.7700000000000102</v>
      </c>
      <c r="J775" s="3">
        <f t="shared" si="405"/>
        <v>0.72999999999998977</v>
      </c>
      <c r="K775" s="3">
        <f t="shared" si="406"/>
        <v>1.0400000000000205</v>
      </c>
      <c r="L775" s="3">
        <f t="shared" si="403"/>
        <v>1.7700000000000102</v>
      </c>
      <c r="M775" s="3">
        <f t="shared" si="380"/>
        <v>3.6019999999999981</v>
      </c>
      <c r="N775" s="4">
        <f t="shared" si="376"/>
        <v>239.70099999999996</v>
      </c>
      <c r="O775" s="4">
        <f t="shared" si="377"/>
        <v>218.089</v>
      </c>
      <c r="P775" s="4">
        <f t="shared" si="378"/>
        <v>234.56800000000001</v>
      </c>
      <c r="Q775" s="4">
        <f t="shared" si="379"/>
        <v>218.36199999999999</v>
      </c>
      <c r="R775" s="4">
        <f t="shared" si="385"/>
        <v>234.56800000000001</v>
      </c>
      <c r="S775" s="4">
        <f t="shared" si="381"/>
        <v>241.50199999999998</v>
      </c>
      <c r="T775" s="4">
        <f t="shared" si="382"/>
        <v>216.28799999999998</v>
      </c>
      <c r="U775" s="4">
        <f t="shared" si="386"/>
        <v>236.25933333333336</v>
      </c>
      <c r="V775" s="4">
        <f t="shared" si="387"/>
        <v>216.51566666666668</v>
      </c>
      <c r="W775" s="4">
        <f t="shared" si="388"/>
        <v>236.25933333333336</v>
      </c>
      <c r="X775" t="b">
        <f t="shared" si="389"/>
        <v>0</v>
      </c>
      <c r="Y775" t="b">
        <f t="shared" si="390"/>
        <v>0</v>
      </c>
      <c r="Z775" t="b">
        <f t="shared" si="391"/>
        <v>0</v>
      </c>
      <c r="AA775" t="b">
        <f t="shared" si="392"/>
        <v>0</v>
      </c>
      <c r="AB775" s="5">
        <f t="shared" si="407"/>
        <v>-1.6913333333333469</v>
      </c>
      <c r="AC775" t="b">
        <f t="shared" si="383"/>
        <v>0</v>
      </c>
      <c r="AD775" s="6"/>
      <c r="AE775" s="5">
        <f t="shared" si="393"/>
        <v>0</v>
      </c>
      <c r="AF775" s="5" t="b">
        <f t="shared" si="394"/>
        <v>0</v>
      </c>
      <c r="AG775" s="5" t="b">
        <f t="shared" si="395"/>
        <v>1</v>
      </c>
      <c r="AH775" s="5" t="b">
        <f t="shared" si="396"/>
        <v>0</v>
      </c>
      <c r="AI775" s="5" t="b">
        <f t="shared" si="397"/>
        <v>1</v>
      </c>
      <c r="AJ775" s="5" t="b">
        <f t="shared" si="398"/>
        <v>1</v>
      </c>
      <c r="AK775" s="5">
        <f t="shared" si="401"/>
        <v>-1.6913333333333469</v>
      </c>
      <c r="AL775" s="5" t="b">
        <f t="shared" si="384"/>
        <v>0</v>
      </c>
      <c r="AM775" s="5">
        <f t="shared" si="375"/>
        <v>0</v>
      </c>
      <c r="AN775" s="5" t="b">
        <f t="shared" si="399"/>
        <v>0</v>
      </c>
      <c r="AO775" s="5">
        <f t="shared" si="400"/>
        <v>0</v>
      </c>
    </row>
    <row r="776" spans="1:41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5">
        <v>14416000</v>
      </c>
      <c r="G776">
        <v>3263390000</v>
      </c>
      <c r="H776">
        <f t="shared" si="402"/>
        <v>240.53744444444439</v>
      </c>
      <c r="I776" s="3">
        <f t="shared" si="404"/>
        <v>1.5199999999999818</v>
      </c>
      <c r="J776" s="3">
        <f t="shared" si="405"/>
        <v>1.4899999999999807</v>
      </c>
      <c r="K776" s="3">
        <f t="shared" si="406"/>
        <v>3.0000000000001137E-2</v>
      </c>
      <c r="L776" s="3">
        <f t="shared" si="403"/>
        <v>1.5199999999999818</v>
      </c>
      <c r="M776" s="3">
        <f t="shared" si="380"/>
        <v>3.549999999999998</v>
      </c>
      <c r="N776" s="4">
        <f t="shared" si="376"/>
        <v>240.18</v>
      </c>
      <c r="O776" s="4">
        <f t="shared" si="377"/>
        <v>218.88</v>
      </c>
      <c r="P776" s="4">
        <f t="shared" si="378"/>
        <v>234.56800000000001</v>
      </c>
      <c r="Q776" s="4">
        <f t="shared" si="379"/>
        <v>218.88</v>
      </c>
      <c r="R776" s="4">
        <f t="shared" si="385"/>
        <v>234.56800000000001</v>
      </c>
      <c r="S776" s="4">
        <f t="shared" si="381"/>
        <v>241.95499999999998</v>
      </c>
      <c r="T776" s="4">
        <f t="shared" si="382"/>
        <v>217.10500000000002</v>
      </c>
      <c r="U776" s="4">
        <f t="shared" si="386"/>
        <v>236.25933333333336</v>
      </c>
      <c r="V776" s="4">
        <f t="shared" si="387"/>
        <v>217.10500000000002</v>
      </c>
      <c r="W776" s="4">
        <f t="shared" si="388"/>
        <v>236.25933333333336</v>
      </c>
      <c r="X776" t="b">
        <f t="shared" si="389"/>
        <v>0</v>
      </c>
      <c r="Y776" t="b">
        <f t="shared" si="390"/>
        <v>0</v>
      </c>
      <c r="Z776" t="b">
        <f t="shared" si="391"/>
        <v>0</v>
      </c>
      <c r="AA776" t="b">
        <f t="shared" si="392"/>
        <v>0</v>
      </c>
      <c r="AB776" s="5">
        <f t="shared" si="407"/>
        <v>-1.6913333333333469</v>
      </c>
      <c r="AC776" t="b">
        <f t="shared" si="383"/>
        <v>0</v>
      </c>
      <c r="AD776" s="6"/>
      <c r="AE776" s="5">
        <f t="shared" si="393"/>
        <v>0</v>
      </c>
      <c r="AF776" s="5" t="b">
        <f t="shared" si="394"/>
        <v>0</v>
      </c>
      <c r="AG776" s="5" t="b">
        <f t="shared" si="395"/>
        <v>1</v>
      </c>
      <c r="AH776" s="5" t="b">
        <f t="shared" si="396"/>
        <v>0</v>
      </c>
      <c r="AI776" s="5" t="b">
        <f t="shared" si="397"/>
        <v>1</v>
      </c>
      <c r="AJ776" s="5" t="b">
        <f t="shared" si="398"/>
        <v>1</v>
      </c>
      <c r="AK776" s="5">
        <f t="shared" si="401"/>
        <v>-1.6913333333333469</v>
      </c>
      <c r="AL776" s="5" t="b">
        <f t="shared" si="384"/>
        <v>0</v>
      </c>
      <c r="AM776" s="5">
        <f t="shared" ref="AM776:AM839" si="408">SUM(AL771:AL775)</f>
        <v>0</v>
      </c>
      <c r="AN776" s="5" t="b">
        <f t="shared" si="399"/>
        <v>0</v>
      </c>
      <c r="AO776" s="5">
        <f t="shared" si="400"/>
        <v>0</v>
      </c>
    </row>
    <row r="777" spans="1:41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5">
        <v>14017700</v>
      </c>
      <c r="G777">
        <v>3276290000</v>
      </c>
      <c r="H777">
        <f t="shared" si="402"/>
        <v>239.91933333333327</v>
      </c>
      <c r="I777" s="3">
        <f t="shared" si="404"/>
        <v>1.75</v>
      </c>
      <c r="J777" s="3">
        <f t="shared" si="405"/>
        <v>1.3499999999999943</v>
      </c>
      <c r="K777" s="3">
        <f t="shared" si="406"/>
        <v>0.40000000000000568</v>
      </c>
      <c r="L777" s="3">
        <f t="shared" si="403"/>
        <v>1.75</v>
      </c>
      <c r="M777" s="3">
        <f t="shared" si="380"/>
        <v>3.521333333333331</v>
      </c>
      <c r="N777" s="4">
        <f t="shared" si="376"/>
        <v>240.749</v>
      </c>
      <c r="O777" s="4">
        <f t="shared" si="377"/>
        <v>219.62100000000001</v>
      </c>
      <c r="P777" s="4">
        <f t="shared" si="378"/>
        <v>234.56800000000001</v>
      </c>
      <c r="Q777" s="4">
        <f t="shared" si="379"/>
        <v>219.62100000000001</v>
      </c>
      <c r="R777" s="4">
        <f t="shared" si="385"/>
        <v>234.56800000000001</v>
      </c>
      <c r="S777" s="4">
        <f t="shared" si="381"/>
        <v>242.50966666666665</v>
      </c>
      <c r="T777" s="4">
        <f t="shared" si="382"/>
        <v>217.86033333333336</v>
      </c>
      <c r="U777" s="4">
        <f t="shared" si="386"/>
        <v>236.25933333333336</v>
      </c>
      <c r="V777" s="4">
        <f t="shared" si="387"/>
        <v>217.86033333333336</v>
      </c>
      <c r="W777" s="4">
        <f t="shared" si="388"/>
        <v>236.25933333333336</v>
      </c>
      <c r="X777" t="b">
        <f t="shared" si="389"/>
        <v>0</v>
      </c>
      <c r="Y777" t="b">
        <f t="shared" si="390"/>
        <v>0</v>
      </c>
      <c r="Z777" t="b">
        <f t="shared" si="391"/>
        <v>0</v>
      </c>
      <c r="AA777" t="b">
        <f t="shared" si="392"/>
        <v>0</v>
      </c>
      <c r="AB777" s="5">
        <f t="shared" si="407"/>
        <v>-1.6913333333333469</v>
      </c>
      <c r="AC777" t="b">
        <f t="shared" si="383"/>
        <v>0</v>
      </c>
      <c r="AD777" s="6"/>
      <c r="AE777" s="5">
        <f t="shared" si="393"/>
        <v>0</v>
      </c>
      <c r="AF777" s="5" t="b">
        <f t="shared" si="394"/>
        <v>0</v>
      </c>
      <c r="AG777" s="5" t="b">
        <f t="shared" si="395"/>
        <v>1</v>
      </c>
      <c r="AH777" s="5" t="b">
        <f t="shared" si="396"/>
        <v>0</v>
      </c>
      <c r="AI777" s="5" t="b">
        <f t="shared" si="397"/>
        <v>1</v>
      </c>
      <c r="AJ777" s="5" t="b">
        <f t="shared" si="398"/>
        <v>1</v>
      </c>
      <c r="AK777" s="5">
        <f t="shared" si="401"/>
        <v>-1.6913333333333469</v>
      </c>
      <c r="AL777" s="5" t="b">
        <f t="shared" si="384"/>
        <v>0</v>
      </c>
      <c r="AM777" s="5">
        <f t="shared" si="408"/>
        <v>0</v>
      </c>
      <c r="AN777" s="5" t="b">
        <f t="shared" si="399"/>
        <v>0</v>
      </c>
      <c r="AO777" s="5">
        <f t="shared" si="400"/>
        <v>0</v>
      </c>
    </row>
    <row r="778" spans="1:41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5">
        <v>13305300</v>
      </c>
      <c r="G778">
        <v>3280180000</v>
      </c>
      <c r="H778">
        <f t="shared" si="402"/>
        <v>239.34266666666659</v>
      </c>
      <c r="I778" s="3">
        <f t="shared" si="404"/>
        <v>3.4399999999999977</v>
      </c>
      <c r="J778" s="3">
        <f t="shared" si="405"/>
        <v>2.6700000000000159</v>
      </c>
      <c r="K778" s="3">
        <f t="shared" si="406"/>
        <v>0.76999999999998181</v>
      </c>
      <c r="L778" s="3">
        <f t="shared" si="403"/>
        <v>3.4399999999999977</v>
      </c>
      <c r="M778" s="3">
        <f t="shared" si="380"/>
        <v>3.5599999999999983</v>
      </c>
      <c r="N778" s="4">
        <f t="shared" si="376"/>
        <v>241.61</v>
      </c>
      <c r="O778" s="4">
        <f t="shared" si="377"/>
        <v>220.25</v>
      </c>
      <c r="P778" s="4">
        <f t="shared" si="378"/>
        <v>234.56800000000001</v>
      </c>
      <c r="Q778" s="4">
        <f t="shared" si="379"/>
        <v>220.25</v>
      </c>
      <c r="R778" s="4">
        <f t="shared" si="385"/>
        <v>234.56800000000001</v>
      </c>
      <c r="S778" s="4">
        <f t="shared" si="381"/>
        <v>243.39</v>
      </c>
      <c r="T778" s="4">
        <f t="shared" si="382"/>
        <v>218.47000000000003</v>
      </c>
      <c r="U778" s="4">
        <f t="shared" si="386"/>
        <v>236.25933333333336</v>
      </c>
      <c r="V778" s="4">
        <f t="shared" si="387"/>
        <v>218.47000000000003</v>
      </c>
      <c r="W778" s="4">
        <f t="shared" si="388"/>
        <v>236.25933333333336</v>
      </c>
      <c r="X778" t="b">
        <f t="shared" si="389"/>
        <v>0</v>
      </c>
      <c r="Y778" t="b">
        <f t="shared" si="390"/>
        <v>0</v>
      </c>
      <c r="Z778" t="b">
        <f t="shared" si="391"/>
        <v>0</v>
      </c>
      <c r="AA778" t="b">
        <f t="shared" si="392"/>
        <v>0</v>
      </c>
      <c r="AB778" s="5">
        <f t="shared" si="407"/>
        <v>-1.6913333333333469</v>
      </c>
      <c r="AC778" t="b">
        <f t="shared" si="383"/>
        <v>0</v>
      </c>
      <c r="AD778" s="6"/>
      <c r="AE778" s="5">
        <f t="shared" si="393"/>
        <v>0</v>
      </c>
      <c r="AF778" s="5" t="b">
        <f t="shared" si="394"/>
        <v>0</v>
      </c>
      <c r="AG778" s="5" t="b">
        <f t="shared" si="395"/>
        <v>1</v>
      </c>
      <c r="AH778" s="5" t="b">
        <f t="shared" si="396"/>
        <v>0</v>
      </c>
      <c r="AI778" s="5" t="b">
        <f t="shared" si="397"/>
        <v>1</v>
      </c>
      <c r="AJ778" s="5" t="b">
        <f t="shared" si="398"/>
        <v>1</v>
      </c>
      <c r="AK778" s="5">
        <f t="shared" si="401"/>
        <v>-1.6913333333333469</v>
      </c>
      <c r="AL778" s="5" t="b">
        <f t="shared" si="384"/>
        <v>0</v>
      </c>
      <c r="AM778" s="5">
        <f t="shared" si="408"/>
        <v>0</v>
      </c>
      <c r="AN778" s="5" t="b">
        <f t="shared" si="399"/>
        <v>0</v>
      </c>
      <c r="AO778" s="5">
        <f t="shared" si="400"/>
        <v>0</v>
      </c>
    </row>
    <row r="779" spans="1:41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5">
        <v>12165900</v>
      </c>
      <c r="G779">
        <v>3317080000</v>
      </c>
      <c r="H779">
        <f t="shared" si="402"/>
        <v>238.74277777777777</v>
      </c>
      <c r="I779" s="3">
        <f t="shared" si="404"/>
        <v>2.8600000000000136</v>
      </c>
      <c r="J779" s="3">
        <f t="shared" si="405"/>
        <v>2.460000000000008</v>
      </c>
      <c r="K779" s="3">
        <f t="shared" si="406"/>
        <v>0.40000000000000568</v>
      </c>
      <c r="L779" s="3">
        <f t="shared" si="403"/>
        <v>2.8600000000000136</v>
      </c>
      <c r="M779" s="3">
        <f t="shared" si="380"/>
        <v>3.6699999999999968</v>
      </c>
      <c r="N779" s="4">
        <f t="shared" si="376"/>
        <v>244.44</v>
      </c>
      <c r="O779" s="4">
        <f t="shared" si="377"/>
        <v>222.42000000000002</v>
      </c>
      <c r="P779" s="4">
        <f t="shared" si="378"/>
        <v>234.56800000000001</v>
      </c>
      <c r="Q779" s="4">
        <f t="shared" si="379"/>
        <v>222.42000000000002</v>
      </c>
      <c r="R779" s="4">
        <f t="shared" si="385"/>
        <v>234.56800000000001</v>
      </c>
      <c r="S779" s="4">
        <f t="shared" si="381"/>
        <v>246.27500000000001</v>
      </c>
      <c r="T779" s="4">
        <f t="shared" si="382"/>
        <v>220.58500000000001</v>
      </c>
      <c r="U779" s="4">
        <f t="shared" si="386"/>
        <v>236.25933333333336</v>
      </c>
      <c r="V779" s="4">
        <f t="shared" si="387"/>
        <v>220.58500000000001</v>
      </c>
      <c r="W779" s="4">
        <f t="shared" si="388"/>
        <v>236.25933333333336</v>
      </c>
      <c r="X779" t="b">
        <f t="shared" si="389"/>
        <v>0</v>
      </c>
      <c r="Y779" t="b">
        <f t="shared" si="390"/>
        <v>0</v>
      </c>
      <c r="Z779" t="b">
        <f t="shared" si="391"/>
        <v>0</v>
      </c>
      <c r="AA779" t="b">
        <f t="shared" si="392"/>
        <v>0</v>
      </c>
      <c r="AB779" s="5">
        <f t="shared" si="407"/>
        <v>-1.6913333333333469</v>
      </c>
      <c r="AC779" t="b">
        <f t="shared" si="383"/>
        <v>0</v>
      </c>
      <c r="AD779" s="6"/>
      <c r="AE779" s="5">
        <f t="shared" si="393"/>
        <v>0</v>
      </c>
      <c r="AF779" s="5" t="b">
        <f t="shared" si="394"/>
        <v>0</v>
      </c>
      <c r="AG779" s="5" t="b">
        <f t="shared" si="395"/>
        <v>1</v>
      </c>
      <c r="AH779" s="5" t="b">
        <f t="shared" si="396"/>
        <v>0</v>
      </c>
      <c r="AI779" s="5" t="b">
        <f t="shared" si="397"/>
        <v>1</v>
      </c>
      <c r="AJ779" s="5" t="b">
        <f t="shared" si="398"/>
        <v>1</v>
      </c>
      <c r="AK779" s="5">
        <f t="shared" si="401"/>
        <v>-1.6913333333333469</v>
      </c>
      <c r="AL779" s="5" t="b">
        <f t="shared" si="384"/>
        <v>0</v>
      </c>
      <c r="AM779" s="5">
        <f t="shared" si="408"/>
        <v>0</v>
      </c>
      <c r="AN779" s="5" t="b">
        <f t="shared" si="399"/>
        <v>0</v>
      </c>
      <c r="AO779" s="5">
        <f t="shared" si="400"/>
        <v>0</v>
      </c>
    </row>
    <row r="780" spans="1:41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5">
        <v>19912100</v>
      </c>
      <c r="G780">
        <v>3331930000</v>
      </c>
      <c r="H780">
        <f t="shared" si="402"/>
        <v>238.10888888888888</v>
      </c>
      <c r="I780" s="3">
        <f t="shared" si="404"/>
        <v>4.4200000000000159</v>
      </c>
      <c r="J780" s="3">
        <f t="shared" si="405"/>
        <v>4.3000000000000114</v>
      </c>
      <c r="K780" s="3">
        <f t="shared" si="406"/>
        <v>0.12000000000000455</v>
      </c>
      <c r="L780" s="3">
        <f t="shared" si="403"/>
        <v>4.4200000000000159</v>
      </c>
      <c r="M780" s="3">
        <f t="shared" si="380"/>
        <v>3.5239999999999991</v>
      </c>
      <c r="N780" s="4">
        <f t="shared" si="376"/>
        <v>246.202</v>
      </c>
      <c r="O780" s="4">
        <f t="shared" si="377"/>
        <v>225.05799999999999</v>
      </c>
      <c r="P780" s="4">
        <f t="shared" si="378"/>
        <v>234.56800000000001</v>
      </c>
      <c r="Q780" s="4">
        <f t="shared" si="379"/>
        <v>225.05799999999999</v>
      </c>
      <c r="R780" s="4">
        <f t="shared" si="385"/>
        <v>225.05799999999999</v>
      </c>
      <c r="S780" s="4">
        <f t="shared" si="381"/>
        <v>247.964</v>
      </c>
      <c r="T780" s="4">
        <f t="shared" si="382"/>
        <v>223.29599999999999</v>
      </c>
      <c r="U780" s="4">
        <f t="shared" si="386"/>
        <v>236.25933333333336</v>
      </c>
      <c r="V780" s="4">
        <f t="shared" si="387"/>
        <v>223.29599999999999</v>
      </c>
      <c r="W780" s="4">
        <f t="shared" si="388"/>
        <v>223.29599999999999</v>
      </c>
      <c r="X780" t="b">
        <f t="shared" si="389"/>
        <v>0</v>
      </c>
      <c r="Y780" t="b">
        <f t="shared" si="390"/>
        <v>1</v>
      </c>
      <c r="Z780" t="b">
        <f t="shared" si="391"/>
        <v>1</v>
      </c>
      <c r="AA780" t="b">
        <f t="shared" si="392"/>
        <v>1</v>
      </c>
      <c r="AB780" s="5">
        <f t="shared" si="407"/>
        <v>1.7620000000000005</v>
      </c>
      <c r="AC780" t="b">
        <f t="shared" si="383"/>
        <v>0</v>
      </c>
      <c r="AD780" s="6"/>
      <c r="AE780" s="5">
        <f t="shared" si="393"/>
        <v>0</v>
      </c>
      <c r="AF780" s="5" t="b">
        <f t="shared" si="394"/>
        <v>0</v>
      </c>
      <c r="AG780" s="5" t="b">
        <f t="shared" si="395"/>
        <v>1</v>
      </c>
      <c r="AH780" s="5" t="b">
        <f t="shared" si="396"/>
        <v>0</v>
      </c>
      <c r="AI780" s="5" t="b">
        <f t="shared" si="397"/>
        <v>0</v>
      </c>
      <c r="AJ780" s="5" t="b">
        <f t="shared" si="398"/>
        <v>0</v>
      </c>
      <c r="AK780" s="5">
        <f t="shared" si="401"/>
        <v>1.7620000000000005</v>
      </c>
      <c r="AL780" s="5" t="b">
        <f t="shared" si="384"/>
        <v>1</v>
      </c>
      <c r="AM780" s="5">
        <f t="shared" si="408"/>
        <v>0</v>
      </c>
      <c r="AN780" s="5" t="b">
        <f t="shared" si="399"/>
        <v>0</v>
      </c>
      <c r="AO780" s="5">
        <f t="shared" si="400"/>
        <v>0</v>
      </c>
    </row>
    <row r="781" spans="1:41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5">
        <v>41612000</v>
      </c>
      <c r="G781">
        <v>3380500000</v>
      </c>
      <c r="H781">
        <f t="shared" si="402"/>
        <v>237.56799999999998</v>
      </c>
      <c r="I781" s="3">
        <f t="shared" si="404"/>
        <v>15.620000000000005</v>
      </c>
      <c r="J781" s="3">
        <f t="shared" si="405"/>
        <v>14.920000000000016</v>
      </c>
      <c r="K781" s="3">
        <f t="shared" si="406"/>
        <v>0.69999999999998863</v>
      </c>
      <c r="L781" s="3">
        <f t="shared" si="403"/>
        <v>15.620000000000005</v>
      </c>
      <c r="M781" s="3">
        <f t="shared" si="380"/>
        <v>3.5653333333333328</v>
      </c>
      <c r="N781" s="4">
        <f t="shared" si="376"/>
        <v>254.626</v>
      </c>
      <c r="O781" s="4">
        <f t="shared" si="377"/>
        <v>233.23400000000001</v>
      </c>
      <c r="P781" s="4">
        <f t="shared" si="378"/>
        <v>254.626</v>
      </c>
      <c r="Q781" s="4">
        <f t="shared" si="379"/>
        <v>233.23400000000001</v>
      </c>
      <c r="R781" s="4">
        <f t="shared" si="385"/>
        <v>254.626</v>
      </c>
      <c r="S781" s="4">
        <f t="shared" si="381"/>
        <v>256.40866666666665</v>
      </c>
      <c r="T781" s="4">
        <f t="shared" si="382"/>
        <v>231.45133333333334</v>
      </c>
      <c r="U781" s="4">
        <f t="shared" si="386"/>
        <v>256.40866666666665</v>
      </c>
      <c r="V781" s="4">
        <f t="shared" si="387"/>
        <v>231.45133333333334</v>
      </c>
      <c r="W781" s="4">
        <f t="shared" si="388"/>
        <v>256.40866666666665</v>
      </c>
      <c r="X781" t="b">
        <f t="shared" si="389"/>
        <v>1</v>
      </c>
      <c r="Y781" t="b">
        <f t="shared" si="390"/>
        <v>1</v>
      </c>
      <c r="Z781" t="b">
        <f t="shared" si="391"/>
        <v>0</v>
      </c>
      <c r="AA781" t="b">
        <f t="shared" si="392"/>
        <v>0</v>
      </c>
      <c r="AB781" s="5">
        <f t="shared" si="407"/>
        <v>-1.7826666666666426</v>
      </c>
      <c r="AC781" t="b">
        <f t="shared" si="383"/>
        <v>1</v>
      </c>
      <c r="AD781" s="6"/>
      <c r="AE781" s="5">
        <f t="shared" si="393"/>
        <v>0</v>
      </c>
      <c r="AF781" s="5" t="b">
        <f t="shared" si="394"/>
        <v>0</v>
      </c>
      <c r="AG781" s="5" t="b">
        <f t="shared" si="395"/>
        <v>0</v>
      </c>
      <c r="AH781" s="5" t="b">
        <f t="shared" si="396"/>
        <v>0</v>
      </c>
      <c r="AI781" s="5" t="b">
        <f t="shared" si="397"/>
        <v>1</v>
      </c>
      <c r="AJ781" s="5" t="b">
        <f t="shared" si="398"/>
        <v>1</v>
      </c>
      <c r="AK781" s="5">
        <f t="shared" si="401"/>
        <v>-1.7826666666666426</v>
      </c>
      <c r="AL781" s="5" t="b">
        <f t="shared" si="384"/>
        <v>0</v>
      </c>
      <c r="AM781" s="5">
        <f t="shared" si="408"/>
        <v>0</v>
      </c>
      <c r="AN781" s="5" t="b">
        <f t="shared" si="399"/>
        <v>0</v>
      </c>
      <c r="AO781" s="5">
        <f t="shared" si="400"/>
        <v>0</v>
      </c>
    </row>
    <row r="782" spans="1:41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5">
        <v>43858400</v>
      </c>
      <c r="G782">
        <v>3581960000</v>
      </c>
      <c r="H782">
        <f t="shared" si="402"/>
        <v>237.50800000000007</v>
      </c>
      <c r="I782" s="3">
        <f t="shared" si="404"/>
        <v>10.370000000000033</v>
      </c>
      <c r="J782" s="3">
        <f t="shared" si="405"/>
        <v>5.9500000000000171</v>
      </c>
      <c r="K782" s="3">
        <f t="shared" si="406"/>
        <v>4.4200000000000159</v>
      </c>
      <c r="L782" s="3">
        <f t="shared" si="403"/>
        <v>10.370000000000033</v>
      </c>
      <c r="M782" s="3">
        <f t="shared" si="380"/>
        <v>3.9126666666666665</v>
      </c>
      <c r="N782" s="4">
        <f t="shared" si="376"/>
        <v>263.40300000000002</v>
      </c>
      <c r="O782" s="4">
        <f t="shared" si="377"/>
        <v>239.92700000000002</v>
      </c>
      <c r="P782" s="4">
        <f t="shared" si="378"/>
        <v>254.626</v>
      </c>
      <c r="Q782" s="4">
        <f t="shared" si="379"/>
        <v>239.92700000000002</v>
      </c>
      <c r="R782" s="4">
        <f t="shared" si="385"/>
        <v>254.626</v>
      </c>
      <c r="S782" s="4">
        <f t="shared" si="381"/>
        <v>265.35933333333332</v>
      </c>
      <c r="T782" s="4">
        <f t="shared" si="382"/>
        <v>237.97066666666669</v>
      </c>
      <c r="U782" s="4">
        <f t="shared" si="386"/>
        <v>256.40866666666665</v>
      </c>
      <c r="V782" s="4">
        <f t="shared" si="387"/>
        <v>237.97066666666669</v>
      </c>
      <c r="W782" s="4">
        <f t="shared" si="388"/>
        <v>256.40866666666665</v>
      </c>
      <c r="X782" t="b">
        <f t="shared" si="389"/>
        <v>1</v>
      </c>
      <c r="Y782" t="b">
        <f t="shared" si="390"/>
        <v>1</v>
      </c>
      <c r="Z782" t="b">
        <f t="shared" si="391"/>
        <v>0</v>
      </c>
      <c r="AA782" t="b">
        <f t="shared" si="392"/>
        <v>0</v>
      </c>
      <c r="AB782" s="5">
        <f t="shared" si="407"/>
        <v>-1.7826666666666426</v>
      </c>
      <c r="AC782" t="b">
        <f t="shared" si="383"/>
        <v>0</v>
      </c>
      <c r="AD782" s="6"/>
      <c r="AE782" s="5">
        <f t="shared" si="393"/>
        <v>0</v>
      </c>
      <c r="AF782" s="5" t="b">
        <f t="shared" si="394"/>
        <v>0</v>
      </c>
      <c r="AG782" s="5" t="b">
        <f t="shared" si="395"/>
        <v>0</v>
      </c>
      <c r="AH782" s="5" t="b">
        <f t="shared" si="396"/>
        <v>0</v>
      </c>
      <c r="AI782" s="5" t="b">
        <f t="shared" si="397"/>
        <v>1</v>
      </c>
      <c r="AJ782" s="5" t="b">
        <f t="shared" si="398"/>
        <v>1</v>
      </c>
      <c r="AK782" s="5">
        <f t="shared" si="401"/>
        <v>-1.7826666666666426</v>
      </c>
      <c r="AL782" s="5" t="b">
        <f t="shared" si="384"/>
        <v>0</v>
      </c>
      <c r="AM782" s="5">
        <f t="shared" si="408"/>
        <v>0</v>
      </c>
      <c r="AN782" s="5" t="b">
        <f t="shared" si="399"/>
        <v>0</v>
      </c>
      <c r="AO782" s="5">
        <f t="shared" si="400"/>
        <v>0</v>
      </c>
    </row>
    <row r="783" spans="1:41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5">
        <v>30980200</v>
      </c>
      <c r="G783">
        <v>3563010000</v>
      </c>
      <c r="H783">
        <f t="shared" si="402"/>
        <v>237.37855555555558</v>
      </c>
      <c r="I783" s="3">
        <f t="shared" si="404"/>
        <v>7.9800000000000182</v>
      </c>
      <c r="J783" s="3">
        <f t="shared" si="405"/>
        <v>2.8300000000000125</v>
      </c>
      <c r="K783" s="3">
        <f t="shared" si="406"/>
        <v>5.1500000000000057</v>
      </c>
      <c r="L783" s="3">
        <f t="shared" si="403"/>
        <v>7.9800000000000182</v>
      </c>
      <c r="M783" s="3">
        <f t="shared" si="380"/>
        <v>4.3373333333333353</v>
      </c>
      <c r="N783" s="4">
        <f t="shared" si="376"/>
        <v>261.13200000000001</v>
      </c>
      <c r="O783" s="4">
        <f t="shared" si="377"/>
        <v>235.108</v>
      </c>
      <c r="P783" s="4">
        <f t="shared" si="378"/>
        <v>254.626</v>
      </c>
      <c r="Q783" s="4">
        <f t="shared" si="379"/>
        <v>239.92700000000002</v>
      </c>
      <c r="R783" s="4">
        <f t="shared" si="385"/>
        <v>254.626</v>
      </c>
      <c r="S783" s="4">
        <f t="shared" si="381"/>
        <v>263.3006666666667</v>
      </c>
      <c r="T783" s="4">
        <f t="shared" si="382"/>
        <v>232.93933333333334</v>
      </c>
      <c r="U783" s="4">
        <f t="shared" si="386"/>
        <v>256.40866666666665</v>
      </c>
      <c r="V783" s="4">
        <f t="shared" si="387"/>
        <v>237.97066666666669</v>
      </c>
      <c r="W783" s="4">
        <f t="shared" si="388"/>
        <v>256.40866666666665</v>
      </c>
      <c r="X783" t="b">
        <f t="shared" si="389"/>
        <v>1</v>
      </c>
      <c r="Y783" t="b">
        <f t="shared" si="390"/>
        <v>0</v>
      </c>
      <c r="Z783" t="b">
        <f t="shared" si="391"/>
        <v>0</v>
      </c>
      <c r="AA783" t="b">
        <f t="shared" si="392"/>
        <v>0</v>
      </c>
      <c r="AB783" s="5">
        <f t="shared" si="407"/>
        <v>-1.7826666666666426</v>
      </c>
      <c r="AC783" t="b">
        <f t="shared" si="383"/>
        <v>0</v>
      </c>
      <c r="AD783" s="6"/>
      <c r="AE783" s="5">
        <f t="shared" si="393"/>
        <v>0</v>
      </c>
      <c r="AF783" s="5" t="b">
        <f t="shared" si="394"/>
        <v>0</v>
      </c>
      <c r="AG783" s="5" t="b">
        <f t="shared" si="395"/>
        <v>0</v>
      </c>
      <c r="AH783" s="5" t="b">
        <f t="shared" si="396"/>
        <v>0</v>
      </c>
      <c r="AI783" s="5" t="b">
        <f t="shared" si="397"/>
        <v>1</v>
      </c>
      <c r="AJ783" s="5" t="b">
        <f t="shared" si="398"/>
        <v>1</v>
      </c>
      <c r="AK783" s="5">
        <f t="shared" si="401"/>
        <v>-1.7826666666666426</v>
      </c>
      <c r="AL783" s="5" t="b">
        <f t="shared" si="384"/>
        <v>0</v>
      </c>
      <c r="AM783" s="5">
        <f t="shared" si="408"/>
        <v>0</v>
      </c>
      <c r="AN783" s="5" t="b">
        <f t="shared" si="399"/>
        <v>0</v>
      </c>
      <c r="AO783" s="5">
        <f t="shared" si="400"/>
        <v>0</v>
      </c>
    </row>
    <row r="784" spans="1:41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5">
        <v>23965300</v>
      </c>
      <c r="G784">
        <v>3558500000</v>
      </c>
      <c r="H784">
        <f t="shared" si="402"/>
        <v>237.23700000000005</v>
      </c>
      <c r="I784" s="3">
        <f t="shared" si="404"/>
        <v>7.1899999999999977</v>
      </c>
      <c r="J784" s="3">
        <f t="shared" si="405"/>
        <v>1.9699999999999989</v>
      </c>
      <c r="K784" s="3">
        <f t="shared" si="406"/>
        <v>5.2199999999999989</v>
      </c>
      <c r="L784" s="3">
        <f t="shared" si="403"/>
        <v>7.1899999999999977</v>
      </c>
      <c r="M784" s="3">
        <f t="shared" si="380"/>
        <v>4.6380000000000035</v>
      </c>
      <c r="N784" s="4">
        <f t="shared" si="376"/>
        <v>261.29899999999998</v>
      </c>
      <c r="O784" s="4">
        <f t="shared" si="377"/>
        <v>233.47099999999998</v>
      </c>
      <c r="P784" s="4">
        <f t="shared" si="378"/>
        <v>254.626</v>
      </c>
      <c r="Q784" s="4">
        <f t="shared" si="379"/>
        <v>239.92700000000002</v>
      </c>
      <c r="R784" s="4">
        <f t="shared" si="385"/>
        <v>254.626</v>
      </c>
      <c r="S784" s="4">
        <f t="shared" si="381"/>
        <v>263.61799999999999</v>
      </c>
      <c r="T784" s="4">
        <f t="shared" si="382"/>
        <v>231.15199999999999</v>
      </c>
      <c r="U784" s="4">
        <f t="shared" si="386"/>
        <v>256.40866666666665</v>
      </c>
      <c r="V784" s="4">
        <f t="shared" si="387"/>
        <v>237.97066666666669</v>
      </c>
      <c r="W784" s="4">
        <f t="shared" si="388"/>
        <v>256.40866666666665</v>
      </c>
      <c r="X784" t="b">
        <f t="shared" si="389"/>
        <v>1</v>
      </c>
      <c r="Y784" t="b">
        <f t="shared" si="390"/>
        <v>0</v>
      </c>
      <c r="Z784" t="b">
        <f t="shared" si="391"/>
        <v>0</v>
      </c>
      <c r="AA784" t="b">
        <f t="shared" si="392"/>
        <v>0</v>
      </c>
      <c r="AB784" s="5">
        <f t="shared" si="407"/>
        <v>-1.7826666666666426</v>
      </c>
      <c r="AC784" t="b">
        <f t="shared" si="383"/>
        <v>0</v>
      </c>
      <c r="AD784" s="6"/>
      <c r="AE784" s="5">
        <f t="shared" si="393"/>
        <v>0</v>
      </c>
      <c r="AF784" s="5" t="b">
        <f t="shared" si="394"/>
        <v>0</v>
      </c>
      <c r="AG784" s="5" t="b">
        <f t="shared" si="395"/>
        <v>0</v>
      </c>
      <c r="AH784" s="5" t="b">
        <f t="shared" si="396"/>
        <v>0</v>
      </c>
      <c r="AI784" s="5" t="b">
        <f t="shared" si="397"/>
        <v>1</v>
      </c>
      <c r="AJ784" s="5" t="b">
        <f t="shared" si="398"/>
        <v>1</v>
      </c>
      <c r="AK784" s="5">
        <f t="shared" si="401"/>
        <v>-1.7826666666666426</v>
      </c>
      <c r="AL784" s="5" t="b">
        <f t="shared" si="384"/>
        <v>0</v>
      </c>
      <c r="AM784" s="5">
        <f t="shared" si="408"/>
        <v>0</v>
      </c>
      <c r="AN784" s="5" t="b">
        <f t="shared" si="399"/>
        <v>0</v>
      </c>
      <c r="AO784" s="5">
        <f t="shared" si="400"/>
        <v>0</v>
      </c>
    </row>
    <row r="785" spans="1:41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5">
        <v>20608100</v>
      </c>
      <c r="G785">
        <v>3494910000</v>
      </c>
      <c r="H785">
        <f t="shared" si="402"/>
        <v>237.06577777777784</v>
      </c>
      <c r="I785" s="3">
        <f t="shared" si="404"/>
        <v>5.2000000000000171</v>
      </c>
      <c r="J785" s="3">
        <f t="shared" si="405"/>
        <v>1.2199999999999989</v>
      </c>
      <c r="K785" s="3">
        <f t="shared" si="406"/>
        <v>3.9800000000000182</v>
      </c>
      <c r="L785" s="3">
        <f t="shared" si="403"/>
        <v>5.2000000000000171</v>
      </c>
      <c r="M785" s="3">
        <f t="shared" si="380"/>
        <v>4.9486666666666697</v>
      </c>
      <c r="N785" s="4">
        <f t="shared" si="376"/>
        <v>258.07600000000002</v>
      </c>
      <c r="O785" s="4">
        <f t="shared" si="377"/>
        <v>228.38400000000001</v>
      </c>
      <c r="P785" s="4">
        <f t="shared" si="378"/>
        <v>254.626</v>
      </c>
      <c r="Q785" s="4">
        <f t="shared" si="379"/>
        <v>239.92700000000002</v>
      </c>
      <c r="R785" s="4">
        <f t="shared" si="385"/>
        <v>254.626</v>
      </c>
      <c r="S785" s="4">
        <f t="shared" si="381"/>
        <v>260.55033333333336</v>
      </c>
      <c r="T785" s="4">
        <f t="shared" si="382"/>
        <v>225.90966666666668</v>
      </c>
      <c r="U785" s="4">
        <f t="shared" si="386"/>
        <v>256.40866666666665</v>
      </c>
      <c r="V785" s="4">
        <f t="shared" si="387"/>
        <v>237.97066666666669</v>
      </c>
      <c r="W785" s="4">
        <f t="shared" si="388"/>
        <v>256.40866666666665</v>
      </c>
      <c r="X785" t="b">
        <f t="shared" si="389"/>
        <v>1</v>
      </c>
      <c r="Y785" t="b">
        <f t="shared" si="390"/>
        <v>0</v>
      </c>
      <c r="Z785" t="b">
        <f t="shared" si="391"/>
        <v>0</v>
      </c>
      <c r="AA785" t="b">
        <f t="shared" si="392"/>
        <v>0</v>
      </c>
      <c r="AB785" s="5">
        <f t="shared" si="407"/>
        <v>-1.7826666666666426</v>
      </c>
      <c r="AC785" t="b">
        <f t="shared" si="383"/>
        <v>0</v>
      </c>
      <c r="AD785" s="6"/>
      <c r="AE785" s="5">
        <f t="shared" si="393"/>
        <v>0</v>
      </c>
      <c r="AF785" s="5" t="b">
        <f t="shared" si="394"/>
        <v>0</v>
      </c>
      <c r="AG785" s="5" t="b">
        <f t="shared" si="395"/>
        <v>0</v>
      </c>
      <c r="AH785" s="5" t="b">
        <f t="shared" si="396"/>
        <v>0</v>
      </c>
      <c r="AI785" s="5" t="b">
        <f t="shared" si="397"/>
        <v>1</v>
      </c>
      <c r="AJ785" s="5" t="b">
        <f t="shared" si="398"/>
        <v>1</v>
      </c>
      <c r="AK785" s="5">
        <f t="shared" si="401"/>
        <v>-1.7826666666666426</v>
      </c>
      <c r="AL785" s="5" t="b">
        <f t="shared" si="384"/>
        <v>0</v>
      </c>
      <c r="AM785" s="5">
        <f t="shared" si="408"/>
        <v>0</v>
      </c>
      <c r="AN785" s="5" t="b">
        <f t="shared" si="399"/>
        <v>0</v>
      </c>
      <c r="AO785" s="5">
        <f t="shared" si="400"/>
        <v>0</v>
      </c>
    </row>
    <row r="786" spans="1:41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5">
        <v>10600900</v>
      </c>
      <c r="G786">
        <v>3503880000</v>
      </c>
      <c r="H786">
        <f t="shared" si="402"/>
        <v>236.81300000000002</v>
      </c>
      <c r="I786" s="3">
        <f t="shared" si="404"/>
        <v>3.3400000000000034</v>
      </c>
      <c r="J786" s="3">
        <f t="shared" si="405"/>
        <v>9.9999999999909051E-3</v>
      </c>
      <c r="K786" s="3">
        <f t="shared" si="406"/>
        <v>3.3300000000000125</v>
      </c>
      <c r="L786" s="3">
        <f t="shared" si="403"/>
        <v>3.3400000000000034</v>
      </c>
      <c r="M786" s="3">
        <f t="shared" si="380"/>
        <v>5.1093333333333382</v>
      </c>
      <c r="N786" s="4">
        <f t="shared" ref="N786:N849" si="409">(C786+D786)/2+3*M786</f>
        <v>258.87800000000004</v>
      </c>
      <c r="O786" s="4">
        <f t="shared" ref="O786:O849" si="410">(C786+D786)/2-3*M786</f>
        <v>228.22200000000001</v>
      </c>
      <c r="P786" s="4">
        <f t="shared" ref="P786:P849" si="411">IF(OR(N786&lt;P785,E785&gt;P785),N786,P785)</f>
        <v>254.626</v>
      </c>
      <c r="Q786" s="4">
        <f t="shared" ref="Q786:Q849" si="412">IF(OR(O786&gt;Q785,E785&lt;Q785),O786,Q785)</f>
        <v>239.92700000000002</v>
      </c>
      <c r="R786" s="4">
        <f t="shared" si="385"/>
        <v>254.626</v>
      </c>
      <c r="S786" s="4">
        <f t="shared" si="381"/>
        <v>261.43266666666671</v>
      </c>
      <c r="T786" s="4">
        <f t="shared" si="382"/>
        <v>225.66733333333332</v>
      </c>
      <c r="U786" s="4">
        <f t="shared" si="386"/>
        <v>256.40866666666665</v>
      </c>
      <c r="V786" s="4">
        <f t="shared" si="387"/>
        <v>237.97066666666669</v>
      </c>
      <c r="W786" s="4">
        <f t="shared" si="388"/>
        <v>256.40866666666665</v>
      </c>
      <c r="X786" t="b">
        <f t="shared" si="389"/>
        <v>1</v>
      </c>
      <c r="Y786" t="b">
        <f t="shared" si="390"/>
        <v>0</v>
      </c>
      <c r="Z786" t="b">
        <f t="shared" si="391"/>
        <v>0</v>
      </c>
      <c r="AA786" t="b">
        <f t="shared" si="392"/>
        <v>0</v>
      </c>
      <c r="AB786" s="5">
        <f t="shared" si="407"/>
        <v>-1.7826666666666426</v>
      </c>
      <c r="AC786" t="b">
        <f t="shared" si="383"/>
        <v>0</v>
      </c>
      <c r="AD786" s="6"/>
      <c r="AE786" s="5">
        <f t="shared" si="393"/>
        <v>0</v>
      </c>
      <c r="AF786" s="5" t="b">
        <f t="shared" si="394"/>
        <v>0</v>
      </c>
      <c r="AG786" s="5" t="b">
        <f t="shared" si="395"/>
        <v>0</v>
      </c>
      <c r="AH786" s="5" t="b">
        <f t="shared" si="396"/>
        <v>0</v>
      </c>
      <c r="AI786" s="5" t="b">
        <f t="shared" si="397"/>
        <v>1</v>
      </c>
      <c r="AJ786" s="5" t="b">
        <f t="shared" si="398"/>
        <v>1</v>
      </c>
      <c r="AK786" s="5">
        <f t="shared" si="401"/>
        <v>-1.7826666666666426</v>
      </c>
      <c r="AL786" s="5" t="b">
        <f t="shared" si="384"/>
        <v>0</v>
      </c>
      <c r="AM786" s="5">
        <f t="shared" si="408"/>
        <v>0</v>
      </c>
      <c r="AN786" s="5" t="b">
        <f t="shared" si="399"/>
        <v>0</v>
      </c>
      <c r="AO786" s="5">
        <f t="shared" si="400"/>
        <v>0</v>
      </c>
    </row>
    <row r="787" spans="1:41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5">
        <v>17692500</v>
      </c>
      <c r="G787">
        <v>3488460000</v>
      </c>
      <c r="H787">
        <f t="shared" si="402"/>
        <v>236.55966666666669</v>
      </c>
      <c r="I787" s="3">
        <f t="shared" si="404"/>
        <v>4.1399999999999864</v>
      </c>
      <c r="J787" s="3">
        <f t="shared" si="405"/>
        <v>3.9799999999999898</v>
      </c>
      <c r="K787" s="3">
        <f t="shared" si="406"/>
        <v>0.15999999999999659</v>
      </c>
      <c r="L787" s="3">
        <f t="shared" si="403"/>
        <v>4.1399999999999864</v>
      </c>
      <c r="M787" s="3">
        <f t="shared" ref="M787:M850" si="413">SUM(L772:L786)/15</f>
        <v>5.242666666666671</v>
      </c>
      <c r="N787" s="4">
        <f t="shared" si="409"/>
        <v>261.57800000000003</v>
      </c>
      <c r="O787" s="4">
        <f t="shared" si="410"/>
        <v>230.12199999999999</v>
      </c>
      <c r="P787" s="4">
        <f t="shared" si="411"/>
        <v>254.626</v>
      </c>
      <c r="Q787" s="4">
        <f t="shared" si="412"/>
        <v>239.92700000000002</v>
      </c>
      <c r="R787" s="4">
        <f t="shared" si="385"/>
        <v>254.626</v>
      </c>
      <c r="S787" s="4">
        <f t="shared" ref="S787:S850" si="414">($C787+$D787)/2+3.5*$M787</f>
        <v>264.19933333333336</v>
      </c>
      <c r="T787" s="4">
        <f t="shared" ref="T787:T850" si="415">($C787+$D787)/2-3.5*$M787</f>
        <v>227.50066666666663</v>
      </c>
      <c r="U787" s="4">
        <f t="shared" si="386"/>
        <v>256.40866666666665</v>
      </c>
      <c r="V787" s="4">
        <f t="shared" si="387"/>
        <v>237.97066666666669</v>
      </c>
      <c r="W787" s="4">
        <f t="shared" si="388"/>
        <v>256.40866666666665</v>
      </c>
      <c r="X787" t="b">
        <f t="shared" si="389"/>
        <v>1</v>
      </c>
      <c r="Y787" t="b">
        <f t="shared" si="390"/>
        <v>0</v>
      </c>
      <c r="Z787" t="b">
        <f t="shared" si="391"/>
        <v>0</v>
      </c>
      <c r="AA787" t="b">
        <f t="shared" si="392"/>
        <v>0</v>
      </c>
      <c r="AB787" s="5">
        <f t="shared" si="407"/>
        <v>-1.7826666666666426</v>
      </c>
      <c r="AC787" t="b">
        <f t="shared" si="383"/>
        <v>0</v>
      </c>
      <c r="AD787" s="6"/>
      <c r="AE787" s="5">
        <f t="shared" si="393"/>
        <v>0</v>
      </c>
      <c r="AF787" s="5" t="b">
        <f t="shared" si="394"/>
        <v>0</v>
      </c>
      <c r="AG787" s="5" t="b">
        <f t="shared" si="395"/>
        <v>0</v>
      </c>
      <c r="AH787" s="5" t="b">
        <f t="shared" si="396"/>
        <v>0</v>
      </c>
      <c r="AI787" s="5" t="b">
        <f t="shared" si="397"/>
        <v>1</v>
      </c>
      <c r="AJ787" s="5" t="b">
        <f t="shared" si="398"/>
        <v>1</v>
      </c>
      <c r="AK787" s="5">
        <f t="shared" si="401"/>
        <v>-1.7826666666666426</v>
      </c>
      <c r="AL787" s="5" t="b">
        <f t="shared" si="384"/>
        <v>0</v>
      </c>
      <c r="AM787" s="5">
        <f t="shared" si="408"/>
        <v>0</v>
      </c>
      <c r="AN787" s="5" t="b">
        <f t="shared" si="399"/>
        <v>0</v>
      </c>
      <c r="AO787" s="5">
        <f t="shared" si="400"/>
        <v>0</v>
      </c>
    </row>
    <row r="788" spans="1:41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5">
        <v>15108700</v>
      </c>
      <c r="G788">
        <v>3531700000</v>
      </c>
      <c r="H788">
        <f t="shared" si="402"/>
        <v>236.57522222222229</v>
      </c>
      <c r="I788" s="3">
        <f t="shared" si="404"/>
        <v>4.1700000000000159</v>
      </c>
      <c r="J788" s="3">
        <f t="shared" si="405"/>
        <v>0.31000000000000227</v>
      </c>
      <c r="K788" s="3">
        <f t="shared" si="406"/>
        <v>3.8600000000000136</v>
      </c>
      <c r="L788" s="3">
        <f t="shared" si="403"/>
        <v>4.1700000000000159</v>
      </c>
      <c r="M788" s="3">
        <f t="shared" si="413"/>
        <v>5.2826666666666711</v>
      </c>
      <c r="N788" s="4">
        <f t="shared" si="409"/>
        <v>261.06299999999999</v>
      </c>
      <c r="O788" s="4">
        <f t="shared" si="410"/>
        <v>229.36699999999999</v>
      </c>
      <c r="P788" s="4">
        <f t="shared" si="411"/>
        <v>254.626</v>
      </c>
      <c r="Q788" s="4">
        <f t="shared" si="412"/>
        <v>239.92700000000002</v>
      </c>
      <c r="R788" s="4">
        <f t="shared" si="385"/>
        <v>254.626</v>
      </c>
      <c r="S788" s="4">
        <f t="shared" si="414"/>
        <v>263.70433333333335</v>
      </c>
      <c r="T788" s="4">
        <f t="shared" si="415"/>
        <v>226.72566666666665</v>
      </c>
      <c r="U788" s="4">
        <f t="shared" si="386"/>
        <v>256.40866666666665</v>
      </c>
      <c r="V788" s="4">
        <f t="shared" si="387"/>
        <v>237.97066666666669</v>
      </c>
      <c r="W788" s="4">
        <f t="shared" si="388"/>
        <v>256.40866666666665</v>
      </c>
      <c r="X788" t="b">
        <f t="shared" si="389"/>
        <v>1</v>
      </c>
      <c r="Y788" t="b">
        <f t="shared" si="390"/>
        <v>0</v>
      </c>
      <c r="Z788" t="b">
        <f t="shared" si="391"/>
        <v>0</v>
      </c>
      <c r="AA788" t="b">
        <f t="shared" si="392"/>
        <v>0</v>
      </c>
      <c r="AB788" s="5">
        <f t="shared" si="407"/>
        <v>-1.7826666666666426</v>
      </c>
      <c r="AC788" t="b">
        <f t="shared" ref="AC788:AC851" si="416">AND(AB788&lt;0,AB787&gt;0)</f>
        <v>0</v>
      </c>
      <c r="AD788" s="6"/>
      <c r="AE788" s="5">
        <f t="shared" si="393"/>
        <v>0</v>
      </c>
      <c r="AF788" s="5" t="b">
        <f t="shared" si="394"/>
        <v>0</v>
      </c>
      <c r="AG788" s="5" t="b">
        <f t="shared" si="395"/>
        <v>0</v>
      </c>
      <c r="AH788" s="5" t="b">
        <f t="shared" si="396"/>
        <v>0</v>
      </c>
      <c r="AI788" s="5" t="b">
        <f t="shared" si="397"/>
        <v>1</v>
      </c>
      <c r="AJ788" s="5" t="b">
        <f t="shared" si="398"/>
        <v>1</v>
      </c>
      <c r="AK788" s="5">
        <f t="shared" si="401"/>
        <v>-1.7826666666666426</v>
      </c>
      <c r="AL788" s="5" t="b">
        <f t="shared" ref="AL788:AL851" si="417">AND(AK788&gt;0,AK787&lt;0)</f>
        <v>0</v>
      </c>
      <c r="AM788" s="5">
        <f t="shared" si="408"/>
        <v>0</v>
      </c>
      <c r="AN788" s="5" t="b">
        <f t="shared" si="399"/>
        <v>0</v>
      </c>
      <c r="AO788" s="5">
        <f t="shared" si="400"/>
        <v>0</v>
      </c>
    </row>
    <row r="789" spans="1:41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5">
        <v>17344900</v>
      </c>
      <c r="G789">
        <v>3494730000</v>
      </c>
      <c r="H789">
        <f t="shared" si="402"/>
        <v>236.55411111111118</v>
      </c>
      <c r="I789" s="3">
        <f t="shared" si="404"/>
        <v>3.8300000000000125</v>
      </c>
      <c r="J789" s="3">
        <f t="shared" si="405"/>
        <v>3.9999999999992042E-2</v>
      </c>
      <c r="K789" s="3">
        <f t="shared" si="406"/>
        <v>3.7900000000000205</v>
      </c>
      <c r="L789" s="3">
        <f t="shared" si="403"/>
        <v>3.8300000000000125</v>
      </c>
      <c r="M789" s="3">
        <f t="shared" si="413"/>
        <v>5.1193333333333388</v>
      </c>
      <c r="N789" s="4">
        <f t="shared" si="409"/>
        <v>257.78300000000002</v>
      </c>
      <c r="O789" s="4">
        <f t="shared" si="410"/>
        <v>227.06700000000001</v>
      </c>
      <c r="P789" s="4">
        <f t="shared" si="411"/>
        <v>254.626</v>
      </c>
      <c r="Q789" s="4">
        <f t="shared" si="412"/>
        <v>239.92700000000002</v>
      </c>
      <c r="R789" s="4">
        <f t="shared" si="385"/>
        <v>254.626</v>
      </c>
      <c r="S789" s="4">
        <f t="shared" si="414"/>
        <v>260.34266666666667</v>
      </c>
      <c r="T789" s="4">
        <f t="shared" si="415"/>
        <v>224.50733333333332</v>
      </c>
      <c r="U789" s="4">
        <f t="shared" si="386"/>
        <v>256.40866666666665</v>
      </c>
      <c r="V789" s="4">
        <f t="shared" si="387"/>
        <v>237.97066666666669</v>
      </c>
      <c r="W789" s="4">
        <f t="shared" si="388"/>
        <v>256.40866666666665</v>
      </c>
      <c r="X789" t="b">
        <f t="shared" si="389"/>
        <v>1</v>
      </c>
      <c r="Y789" t="b">
        <f t="shared" si="390"/>
        <v>0</v>
      </c>
      <c r="Z789" t="b">
        <f t="shared" si="391"/>
        <v>0</v>
      </c>
      <c r="AA789" t="b">
        <f t="shared" si="392"/>
        <v>0</v>
      </c>
      <c r="AB789" s="5">
        <f t="shared" si="407"/>
        <v>-1.7826666666666426</v>
      </c>
      <c r="AC789" t="b">
        <f t="shared" si="416"/>
        <v>0</v>
      </c>
      <c r="AD789" s="6"/>
      <c r="AE789" s="5">
        <f t="shared" si="393"/>
        <v>0</v>
      </c>
      <c r="AF789" s="5" t="b">
        <f t="shared" si="394"/>
        <v>0</v>
      </c>
      <c r="AG789" s="5" t="b">
        <f t="shared" si="395"/>
        <v>0</v>
      </c>
      <c r="AH789" s="5" t="b">
        <f t="shared" si="396"/>
        <v>0</v>
      </c>
      <c r="AI789" s="5" t="b">
        <f t="shared" si="397"/>
        <v>1</v>
      </c>
      <c r="AJ789" s="5" t="b">
        <f t="shared" si="398"/>
        <v>1</v>
      </c>
      <c r="AK789" s="5">
        <f t="shared" si="401"/>
        <v>-1.7826666666666426</v>
      </c>
      <c r="AL789" s="5" t="b">
        <f t="shared" si="417"/>
        <v>0</v>
      </c>
      <c r="AM789" s="5">
        <f t="shared" si="408"/>
        <v>0</v>
      </c>
      <c r="AN789" s="5" t="b">
        <f t="shared" si="399"/>
        <v>0</v>
      </c>
      <c r="AO789" s="5">
        <f t="shared" si="400"/>
        <v>0</v>
      </c>
    </row>
    <row r="790" spans="1:41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5">
        <v>16133100</v>
      </c>
      <c r="G790">
        <v>3439620000</v>
      </c>
      <c r="H790">
        <f t="shared" si="402"/>
        <v>236.46500000000012</v>
      </c>
      <c r="I790" s="3">
        <f t="shared" si="404"/>
        <v>2.960000000000008</v>
      </c>
      <c r="J790" s="3">
        <f t="shared" si="405"/>
        <v>2.8200000000000216</v>
      </c>
      <c r="K790" s="3">
        <f t="shared" si="406"/>
        <v>0.13999999999998636</v>
      </c>
      <c r="L790" s="3">
        <f t="shared" si="403"/>
        <v>2.960000000000008</v>
      </c>
      <c r="M790" s="3">
        <f t="shared" si="413"/>
        <v>5.1733333333333409</v>
      </c>
      <c r="N790" s="4">
        <f t="shared" si="409"/>
        <v>257.37000000000006</v>
      </c>
      <c r="O790" s="4">
        <f t="shared" si="410"/>
        <v>226.33</v>
      </c>
      <c r="P790" s="4">
        <f t="shared" si="411"/>
        <v>254.626</v>
      </c>
      <c r="Q790" s="4">
        <f t="shared" si="412"/>
        <v>239.92700000000002</v>
      </c>
      <c r="R790" s="4">
        <f t="shared" si="385"/>
        <v>254.626</v>
      </c>
      <c r="S790" s="4">
        <f t="shared" si="414"/>
        <v>259.95666666666671</v>
      </c>
      <c r="T790" s="4">
        <f t="shared" si="415"/>
        <v>223.74333333333334</v>
      </c>
      <c r="U790" s="4">
        <f t="shared" si="386"/>
        <v>256.40866666666665</v>
      </c>
      <c r="V790" s="4">
        <f t="shared" si="387"/>
        <v>237.97066666666669</v>
      </c>
      <c r="W790" s="4">
        <f t="shared" si="388"/>
        <v>256.40866666666665</v>
      </c>
      <c r="X790" t="b">
        <f t="shared" si="389"/>
        <v>1</v>
      </c>
      <c r="Y790" t="b">
        <f t="shared" si="390"/>
        <v>0</v>
      </c>
      <c r="Z790" t="b">
        <f t="shared" si="391"/>
        <v>0</v>
      </c>
      <c r="AA790" t="b">
        <f t="shared" si="392"/>
        <v>0</v>
      </c>
      <c r="AB790" s="5">
        <f t="shared" si="407"/>
        <v>-1.7826666666666426</v>
      </c>
      <c r="AC790" t="b">
        <f t="shared" si="416"/>
        <v>0</v>
      </c>
      <c r="AD790" s="6"/>
      <c r="AE790" s="5">
        <f t="shared" si="393"/>
        <v>0</v>
      </c>
      <c r="AF790" s="5" t="b">
        <f t="shared" si="394"/>
        <v>0</v>
      </c>
      <c r="AG790" s="5" t="b">
        <f t="shared" si="395"/>
        <v>0</v>
      </c>
      <c r="AH790" s="5" t="b">
        <f t="shared" si="396"/>
        <v>0</v>
      </c>
      <c r="AI790" s="5" t="b">
        <f t="shared" si="397"/>
        <v>1</v>
      </c>
      <c r="AJ790" s="5" t="b">
        <f t="shared" si="398"/>
        <v>1</v>
      </c>
      <c r="AK790" s="5">
        <f t="shared" si="401"/>
        <v>-1.7826666666666426</v>
      </c>
      <c r="AL790" s="5" t="b">
        <f t="shared" si="417"/>
        <v>0</v>
      </c>
      <c r="AM790" s="5">
        <f t="shared" si="408"/>
        <v>0</v>
      </c>
      <c r="AN790" s="5" t="b">
        <f t="shared" si="399"/>
        <v>0</v>
      </c>
      <c r="AO790" s="5">
        <f t="shared" si="400"/>
        <v>0</v>
      </c>
    </row>
    <row r="791" spans="1:41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5">
        <v>13983500</v>
      </c>
      <c r="G791">
        <v>3472580000</v>
      </c>
      <c r="H791">
        <f t="shared" si="402"/>
        <v>236.41800000000006</v>
      </c>
      <c r="I791" s="3">
        <f t="shared" si="404"/>
        <v>2.1999999999999886</v>
      </c>
      <c r="J791" s="3">
        <f t="shared" si="405"/>
        <v>0.94999999999998863</v>
      </c>
      <c r="K791" s="3">
        <f t="shared" si="406"/>
        <v>1.25</v>
      </c>
      <c r="L791" s="3">
        <f t="shared" si="403"/>
        <v>2.1999999999999886</v>
      </c>
      <c r="M791" s="3">
        <f t="shared" si="413"/>
        <v>5.2526666666666735</v>
      </c>
      <c r="N791" s="4">
        <f t="shared" si="409"/>
        <v>258.40800000000002</v>
      </c>
      <c r="O791" s="4">
        <f t="shared" si="410"/>
        <v>226.892</v>
      </c>
      <c r="P791" s="4">
        <f t="shared" si="411"/>
        <v>254.626</v>
      </c>
      <c r="Q791" s="4">
        <f t="shared" si="412"/>
        <v>239.92700000000002</v>
      </c>
      <c r="R791" s="4">
        <f t="shared" si="385"/>
        <v>254.626</v>
      </c>
      <c r="S791" s="4">
        <f t="shared" si="414"/>
        <v>261.03433333333339</v>
      </c>
      <c r="T791" s="4">
        <f t="shared" si="415"/>
        <v>224.26566666666665</v>
      </c>
      <c r="U791" s="4">
        <f t="shared" si="386"/>
        <v>256.40866666666665</v>
      </c>
      <c r="V791" s="4">
        <f t="shared" si="387"/>
        <v>237.97066666666669</v>
      </c>
      <c r="W791" s="4">
        <f t="shared" si="388"/>
        <v>256.40866666666665</v>
      </c>
      <c r="X791" t="b">
        <f t="shared" si="389"/>
        <v>1</v>
      </c>
      <c r="Y791" t="b">
        <f t="shared" si="390"/>
        <v>0</v>
      </c>
      <c r="Z791" t="b">
        <f t="shared" si="391"/>
        <v>0</v>
      </c>
      <c r="AA791" t="b">
        <f t="shared" si="392"/>
        <v>0</v>
      </c>
      <c r="AB791" s="5">
        <f t="shared" si="407"/>
        <v>-1.7826666666666426</v>
      </c>
      <c r="AC791" t="b">
        <f t="shared" si="416"/>
        <v>0</v>
      </c>
      <c r="AD791" s="6"/>
      <c r="AE791" s="5">
        <f t="shared" si="393"/>
        <v>0</v>
      </c>
      <c r="AF791" s="5" t="b">
        <f t="shared" si="394"/>
        <v>0</v>
      </c>
      <c r="AG791" s="5" t="b">
        <f t="shared" si="395"/>
        <v>0</v>
      </c>
      <c r="AH791" s="5" t="b">
        <f t="shared" si="396"/>
        <v>0</v>
      </c>
      <c r="AI791" s="5" t="b">
        <f t="shared" si="397"/>
        <v>1</v>
      </c>
      <c r="AJ791" s="5" t="b">
        <f t="shared" si="398"/>
        <v>1</v>
      </c>
      <c r="AK791" s="5">
        <f t="shared" si="401"/>
        <v>-1.7826666666666426</v>
      </c>
      <c r="AL791" s="5" t="b">
        <f t="shared" si="417"/>
        <v>0</v>
      </c>
      <c r="AM791" s="5">
        <f t="shared" si="408"/>
        <v>0</v>
      </c>
      <c r="AN791" s="5" t="b">
        <f t="shared" si="399"/>
        <v>0</v>
      </c>
      <c r="AO791" s="5">
        <f t="shared" si="400"/>
        <v>0</v>
      </c>
    </row>
    <row r="792" spans="1:41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5">
        <v>20488600</v>
      </c>
      <c r="G792">
        <v>3487060000</v>
      </c>
      <c r="H792">
        <f t="shared" si="402"/>
        <v>236.31566666666674</v>
      </c>
      <c r="I792" s="3">
        <f t="shared" si="404"/>
        <v>8.2199999999999989</v>
      </c>
      <c r="J792" s="3">
        <f t="shared" si="405"/>
        <v>7.75</v>
      </c>
      <c r="K792" s="3">
        <f t="shared" si="406"/>
        <v>0.46999999999999886</v>
      </c>
      <c r="L792" s="3">
        <f t="shared" si="403"/>
        <v>8.2199999999999989</v>
      </c>
      <c r="M792" s="3">
        <f t="shared" si="413"/>
        <v>5.2980000000000071</v>
      </c>
      <c r="N792" s="4">
        <f t="shared" si="409"/>
        <v>263.12400000000002</v>
      </c>
      <c r="O792" s="4">
        <f t="shared" si="410"/>
        <v>231.33599999999998</v>
      </c>
      <c r="P792" s="4">
        <f t="shared" si="411"/>
        <v>254.626</v>
      </c>
      <c r="Q792" s="4">
        <f t="shared" si="412"/>
        <v>239.92700000000002</v>
      </c>
      <c r="R792" s="4">
        <f t="shared" si="385"/>
        <v>254.626</v>
      </c>
      <c r="S792" s="4">
        <f t="shared" si="414"/>
        <v>265.77300000000002</v>
      </c>
      <c r="T792" s="4">
        <f t="shared" si="415"/>
        <v>228.68699999999998</v>
      </c>
      <c r="U792" s="4">
        <f t="shared" si="386"/>
        <v>256.40866666666665</v>
      </c>
      <c r="V792" s="4">
        <f t="shared" si="387"/>
        <v>237.97066666666669</v>
      </c>
      <c r="W792" s="4">
        <f t="shared" si="388"/>
        <v>256.40866666666665</v>
      </c>
      <c r="X792" t="b">
        <f t="shared" si="389"/>
        <v>1</v>
      </c>
      <c r="Y792" t="b">
        <f t="shared" si="390"/>
        <v>0</v>
      </c>
      <c r="Z792" t="b">
        <f t="shared" si="391"/>
        <v>0</v>
      </c>
      <c r="AA792" t="b">
        <f t="shared" si="392"/>
        <v>0</v>
      </c>
      <c r="AB792" s="5">
        <f t="shared" si="407"/>
        <v>-1.7826666666666426</v>
      </c>
      <c r="AC792" t="b">
        <f t="shared" si="416"/>
        <v>0</v>
      </c>
      <c r="AD792" s="6"/>
      <c r="AE792" s="5">
        <f t="shared" si="393"/>
        <v>0</v>
      </c>
      <c r="AF792" s="5" t="b">
        <f t="shared" si="394"/>
        <v>0</v>
      </c>
      <c r="AG792" s="5" t="b">
        <f t="shared" si="395"/>
        <v>0</v>
      </c>
      <c r="AH792" s="5" t="b">
        <f t="shared" si="396"/>
        <v>0</v>
      </c>
      <c r="AI792" s="5" t="b">
        <f t="shared" si="397"/>
        <v>1</v>
      </c>
      <c r="AJ792" s="5" t="b">
        <f t="shared" si="398"/>
        <v>1</v>
      </c>
      <c r="AK792" s="5">
        <f t="shared" si="401"/>
        <v>-1.7826666666666426</v>
      </c>
      <c r="AL792" s="5" t="b">
        <f t="shared" si="417"/>
        <v>0</v>
      </c>
      <c r="AM792" s="5">
        <f t="shared" si="408"/>
        <v>0</v>
      </c>
      <c r="AN792" s="5" t="b">
        <f t="shared" si="399"/>
        <v>0</v>
      </c>
      <c r="AO792" s="5">
        <f t="shared" si="400"/>
        <v>0</v>
      </c>
    </row>
    <row r="793" spans="1:41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5">
        <v>15137600</v>
      </c>
      <c r="G793">
        <v>3593900000</v>
      </c>
      <c r="H793">
        <f t="shared" si="402"/>
        <v>236.40766666666678</v>
      </c>
      <c r="I793" s="3">
        <f t="shared" si="404"/>
        <v>3.7399999999999807</v>
      </c>
      <c r="J793" s="3">
        <f t="shared" si="405"/>
        <v>0.1799999999999784</v>
      </c>
      <c r="K793" s="3">
        <f t="shared" si="406"/>
        <v>3.5600000000000023</v>
      </c>
      <c r="L793" s="3">
        <f t="shared" si="403"/>
        <v>3.7399999999999807</v>
      </c>
      <c r="M793" s="3">
        <f t="shared" si="413"/>
        <v>5.7293333333333409</v>
      </c>
      <c r="N793" s="4">
        <f t="shared" si="409"/>
        <v>266.48800000000006</v>
      </c>
      <c r="O793" s="4">
        <f t="shared" si="410"/>
        <v>232.11199999999999</v>
      </c>
      <c r="P793" s="4">
        <f t="shared" si="411"/>
        <v>254.626</v>
      </c>
      <c r="Q793" s="4">
        <f t="shared" si="412"/>
        <v>239.92700000000002</v>
      </c>
      <c r="R793" s="4">
        <f t="shared" si="385"/>
        <v>254.626</v>
      </c>
      <c r="S793" s="4">
        <f t="shared" si="414"/>
        <v>269.35266666666672</v>
      </c>
      <c r="T793" s="4">
        <f t="shared" si="415"/>
        <v>229.24733333333333</v>
      </c>
      <c r="U793" s="4">
        <f t="shared" si="386"/>
        <v>256.40866666666665</v>
      </c>
      <c r="V793" s="4">
        <f t="shared" si="387"/>
        <v>237.97066666666669</v>
      </c>
      <c r="W793" s="4">
        <f t="shared" si="388"/>
        <v>256.40866666666665</v>
      </c>
      <c r="X793" t="b">
        <f t="shared" si="389"/>
        <v>1</v>
      </c>
      <c r="Y793" t="b">
        <f t="shared" si="390"/>
        <v>0</v>
      </c>
      <c r="Z793" t="b">
        <f t="shared" si="391"/>
        <v>0</v>
      </c>
      <c r="AA793" t="b">
        <f t="shared" si="392"/>
        <v>0</v>
      </c>
      <c r="AB793" s="5">
        <f t="shared" si="407"/>
        <v>-1.7826666666666426</v>
      </c>
      <c r="AC793" t="b">
        <f t="shared" si="416"/>
        <v>0</v>
      </c>
      <c r="AD793" s="6"/>
      <c r="AE793" s="5">
        <f t="shared" si="393"/>
        <v>0</v>
      </c>
      <c r="AF793" s="5" t="b">
        <f t="shared" si="394"/>
        <v>0</v>
      </c>
      <c r="AG793" s="5" t="b">
        <f t="shared" si="395"/>
        <v>0</v>
      </c>
      <c r="AH793" s="5" t="b">
        <f t="shared" si="396"/>
        <v>0</v>
      </c>
      <c r="AI793" s="5" t="b">
        <f t="shared" si="397"/>
        <v>1</v>
      </c>
      <c r="AJ793" s="5" t="b">
        <f t="shared" si="398"/>
        <v>1</v>
      </c>
      <c r="AK793" s="5">
        <f t="shared" si="401"/>
        <v>-1.7826666666666426</v>
      </c>
      <c r="AL793" s="5" t="b">
        <f t="shared" si="417"/>
        <v>0</v>
      </c>
      <c r="AM793" s="5">
        <f t="shared" si="408"/>
        <v>0</v>
      </c>
      <c r="AN793" s="5" t="b">
        <f t="shared" si="399"/>
        <v>0</v>
      </c>
      <c r="AO793" s="5">
        <f t="shared" si="400"/>
        <v>0</v>
      </c>
    </row>
    <row r="794" spans="1:41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5">
        <v>34742900</v>
      </c>
      <c r="G794">
        <v>3562790000</v>
      </c>
      <c r="H794">
        <f t="shared" si="402"/>
        <v>236.42411111111116</v>
      </c>
      <c r="I794" s="3">
        <f t="shared" si="404"/>
        <v>8.5900000000000034</v>
      </c>
      <c r="J794" s="3">
        <f t="shared" si="405"/>
        <v>8.160000000000025</v>
      </c>
      <c r="K794" s="3">
        <f t="shared" si="406"/>
        <v>0.4299999999999784</v>
      </c>
      <c r="L794" s="3">
        <f t="shared" si="403"/>
        <v>8.5900000000000034</v>
      </c>
      <c r="M794" s="3">
        <f t="shared" si="413"/>
        <v>5.7493333333333396</v>
      </c>
      <c r="N794" s="4">
        <f t="shared" si="409"/>
        <v>270.12300000000005</v>
      </c>
      <c r="O794" s="4">
        <f t="shared" si="410"/>
        <v>235.62699999999998</v>
      </c>
      <c r="P794" s="4">
        <f t="shared" si="411"/>
        <v>254.626</v>
      </c>
      <c r="Q794" s="4">
        <f t="shared" si="412"/>
        <v>239.92700000000002</v>
      </c>
      <c r="R794" s="4">
        <f t="shared" ref="R794:R857" si="418">IF(E794&lt;=P794,P794,Q794)</f>
        <v>239.92700000000002</v>
      </c>
      <c r="S794" s="4">
        <f t="shared" si="414"/>
        <v>272.9976666666667</v>
      </c>
      <c r="T794" s="4">
        <f t="shared" si="415"/>
        <v>232.7523333333333</v>
      </c>
      <c r="U794" s="4">
        <f t="shared" ref="U794:U857" si="419">IF(OR(S794&lt;U793,$E793&gt;U793),S794,U793)</f>
        <v>256.40866666666665</v>
      </c>
      <c r="V794" s="4">
        <f t="shared" ref="V794:V857" si="420">IF(OR(T794&gt;V793,$E793&lt;V793),T794,V793)</f>
        <v>237.97066666666669</v>
      </c>
      <c r="W794" s="4">
        <f t="shared" ref="W794:W857" si="421">IF($E794&lt;=U794,U794,V794)</f>
        <v>237.97066666666669</v>
      </c>
      <c r="X794" t="b">
        <f t="shared" ref="X794:X857" si="422">E794&gt;H794</f>
        <v>1</v>
      </c>
      <c r="Y794" t="b">
        <f t="shared" ref="Y794:Y857" si="423">C794&gt;MAX(C779:C793)</f>
        <v>1</v>
      </c>
      <c r="Z794" t="b">
        <f t="shared" ref="Z794:Z857" si="424">E794&gt;R794</f>
        <v>1</v>
      </c>
      <c r="AA794" t="b">
        <f t="shared" ref="AA794:AA857" si="425">E794&gt;W794</f>
        <v>1</v>
      </c>
      <c r="AB794" s="5">
        <f t="shared" si="407"/>
        <v>1.9563333333333333</v>
      </c>
      <c r="AC794" t="b">
        <f t="shared" si="416"/>
        <v>0</v>
      </c>
      <c r="AD794" s="6"/>
      <c r="AE794" s="5">
        <f t="shared" ref="AE794:AE857" si="426">SUM(AC789:AC793)</f>
        <v>0</v>
      </c>
      <c r="AF794" s="5" t="b">
        <f t="shared" ref="AF794:AF857" si="427">AND(X794,Y794,Z794,AA794,AE794)</f>
        <v>0</v>
      </c>
      <c r="AG794" s="5" t="b">
        <f t="shared" ref="AG794:AG857" si="428">E794&lt;H794</f>
        <v>0</v>
      </c>
      <c r="AH794" s="5" t="b">
        <f t="shared" ref="AH794:AH857" si="429">D794&lt;MIN(D779:D793)</f>
        <v>0</v>
      </c>
      <c r="AI794" s="5" t="b">
        <f t="shared" ref="AI794:AI857" si="430">E794&lt;R794</f>
        <v>0</v>
      </c>
      <c r="AJ794" s="5" t="b">
        <f t="shared" ref="AJ794:AJ857" si="431">E794&lt;W794</f>
        <v>0</v>
      </c>
      <c r="AK794" s="5">
        <f t="shared" si="401"/>
        <v>1.9563333333333333</v>
      </c>
      <c r="AL794" s="5" t="b">
        <f t="shared" si="417"/>
        <v>1</v>
      </c>
      <c r="AM794" s="5">
        <f t="shared" si="408"/>
        <v>0</v>
      </c>
      <c r="AN794" s="5" t="b">
        <f t="shared" ref="AN794:AN857" si="432">AND(AF794,AG794,AH794,AI794,AM794)</f>
        <v>0</v>
      </c>
      <c r="AO794" s="5">
        <f t="shared" ref="AO794:AO857" si="433">IF(AF794,1,IF(AN794,-1,0))</f>
        <v>0</v>
      </c>
    </row>
    <row r="795" spans="1:41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5">
        <v>44533800</v>
      </c>
      <c r="G795">
        <v>3682790000</v>
      </c>
      <c r="H795">
        <f t="shared" si="402"/>
        <v>236.56677777777784</v>
      </c>
      <c r="I795" s="3">
        <f t="shared" si="404"/>
        <v>11.920000000000016</v>
      </c>
      <c r="J795" s="3">
        <f t="shared" si="405"/>
        <v>10.810000000000002</v>
      </c>
      <c r="K795" s="3">
        <f t="shared" si="406"/>
        <v>1.1100000000000136</v>
      </c>
      <c r="L795" s="3">
        <f t="shared" si="403"/>
        <v>11.920000000000016</v>
      </c>
      <c r="M795" s="3">
        <f t="shared" si="413"/>
        <v>6.1313333333333393</v>
      </c>
      <c r="N795" s="4">
        <f t="shared" si="409"/>
        <v>280.30399999999997</v>
      </c>
      <c r="O795" s="4">
        <f t="shared" si="410"/>
        <v>243.51599999999996</v>
      </c>
      <c r="P795" s="4">
        <f t="shared" si="411"/>
        <v>280.30399999999997</v>
      </c>
      <c r="Q795" s="4">
        <f t="shared" si="412"/>
        <v>243.51599999999996</v>
      </c>
      <c r="R795" s="4">
        <f t="shared" si="418"/>
        <v>280.30399999999997</v>
      </c>
      <c r="S795" s="4">
        <f t="shared" si="414"/>
        <v>283.36966666666666</v>
      </c>
      <c r="T795" s="4">
        <f t="shared" si="415"/>
        <v>240.45033333333328</v>
      </c>
      <c r="U795" s="4">
        <f t="shared" si="419"/>
        <v>283.36966666666666</v>
      </c>
      <c r="V795" s="4">
        <f t="shared" si="420"/>
        <v>240.45033333333328</v>
      </c>
      <c r="W795" s="4">
        <f t="shared" si="421"/>
        <v>283.36966666666666</v>
      </c>
      <c r="X795" t="b">
        <f t="shared" si="422"/>
        <v>1</v>
      </c>
      <c r="Y795" t="b">
        <f t="shared" si="423"/>
        <v>1</v>
      </c>
      <c r="Z795" t="b">
        <f t="shared" si="424"/>
        <v>0</v>
      </c>
      <c r="AA795" t="b">
        <f t="shared" si="425"/>
        <v>0</v>
      </c>
      <c r="AB795" s="5">
        <f t="shared" si="407"/>
        <v>-3.0656666666666865</v>
      </c>
      <c r="AC795" t="b">
        <f t="shared" si="416"/>
        <v>1</v>
      </c>
      <c r="AD795" s="6"/>
      <c r="AE795" s="5">
        <f t="shared" si="426"/>
        <v>0</v>
      </c>
      <c r="AF795" s="5" t="b">
        <f t="shared" si="427"/>
        <v>0</v>
      </c>
      <c r="AG795" s="5" t="b">
        <f t="shared" si="428"/>
        <v>0</v>
      </c>
      <c r="AH795" s="5" t="b">
        <f t="shared" si="429"/>
        <v>0</v>
      </c>
      <c r="AI795" s="5" t="b">
        <f t="shared" si="430"/>
        <v>1</v>
      </c>
      <c r="AJ795" s="5" t="b">
        <f t="shared" si="431"/>
        <v>1</v>
      </c>
      <c r="AK795" s="5">
        <f t="shared" ref="AK795:AK858" si="434">$R795-$W795</f>
        <v>-3.0656666666666865</v>
      </c>
      <c r="AL795" s="5" t="b">
        <f t="shared" si="417"/>
        <v>0</v>
      </c>
      <c r="AM795" s="5">
        <f t="shared" si="408"/>
        <v>0</v>
      </c>
      <c r="AN795" s="5" t="b">
        <f t="shared" si="432"/>
        <v>0</v>
      </c>
      <c r="AO795" s="5">
        <f t="shared" si="433"/>
        <v>0</v>
      </c>
    </row>
    <row r="796" spans="1:41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5">
        <v>27029800</v>
      </c>
      <c r="G796">
        <v>3774140000</v>
      </c>
      <c r="H796">
        <f t="shared" si="402"/>
        <v>236.74233333333339</v>
      </c>
      <c r="I796" s="3">
        <f t="shared" si="404"/>
        <v>9.4000000000000057</v>
      </c>
      <c r="J796" s="3">
        <f t="shared" si="405"/>
        <v>2.1000000000000227</v>
      </c>
      <c r="K796" s="3">
        <f t="shared" si="406"/>
        <v>7.2999999999999829</v>
      </c>
      <c r="L796" s="3">
        <f t="shared" si="403"/>
        <v>9.4000000000000057</v>
      </c>
      <c r="M796" s="3">
        <f t="shared" si="413"/>
        <v>6.6313333333333393</v>
      </c>
      <c r="N796" s="4">
        <f t="shared" si="409"/>
        <v>280.36400000000003</v>
      </c>
      <c r="O796" s="4">
        <f t="shared" si="410"/>
        <v>240.57600000000002</v>
      </c>
      <c r="P796" s="4">
        <f t="shared" si="411"/>
        <v>280.30399999999997</v>
      </c>
      <c r="Q796" s="4">
        <f t="shared" si="412"/>
        <v>243.51599999999996</v>
      </c>
      <c r="R796" s="4">
        <f t="shared" si="418"/>
        <v>280.30399999999997</v>
      </c>
      <c r="S796" s="4">
        <f t="shared" si="414"/>
        <v>283.67966666666672</v>
      </c>
      <c r="T796" s="4">
        <f t="shared" si="415"/>
        <v>237.26033333333334</v>
      </c>
      <c r="U796" s="4">
        <f t="shared" si="419"/>
        <v>283.36966666666666</v>
      </c>
      <c r="V796" s="4">
        <f t="shared" si="420"/>
        <v>240.45033333333328</v>
      </c>
      <c r="W796" s="4">
        <f t="shared" si="421"/>
        <v>283.36966666666666</v>
      </c>
      <c r="X796" t="b">
        <f t="shared" si="422"/>
        <v>1</v>
      </c>
      <c r="Y796" t="b">
        <f t="shared" si="423"/>
        <v>0</v>
      </c>
      <c r="Z796" t="b">
        <f t="shared" si="424"/>
        <v>0</v>
      </c>
      <c r="AA796" t="b">
        <f t="shared" si="425"/>
        <v>0</v>
      </c>
      <c r="AB796" s="5">
        <f t="shared" si="407"/>
        <v>-3.0656666666666865</v>
      </c>
      <c r="AC796" t="b">
        <f t="shared" si="416"/>
        <v>0</v>
      </c>
      <c r="AD796" s="6"/>
      <c r="AE796" s="5">
        <f t="shared" si="426"/>
        <v>0</v>
      </c>
      <c r="AF796" s="5" t="b">
        <f t="shared" si="427"/>
        <v>0</v>
      </c>
      <c r="AG796" s="5" t="b">
        <f t="shared" si="428"/>
        <v>0</v>
      </c>
      <c r="AH796" s="5" t="b">
        <f t="shared" si="429"/>
        <v>0</v>
      </c>
      <c r="AI796" s="5" t="b">
        <f t="shared" si="430"/>
        <v>1</v>
      </c>
      <c r="AJ796" s="5" t="b">
        <f t="shared" si="431"/>
        <v>1</v>
      </c>
      <c r="AK796" s="5">
        <f t="shared" si="434"/>
        <v>-3.0656666666666865</v>
      </c>
      <c r="AL796" s="5" t="b">
        <f t="shared" si="417"/>
        <v>0</v>
      </c>
      <c r="AM796" s="5">
        <f t="shared" si="408"/>
        <v>0</v>
      </c>
      <c r="AN796" s="5" t="b">
        <f t="shared" si="432"/>
        <v>0</v>
      </c>
      <c r="AO796" s="5">
        <f t="shared" si="433"/>
        <v>0</v>
      </c>
    </row>
    <row r="797" spans="1:41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5">
        <v>21551900</v>
      </c>
      <c r="G797">
        <v>3706320000</v>
      </c>
      <c r="H797">
        <f t="shared" ref="H797:H860" si="435">SUM(E707:E796)/90</f>
        <v>236.80477777777782</v>
      </c>
      <c r="I797" s="3">
        <f t="shared" si="404"/>
        <v>7.5099999999999909</v>
      </c>
      <c r="J797" s="3">
        <f t="shared" si="405"/>
        <v>3.0099999999999909</v>
      </c>
      <c r="K797" s="3">
        <f t="shared" si="406"/>
        <v>4.5</v>
      </c>
      <c r="L797" s="3">
        <f t="shared" si="403"/>
        <v>7.5099999999999909</v>
      </c>
      <c r="M797" s="3">
        <f t="shared" si="413"/>
        <v>6.2166666666666721</v>
      </c>
      <c r="N797" s="4">
        <f t="shared" si="409"/>
        <v>276.52500000000003</v>
      </c>
      <c r="O797" s="4">
        <f t="shared" si="410"/>
        <v>239.22499999999999</v>
      </c>
      <c r="P797" s="4">
        <f t="shared" si="411"/>
        <v>276.52500000000003</v>
      </c>
      <c r="Q797" s="4">
        <f t="shared" si="412"/>
        <v>243.51599999999996</v>
      </c>
      <c r="R797" s="4">
        <f t="shared" si="418"/>
        <v>276.52500000000003</v>
      </c>
      <c r="S797" s="4">
        <f t="shared" si="414"/>
        <v>279.63333333333333</v>
      </c>
      <c r="T797" s="4">
        <f t="shared" si="415"/>
        <v>236.11666666666665</v>
      </c>
      <c r="U797" s="4">
        <f t="shared" si="419"/>
        <v>279.63333333333333</v>
      </c>
      <c r="V797" s="4">
        <f t="shared" si="420"/>
        <v>240.45033333333328</v>
      </c>
      <c r="W797" s="4">
        <f t="shared" si="421"/>
        <v>279.63333333333333</v>
      </c>
      <c r="X797" t="b">
        <f t="shared" si="422"/>
        <v>1</v>
      </c>
      <c r="Y797" t="b">
        <f t="shared" si="423"/>
        <v>0</v>
      </c>
      <c r="Z797" t="b">
        <f t="shared" si="424"/>
        <v>0</v>
      </c>
      <c r="AA797" t="b">
        <f t="shared" si="425"/>
        <v>0</v>
      </c>
      <c r="AB797" s="5">
        <f t="shared" si="407"/>
        <v>-3.1083333333332916</v>
      </c>
      <c r="AC797" t="b">
        <f t="shared" si="416"/>
        <v>0</v>
      </c>
      <c r="AD797" s="6"/>
      <c r="AE797" s="5">
        <f t="shared" si="426"/>
        <v>0</v>
      </c>
      <c r="AF797" s="5" t="b">
        <f t="shared" si="427"/>
        <v>0</v>
      </c>
      <c r="AG797" s="5" t="b">
        <f t="shared" si="428"/>
        <v>0</v>
      </c>
      <c r="AH797" s="5" t="b">
        <f t="shared" si="429"/>
        <v>0</v>
      </c>
      <c r="AI797" s="5" t="b">
        <f t="shared" si="430"/>
        <v>1</v>
      </c>
      <c r="AJ797" s="5" t="b">
        <f t="shared" si="431"/>
        <v>1</v>
      </c>
      <c r="AK797" s="5">
        <f t="shared" si="434"/>
        <v>-3.1083333333332916</v>
      </c>
      <c r="AL797" s="5" t="b">
        <f t="shared" si="417"/>
        <v>0</v>
      </c>
      <c r="AM797" s="5">
        <f t="shared" si="408"/>
        <v>0</v>
      </c>
      <c r="AN797" s="5" t="b">
        <f t="shared" si="432"/>
        <v>0</v>
      </c>
      <c r="AO797" s="5">
        <f t="shared" si="433"/>
        <v>0</v>
      </c>
    </row>
    <row r="798" spans="1:41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5">
        <v>19033800</v>
      </c>
      <c r="G798">
        <v>3662970000</v>
      </c>
      <c r="H798">
        <f t="shared" si="435"/>
        <v>236.81688888888888</v>
      </c>
      <c r="I798" s="3">
        <f t="shared" si="404"/>
        <v>3.5799999999999841</v>
      </c>
      <c r="J798" s="3">
        <f t="shared" si="405"/>
        <v>1.6699999999999875</v>
      </c>
      <c r="K798" s="3">
        <f t="shared" si="406"/>
        <v>1.9099999999999966</v>
      </c>
      <c r="L798" s="3">
        <f t="shared" si="403"/>
        <v>3.5799999999999841</v>
      </c>
      <c r="M798" s="3">
        <f t="shared" si="413"/>
        <v>6.0260000000000025</v>
      </c>
      <c r="N798" s="4">
        <f t="shared" si="409"/>
        <v>273.36799999999999</v>
      </c>
      <c r="O798" s="4">
        <f t="shared" si="410"/>
        <v>237.21199999999999</v>
      </c>
      <c r="P798" s="4">
        <f t="shared" si="411"/>
        <v>273.36799999999999</v>
      </c>
      <c r="Q798" s="4">
        <f t="shared" si="412"/>
        <v>243.51599999999996</v>
      </c>
      <c r="R798" s="4">
        <f t="shared" si="418"/>
        <v>273.36799999999999</v>
      </c>
      <c r="S798" s="4">
        <f t="shared" si="414"/>
        <v>276.38099999999997</v>
      </c>
      <c r="T798" s="4">
        <f t="shared" si="415"/>
        <v>234.19899999999998</v>
      </c>
      <c r="U798" s="4">
        <f t="shared" si="419"/>
        <v>276.38099999999997</v>
      </c>
      <c r="V798" s="4">
        <f t="shared" si="420"/>
        <v>240.45033333333328</v>
      </c>
      <c r="W798" s="4">
        <f t="shared" si="421"/>
        <v>276.38099999999997</v>
      </c>
      <c r="X798" t="b">
        <f t="shared" si="422"/>
        <v>1</v>
      </c>
      <c r="Y798" t="b">
        <f t="shared" si="423"/>
        <v>0</v>
      </c>
      <c r="Z798" t="b">
        <f t="shared" si="424"/>
        <v>0</v>
      </c>
      <c r="AA798" t="b">
        <f t="shared" si="425"/>
        <v>0</v>
      </c>
      <c r="AB798" s="5">
        <f t="shared" si="407"/>
        <v>-3.0129999999999768</v>
      </c>
      <c r="AC798" t="b">
        <f t="shared" si="416"/>
        <v>0</v>
      </c>
      <c r="AD798" s="6"/>
      <c r="AE798" s="5">
        <f t="shared" si="426"/>
        <v>0</v>
      </c>
      <c r="AF798" s="5" t="b">
        <f t="shared" si="427"/>
        <v>0</v>
      </c>
      <c r="AG798" s="5" t="b">
        <f t="shared" si="428"/>
        <v>0</v>
      </c>
      <c r="AH798" s="5" t="b">
        <f t="shared" si="429"/>
        <v>0</v>
      </c>
      <c r="AI798" s="5" t="b">
        <f t="shared" si="430"/>
        <v>1</v>
      </c>
      <c r="AJ798" s="5" t="b">
        <f t="shared" si="431"/>
        <v>1</v>
      </c>
      <c r="AK798" s="5">
        <f t="shared" si="434"/>
        <v>-3.0129999999999768</v>
      </c>
      <c r="AL798" s="5" t="b">
        <f t="shared" si="417"/>
        <v>0</v>
      </c>
      <c r="AM798" s="5">
        <f t="shared" si="408"/>
        <v>0</v>
      </c>
      <c r="AN798" s="5" t="b">
        <f t="shared" si="432"/>
        <v>0</v>
      </c>
      <c r="AO798" s="5">
        <f t="shared" si="433"/>
        <v>0</v>
      </c>
    </row>
    <row r="799" spans="1:41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5">
        <v>15620400</v>
      </c>
      <c r="G799">
        <v>3678800000</v>
      </c>
      <c r="H799">
        <f t="shared" si="435"/>
        <v>236.84622222222222</v>
      </c>
      <c r="I799" s="3">
        <f t="shared" si="404"/>
        <v>7.2599999999999909</v>
      </c>
      <c r="J799" s="3">
        <f t="shared" si="405"/>
        <v>5.1200000000000045</v>
      </c>
      <c r="K799" s="3">
        <f t="shared" si="406"/>
        <v>2.1399999999999864</v>
      </c>
      <c r="L799" s="3">
        <f t="shared" si="403"/>
        <v>7.2599999999999909</v>
      </c>
      <c r="M799" s="3">
        <f t="shared" si="413"/>
        <v>5.7326666666666677</v>
      </c>
      <c r="N799" s="4">
        <f t="shared" si="409"/>
        <v>275.02799999999996</v>
      </c>
      <c r="O799" s="4">
        <f t="shared" si="410"/>
        <v>240.63199999999998</v>
      </c>
      <c r="P799" s="4">
        <f t="shared" si="411"/>
        <v>273.36799999999999</v>
      </c>
      <c r="Q799" s="4">
        <f t="shared" si="412"/>
        <v>243.51599999999996</v>
      </c>
      <c r="R799" s="4">
        <f t="shared" si="418"/>
        <v>273.36799999999999</v>
      </c>
      <c r="S799" s="4">
        <f t="shared" si="414"/>
        <v>277.89433333333329</v>
      </c>
      <c r="T799" s="4">
        <f t="shared" si="415"/>
        <v>237.76566666666665</v>
      </c>
      <c r="U799" s="4">
        <f t="shared" si="419"/>
        <v>276.38099999999997</v>
      </c>
      <c r="V799" s="4">
        <f t="shared" si="420"/>
        <v>240.45033333333328</v>
      </c>
      <c r="W799" s="4">
        <f t="shared" si="421"/>
        <v>276.38099999999997</v>
      </c>
      <c r="X799" t="b">
        <f t="shared" si="422"/>
        <v>1</v>
      </c>
      <c r="Y799" t="b">
        <f t="shared" si="423"/>
        <v>0</v>
      </c>
      <c r="Z799" t="b">
        <f t="shared" si="424"/>
        <v>0</v>
      </c>
      <c r="AA799" t="b">
        <f t="shared" si="425"/>
        <v>0</v>
      </c>
      <c r="AB799" s="5">
        <f t="shared" si="407"/>
        <v>-3.0129999999999768</v>
      </c>
      <c r="AC799" t="b">
        <f t="shared" si="416"/>
        <v>0</v>
      </c>
      <c r="AD799" s="6"/>
      <c r="AE799" s="5">
        <f t="shared" si="426"/>
        <v>0</v>
      </c>
      <c r="AF799" s="5" t="b">
        <f t="shared" si="427"/>
        <v>0</v>
      </c>
      <c r="AG799" s="5" t="b">
        <f t="shared" si="428"/>
        <v>0</v>
      </c>
      <c r="AH799" s="5" t="b">
        <f t="shared" si="429"/>
        <v>0</v>
      </c>
      <c r="AI799" s="5" t="b">
        <f t="shared" si="430"/>
        <v>1</v>
      </c>
      <c r="AJ799" s="5" t="b">
        <f t="shared" si="431"/>
        <v>1</v>
      </c>
      <c r="AK799" s="5">
        <f t="shared" si="434"/>
        <v>-3.0129999999999768</v>
      </c>
      <c r="AL799" s="5" t="b">
        <f t="shared" si="417"/>
        <v>0</v>
      </c>
      <c r="AM799" s="5">
        <f t="shared" si="408"/>
        <v>0</v>
      </c>
      <c r="AN799" s="5" t="b">
        <f t="shared" si="432"/>
        <v>0</v>
      </c>
      <c r="AO799" s="5">
        <f t="shared" si="433"/>
        <v>0</v>
      </c>
    </row>
    <row r="800" spans="1:41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5">
        <v>44156100</v>
      </c>
      <c r="G800">
        <v>3741670000</v>
      </c>
      <c r="H800">
        <f t="shared" si="435"/>
        <v>236.84944444444446</v>
      </c>
      <c r="I800" s="3">
        <f t="shared" si="404"/>
        <v>15.810000000000002</v>
      </c>
      <c r="J800" s="3">
        <f t="shared" si="405"/>
        <v>13.620000000000005</v>
      </c>
      <c r="K800" s="3">
        <f t="shared" si="406"/>
        <v>2.1899999999999977</v>
      </c>
      <c r="L800" s="3">
        <f t="shared" ref="L800:L863" si="436">MAX(I800:K800)</f>
        <v>15.810000000000002</v>
      </c>
      <c r="M800" s="3">
        <f t="shared" si="413"/>
        <v>5.7373333333333338</v>
      </c>
      <c r="N800" s="4">
        <f t="shared" si="409"/>
        <v>283.81700000000001</v>
      </c>
      <c r="O800" s="4">
        <f t="shared" si="410"/>
        <v>249.39300000000003</v>
      </c>
      <c r="P800" s="4">
        <f t="shared" si="411"/>
        <v>273.36799999999999</v>
      </c>
      <c r="Q800" s="4">
        <f t="shared" si="412"/>
        <v>249.39300000000003</v>
      </c>
      <c r="R800" s="4">
        <f t="shared" si="418"/>
        <v>273.36799999999999</v>
      </c>
      <c r="S800" s="4">
        <f t="shared" si="414"/>
        <v>286.68566666666669</v>
      </c>
      <c r="T800" s="4">
        <f t="shared" si="415"/>
        <v>246.52433333333335</v>
      </c>
      <c r="U800" s="4">
        <f t="shared" si="419"/>
        <v>276.38099999999997</v>
      </c>
      <c r="V800" s="4">
        <f t="shared" si="420"/>
        <v>246.52433333333335</v>
      </c>
      <c r="W800" s="4">
        <f t="shared" si="421"/>
        <v>276.38099999999997</v>
      </c>
      <c r="X800" t="b">
        <f t="shared" si="422"/>
        <v>1</v>
      </c>
      <c r="Y800" t="b">
        <f t="shared" si="423"/>
        <v>1</v>
      </c>
      <c r="Z800" t="b">
        <f t="shared" si="424"/>
        <v>0</v>
      </c>
      <c r="AA800" t="b">
        <f t="shared" si="425"/>
        <v>0</v>
      </c>
      <c r="AB800" s="5">
        <f t="shared" si="407"/>
        <v>-3.0129999999999768</v>
      </c>
      <c r="AC800" t="b">
        <f t="shared" si="416"/>
        <v>0</v>
      </c>
      <c r="AD800" s="6"/>
      <c r="AE800" s="5">
        <f t="shared" si="426"/>
        <v>0</v>
      </c>
      <c r="AF800" s="5" t="b">
        <f t="shared" si="427"/>
        <v>0</v>
      </c>
      <c r="AG800" s="5" t="b">
        <f t="shared" si="428"/>
        <v>0</v>
      </c>
      <c r="AH800" s="5" t="b">
        <f t="shared" si="429"/>
        <v>0</v>
      </c>
      <c r="AI800" s="5" t="b">
        <f t="shared" si="430"/>
        <v>1</v>
      </c>
      <c r="AJ800" s="5" t="b">
        <f t="shared" si="431"/>
        <v>1</v>
      </c>
      <c r="AK800" s="5">
        <f t="shared" si="434"/>
        <v>-3.0129999999999768</v>
      </c>
      <c r="AL800" s="5" t="b">
        <f t="shared" si="417"/>
        <v>0</v>
      </c>
      <c r="AM800" s="5">
        <f t="shared" si="408"/>
        <v>0</v>
      </c>
      <c r="AN800" s="5" t="b">
        <f t="shared" si="432"/>
        <v>0</v>
      </c>
      <c r="AO800" s="5">
        <f t="shared" si="433"/>
        <v>0</v>
      </c>
    </row>
    <row r="801" spans="1:41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5">
        <v>49154800</v>
      </c>
      <c r="G801">
        <v>3890430000</v>
      </c>
      <c r="H801">
        <f t="shared" si="435"/>
        <v>237.03188888888889</v>
      </c>
      <c r="I801" s="3">
        <f t="shared" si="404"/>
        <v>9.8199999999999932</v>
      </c>
      <c r="J801" s="3">
        <f t="shared" si="405"/>
        <v>5.5099999999999909</v>
      </c>
      <c r="K801" s="3">
        <f t="shared" si="406"/>
        <v>4.3100000000000023</v>
      </c>
      <c r="L801" s="3">
        <f t="shared" si="436"/>
        <v>9.8199999999999932</v>
      </c>
      <c r="M801" s="3">
        <f t="shared" si="413"/>
        <v>6.4446666666666657</v>
      </c>
      <c r="N801" s="4">
        <f t="shared" si="409"/>
        <v>291.84399999999999</v>
      </c>
      <c r="O801" s="4">
        <f t="shared" si="410"/>
        <v>253.17599999999999</v>
      </c>
      <c r="P801" s="4">
        <f t="shared" si="411"/>
        <v>273.36799999999999</v>
      </c>
      <c r="Q801" s="4">
        <f t="shared" si="412"/>
        <v>253.17599999999999</v>
      </c>
      <c r="R801" s="4">
        <f t="shared" si="418"/>
        <v>273.36799999999999</v>
      </c>
      <c r="S801" s="4">
        <f t="shared" si="414"/>
        <v>295.06633333333332</v>
      </c>
      <c r="T801" s="4">
        <f t="shared" si="415"/>
        <v>249.95366666666666</v>
      </c>
      <c r="U801" s="4">
        <f t="shared" si="419"/>
        <v>276.38099999999997</v>
      </c>
      <c r="V801" s="4">
        <f t="shared" si="420"/>
        <v>249.95366666666666</v>
      </c>
      <c r="W801" s="4">
        <f t="shared" si="421"/>
        <v>276.38099999999997</v>
      </c>
      <c r="X801" t="b">
        <f t="shared" si="422"/>
        <v>1</v>
      </c>
      <c r="Y801" t="b">
        <f t="shared" si="423"/>
        <v>1</v>
      </c>
      <c r="Z801" t="b">
        <f t="shared" si="424"/>
        <v>0</v>
      </c>
      <c r="AA801" t="b">
        <f t="shared" si="425"/>
        <v>0</v>
      </c>
      <c r="AB801" s="5">
        <f t="shared" si="407"/>
        <v>-3.0129999999999768</v>
      </c>
      <c r="AC801" t="b">
        <f t="shared" si="416"/>
        <v>0</v>
      </c>
      <c r="AD801" s="6"/>
      <c r="AE801" s="5">
        <f t="shared" si="426"/>
        <v>0</v>
      </c>
      <c r="AF801" s="5" t="b">
        <f t="shared" si="427"/>
        <v>0</v>
      </c>
      <c r="AG801" s="5" t="b">
        <f t="shared" si="428"/>
        <v>0</v>
      </c>
      <c r="AH801" s="5" t="b">
        <f t="shared" si="429"/>
        <v>0</v>
      </c>
      <c r="AI801" s="5" t="b">
        <f t="shared" si="430"/>
        <v>1</v>
      </c>
      <c r="AJ801" s="5" t="b">
        <f t="shared" si="431"/>
        <v>1</v>
      </c>
      <c r="AK801" s="5">
        <f t="shared" si="434"/>
        <v>-3.0129999999999768</v>
      </c>
      <c r="AL801" s="5" t="b">
        <f t="shared" si="417"/>
        <v>0</v>
      </c>
      <c r="AM801" s="5">
        <f t="shared" si="408"/>
        <v>0</v>
      </c>
      <c r="AN801" s="5" t="b">
        <f t="shared" si="432"/>
        <v>0</v>
      </c>
      <c r="AO801" s="5">
        <f t="shared" si="433"/>
        <v>0</v>
      </c>
    </row>
    <row r="802" spans="1:41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5">
        <v>28857600</v>
      </c>
      <c r="G802">
        <v>3875220000</v>
      </c>
      <c r="H802">
        <f t="shared" si="435"/>
        <v>237.20799999999994</v>
      </c>
      <c r="I802" s="3">
        <f t="shared" si="404"/>
        <v>6.5099999999999909</v>
      </c>
      <c r="J802" s="3">
        <f t="shared" si="405"/>
        <v>2.3100000000000023</v>
      </c>
      <c r="K802" s="3">
        <f t="shared" si="406"/>
        <v>4.1999999999999886</v>
      </c>
      <c r="L802" s="3">
        <f t="shared" si="436"/>
        <v>6.5099999999999909</v>
      </c>
      <c r="M802" s="3">
        <f t="shared" si="413"/>
        <v>6.8766666666666652</v>
      </c>
      <c r="N802" s="4">
        <f t="shared" si="409"/>
        <v>288.71499999999997</v>
      </c>
      <c r="O802" s="4">
        <f t="shared" si="410"/>
        <v>247.45499999999998</v>
      </c>
      <c r="P802" s="4">
        <f t="shared" si="411"/>
        <v>273.36799999999999</v>
      </c>
      <c r="Q802" s="4">
        <f t="shared" si="412"/>
        <v>253.17599999999999</v>
      </c>
      <c r="R802" s="4">
        <f t="shared" si="418"/>
        <v>273.36799999999999</v>
      </c>
      <c r="S802" s="4">
        <f t="shared" si="414"/>
        <v>292.15333333333331</v>
      </c>
      <c r="T802" s="4">
        <f t="shared" si="415"/>
        <v>244.01666666666665</v>
      </c>
      <c r="U802" s="4">
        <f t="shared" si="419"/>
        <v>276.38099999999997</v>
      </c>
      <c r="V802" s="4">
        <f t="shared" si="420"/>
        <v>249.95366666666666</v>
      </c>
      <c r="W802" s="4">
        <f t="shared" si="421"/>
        <v>276.38099999999997</v>
      </c>
      <c r="X802" t="b">
        <f t="shared" si="422"/>
        <v>1</v>
      </c>
      <c r="Y802" t="b">
        <f t="shared" si="423"/>
        <v>0</v>
      </c>
      <c r="Z802" t="b">
        <f t="shared" si="424"/>
        <v>0</v>
      </c>
      <c r="AA802" t="b">
        <f t="shared" si="425"/>
        <v>0</v>
      </c>
      <c r="AB802" s="5">
        <f t="shared" si="407"/>
        <v>-3.0129999999999768</v>
      </c>
      <c r="AC802" t="b">
        <f t="shared" si="416"/>
        <v>0</v>
      </c>
      <c r="AD802" s="6"/>
      <c r="AE802" s="5">
        <f t="shared" si="426"/>
        <v>0</v>
      </c>
      <c r="AF802" s="5" t="b">
        <f t="shared" si="427"/>
        <v>0</v>
      </c>
      <c r="AG802" s="5" t="b">
        <f t="shared" si="428"/>
        <v>0</v>
      </c>
      <c r="AH802" s="5" t="b">
        <f t="shared" si="429"/>
        <v>0</v>
      </c>
      <c r="AI802" s="5" t="b">
        <f t="shared" si="430"/>
        <v>1</v>
      </c>
      <c r="AJ802" s="5" t="b">
        <f t="shared" si="431"/>
        <v>1</v>
      </c>
      <c r="AK802" s="5">
        <f t="shared" si="434"/>
        <v>-3.0129999999999768</v>
      </c>
      <c r="AL802" s="5" t="b">
        <f t="shared" si="417"/>
        <v>0</v>
      </c>
      <c r="AM802" s="5">
        <f t="shared" si="408"/>
        <v>0</v>
      </c>
      <c r="AN802" s="5" t="b">
        <f t="shared" si="432"/>
        <v>0</v>
      </c>
      <c r="AO802" s="5">
        <f t="shared" si="433"/>
        <v>0</v>
      </c>
    </row>
    <row r="803" spans="1:41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5">
        <v>36980200</v>
      </c>
      <c r="G803">
        <v>3818970000</v>
      </c>
      <c r="H803">
        <f t="shared" si="435"/>
        <v>237.4434444444444</v>
      </c>
      <c r="I803" s="3">
        <f t="shared" si="404"/>
        <v>8.5800000000000409</v>
      </c>
      <c r="J803" s="3">
        <f t="shared" si="405"/>
        <v>6.7600000000000477</v>
      </c>
      <c r="K803" s="3">
        <f t="shared" si="406"/>
        <v>1.8199999999999932</v>
      </c>
      <c r="L803" s="3">
        <f t="shared" si="436"/>
        <v>8.5800000000000409</v>
      </c>
      <c r="M803" s="3">
        <f t="shared" si="413"/>
        <v>7.0346666666666655</v>
      </c>
      <c r="N803" s="4">
        <f t="shared" si="409"/>
        <v>289.78399999999999</v>
      </c>
      <c r="O803" s="4">
        <f t="shared" si="410"/>
        <v>247.57600000000002</v>
      </c>
      <c r="P803" s="4">
        <f t="shared" si="411"/>
        <v>273.36799999999999</v>
      </c>
      <c r="Q803" s="4">
        <f t="shared" si="412"/>
        <v>253.17599999999999</v>
      </c>
      <c r="R803" s="4">
        <f t="shared" si="418"/>
        <v>273.36799999999999</v>
      </c>
      <c r="S803" s="4">
        <f t="shared" si="414"/>
        <v>293.30133333333333</v>
      </c>
      <c r="T803" s="4">
        <f t="shared" si="415"/>
        <v>244.05866666666668</v>
      </c>
      <c r="U803" s="4">
        <f t="shared" si="419"/>
        <v>276.38099999999997</v>
      </c>
      <c r="V803" s="4">
        <f t="shared" si="420"/>
        <v>249.95366666666666</v>
      </c>
      <c r="W803" s="4">
        <f t="shared" si="421"/>
        <v>276.38099999999997</v>
      </c>
      <c r="X803" t="b">
        <f t="shared" si="422"/>
        <v>1</v>
      </c>
      <c r="Y803" t="b">
        <f t="shared" si="423"/>
        <v>0</v>
      </c>
      <c r="Z803" t="b">
        <f t="shared" si="424"/>
        <v>0</v>
      </c>
      <c r="AA803" t="b">
        <f t="shared" si="425"/>
        <v>0</v>
      </c>
      <c r="AB803" s="5">
        <f t="shared" si="407"/>
        <v>-3.0129999999999768</v>
      </c>
      <c r="AC803" t="b">
        <f t="shared" si="416"/>
        <v>0</v>
      </c>
      <c r="AD803" s="6"/>
      <c r="AE803" s="5">
        <f t="shared" si="426"/>
        <v>0</v>
      </c>
      <c r="AF803" s="5" t="b">
        <f t="shared" si="427"/>
        <v>0</v>
      </c>
      <c r="AG803" s="5" t="b">
        <f t="shared" si="428"/>
        <v>0</v>
      </c>
      <c r="AH803" s="5" t="b">
        <f t="shared" si="429"/>
        <v>0</v>
      </c>
      <c r="AI803" s="5" t="b">
        <f t="shared" si="430"/>
        <v>1</v>
      </c>
      <c r="AJ803" s="5" t="b">
        <f t="shared" si="431"/>
        <v>1</v>
      </c>
      <c r="AK803" s="5">
        <f t="shared" si="434"/>
        <v>-3.0129999999999768</v>
      </c>
      <c r="AL803" s="5" t="b">
        <f t="shared" si="417"/>
        <v>0</v>
      </c>
      <c r="AM803" s="5">
        <f t="shared" si="408"/>
        <v>0</v>
      </c>
      <c r="AN803" s="5" t="b">
        <f t="shared" si="432"/>
        <v>0</v>
      </c>
      <c r="AO803" s="5">
        <f t="shared" si="433"/>
        <v>0</v>
      </c>
    </row>
    <row r="804" spans="1:41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5">
        <v>40301200</v>
      </c>
      <c r="G804">
        <v>3889620000</v>
      </c>
      <c r="H804">
        <f t="shared" si="435"/>
        <v>237.74466666666663</v>
      </c>
      <c r="I804" s="3">
        <f t="shared" si="404"/>
        <v>5.2400000000000091</v>
      </c>
      <c r="J804" s="3">
        <f t="shared" si="405"/>
        <v>1.5399999999999636</v>
      </c>
      <c r="K804" s="3">
        <f t="shared" si="406"/>
        <v>3.7000000000000455</v>
      </c>
      <c r="L804" s="3">
        <f t="shared" si="436"/>
        <v>5.2400000000000091</v>
      </c>
      <c r="M804" s="3">
        <f t="shared" si="413"/>
        <v>7.3286666666666669</v>
      </c>
      <c r="N804" s="4">
        <f t="shared" si="409"/>
        <v>291.69599999999997</v>
      </c>
      <c r="O804" s="4">
        <f t="shared" si="410"/>
        <v>247.72399999999999</v>
      </c>
      <c r="P804" s="4">
        <f t="shared" si="411"/>
        <v>273.36799999999999</v>
      </c>
      <c r="Q804" s="4">
        <f t="shared" si="412"/>
        <v>253.17599999999999</v>
      </c>
      <c r="R804" s="4">
        <f t="shared" si="418"/>
        <v>273.36799999999999</v>
      </c>
      <c r="S804" s="4">
        <f t="shared" si="414"/>
        <v>295.3603333333333</v>
      </c>
      <c r="T804" s="4">
        <f t="shared" si="415"/>
        <v>244.05966666666666</v>
      </c>
      <c r="U804" s="4">
        <f t="shared" si="419"/>
        <v>276.38099999999997</v>
      </c>
      <c r="V804" s="4">
        <f t="shared" si="420"/>
        <v>249.95366666666666</v>
      </c>
      <c r="W804" s="4">
        <f t="shared" si="421"/>
        <v>276.38099999999997</v>
      </c>
      <c r="X804" t="b">
        <f t="shared" si="422"/>
        <v>1</v>
      </c>
      <c r="Y804" t="b">
        <f t="shared" si="423"/>
        <v>0</v>
      </c>
      <c r="Z804" t="b">
        <f t="shared" si="424"/>
        <v>0</v>
      </c>
      <c r="AA804" t="b">
        <f t="shared" si="425"/>
        <v>0</v>
      </c>
      <c r="AB804" s="5">
        <f t="shared" si="407"/>
        <v>-3.0129999999999768</v>
      </c>
      <c r="AC804" t="b">
        <f t="shared" si="416"/>
        <v>0</v>
      </c>
      <c r="AD804" s="6"/>
      <c r="AE804" s="5">
        <f t="shared" si="426"/>
        <v>0</v>
      </c>
      <c r="AF804" s="5" t="b">
        <f t="shared" si="427"/>
        <v>0</v>
      </c>
      <c r="AG804" s="5" t="b">
        <f t="shared" si="428"/>
        <v>0</v>
      </c>
      <c r="AH804" s="5" t="b">
        <f t="shared" si="429"/>
        <v>0</v>
      </c>
      <c r="AI804" s="5" t="b">
        <f t="shared" si="430"/>
        <v>1</v>
      </c>
      <c r="AJ804" s="5" t="b">
        <f t="shared" si="431"/>
        <v>1</v>
      </c>
      <c r="AK804" s="5">
        <f t="shared" si="434"/>
        <v>-3.0129999999999768</v>
      </c>
      <c r="AL804" s="5" t="b">
        <f t="shared" si="417"/>
        <v>0</v>
      </c>
      <c r="AM804" s="5">
        <f t="shared" si="408"/>
        <v>0</v>
      </c>
      <c r="AN804" s="5" t="b">
        <f t="shared" si="432"/>
        <v>0</v>
      </c>
      <c r="AO804" s="5">
        <f t="shared" si="433"/>
        <v>0</v>
      </c>
    </row>
    <row r="805" spans="1:41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5">
        <v>100390000</v>
      </c>
      <c r="G805">
        <v>3866510000</v>
      </c>
      <c r="H805">
        <f t="shared" si="435"/>
        <v>238.11311111111112</v>
      </c>
      <c r="I805" s="3">
        <f t="shared" si="404"/>
        <v>25.789999999999964</v>
      </c>
      <c r="J805" s="3">
        <f t="shared" si="405"/>
        <v>25.359999999999957</v>
      </c>
      <c r="K805" s="3">
        <f t="shared" si="406"/>
        <v>0.43000000000000682</v>
      </c>
      <c r="L805" s="3">
        <f t="shared" si="436"/>
        <v>25.789999999999964</v>
      </c>
      <c r="M805" s="3">
        <f t="shared" si="413"/>
        <v>7.4226666666666672</v>
      </c>
      <c r="N805" s="4">
        <f t="shared" si="409"/>
        <v>303.96299999999997</v>
      </c>
      <c r="O805" s="4">
        <f t="shared" si="410"/>
        <v>259.42700000000002</v>
      </c>
      <c r="P805" s="4">
        <f t="shared" si="411"/>
        <v>273.36799999999999</v>
      </c>
      <c r="Q805" s="4">
        <f t="shared" si="412"/>
        <v>259.42700000000002</v>
      </c>
      <c r="R805" s="4">
        <f t="shared" si="418"/>
        <v>259.42700000000002</v>
      </c>
      <c r="S805" s="4">
        <f t="shared" si="414"/>
        <v>307.67433333333332</v>
      </c>
      <c r="T805" s="4">
        <f t="shared" si="415"/>
        <v>255.71566666666666</v>
      </c>
      <c r="U805" s="4">
        <f t="shared" si="419"/>
        <v>276.38099999999997</v>
      </c>
      <c r="V805" s="4">
        <f t="shared" si="420"/>
        <v>255.71566666666666</v>
      </c>
      <c r="W805" s="4">
        <f t="shared" si="421"/>
        <v>255.71566666666666</v>
      </c>
      <c r="X805" t="b">
        <f t="shared" si="422"/>
        <v>1</v>
      </c>
      <c r="Y805" t="b">
        <f t="shared" si="423"/>
        <v>1</v>
      </c>
      <c r="Z805" t="b">
        <f t="shared" si="424"/>
        <v>1</v>
      </c>
      <c r="AA805" t="b">
        <f t="shared" si="425"/>
        <v>1</v>
      </c>
      <c r="AB805" s="5">
        <f t="shared" si="407"/>
        <v>3.7113333333333571</v>
      </c>
      <c r="AC805" t="b">
        <f t="shared" si="416"/>
        <v>0</v>
      </c>
      <c r="AD805" s="6"/>
      <c r="AE805" s="5">
        <f t="shared" si="426"/>
        <v>0</v>
      </c>
      <c r="AF805" s="5" t="b">
        <f t="shared" si="427"/>
        <v>0</v>
      </c>
      <c r="AG805" s="5" t="b">
        <f t="shared" si="428"/>
        <v>0</v>
      </c>
      <c r="AH805" s="5" t="b">
        <f t="shared" si="429"/>
        <v>0</v>
      </c>
      <c r="AI805" s="5" t="b">
        <f t="shared" si="430"/>
        <v>0</v>
      </c>
      <c r="AJ805" s="5" t="b">
        <f t="shared" si="431"/>
        <v>0</v>
      </c>
      <c r="AK805" s="5">
        <f t="shared" si="434"/>
        <v>3.7113333333333571</v>
      </c>
      <c r="AL805" s="5" t="b">
        <f t="shared" si="417"/>
        <v>1</v>
      </c>
      <c r="AM805" s="5">
        <f t="shared" si="408"/>
        <v>0</v>
      </c>
      <c r="AN805" s="5" t="b">
        <f t="shared" si="432"/>
        <v>0</v>
      </c>
      <c r="AO805" s="5">
        <f t="shared" si="433"/>
        <v>0</v>
      </c>
    </row>
    <row r="806" spans="1:41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5">
        <v>41109900</v>
      </c>
      <c r="G806">
        <v>4093500000</v>
      </c>
      <c r="H806">
        <f t="shared" si="435"/>
        <v>238.6502222222222</v>
      </c>
      <c r="I806" s="3">
        <f t="shared" si="404"/>
        <v>14.980000000000018</v>
      </c>
      <c r="J806" s="3">
        <f t="shared" si="405"/>
        <v>13.620000000000005</v>
      </c>
      <c r="K806" s="3">
        <f t="shared" si="406"/>
        <v>1.3600000000000136</v>
      </c>
      <c r="L806" s="3">
        <f t="shared" si="436"/>
        <v>14.980000000000018</v>
      </c>
      <c r="M806" s="3">
        <f t="shared" si="413"/>
        <v>8.9446666666666648</v>
      </c>
      <c r="N806" s="4">
        <f t="shared" si="409"/>
        <v>317.85399999999998</v>
      </c>
      <c r="O806" s="4">
        <f t="shared" si="410"/>
        <v>264.18599999999998</v>
      </c>
      <c r="P806" s="4">
        <f t="shared" si="411"/>
        <v>317.85399999999998</v>
      </c>
      <c r="Q806" s="4">
        <f t="shared" si="412"/>
        <v>264.18599999999998</v>
      </c>
      <c r="R806" s="4">
        <f t="shared" si="418"/>
        <v>317.85399999999998</v>
      </c>
      <c r="S806" s="4">
        <f t="shared" si="414"/>
        <v>322.32633333333331</v>
      </c>
      <c r="T806" s="4">
        <f t="shared" si="415"/>
        <v>259.71366666666665</v>
      </c>
      <c r="U806" s="4">
        <f t="shared" si="419"/>
        <v>322.32633333333331</v>
      </c>
      <c r="V806" s="4">
        <f t="shared" si="420"/>
        <v>259.71366666666665</v>
      </c>
      <c r="W806" s="4">
        <f t="shared" si="421"/>
        <v>322.32633333333331</v>
      </c>
      <c r="X806" t="b">
        <f t="shared" si="422"/>
        <v>1</v>
      </c>
      <c r="Y806" t="b">
        <f t="shared" si="423"/>
        <v>1</v>
      </c>
      <c r="Z806" t="b">
        <f t="shared" si="424"/>
        <v>0</v>
      </c>
      <c r="AA806" t="b">
        <f t="shared" si="425"/>
        <v>0</v>
      </c>
      <c r="AB806" s="5">
        <f t="shared" si="407"/>
        <v>-4.4723333333333244</v>
      </c>
      <c r="AC806" t="b">
        <f t="shared" si="416"/>
        <v>1</v>
      </c>
      <c r="AD806" s="6"/>
      <c r="AE806" s="5">
        <f t="shared" si="426"/>
        <v>0</v>
      </c>
      <c r="AF806" s="5" t="b">
        <f t="shared" si="427"/>
        <v>0</v>
      </c>
      <c r="AG806" s="5" t="b">
        <f t="shared" si="428"/>
        <v>0</v>
      </c>
      <c r="AH806" s="5" t="b">
        <f t="shared" si="429"/>
        <v>0</v>
      </c>
      <c r="AI806" s="5" t="b">
        <f t="shared" si="430"/>
        <v>1</v>
      </c>
      <c r="AJ806" s="5" t="b">
        <f t="shared" si="431"/>
        <v>1</v>
      </c>
      <c r="AK806" s="5">
        <f t="shared" si="434"/>
        <v>-4.4723333333333244</v>
      </c>
      <c r="AL806" s="5" t="b">
        <f t="shared" si="417"/>
        <v>0</v>
      </c>
      <c r="AM806" s="5">
        <f t="shared" si="408"/>
        <v>0</v>
      </c>
      <c r="AN806" s="5" t="b">
        <f t="shared" si="432"/>
        <v>0</v>
      </c>
      <c r="AO806" s="5">
        <f t="shared" si="433"/>
        <v>0</v>
      </c>
    </row>
    <row r="807" spans="1:41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5">
        <v>56405000</v>
      </c>
      <c r="G807">
        <v>4213280000</v>
      </c>
      <c r="H807">
        <f t="shared" si="435"/>
        <v>239.28322222222221</v>
      </c>
      <c r="I807" s="3">
        <f t="shared" si="404"/>
        <v>21.889999999999986</v>
      </c>
      <c r="J807" s="3">
        <f t="shared" si="405"/>
        <v>21.269999999999982</v>
      </c>
      <c r="K807" s="3">
        <f t="shared" si="406"/>
        <v>0.62000000000000455</v>
      </c>
      <c r="L807" s="3">
        <f t="shared" si="436"/>
        <v>21.889999999999986</v>
      </c>
      <c r="M807" s="3">
        <f t="shared" si="413"/>
        <v>9.7966666666666651</v>
      </c>
      <c r="N807" s="4">
        <f t="shared" si="409"/>
        <v>332.83499999999998</v>
      </c>
      <c r="O807" s="4">
        <f t="shared" si="410"/>
        <v>274.05500000000001</v>
      </c>
      <c r="P807" s="4">
        <f t="shared" si="411"/>
        <v>317.85399999999998</v>
      </c>
      <c r="Q807" s="4">
        <f t="shared" si="412"/>
        <v>274.05500000000001</v>
      </c>
      <c r="R807" s="4">
        <f t="shared" si="418"/>
        <v>317.85399999999998</v>
      </c>
      <c r="S807" s="4">
        <f t="shared" si="414"/>
        <v>337.73333333333335</v>
      </c>
      <c r="T807" s="4">
        <f t="shared" si="415"/>
        <v>269.15666666666664</v>
      </c>
      <c r="U807" s="4">
        <f t="shared" si="419"/>
        <v>322.32633333333331</v>
      </c>
      <c r="V807" s="4">
        <f t="shared" si="420"/>
        <v>269.15666666666664</v>
      </c>
      <c r="W807" s="4">
        <f t="shared" si="421"/>
        <v>322.32633333333331</v>
      </c>
      <c r="X807" t="b">
        <f t="shared" si="422"/>
        <v>1</v>
      </c>
      <c r="Y807" t="b">
        <f t="shared" si="423"/>
        <v>1</v>
      </c>
      <c r="Z807" t="b">
        <f t="shared" si="424"/>
        <v>0</v>
      </c>
      <c r="AA807" t="b">
        <f t="shared" si="425"/>
        <v>0</v>
      </c>
      <c r="AB807" s="5">
        <f t="shared" si="407"/>
        <v>-4.4723333333333244</v>
      </c>
      <c r="AC807" t="b">
        <f t="shared" si="416"/>
        <v>0</v>
      </c>
      <c r="AD807" s="6"/>
      <c r="AE807" s="5">
        <f t="shared" si="426"/>
        <v>0</v>
      </c>
      <c r="AF807" s="5" t="b">
        <f t="shared" si="427"/>
        <v>0</v>
      </c>
      <c r="AG807" s="5" t="b">
        <f t="shared" si="428"/>
        <v>0</v>
      </c>
      <c r="AH807" s="5" t="b">
        <f t="shared" si="429"/>
        <v>0</v>
      </c>
      <c r="AI807" s="5" t="b">
        <f t="shared" si="430"/>
        <v>1</v>
      </c>
      <c r="AJ807" s="5" t="b">
        <f t="shared" si="431"/>
        <v>1</v>
      </c>
      <c r="AK807" s="5">
        <f t="shared" si="434"/>
        <v>-4.4723333333333244</v>
      </c>
      <c r="AL807" s="5" t="b">
        <f t="shared" si="417"/>
        <v>0</v>
      </c>
      <c r="AM807" s="5">
        <f t="shared" si="408"/>
        <v>0</v>
      </c>
      <c r="AN807" s="5" t="b">
        <f t="shared" si="432"/>
        <v>0</v>
      </c>
      <c r="AO807" s="5">
        <f t="shared" si="433"/>
        <v>0</v>
      </c>
    </row>
    <row r="808" spans="1:41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5">
        <v>62053900</v>
      </c>
      <c r="G808">
        <v>4468540000</v>
      </c>
      <c r="H808">
        <f t="shared" si="435"/>
        <v>240.24188888888887</v>
      </c>
      <c r="I808" s="3">
        <f t="shared" si="404"/>
        <v>29.939999999999998</v>
      </c>
      <c r="J808" s="3">
        <f t="shared" si="405"/>
        <v>7.9999999999984084E-2</v>
      </c>
      <c r="K808" s="3">
        <f t="shared" si="406"/>
        <v>29.860000000000014</v>
      </c>
      <c r="L808" s="3">
        <f t="shared" si="436"/>
        <v>29.939999999999998</v>
      </c>
      <c r="M808" s="3">
        <f t="shared" si="413"/>
        <v>10.707999999999998</v>
      </c>
      <c r="N808" s="4">
        <f t="shared" si="409"/>
        <v>328.10400000000004</v>
      </c>
      <c r="O808" s="4">
        <f t="shared" si="410"/>
        <v>263.85599999999999</v>
      </c>
      <c r="P808" s="4">
        <f t="shared" si="411"/>
        <v>317.85399999999998</v>
      </c>
      <c r="Q808" s="4">
        <f t="shared" si="412"/>
        <v>274.05500000000001</v>
      </c>
      <c r="R808" s="4">
        <f t="shared" si="418"/>
        <v>317.85399999999998</v>
      </c>
      <c r="S808" s="4">
        <f t="shared" si="414"/>
        <v>333.45800000000003</v>
      </c>
      <c r="T808" s="4">
        <f t="shared" si="415"/>
        <v>258.50200000000001</v>
      </c>
      <c r="U808" s="4">
        <f t="shared" si="419"/>
        <v>322.32633333333331</v>
      </c>
      <c r="V808" s="4">
        <f t="shared" si="420"/>
        <v>269.15666666666664</v>
      </c>
      <c r="W808" s="4">
        <f t="shared" si="421"/>
        <v>322.32633333333331</v>
      </c>
      <c r="X808" t="b">
        <f t="shared" si="422"/>
        <v>1</v>
      </c>
      <c r="Y808" t="b">
        <f t="shared" si="423"/>
        <v>0</v>
      </c>
      <c r="Z808" t="b">
        <f t="shared" si="424"/>
        <v>0</v>
      </c>
      <c r="AA808" t="b">
        <f t="shared" si="425"/>
        <v>0</v>
      </c>
      <c r="AB808" s="5">
        <f t="shared" si="407"/>
        <v>-4.4723333333333244</v>
      </c>
      <c r="AC808" t="b">
        <f t="shared" si="416"/>
        <v>0</v>
      </c>
      <c r="AD808" s="6"/>
      <c r="AE808" s="5">
        <f t="shared" si="426"/>
        <v>0</v>
      </c>
      <c r="AF808" s="5" t="b">
        <f t="shared" si="427"/>
        <v>0</v>
      </c>
      <c r="AG808" s="5" t="b">
        <f t="shared" si="428"/>
        <v>0</v>
      </c>
      <c r="AH808" s="5" t="b">
        <f t="shared" si="429"/>
        <v>0</v>
      </c>
      <c r="AI808" s="5" t="b">
        <f t="shared" si="430"/>
        <v>1</v>
      </c>
      <c r="AJ808" s="5" t="b">
        <f t="shared" si="431"/>
        <v>1</v>
      </c>
      <c r="AK808" s="5">
        <f t="shared" si="434"/>
        <v>-4.4723333333333244</v>
      </c>
      <c r="AL808" s="5" t="b">
        <f t="shared" si="417"/>
        <v>0</v>
      </c>
      <c r="AM808" s="5">
        <f t="shared" si="408"/>
        <v>0</v>
      </c>
      <c r="AN808" s="5" t="b">
        <f t="shared" si="432"/>
        <v>0</v>
      </c>
      <c r="AO808" s="5">
        <f t="shared" si="433"/>
        <v>0</v>
      </c>
    </row>
    <row r="809" spans="1:41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5">
        <v>28727200</v>
      </c>
      <c r="G809">
        <v>4199450000</v>
      </c>
      <c r="H809">
        <f t="shared" si="435"/>
        <v>241.05177777777774</v>
      </c>
      <c r="I809" s="3">
        <f t="shared" si="404"/>
        <v>9.5099999999999909</v>
      </c>
      <c r="J809" s="3">
        <f t="shared" si="405"/>
        <v>4.0999999999999659</v>
      </c>
      <c r="K809" s="3">
        <f t="shared" si="406"/>
        <v>5.410000000000025</v>
      </c>
      <c r="L809" s="3">
        <f t="shared" si="436"/>
        <v>9.5099999999999909</v>
      </c>
      <c r="M809" s="3">
        <f t="shared" si="413"/>
        <v>12.454666666666666</v>
      </c>
      <c r="N809" s="4">
        <f t="shared" si="409"/>
        <v>328.75899999999996</v>
      </c>
      <c r="O809" s="4">
        <f t="shared" si="410"/>
        <v>254.03099999999998</v>
      </c>
      <c r="P809" s="4">
        <f t="shared" si="411"/>
        <v>317.85399999999998</v>
      </c>
      <c r="Q809" s="4">
        <f t="shared" si="412"/>
        <v>274.05500000000001</v>
      </c>
      <c r="R809" s="4">
        <f t="shared" si="418"/>
        <v>317.85399999999998</v>
      </c>
      <c r="S809" s="4">
        <f t="shared" si="414"/>
        <v>334.98633333333333</v>
      </c>
      <c r="T809" s="4">
        <f t="shared" si="415"/>
        <v>247.80366666666666</v>
      </c>
      <c r="U809" s="4">
        <f t="shared" si="419"/>
        <v>322.32633333333331</v>
      </c>
      <c r="V809" s="4">
        <f t="shared" si="420"/>
        <v>269.15666666666664</v>
      </c>
      <c r="W809" s="4">
        <f t="shared" si="421"/>
        <v>322.32633333333331</v>
      </c>
      <c r="X809" t="b">
        <f t="shared" si="422"/>
        <v>1</v>
      </c>
      <c r="Y809" t="b">
        <f t="shared" si="423"/>
        <v>0</v>
      </c>
      <c r="Z809" t="b">
        <f t="shared" si="424"/>
        <v>0</v>
      </c>
      <c r="AA809" t="b">
        <f t="shared" si="425"/>
        <v>0</v>
      </c>
      <c r="AB809" s="5">
        <f t="shared" si="407"/>
        <v>-4.4723333333333244</v>
      </c>
      <c r="AC809" t="b">
        <f t="shared" si="416"/>
        <v>0</v>
      </c>
      <c r="AD809" s="6"/>
      <c r="AE809" s="5">
        <f t="shared" si="426"/>
        <v>0</v>
      </c>
      <c r="AF809" s="5" t="b">
        <f t="shared" si="427"/>
        <v>0</v>
      </c>
      <c r="AG809" s="5" t="b">
        <f t="shared" si="428"/>
        <v>0</v>
      </c>
      <c r="AH809" s="5" t="b">
        <f t="shared" si="429"/>
        <v>0</v>
      </c>
      <c r="AI809" s="5" t="b">
        <f t="shared" si="430"/>
        <v>1</v>
      </c>
      <c r="AJ809" s="5" t="b">
        <f t="shared" si="431"/>
        <v>1</v>
      </c>
      <c r="AK809" s="5">
        <f t="shared" si="434"/>
        <v>-4.4723333333333244</v>
      </c>
      <c r="AL809" s="5" t="b">
        <f t="shared" si="417"/>
        <v>0</v>
      </c>
      <c r="AM809" s="5">
        <f t="shared" si="408"/>
        <v>0</v>
      </c>
      <c r="AN809" s="5" t="b">
        <f t="shared" si="432"/>
        <v>0</v>
      </c>
      <c r="AO809" s="5">
        <f t="shared" si="433"/>
        <v>0</v>
      </c>
    </row>
    <row r="810" spans="1:41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5">
        <v>27486600</v>
      </c>
      <c r="G810">
        <v>4143120000</v>
      </c>
      <c r="H810">
        <f t="shared" si="435"/>
        <v>241.75877777777771</v>
      </c>
      <c r="I810" s="3">
        <f t="shared" si="404"/>
        <v>7.8799999999999955</v>
      </c>
      <c r="J810" s="3">
        <f t="shared" si="405"/>
        <v>5.7900000000000205</v>
      </c>
      <c r="K810" s="3">
        <f t="shared" si="406"/>
        <v>2.089999999999975</v>
      </c>
      <c r="L810" s="3">
        <f t="shared" si="436"/>
        <v>7.8799999999999955</v>
      </c>
      <c r="M810" s="3">
        <f t="shared" si="413"/>
        <v>12.515999999999998</v>
      </c>
      <c r="N810" s="4">
        <f t="shared" si="409"/>
        <v>326.858</v>
      </c>
      <c r="O810" s="4">
        <f t="shared" si="410"/>
        <v>251.762</v>
      </c>
      <c r="P810" s="4">
        <f t="shared" si="411"/>
        <v>317.85399999999998</v>
      </c>
      <c r="Q810" s="4">
        <f t="shared" si="412"/>
        <v>274.05500000000001</v>
      </c>
      <c r="R810" s="4">
        <f t="shared" si="418"/>
        <v>317.85399999999998</v>
      </c>
      <c r="S810" s="4">
        <f t="shared" si="414"/>
        <v>333.11599999999999</v>
      </c>
      <c r="T810" s="4">
        <f t="shared" si="415"/>
        <v>245.50400000000002</v>
      </c>
      <c r="U810" s="4">
        <f t="shared" si="419"/>
        <v>322.32633333333331</v>
      </c>
      <c r="V810" s="4">
        <f t="shared" si="420"/>
        <v>269.15666666666664</v>
      </c>
      <c r="W810" s="4">
        <f t="shared" si="421"/>
        <v>322.32633333333331</v>
      </c>
      <c r="X810" t="b">
        <f t="shared" si="422"/>
        <v>1</v>
      </c>
      <c r="Y810" t="b">
        <f t="shared" si="423"/>
        <v>0</v>
      </c>
      <c r="Z810" t="b">
        <f t="shared" si="424"/>
        <v>0</v>
      </c>
      <c r="AA810" t="b">
        <f t="shared" si="425"/>
        <v>0</v>
      </c>
      <c r="AB810" s="5">
        <f t="shared" si="407"/>
        <v>-4.4723333333333244</v>
      </c>
      <c r="AC810" t="b">
        <f t="shared" si="416"/>
        <v>0</v>
      </c>
      <c r="AD810" s="6"/>
      <c r="AE810" s="5">
        <f t="shared" si="426"/>
        <v>0</v>
      </c>
      <c r="AF810" s="5" t="b">
        <f t="shared" si="427"/>
        <v>0</v>
      </c>
      <c r="AG810" s="5" t="b">
        <f t="shared" si="428"/>
        <v>0</v>
      </c>
      <c r="AH810" s="5" t="b">
        <f t="shared" si="429"/>
        <v>0</v>
      </c>
      <c r="AI810" s="5" t="b">
        <f t="shared" si="430"/>
        <v>1</v>
      </c>
      <c r="AJ810" s="5" t="b">
        <f t="shared" si="431"/>
        <v>1</v>
      </c>
      <c r="AK810" s="5">
        <f t="shared" si="434"/>
        <v>-4.4723333333333244</v>
      </c>
      <c r="AL810" s="5" t="b">
        <f t="shared" si="417"/>
        <v>0</v>
      </c>
      <c r="AM810" s="5">
        <f t="shared" si="408"/>
        <v>0</v>
      </c>
      <c r="AN810" s="5" t="b">
        <f t="shared" si="432"/>
        <v>0</v>
      </c>
      <c r="AO810" s="5">
        <f t="shared" si="433"/>
        <v>0</v>
      </c>
    </row>
    <row r="811" spans="1:41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5">
        <v>49482600</v>
      </c>
      <c r="G811">
        <v>4115410000</v>
      </c>
      <c r="H811">
        <f t="shared" si="435"/>
        <v>242.39499999999998</v>
      </c>
      <c r="I811" s="3">
        <f t="shared" si="404"/>
        <v>15.939999999999998</v>
      </c>
      <c r="J811" s="3">
        <f t="shared" si="405"/>
        <v>5.3500000000000227</v>
      </c>
      <c r="K811" s="3">
        <f t="shared" si="406"/>
        <v>10.589999999999975</v>
      </c>
      <c r="L811" s="3">
        <f t="shared" si="436"/>
        <v>15.939999999999998</v>
      </c>
      <c r="M811" s="3">
        <f t="shared" si="413"/>
        <v>12.246666666666664</v>
      </c>
      <c r="N811" s="4">
        <f t="shared" si="409"/>
        <v>319.95000000000005</v>
      </c>
      <c r="O811" s="4">
        <f t="shared" si="410"/>
        <v>246.47000000000003</v>
      </c>
      <c r="P811" s="4">
        <f t="shared" si="411"/>
        <v>317.85399999999998</v>
      </c>
      <c r="Q811" s="4">
        <f t="shared" si="412"/>
        <v>274.05500000000001</v>
      </c>
      <c r="R811" s="4">
        <f t="shared" si="418"/>
        <v>317.85399999999998</v>
      </c>
      <c r="S811" s="4">
        <f t="shared" si="414"/>
        <v>326.07333333333338</v>
      </c>
      <c r="T811" s="4">
        <f t="shared" si="415"/>
        <v>240.34666666666672</v>
      </c>
      <c r="U811" s="4">
        <f t="shared" si="419"/>
        <v>322.32633333333331</v>
      </c>
      <c r="V811" s="4">
        <f t="shared" si="420"/>
        <v>269.15666666666664</v>
      </c>
      <c r="W811" s="4">
        <f t="shared" si="421"/>
        <v>322.32633333333331</v>
      </c>
      <c r="X811" t="b">
        <f t="shared" si="422"/>
        <v>1</v>
      </c>
      <c r="Y811" t="b">
        <f t="shared" si="423"/>
        <v>0</v>
      </c>
      <c r="Z811" t="b">
        <f t="shared" si="424"/>
        <v>0</v>
      </c>
      <c r="AA811" t="b">
        <f t="shared" si="425"/>
        <v>0</v>
      </c>
      <c r="AB811" s="5">
        <f t="shared" si="407"/>
        <v>-4.4723333333333244</v>
      </c>
      <c r="AC811" t="b">
        <f t="shared" si="416"/>
        <v>0</v>
      </c>
      <c r="AD811" s="6"/>
      <c r="AE811" s="5">
        <f t="shared" si="426"/>
        <v>0</v>
      </c>
      <c r="AF811" s="5" t="b">
        <f t="shared" si="427"/>
        <v>0</v>
      </c>
      <c r="AG811" s="5" t="b">
        <f t="shared" si="428"/>
        <v>0</v>
      </c>
      <c r="AH811" s="5" t="b">
        <f t="shared" si="429"/>
        <v>0</v>
      </c>
      <c r="AI811" s="5" t="b">
        <f t="shared" si="430"/>
        <v>1</v>
      </c>
      <c r="AJ811" s="5" t="b">
        <f t="shared" si="431"/>
        <v>1</v>
      </c>
      <c r="AK811" s="5">
        <f t="shared" si="434"/>
        <v>-4.4723333333333244</v>
      </c>
      <c r="AL811" s="5" t="b">
        <f t="shared" si="417"/>
        <v>0</v>
      </c>
      <c r="AM811" s="5">
        <f t="shared" si="408"/>
        <v>0</v>
      </c>
      <c r="AN811" s="5" t="b">
        <f t="shared" si="432"/>
        <v>0</v>
      </c>
      <c r="AO811" s="5">
        <f t="shared" si="433"/>
        <v>0</v>
      </c>
    </row>
    <row r="812" spans="1:41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5">
        <v>27591400</v>
      </c>
      <c r="G812">
        <v>4001950000</v>
      </c>
      <c r="H812">
        <f t="shared" si="435"/>
        <v>243.00844444444439</v>
      </c>
      <c r="I812" s="3">
        <f t="shared" si="404"/>
        <v>8.2399999999999523</v>
      </c>
      <c r="J812" s="3">
        <f t="shared" si="405"/>
        <v>2.1899999999999977</v>
      </c>
      <c r="K812" s="3">
        <f t="shared" si="406"/>
        <v>6.0499999999999545</v>
      </c>
      <c r="L812" s="3">
        <f t="shared" si="436"/>
        <v>8.2399999999999523</v>
      </c>
      <c r="M812" s="3">
        <f t="shared" si="413"/>
        <v>12.682666666666664</v>
      </c>
      <c r="N812" s="4">
        <f t="shared" si="409"/>
        <v>314.20799999999997</v>
      </c>
      <c r="O812" s="4">
        <f t="shared" si="410"/>
        <v>238.11199999999997</v>
      </c>
      <c r="P812" s="4">
        <f t="shared" si="411"/>
        <v>314.20799999999997</v>
      </c>
      <c r="Q812" s="4">
        <f t="shared" si="412"/>
        <v>274.05500000000001</v>
      </c>
      <c r="R812" s="4">
        <f t="shared" si="418"/>
        <v>314.20799999999997</v>
      </c>
      <c r="S812" s="4">
        <f t="shared" si="414"/>
        <v>320.54933333333327</v>
      </c>
      <c r="T812" s="4">
        <f t="shared" si="415"/>
        <v>231.77066666666664</v>
      </c>
      <c r="U812" s="4">
        <f t="shared" si="419"/>
        <v>320.54933333333327</v>
      </c>
      <c r="V812" s="4">
        <f t="shared" si="420"/>
        <v>269.15666666666664</v>
      </c>
      <c r="W812" s="4">
        <f t="shared" si="421"/>
        <v>320.54933333333327</v>
      </c>
      <c r="X812" t="b">
        <f t="shared" si="422"/>
        <v>1</v>
      </c>
      <c r="Y812" t="b">
        <f t="shared" si="423"/>
        <v>0</v>
      </c>
      <c r="Z812" t="b">
        <f t="shared" si="424"/>
        <v>0</v>
      </c>
      <c r="AA812" t="b">
        <f t="shared" si="425"/>
        <v>0</v>
      </c>
      <c r="AB812" s="5">
        <f t="shared" si="407"/>
        <v>-6.3413333333332957</v>
      </c>
      <c r="AC812" t="b">
        <f t="shared" si="416"/>
        <v>0</v>
      </c>
      <c r="AD812" s="6"/>
      <c r="AE812" s="5">
        <f t="shared" si="426"/>
        <v>0</v>
      </c>
      <c r="AF812" s="5" t="b">
        <f t="shared" si="427"/>
        <v>0</v>
      </c>
      <c r="AG812" s="5" t="b">
        <f t="shared" si="428"/>
        <v>0</v>
      </c>
      <c r="AH812" s="5" t="b">
        <f t="shared" si="429"/>
        <v>0</v>
      </c>
      <c r="AI812" s="5" t="b">
        <f t="shared" si="430"/>
        <v>1</v>
      </c>
      <c r="AJ812" s="5" t="b">
        <f t="shared" si="431"/>
        <v>1</v>
      </c>
      <c r="AK812" s="5">
        <f t="shared" si="434"/>
        <v>-6.3413333333332957</v>
      </c>
      <c r="AL812" s="5" t="b">
        <f t="shared" si="417"/>
        <v>0</v>
      </c>
      <c r="AM812" s="5">
        <f t="shared" si="408"/>
        <v>0</v>
      </c>
      <c r="AN812" s="5" t="b">
        <f t="shared" si="432"/>
        <v>0</v>
      </c>
      <c r="AO812" s="5">
        <f t="shared" si="433"/>
        <v>0</v>
      </c>
    </row>
    <row r="813" spans="1:41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5">
        <v>25187100</v>
      </c>
      <c r="G813">
        <v>4020820000</v>
      </c>
      <c r="H813">
        <f t="shared" si="435"/>
        <v>243.63188888888888</v>
      </c>
      <c r="I813" s="3">
        <f t="shared" si="404"/>
        <v>8.4599999999999795</v>
      </c>
      <c r="J813" s="3">
        <f t="shared" si="405"/>
        <v>3.0599999999999454</v>
      </c>
      <c r="K813" s="3">
        <f t="shared" si="406"/>
        <v>5.4000000000000341</v>
      </c>
      <c r="L813" s="3">
        <f t="shared" si="436"/>
        <v>8.4599999999999795</v>
      </c>
      <c r="M813" s="3">
        <f t="shared" si="413"/>
        <v>12.731333333333328</v>
      </c>
      <c r="N813" s="4">
        <f t="shared" si="409"/>
        <v>316.49399999999991</v>
      </c>
      <c r="O813" s="4">
        <f t="shared" si="410"/>
        <v>240.10599999999997</v>
      </c>
      <c r="P813" s="4">
        <f t="shared" si="411"/>
        <v>314.20799999999997</v>
      </c>
      <c r="Q813" s="4">
        <f t="shared" si="412"/>
        <v>274.05500000000001</v>
      </c>
      <c r="R813" s="4">
        <f t="shared" si="418"/>
        <v>314.20799999999997</v>
      </c>
      <c r="S813" s="4">
        <f t="shared" si="414"/>
        <v>322.85966666666661</v>
      </c>
      <c r="T813" s="4">
        <f t="shared" si="415"/>
        <v>233.7403333333333</v>
      </c>
      <c r="U813" s="4">
        <f t="shared" si="419"/>
        <v>320.54933333333327</v>
      </c>
      <c r="V813" s="4">
        <f t="shared" si="420"/>
        <v>269.15666666666664</v>
      </c>
      <c r="W813" s="4">
        <f t="shared" si="421"/>
        <v>320.54933333333327</v>
      </c>
      <c r="X813" t="b">
        <f t="shared" si="422"/>
        <v>1</v>
      </c>
      <c r="Y813" t="b">
        <f t="shared" si="423"/>
        <v>0</v>
      </c>
      <c r="Z813" t="b">
        <f t="shared" si="424"/>
        <v>0</v>
      </c>
      <c r="AA813" t="b">
        <f t="shared" si="425"/>
        <v>0</v>
      </c>
      <c r="AB813" s="5">
        <f t="shared" si="407"/>
        <v>-6.3413333333332957</v>
      </c>
      <c r="AC813" t="b">
        <f t="shared" si="416"/>
        <v>0</v>
      </c>
      <c r="AD813" s="6"/>
      <c r="AE813" s="5">
        <f t="shared" si="426"/>
        <v>0</v>
      </c>
      <c r="AF813" s="5" t="b">
        <f t="shared" si="427"/>
        <v>0</v>
      </c>
      <c r="AG813" s="5" t="b">
        <f t="shared" si="428"/>
        <v>0</v>
      </c>
      <c r="AH813" s="5" t="b">
        <f t="shared" si="429"/>
        <v>0</v>
      </c>
      <c r="AI813" s="5" t="b">
        <f t="shared" si="430"/>
        <v>1</v>
      </c>
      <c r="AJ813" s="5" t="b">
        <f t="shared" si="431"/>
        <v>1</v>
      </c>
      <c r="AK813" s="5">
        <f t="shared" si="434"/>
        <v>-6.3413333333332957</v>
      </c>
      <c r="AL813" s="5" t="b">
        <f t="shared" si="417"/>
        <v>0</v>
      </c>
      <c r="AM813" s="5">
        <f t="shared" si="408"/>
        <v>0</v>
      </c>
      <c r="AN813" s="5" t="b">
        <f t="shared" si="432"/>
        <v>0</v>
      </c>
      <c r="AO813" s="5">
        <f t="shared" si="433"/>
        <v>0</v>
      </c>
    </row>
    <row r="814" spans="1:41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5">
        <v>15332500</v>
      </c>
      <c r="G814">
        <v>3956140000</v>
      </c>
      <c r="H814">
        <f t="shared" si="435"/>
        <v>244.21299999999999</v>
      </c>
      <c r="I814" s="3">
        <f t="shared" si="404"/>
        <v>3.160000000000025</v>
      </c>
      <c r="J814" s="3">
        <f t="shared" si="405"/>
        <v>0.77000000000003865</v>
      </c>
      <c r="K814" s="3">
        <f t="shared" si="406"/>
        <v>2.3899999999999864</v>
      </c>
      <c r="L814" s="3">
        <f t="shared" si="436"/>
        <v>3.160000000000025</v>
      </c>
      <c r="M814" s="3">
        <f t="shared" si="413"/>
        <v>13.056666666666661</v>
      </c>
      <c r="N814" s="4">
        <f t="shared" si="409"/>
        <v>313.26</v>
      </c>
      <c r="O814" s="4">
        <f t="shared" si="410"/>
        <v>234.92000000000004</v>
      </c>
      <c r="P814" s="4">
        <f t="shared" si="411"/>
        <v>313.26</v>
      </c>
      <c r="Q814" s="4">
        <f t="shared" si="412"/>
        <v>274.05500000000001</v>
      </c>
      <c r="R814" s="4">
        <f t="shared" si="418"/>
        <v>313.26</v>
      </c>
      <c r="S814" s="4">
        <f t="shared" si="414"/>
        <v>319.78833333333336</v>
      </c>
      <c r="T814" s="4">
        <f t="shared" si="415"/>
        <v>228.39166666666671</v>
      </c>
      <c r="U814" s="4">
        <f t="shared" si="419"/>
        <v>319.78833333333336</v>
      </c>
      <c r="V814" s="4">
        <f t="shared" si="420"/>
        <v>269.15666666666664</v>
      </c>
      <c r="W814" s="4">
        <f t="shared" si="421"/>
        <v>319.78833333333336</v>
      </c>
      <c r="X814" t="b">
        <f t="shared" si="422"/>
        <v>1</v>
      </c>
      <c r="Y814" t="b">
        <f t="shared" si="423"/>
        <v>0</v>
      </c>
      <c r="Z814" t="b">
        <f t="shared" si="424"/>
        <v>0</v>
      </c>
      <c r="AA814" t="b">
        <f t="shared" si="425"/>
        <v>0</v>
      </c>
      <c r="AB814" s="5">
        <f t="shared" si="407"/>
        <v>-6.5283333333333644</v>
      </c>
      <c r="AC814" t="b">
        <f t="shared" si="416"/>
        <v>0</v>
      </c>
      <c r="AD814" s="6"/>
      <c r="AE814" s="5">
        <f t="shared" si="426"/>
        <v>0</v>
      </c>
      <c r="AF814" s="5" t="b">
        <f t="shared" si="427"/>
        <v>0</v>
      </c>
      <c r="AG814" s="5" t="b">
        <f t="shared" si="428"/>
        <v>0</v>
      </c>
      <c r="AH814" s="5" t="b">
        <f t="shared" si="429"/>
        <v>0</v>
      </c>
      <c r="AI814" s="5" t="b">
        <f t="shared" si="430"/>
        <v>1</v>
      </c>
      <c r="AJ814" s="5" t="b">
        <f t="shared" si="431"/>
        <v>1</v>
      </c>
      <c r="AK814" s="5">
        <f t="shared" si="434"/>
        <v>-6.5283333333333644</v>
      </c>
      <c r="AL814" s="5" t="b">
        <f t="shared" si="417"/>
        <v>0</v>
      </c>
      <c r="AM814" s="5">
        <f t="shared" si="408"/>
        <v>0</v>
      </c>
      <c r="AN814" s="5" t="b">
        <f t="shared" si="432"/>
        <v>0</v>
      </c>
      <c r="AO814" s="5">
        <f t="shared" si="433"/>
        <v>0</v>
      </c>
    </row>
    <row r="815" spans="1:41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5">
        <v>22711400</v>
      </c>
      <c r="G815">
        <v>3938930000</v>
      </c>
      <c r="H815">
        <f t="shared" si="435"/>
        <v>244.7572222222222</v>
      </c>
      <c r="I815" s="3">
        <f t="shared" si="404"/>
        <v>6.0200000000000387</v>
      </c>
      <c r="J815" s="3">
        <f t="shared" si="405"/>
        <v>5.3700000000000045</v>
      </c>
      <c r="K815" s="3">
        <f t="shared" si="406"/>
        <v>0.65000000000003411</v>
      </c>
      <c r="L815" s="3">
        <f t="shared" si="436"/>
        <v>6.0200000000000387</v>
      </c>
      <c r="M815" s="3">
        <f t="shared" si="413"/>
        <v>12.78333333333333</v>
      </c>
      <c r="N815" s="4">
        <f t="shared" si="409"/>
        <v>314.32</v>
      </c>
      <c r="O815" s="4">
        <f t="shared" si="410"/>
        <v>237.62000000000003</v>
      </c>
      <c r="P815" s="4">
        <f t="shared" si="411"/>
        <v>313.26</v>
      </c>
      <c r="Q815" s="4">
        <f t="shared" si="412"/>
        <v>237.62000000000003</v>
      </c>
      <c r="R815" s="4">
        <f t="shared" si="418"/>
        <v>313.26</v>
      </c>
      <c r="S815" s="4">
        <f t="shared" si="414"/>
        <v>320.7116666666667</v>
      </c>
      <c r="T815" s="4">
        <f t="shared" si="415"/>
        <v>231.22833333333338</v>
      </c>
      <c r="U815" s="4">
        <f t="shared" si="419"/>
        <v>319.78833333333336</v>
      </c>
      <c r="V815" s="4">
        <f t="shared" si="420"/>
        <v>269.15666666666664</v>
      </c>
      <c r="W815" s="4">
        <f t="shared" si="421"/>
        <v>319.78833333333336</v>
      </c>
      <c r="X815" t="b">
        <f t="shared" si="422"/>
        <v>1</v>
      </c>
      <c r="Y815" t="b">
        <f t="shared" si="423"/>
        <v>0</v>
      </c>
      <c r="Z815" t="b">
        <f t="shared" si="424"/>
        <v>0</v>
      </c>
      <c r="AA815" t="b">
        <f t="shared" si="425"/>
        <v>0</v>
      </c>
      <c r="AB815" s="5">
        <f t="shared" si="407"/>
        <v>-6.5283333333333644</v>
      </c>
      <c r="AC815" t="b">
        <f t="shared" si="416"/>
        <v>0</v>
      </c>
      <c r="AD815" s="6"/>
      <c r="AE815" s="5">
        <f t="shared" si="426"/>
        <v>0</v>
      </c>
      <c r="AF815" s="5" t="b">
        <f t="shared" si="427"/>
        <v>0</v>
      </c>
      <c r="AG815" s="5" t="b">
        <f t="shared" si="428"/>
        <v>0</v>
      </c>
      <c r="AH815" s="5" t="b">
        <f t="shared" si="429"/>
        <v>0</v>
      </c>
      <c r="AI815" s="5" t="b">
        <f t="shared" si="430"/>
        <v>1</v>
      </c>
      <c r="AJ815" s="5" t="b">
        <f t="shared" si="431"/>
        <v>1</v>
      </c>
      <c r="AK815" s="5">
        <f t="shared" si="434"/>
        <v>-6.5283333333333644</v>
      </c>
      <c r="AL815" s="5" t="b">
        <f t="shared" si="417"/>
        <v>0</v>
      </c>
      <c r="AM815" s="5">
        <f t="shared" si="408"/>
        <v>0</v>
      </c>
      <c r="AN815" s="5" t="b">
        <f t="shared" si="432"/>
        <v>0</v>
      </c>
      <c r="AO815" s="5">
        <f t="shared" si="433"/>
        <v>0</v>
      </c>
    </row>
    <row r="816" spans="1:41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5">
        <v>22930700</v>
      </c>
      <c r="G816">
        <v>4017540000</v>
      </c>
      <c r="H816">
        <f t="shared" si="435"/>
        <v>245.24288888888884</v>
      </c>
      <c r="I816" s="3">
        <f t="shared" si="404"/>
        <v>5.1299999999999955</v>
      </c>
      <c r="J816" s="3">
        <f t="shared" si="405"/>
        <v>1.5699999999999932</v>
      </c>
      <c r="K816" s="3">
        <f t="shared" si="406"/>
        <v>3.5600000000000023</v>
      </c>
      <c r="L816" s="3">
        <f t="shared" si="436"/>
        <v>5.1299999999999955</v>
      </c>
      <c r="M816" s="3">
        <f t="shared" si="413"/>
        <v>12.130666666666665</v>
      </c>
      <c r="N816" s="4">
        <f t="shared" si="409"/>
        <v>314.37700000000001</v>
      </c>
      <c r="O816" s="4">
        <f t="shared" si="410"/>
        <v>241.59300000000002</v>
      </c>
      <c r="P816" s="4">
        <f t="shared" si="411"/>
        <v>313.26</v>
      </c>
      <c r="Q816" s="4">
        <f t="shared" si="412"/>
        <v>241.59300000000002</v>
      </c>
      <c r="R816" s="4">
        <f t="shared" si="418"/>
        <v>313.26</v>
      </c>
      <c r="S816" s="4">
        <f t="shared" si="414"/>
        <v>320.44233333333335</v>
      </c>
      <c r="T816" s="4">
        <f t="shared" si="415"/>
        <v>235.52766666666668</v>
      </c>
      <c r="U816" s="4">
        <f t="shared" si="419"/>
        <v>319.78833333333336</v>
      </c>
      <c r="V816" s="4">
        <f t="shared" si="420"/>
        <v>269.15666666666664</v>
      </c>
      <c r="W816" s="4">
        <f t="shared" si="421"/>
        <v>319.78833333333336</v>
      </c>
      <c r="X816" t="b">
        <f t="shared" si="422"/>
        <v>1</v>
      </c>
      <c r="Y816" t="b">
        <f t="shared" si="423"/>
        <v>0</v>
      </c>
      <c r="Z816" t="b">
        <f t="shared" si="424"/>
        <v>0</v>
      </c>
      <c r="AA816" t="b">
        <f t="shared" si="425"/>
        <v>0</v>
      </c>
      <c r="AB816" s="5">
        <f t="shared" si="407"/>
        <v>-6.5283333333333644</v>
      </c>
      <c r="AC816" t="b">
        <f t="shared" si="416"/>
        <v>0</v>
      </c>
      <c r="AD816" s="6"/>
      <c r="AE816" s="5">
        <f t="shared" si="426"/>
        <v>0</v>
      </c>
      <c r="AF816" s="5" t="b">
        <f t="shared" si="427"/>
        <v>0</v>
      </c>
      <c r="AG816" s="5" t="b">
        <f t="shared" si="428"/>
        <v>0</v>
      </c>
      <c r="AH816" s="5" t="b">
        <f t="shared" si="429"/>
        <v>0</v>
      </c>
      <c r="AI816" s="5" t="b">
        <f t="shared" si="430"/>
        <v>1</v>
      </c>
      <c r="AJ816" s="5" t="b">
        <f t="shared" si="431"/>
        <v>1</v>
      </c>
      <c r="AK816" s="5">
        <f t="shared" si="434"/>
        <v>-6.5283333333333644</v>
      </c>
      <c r="AL816" s="5" t="b">
        <f t="shared" si="417"/>
        <v>0</v>
      </c>
      <c r="AM816" s="5">
        <f t="shared" si="408"/>
        <v>0</v>
      </c>
      <c r="AN816" s="5" t="b">
        <f t="shared" si="432"/>
        <v>0</v>
      </c>
      <c r="AO816" s="5">
        <f t="shared" si="433"/>
        <v>0</v>
      </c>
    </row>
    <row r="817" spans="1:41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5">
        <v>19389800</v>
      </c>
      <c r="G817">
        <v>3971960000</v>
      </c>
      <c r="H817">
        <f t="shared" si="435"/>
        <v>245.70566666666664</v>
      </c>
      <c r="I817" s="3">
        <f t="shared" si="404"/>
        <v>3.2900000000000205</v>
      </c>
      <c r="J817" s="3">
        <f t="shared" si="405"/>
        <v>1.8400000000000318</v>
      </c>
      <c r="K817" s="3">
        <f t="shared" si="406"/>
        <v>1.4499999999999886</v>
      </c>
      <c r="L817" s="3">
        <f t="shared" si="436"/>
        <v>3.2900000000000205</v>
      </c>
      <c r="M817" s="3">
        <f t="shared" si="413"/>
        <v>11.818</v>
      </c>
      <c r="N817" s="4">
        <f t="shared" si="409"/>
        <v>311.47899999999998</v>
      </c>
      <c r="O817" s="4">
        <f t="shared" si="410"/>
        <v>240.57099999999997</v>
      </c>
      <c r="P817" s="4">
        <f t="shared" si="411"/>
        <v>311.47899999999998</v>
      </c>
      <c r="Q817" s="4">
        <f t="shared" si="412"/>
        <v>241.59300000000002</v>
      </c>
      <c r="R817" s="4">
        <f t="shared" si="418"/>
        <v>311.47899999999998</v>
      </c>
      <c r="S817" s="4">
        <f t="shared" si="414"/>
        <v>317.38799999999998</v>
      </c>
      <c r="T817" s="4">
        <f t="shared" si="415"/>
        <v>234.66199999999998</v>
      </c>
      <c r="U817" s="4">
        <f t="shared" si="419"/>
        <v>317.38799999999998</v>
      </c>
      <c r="V817" s="4">
        <f t="shared" si="420"/>
        <v>269.15666666666664</v>
      </c>
      <c r="W817" s="4">
        <f t="shared" si="421"/>
        <v>317.38799999999998</v>
      </c>
      <c r="X817" t="b">
        <f t="shared" si="422"/>
        <v>1</v>
      </c>
      <c r="Y817" t="b">
        <f t="shared" si="423"/>
        <v>0</v>
      </c>
      <c r="Z817" t="b">
        <f t="shared" si="424"/>
        <v>0</v>
      </c>
      <c r="AA817" t="b">
        <f t="shared" si="425"/>
        <v>0</v>
      </c>
      <c r="AB817" s="5">
        <f t="shared" si="407"/>
        <v>-5.9089999999999918</v>
      </c>
      <c r="AC817" t="b">
        <f t="shared" si="416"/>
        <v>0</v>
      </c>
      <c r="AD817" s="6"/>
      <c r="AE817" s="5">
        <f t="shared" si="426"/>
        <v>0</v>
      </c>
      <c r="AF817" s="5" t="b">
        <f t="shared" si="427"/>
        <v>0</v>
      </c>
      <c r="AG817" s="5" t="b">
        <f t="shared" si="428"/>
        <v>0</v>
      </c>
      <c r="AH817" s="5" t="b">
        <f t="shared" si="429"/>
        <v>0</v>
      </c>
      <c r="AI817" s="5" t="b">
        <f t="shared" si="430"/>
        <v>1</v>
      </c>
      <c r="AJ817" s="5" t="b">
        <f t="shared" si="431"/>
        <v>1</v>
      </c>
      <c r="AK817" s="5">
        <f t="shared" si="434"/>
        <v>-5.9089999999999918</v>
      </c>
      <c r="AL817" s="5" t="b">
        <f t="shared" si="417"/>
        <v>0</v>
      </c>
      <c r="AM817" s="5">
        <f t="shared" si="408"/>
        <v>0</v>
      </c>
      <c r="AN817" s="5" t="b">
        <f t="shared" si="432"/>
        <v>0</v>
      </c>
      <c r="AO817" s="5">
        <f t="shared" si="433"/>
        <v>0</v>
      </c>
    </row>
    <row r="818" spans="1:41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5">
        <v>18531300</v>
      </c>
      <c r="G818">
        <v>3997290000</v>
      </c>
      <c r="H818">
        <f t="shared" si="435"/>
        <v>246.15855555555555</v>
      </c>
      <c r="I818" s="3">
        <f t="shared" si="404"/>
        <v>2.3899999999999864</v>
      </c>
      <c r="J818" s="3">
        <f t="shared" si="405"/>
        <v>0.88999999999998636</v>
      </c>
      <c r="K818" s="3">
        <f t="shared" si="406"/>
        <v>1.5</v>
      </c>
      <c r="L818" s="3">
        <f t="shared" si="436"/>
        <v>2.3899999999999864</v>
      </c>
      <c r="M818" s="3">
        <f t="shared" si="413"/>
        <v>11.603333333333333</v>
      </c>
      <c r="N818" s="4">
        <f t="shared" si="409"/>
        <v>311.72500000000002</v>
      </c>
      <c r="O818" s="4">
        <f t="shared" si="410"/>
        <v>242.10500000000002</v>
      </c>
      <c r="P818" s="4">
        <f t="shared" si="411"/>
        <v>311.47899999999998</v>
      </c>
      <c r="Q818" s="4">
        <f t="shared" si="412"/>
        <v>242.10500000000002</v>
      </c>
      <c r="R818" s="4">
        <f t="shared" si="418"/>
        <v>311.47899999999998</v>
      </c>
      <c r="S818" s="4">
        <f t="shared" si="414"/>
        <v>317.5266666666667</v>
      </c>
      <c r="T818" s="4">
        <f t="shared" si="415"/>
        <v>236.30333333333334</v>
      </c>
      <c r="U818" s="4">
        <f t="shared" si="419"/>
        <v>317.38799999999998</v>
      </c>
      <c r="V818" s="4">
        <f t="shared" si="420"/>
        <v>269.15666666666664</v>
      </c>
      <c r="W818" s="4">
        <f t="shared" si="421"/>
        <v>317.38799999999998</v>
      </c>
      <c r="X818" t="b">
        <f t="shared" si="422"/>
        <v>1</v>
      </c>
      <c r="Y818" t="b">
        <f t="shared" si="423"/>
        <v>0</v>
      </c>
      <c r="Z818" t="b">
        <f t="shared" si="424"/>
        <v>0</v>
      </c>
      <c r="AA818" t="b">
        <f t="shared" si="425"/>
        <v>0</v>
      </c>
      <c r="AB818" s="5">
        <f t="shared" si="407"/>
        <v>-5.9089999999999918</v>
      </c>
      <c r="AC818" t="b">
        <f t="shared" si="416"/>
        <v>0</v>
      </c>
      <c r="AD818" s="6"/>
      <c r="AE818" s="5">
        <f t="shared" si="426"/>
        <v>0</v>
      </c>
      <c r="AF818" s="5" t="b">
        <f t="shared" si="427"/>
        <v>0</v>
      </c>
      <c r="AG818" s="5" t="b">
        <f t="shared" si="428"/>
        <v>0</v>
      </c>
      <c r="AH818" s="5" t="b">
        <f t="shared" si="429"/>
        <v>0</v>
      </c>
      <c r="AI818" s="5" t="b">
        <f t="shared" si="430"/>
        <v>1</v>
      </c>
      <c r="AJ818" s="5" t="b">
        <f t="shared" si="431"/>
        <v>1</v>
      </c>
      <c r="AK818" s="5">
        <f t="shared" si="434"/>
        <v>-5.9089999999999918</v>
      </c>
      <c r="AL818" s="5" t="b">
        <f t="shared" si="417"/>
        <v>0</v>
      </c>
      <c r="AM818" s="5">
        <f t="shared" si="408"/>
        <v>0</v>
      </c>
      <c r="AN818" s="5" t="b">
        <f t="shared" si="432"/>
        <v>0</v>
      </c>
      <c r="AO818" s="5">
        <f t="shared" si="433"/>
        <v>0</v>
      </c>
    </row>
    <row r="819" spans="1:41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5">
        <v>37199400</v>
      </c>
      <c r="G819">
        <v>3978990000</v>
      </c>
      <c r="H819">
        <f t="shared" si="435"/>
        <v>246.6561111111111</v>
      </c>
      <c r="I819" s="3">
        <f t="shared" si="404"/>
        <v>14</v>
      </c>
      <c r="J819" s="3">
        <f t="shared" si="405"/>
        <v>13.199999999999989</v>
      </c>
      <c r="K819" s="3">
        <f t="shared" si="406"/>
        <v>0.80000000000001137</v>
      </c>
      <c r="L819" s="3">
        <f t="shared" si="436"/>
        <v>14</v>
      </c>
      <c r="M819" s="3">
        <f t="shared" si="413"/>
        <v>11.190666666666663</v>
      </c>
      <c r="N819" s="4">
        <f t="shared" si="409"/>
        <v>315.822</v>
      </c>
      <c r="O819" s="4">
        <f t="shared" si="410"/>
        <v>248.678</v>
      </c>
      <c r="P819" s="4">
        <f t="shared" si="411"/>
        <v>311.47899999999998</v>
      </c>
      <c r="Q819" s="4">
        <f t="shared" si="412"/>
        <v>248.678</v>
      </c>
      <c r="R819" s="4">
        <f t="shared" si="418"/>
        <v>311.47899999999998</v>
      </c>
      <c r="S819" s="4">
        <f t="shared" si="414"/>
        <v>321.41733333333332</v>
      </c>
      <c r="T819" s="4">
        <f t="shared" si="415"/>
        <v>243.08266666666668</v>
      </c>
      <c r="U819" s="4">
        <f t="shared" si="419"/>
        <v>317.38799999999998</v>
      </c>
      <c r="V819" s="4">
        <f t="shared" si="420"/>
        <v>269.15666666666664</v>
      </c>
      <c r="W819" s="4">
        <f t="shared" si="421"/>
        <v>317.38799999999998</v>
      </c>
      <c r="X819" t="b">
        <f t="shared" si="422"/>
        <v>1</v>
      </c>
      <c r="Y819" t="b">
        <f t="shared" si="423"/>
        <v>0</v>
      </c>
      <c r="Z819" t="b">
        <f t="shared" si="424"/>
        <v>0</v>
      </c>
      <c r="AA819" t="b">
        <f t="shared" si="425"/>
        <v>0</v>
      </c>
      <c r="AB819" s="5">
        <f t="shared" si="407"/>
        <v>-5.9089999999999918</v>
      </c>
      <c r="AC819" t="b">
        <f t="shared" si="416"/>
        <v>0</v>
      </c>
      <c r="AD819" s="6"/>
      <c r="AE819" s="5">
        <f t="shared" si="426"/>
        <v>0</v>
      </c>
      <c r="AF819" s="5" t="b">
        <f t="shared" si="427"/>
        <v>0</v>
      </c>
      <c r="AG819" s="5" t="b">
        <f t="shared" si="428"/>
        <v>0</v>
      </c>
      <c r="AH819" s="5" t="b">
        <f t="shared" si="429"/>
        <v>0</v>
      </c>
      <c r="AI819" s="5" t="b">
        <f t="shared" si="430"/>
        <v>1</v>
      </c>
      <c r="AJ819" s="5" t="b">
        <f t="shared" si="431"/>
        <v>1</v>
      </c>
      <c r="AK819" s="5">
        <f t="shared" si="434"/>
        <v>-5.9089999999999918</v>
      </c>
      <c r="AL819" s="5" t="b">
        <f t="shared" si="417"/>
        <v>0</v>
      </c>
      <c r="AM819" s="5">
        <f t="shared" si="408"/>
        <v>0</v>
      </c>
      <c r="AN819" s="5" t="b">
        <f t="shared" si="432"/>
        <v>0</v>
      </c>
      <c r="AO819" s="5">
        <f t="shared" si="433"/>
        <v>0</v>
      </c>
    </row>
    <row r="820" spans="1:41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5">
        <v>20662200</v>
      </c>
      <c r="G820">
        <v>4155500000</v>
      </c>
      <c r="H820">
        <f t="shared" si="435"/>
        <v>247.34377777777772</v>
      </c>
      <c r="I820" s="3">
        <f t="shared" si="404"/>
        <v>4.7300000000000182</v>
      </c>
      <c r="J820" s="3">
        <f t="shared" si="405"/>
        <v>2.4500000000000455</v>
      </c>
      <c r="K820" s="3">
        <f t="shared" si="406"/>
        <v>2.2799999999999727</v>
      </c>
      <c r="L820" s="3">
        <f t="shared" si="436"/>
        <v>4.7300000000000182</v>
      </c>
      <c r="M820" s="3">
        <f t="shared" si="413"/>
        <v>11.774666666666663</v>
      </c>
      <c r="N820" s="4">
        <f t="shared" si="409"/>
        <v>323.68900000000002</v>
      </c>
      <c r="O820" s="4">
        <f t="shared" si="410"/>
        <v>253.04100000000003</v>
      </c>
      <c r="P820" s="4">
        <f t="shared" si="411"/>
        <v>311.47899999999998</v>
      </c>
      <c r="Q820" s="4">
        <f t="shared" si="412"/>
        <v>253.04100000000003</v>
      </c>
      <c r="R820" s="4">
        <f t="shared" si="418"/>
        <v>311.47899999999998</v>
      </c>
      <c r="S820" s="4">
        <f t="shared" si="414"/>
        <v>329.57633333333331</v>
      </c>
      <c r="T820" s="4">
        <f t="shared" si="415"/>
        <v>247.15366666666668</v>
      </c>
      <c r="U820" s="4">
        <f t="shared" si="419"/>
        <v>317.38799999999998</v>
      </c>
      <c r="V820" s="4">
        <f t="shared" si="420"/>
        <v>269.15666666666664</v>
      </c>
      <c r="W820" s="4">
        <f t="shared" si="421"/>
        <v>317.38799999999998</v>
      </c>
      <c r="X820" t="b">
        <f t="shared" si="422"/>
        <v>1</v>
      </c>
      <c r="Y820" t="b">
        <f t="shared" si="423"/>
        <v>0</v>
      </c>
      <c r="Z820" t="b">
        <f t="shared" si="424"/>
        <v>0</v>
      </c>
      <c r="AA820" t="b">
        <f t="shared" si="425"/>
        <v>0</v>
      </c>
      <c r="AB820" s="5">
        <f t="shared" si="407"/>
        <v>-5.9089999999999918</v>
      </c>
      <c r="AC820" t="b">
        <f t="shared" si="416"/>
        <v>0</v>
      </c>
      <c r="AD820" s="6"/>
      <c r="AE820" s="5">
        <f t="shared" si="426"/>
        <v>0</v>
      </c>
      <c r="AF820" s="5" t="b">
        <f t="shared" si="427"/>
        <v>0</v>
      </c>
      <c r="AG820" s="5" t="b">
        <f t="shared" si="428"/>
        <v>0</v>
      </c>
      <c r="AH820" s="5" t="b">
        <f t="shared" si="429"/>
        <v>0</v>
      </c>
      <c r="AI820" s="5" t="b">
        <f t="shared" si="430"/>
        <v>1</v>
      </c>
      <c r="AJ820" s="5" t="b">
        <f t="shared" si="431"/>
        <v>1</v>
      </c>
      <c r="AK820" s="5">
        <f t="shared" si="434"/>
        <v>-5.9089999999999918</v>
      </c>
      <c r="AL820" s="5" t="b">
        <f t="shared" si="417"/>
        <v>0</v>
      </c>
      <c r="AM820" s="5">
        <f t="shared" si="408"/>
        <v>0</v>
      </c>
      <c r="AN820" s="5" t="b">
        <f t="shared" si="432"/>
        <v>0</v>
      </c>
      <c r="AO820" s="5">
        <f t="shared" si="433"/>
        <v>0</v>
      </c>
    </row>
    <row r="821" spans="1:41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5">
        <v>16032300</v>
      </c>
      <c r="G821">
        <v>4163470000</v>
      </c>
      <c r="H821">
        <f t="shared" si="435"/>
        <v>248.11344444444444</v>
      </c>
      <c r="I821" s="3">
        <f t="shared" si="404"/>
        <v>5.3400000000000318</v>
      </c>
      <c r="J821" s="3">
        <f t="shared" si="405"/>
        <v>4.3500000000000227</v>
      </c>
      <c r="K821" s="3">
        <f t="shared" si="406"/>
        <v>0.99000000000000909</v>
      </c>
      <c r="L821" s="3">
        <f t="shared" si="436"/>
        <v>5.3400000000000318</v>
      </c>
      <c r="M821" s="3">
        <f t="shared" si="413"/>
        <v>10.370666666666667</v>
      </c>
      <c r="N821" s="4">
        <f t="shared" si="409"/>
        <v>321.49200000000002</v>
      </c>
      <c r="O821" s="4">
        <f t="shared" si="410"/>
        <v>259.26799999999997</v>
      </c>
      <c r="P821" s="4">
        <f t="shared" si="411"/>
        <v>311.47899999999998</v>
      </c>
      <c r="Q821" s="4">
        <f t="shared" si="412"/>
        <v>259.26799999999997</v>
      </c>
      <c r="R821" s="4">
        <f t="shared" si="418"/>
        <v>311.47899999999998</v>
      </c>
      <c r="S821" s="4">
        <f t="shared" si="414"/>
        <v>326.67733333333331</v>
      </c>
      <c r="T821" s="4">
        <f t="shared" si="415"/>
        <v>254.08266666666665</v>
      </c>
      <c r="U821" s="4">
        <f t="shared" si="419"/>
        <v>317.38799999999998</v>
      </c>
      <c r="V821" s="4">
        <f t="shared" si="420"/>
        <v>269.15666666666664</v>
      </c>
      <c r="W821" s="4">
        <f t="shared" si="421"/>
        <v>317.38799999999998</v>
      </c>
      <c r="X821" t="b">
        <f t="shared" si="422"/>
        <v>1</v>
      </c>
      <c r="Y821" t="b">
        <f t="shared" si="423"/>
        <v>0</v>
      </c>
      <c r="Z821" t="b">
        <f t="shared" si="424"/>
        <v>0</v>
      </c>
      <c r="AA821" t="b">
        <f t="shared" si="425"/>
        <v>0</v>
      </c>
      <c r="AB821" s="5">
        <f t="shared" si="407"/>
        <v>-5.9089999999999918</v>
      </c>
      <c r="AC821" t="b">
        <f t="shared" si="416"/>
        <v>0</v>
      </c>
      <c r="AD821" s="6"/>
      <c r="AE821" s="5">
        <f t="shared" si="426"/>
        <v>0</v>
      </c>
      <c r="AF821" s="5" t="b">
        <f t="shared" si="427"/>
        <v>0</v>
      </c>
      <c r="AG821" s="5" t="b">
        <f t="shared" si="428"/>
        <v>0</v>
      </c>
      <c r="AH821" s="5" t="b">
        <f t="shared" si="429"/>
        <v>0</v>
      </c>
      <c r="AI821" s="5" t="b">
        <f t="shared" si="430"/>
        <v>1</v>
      </c>
      <c r="AJ821" s="5" t="b">
        <f t="shared" si="431"/>
        <v>1</v>
      </c>
      <c r="AK821" s="5">
        <f t="shared" si="434"/>
        <v>-5.9089999999999918</v>
      </c>
      <c r="AL821" s="5" t="b">
        <f t="shared" si="417"/>
        <v>0</v>
      </c>
      <c r="AM821" s="5">
        <f t="shared" si="408"/>
        <v>0</v>
      </c>
      <c r="AN821" s="5" t="b">
        <f t="shared" si="432"/>
        <v>0</v>
      </c>
      <c r="AO821" s="5">
        <f t="shared" si="433"/>
        <v>0</v>
      </c>
    </row>
    <row r="822" spans="1:41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5">
        <v>30592000</v>
      </c>
      <c r="G822">
        <v>4222210000</v>
      </c>
      <c r="H822">
        <f t="shared" si="435"/>
        <v>248.81788888888886</v>
      </c>
      <c r="I822" s="3">
        <f t="shared" si="404"/>
        <v>10.319999999999993</v>
      </c>
      <c r="J822" s="3">
        <f t="shared" si="405"/>
        <v>5.0799999999999841</v>
      </c>
      <c r="K822" s="3">
        <f t="shared" si="406"/>
        <v>5.2400000000000091</v>
      </c>
      <c r="L822" s="3">
        <f t="shared" si="436"/>
        <v>10.319999999999993</v>
      </c>
      <c r="M822" s="3">
        <f t="shared" si="413"/>
        <v>9.7280000000000015</v>
      </c>
      <c r="N822" s="4">
        <f t="shared" si="409"/>
        <v>321.79400000000004</v>
      </c>
      <c r="O822" s="4">
        <f t="shared" si="410"/>
        <v>263.42599999999999</v>
      </c>
      <c r="P822" s="4">
        <f t="shared" si="411"/>
        <v>311.47899999999998</v>
      </c>
      <c r="Q822" s="4">
        <f t="shared" si="412"/>
        <v>263.42599999999999</v>
      </c>
      <c r="R822" s="4">
        <f t="shared" si="418"/>
        <v>311.47899999999998</v>
      </c>
      <c r="S822" s="4">
        <f t="shared" si="414"/>
        <v>326.65800000000002</v>
      </c>
      <c r="T822" s="4">
        <f t="shared" si="415"/>
        <v>258.56200000000001</v>
      </c>
      <c r="U822" s="4">
        <f t="shared" si="419"/>
        <v>317.38799999999998</v>
      </c>
      <c r="V822" s="4">
        <f t="shared" si="420"/>
        <v>269.15666666666664</v>
      </c>
      <c r="W822" s="4">
        <f t="shared" si="421"/>
        <v>317.38799999999998</v>
      </c>
      <c r="X822" t="b">
        <f t="shared" si="422"/>
        <v>1</v>
      </c>
      <c r="Y822" t="b">
        <f t="shared" si="423"/>
        <v>0</v>
      </c>
      <c r="Z822" t="b">
        <f t="shared" si="424"/>
        <v>0</v>
      </c>
      <c r="AA822" t="b">
        <f t="shared" si="425"/>
        <v>0</v>
      </c>
      <c r="AB822" s="5">
        <f t="shared" si="407"/>
        <v>-5.9089999999999918</v>
      </c>
      <c r="AC822" t="b">
        <f t="shared" si="416"/>
        <v>0</v>
      </c>
      <c r="AD822" s="6"/>
      <c r="AE822" s="5">
        <f t="shared" si="426"/>
        <v>0</v>
      </c>
      <c r="AF822" s="5" t="b">
        <f t="shared" si="427"/>
        <v>0</v>
      </c>
      <c r="AG822" s="5" t="b">
        <f t="shared" si="428"/>
        <v>0</v>
      </c>
      <c r="AH822" s="5" t="b">
        <f t="shared" si="429"/>
        <v>0</v>
      </c>
      <c r="AI822" s="5" t="b">
        <f t="shared" si="430"/>
        <v>1</v>
      </c>
      <c r="AJ822" s="5" t="b">
        <f t="shared" si="431"/>
        <v>1</v>
      </c>
      <c r="AK822" s="5">
        <f t="shared" si="434"/>
        <v>-5.9089999999999918</v>
      </c>
      <c r="AL822" s="5" t="b">
        <f t="shared" si="417"/>
        <v>0</v>
      </c>
      <c r="AM822" s="5">
        <f t="shared" si="408"/>
        <v>0</v>
      </c>
      <c r="AN822" s="5" t="b">
        <f t="shared" si="432"/>
        <v>0</v>
      </c>
      <c r="AO822" s="5">
        <f t="shared" si="433"/>
        <v>0</v>
      </c>
    </row>
    <row r="823" spans="1:41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5">
        <v>25453600</v>
      </c>
      <c r="G823">
        <v>4237650000</v>
      </c>
      <c r="H823">
        <f t="shared" si="435"/>
        <v>249.57088888888887</v>
      </c>
      <c r="I823" s="3">
        <f t="shared" si="404"/>
        <v>3.2299999999999613</v>
      </c>
      <c r="J823" s="3">
        <f t="shared" si="405"/>
        <v>3.0299999999999727</v>
      </c>
      <c r="K823" s="3">
        <f t="shared" si="406"/>
        <v>0.19999999999998863</v>
      </c>
      <c r="L823" s="3">
        <f t="shared" si="436"/>
        <v>3.2299999999999613</v>
      </c>
      <c r="M823" s="3">
        <f t="shared" si="413"/>
        <v>8.9566666666666688</v>
      </c>
      <c r="N823" s="4">
        <f t="shared" si="409"/>
        <v>321.90499999999997</v>
      </c>
      <c r="O823" s="4">
        <f t="shared" si="410"/>
        <v>268.16499999999996</v>
      </c>
      <c r="P823" s="4">
        <f t="shared" si="411"/>
        <v>311.47899999999998</v>
      </c>
      <c r="Q823" s="4">
        <f t="shared" si="412"/>
        <v>268.16499999999996</v>
      </c>
      <c r="R823" s="4">
        <f t="shared" si="418"/>
        <v>311.47899999999998</v>
      </c>
      <c r="S823" s="4">
        <f t="shared" si="414"/>
        <v>326.38333333333333</v>
      </c>
      <c r="T823" s="4">
        <f t="shared" si="415"/>
        <v>263.68666666666661</v>
      </c>
      <c r="U823" s="4">
        <f t="shared" si="419"/>
        <v>317.38799999999998</v>
      </c>
      <c r="V823" s="4">
        <f t="shared" si="420"/>
        <v>269.15666666666664</v>
      </c>
      <c r="W823" s="4">
        <f t="shared" si="421"/>
        <v>317.38799999999998</v>
      </c>
      <c r="X823" t="b">
        <f t="shared" si="422"/>
        <v>1</v>
      </c>
      <c r="Y823" t="b">
        <f t="shared" si="423"/>
        <v>0</v>
      </c>
      <c r="Z823" t="b">
        <f t="shared" si="424"/>
        <v>0</v>
      </c>
      <c r="AA823" t="b">
        <f t="shared" si="425"/>
        <v>0</v>
      </c>
      <c r="AB823" s="5">
        <f t="shared" si="407"/>
        <v>-5.9089999999999918</v>
      </c>
      <c r="AC823" t="b">
        <f t="shared" si="416"/>
        <v>0</v>
      </c>
      <c r="AD823" s="6"/>
      <c r="AE823" s="5">
        <f t="shared" si="426"/>
        <v>0</v>
      </c>
      <c r="AF823" s="5" t="b">
        <f t="shared" si="427"/>
        <v>0</v>
      </c>
      <c r="AG823" s="5" t="b">
        <f t="shared" si="428"/>
        <v>0</v>
      </c>
      <c r="AH823" s="5" t="b">
        <f t="shared" si="429"/>
        <v>0</v>
      </c>
      <c r="AI823" s="5" t="b">
        <f t="shared" si="430"/>
        <v>1</v>
      </c>
      <c r="AJ823" s="5" t="b">
        <f t="shared" si="431"/>
        <v>1</v>
      </c>
      <c r="AK823" s="5">
        <f t="shared" si="434"/>
        <v>-5.9089999999999918</v>
      </c>
      <c r="AL823" s="5" t="b">
        <f t="shared" si="417"/>
        <v>0</v>
      </c>
      <c r="AM823" s="5">
        <f t="shared" si="408"/>
        <v>0</v>
      </c>
      <c r="AN823" s="5" t="b">
        <f t="shared" si="432"/>
        <v>0</v>
      </c>
      <c r="AO823" s="5">
        <f t="shared" si="433"/>
        <v>0</v>
      </c>
    </row>
    <row r="824" spans="1:41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5">
        <v>24672600</v>
      </c>
      <c r="G824">
        <v>4250940000</v>
      </c>
      <c r="H824">
        <f t="shared" si="435"/>
        <v>250.33333333333334</v>
      </c>
      <c r="I824" s="3">
        <f t="shared" si="404"/>
        <v>5.7600000000000477</v>
      </c>
      <c r="J824" s="3">
        <f t="shared" si="405"/>
        <v>0.11000000000001364</v>
      </c>
      <c r="K824" s="3">
        <f t="shared" si="406"/>
        <v>5.6500000000000341</v>
      </c>
      <c r="L824" s="3">
        <f t="shared" si="436"/>
        <v>5.7600000000000477</v>
      </c>
      <c r="M824" s="3">
        <f t="shared" si="413"/>
        <v>7.1759999999999993</v>
      </c>
      <c r="N824" s="4">
        <f t="shared" si="409"/>
        <v>313.18799999999999</v>
      </c>
      <c r="O824" s="4">
        <f t="shared" si="410"/>
        <v>270.13199999999995</v>
      </c>
      <c r="P824" s="4">
        <f t="shared" si="411"/>
        <v>311.47899999999998</v>
      </c>
      <c r="Q824" s="4">
        <f t="shared" si="412"/>
        <v>270.13199999999995</v>
      </c>
      <c r="R824" s="4">
        <f t="shared" si="418"/>
        <v>311.47899999999998</v>
      </c>
      <c r="S824" s="4">
        <f t="shared" si="414"/>
        <v>316.77599999999995</v>
      </c>
      <c r="T824" s="4">
        <f t="shared" si="415"/>
        <v>266.54399999999998</v>
      </c>
      <c r="U824" s="4">
        <f t="shared" si="419"/>
        <v>316.77599999999995</v>
      </c>
      <c r="V824" s="4">
        <f t="shared" si="420"/>
        <v>269.15666666666664</v>
      </c>
      <c r="W824" s="4">
        <f t="shared" si="421"/>
        <v>316.77599999999995</v>
      </c>
      <c r="X824" t="b">
        <f t="shared" si="422"/>
        <v>1</v>
      </c>
      <c r="Y824" t="b">
        <f t="shared" si="423"/>
        <v>0</v>
      </c>
      <c r="Z824" t="b">
        <f t="shared" si="424"/>
        <v>0</v>
      </c>
      <c r="AA824" t="b">
        <f t="shared" si="425"/>
        <v>0</v>
      </c>
      <c r="AB824" s="5">
        <f t="shared" si="407"/>
        <v>-5.2969999999999686</v>
      </c>
      <c r="AC824" t="b">
        <f t="shared" si="416"/>
        <v>0</v>
      </c>
      <c r="AD824" s="6"/>
      <c r="AE824" s="5">
        <f t="shared" si="426"/>
        <v>0</v>
      </c>
      <c r="AF824" s="5" t="b">
        <f t="shared" si="427"/>
        <v>0</v>
      </c>
      <c r="AG824" s="5" t="b">
        <f t="shared" si="428"/>
        <v>0</v>
      </c>
      <c r="AH824" s="5" t="b">
        <f t="shared" si="429"/>
        <v>0</v>
      </c>
      <c r="AI824" s="5" t="b">
        <f t="shared" si="430"/>
        <v>1</v>
      </c>
      <c r="AJ824" s="5" t="b">
        <f t="shared" si="431"/>
        <v>1</v>
      </c>
      <c r="AK824" s="5">
        <f t="shared" si="434"/>
        <v>-5.2969999999999686</v>
      </c>
      <c r="AL824" s="5" t="b">
        <f t="shared" si="417"/>
        <v>0</v>
      </c>
      <c r="AM824" s="5">
        <f t="shared" si="408"/>
        <v>0</v>
      </c>
      <c r="AN824" s="5" t="b">
        <f t="shared" si="432"/>
        <v>0</v>
      </c>
      <c r="AO824" s="5">
        <f t="shared" si="433"/>
        <v>0</v>
      </c>
    </row>
    <row r="825" spans="1:41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5">
        <v>21635800</v>
      </c>
      <c r="G825">
        <v>4174360000</v>
      </c>
      <c r="H825">
        <f t="shared" si="435"/>
        <v>250.92711111111106</v>
      </c>
      <c r="I825" s="3">
        <f t="shared" si="404"/>
        <v>3.5600000000000023</v>
      </c>
      <c r="J825" s="3">
        <f t="shared" si="405"/>
        <v>0.54000000000002046</v>
      </c>
      <c r="K825" s="3">
        <f t="shared" si="406"/>
        <v>3.0199999999999818</v>
      </c>
      <c r="L825" s="3">
        <f t="shared" si="436"/>
        <v>3.5600000000000023</v>
      </c>
      <c r="M825" s="3">
        <f t="shared" si="413"/>
        <v>6.9260000000000028</v>
      </c>
      <c r="N825" s="4">
        <f t="shared" si="409"/>
        <v>309.12800000000004</v>
      </c>
      <c r="O825" s="4">
        <f t="shared" si="410"/>
        <v>267.572</v>
      </c>
      <c r="P825" s="4">
        <f t="shared" si="411"/>
        <v>309.12800000000004</v>
      </c>
      <c r="Q825" s="4">
        <f t="shared" si="412"/>
        <v>270.13199999999995</v>
      </c>
      <c r="R825" s="4">
        <f t="shared" si="418"/>
        <v>309.12800000000004</v>
      </c>
      <c r="S825" s="4">
        <f t="shared" si="414"/>
        <v>312.59100000000001</v>
      </c>
      <c r="T825" s="4">
        <f t="shared" si="415"/>
        <v>264.10900000000004</v>
      </c>
      <c r="U825" s="4">
        <f t="shared" si="419"/>
        <v>312.59100000000001</v>
      </c>
      <c r="V825" s="4">
        <f t="shared" si="420"/>
        <v>269.15666666666664</v>
      </c>
      <c r="W825" s="4">
        <f t="shared" si="421"/>
        <v>312.59100000000001</v>
      </c>
      <c r="X825" t="b">
        <f t="shared" si="422"/>
        <v>1</v>
      </c>
      <c r="Y825" t="b">
        <f t="shared" si="423"/>
        <v>0</v>
      </c>
      <c r="Z825" t="b">
        <f t="shared" si="424"/>
        <v>0</v>
      </c>
      <c r="AA825" t="b">
        <f t="shared" si="425"/>
        <v>0</v>
      </c>
      <c r="AB825" s="5">
        <f t="shared" si="407"/>
        <v>-3.4629999999999654</v>
      </c>
      <c r="AC825" t="b">
        <f t="shared" si="416"/>
        <v>0</v>
      </c>
      <c r="AD825" s="6"/>
      <c r="AE825" s="5">
        <f t="shared" si="426"/>
        <v>0</v>
      </c>
      <c r="AF825" s="5" t="b">
        <f t="shared" si="427"/>
        <v>0</v>
      </c>
      <c r="AG825" s="5" t="b">
        <f t="shared" si="428"/>
        <v>0</v>
      </c>
      <c r="AH825" s="5" t="b">
        <f t="shared" si="429"/>
        <v>0</v>
      </c>
      <c r="AI825" s="5" t="b">
        <f t="shared" si="430"/>
        <v>1</v>
      </c>
      <c r="AJ825" s="5" t="b">
        <f t="shared" si="431"/>
        <v>1</v>
      </c>
      <c r="AK825" s="5">
        <f t="shared" si="434"/>
        <v>-3.4629999999999654</v>
      </c>
      <c r="AL825" s="5" t="b">
        <f t="shared" si="417"/>
        <v>0</v>
      </c>
      <c r="AM825" s="5">
        <f t="shared" si="408"/>
        <v>0</v>
      </c>
      <c r="AN825" s="5" t="b">
        <f t="shared" si="432"/>
        <v>0</v>
      </c>
      <c r="AO825" s="5">
        <f t="shared" si="433"/>
        <v>0</v>
      </c>
    </row>
    <row r="826" spans="1:41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5">
        <v>23629100</v>
      </c>
      <c r="G826">
        <v>4155010000</v>
      </c>
      <c r="H826">
        <f t="shared" si="435"/>
        <v>251.5453333333333</v>
      </c>
      <c r="I826" s="3">
        <f t="shared" si="404"/>
        <v>6.6200000000000045</v>
      </c>
      <c r="J826" s="3">
        <f t="shared" si="405"/>
        <v>1.2399999999999523</v>
      </c>
      <c r="K826" s="3">
        <f t="shared" si="406"/>
        <v>5.3800000000000523</v>
      </c>
      <c r="L826" s="3">
        <f t="shared" si="436"/>
        <v>6.6200000000000045</v>
      </c>
      <c r="M826" s="3">
        <f t="shared" si="413"/>
        <v>6.6380000000000035</v>
      </c>
      <c r="N826" s="4">
        <f t="shared" si="409"/>
        <v>305.56399999999996</v>
      </c>
      <c r="O826" s="4">
        <f t="shared" si="410"/>
        <v>265.73599999999999</v>
      </c>
      <c r="P826" s="4">
        <f t="shared" si="411"/>
        <v>305.56399999999996</v>
      </c>
      <c r="Q826" s="4">
        <f t="shared" si="412"/>
        <v>270.13199999999995</v>
      </c>
      <c r="R826" s="4">
        <f t="shared" si="418"/>
        <v>305.56399999999996</v>
      </c>
      <c r="S826" s="4">
        <f t="shared" si="414"/>
        <v>308.88299999999998</v>
      </c>
      <c r="T826" s="4">
        <f t="shared" si="415"/>
        <v>262.41699999999997</v>
      </c>
      <c r="U826" s="4">
        <f t="shared" si="419"/>
        <v>308.88299999999998</v>
      </c>
      <c r="V826" s="4">
        <f t="shared" si="420"/>
        <v>269.15666666666664</v>
      </c>
      <c r="W826" s="4">
        <f t="shared" si="421"/>
        <v>308.88299999999998</v>
      </c>
      <c r="X826" t="b">
        <f t="shared" si="422"/>
        <v>1</v>
      </c>
      <c r="Y826" t="b">
        <f t="shared" si="423"/>
        <v>0</v>
      </c>
      <c r="Z826" t="b">
        <f t="shared" si="424"/>
        <v>0</v>
      </c>
      <c r="AA826" t="b">
        <f t="shared" si="425"/>
        <v>0</v>
      </c>
      <c r="AB826" s="5">
        <f t="shared" si="407"/>
        <v>-3.3190000000000168</v>
      </c>
      <c r="AC826" t="b">
        <f t="shared" si="416"/>
        <v>0</v>
      </c>
      <c r="AD826" s="6"/>
      <c r="AE826" s="5">
        <f t="shared" si="426"/>
        <v>0</v>
      </c>
      <c r="AF826" s="5" t="b">
        <f t="shared" si="427"/>
        <v>0</v>
      </c>
      <c r="AG826" s="5" t="b">
        <f t="shared" si="428"/>
        <v>0</v>
      </c>
      <c r="AH826" s="5" t="b">
        <f t="shared" si="429"/>
        <v>0</v>
      </c>
      <c r="AI826" s="5" t="b">
        <f t="shared" si="430"/>
        <v>1</v>
      </c>
      <c r="AJ826" s="5" t="b">
        <f t="shared" si="431"/>
        <v>1</v>
      </c>
      <c r="AK826" s="5">
        <f t="shared" si="434"/>
        <v>-3.3190000000000168</v>
      </c>
      <c r="AL826" s="5" t="b">
        <f t="shared" si="417"/>
        <v>0</v>
      </c>
      <c r="AM826" s="5">
        <f t="shared" si="408"/>
        <v>0</v>
      </c>
      <c r="AN826" s="5" t="b">
        <f t="shared" si="432"/>
        <v>0</v>
      </c>
      <c r="AO826" s="5">
        <f t="shared" si="433"/>
        <v>0</v>
      </c>
    </row>
    <row r="827" spans="1:41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5">
        <v>18995000</v>
      </c>
      <c r="G827">
        <v>4112610000</v>
      </c>
      <c r="H827">
        <f t="shared" si="435"/>
        <v>252.09777777777776</v>
      </c>
      <c r="I827" s="3">
        <f t="shared" si="404"/>
        <v>6.8199999999999932</v>
      </c>
      <c r="J827" s="3">
        <f t="shared" si="405"/>
        <v>0.28000000000002956</v>
      </c>
      <c r="K827" s="3">
        <f t="shared" si="406"/>
        <v>6.5399999999999636</v>
      </c>
      <c r="L827" s="3">
        <f t="shared" si="436"/>
        <v>6.8199999999999932</v>
      </c>
      <c r="M827" s="3">
        <f t="shared" si="413"/>
        <v>6.0166666666666702</v>
      </c>
      <c r="N827" s="4">
        <f t="shared" si="409"/>
        <v>299.57</v>
      </c>
      <c r="O827" s="4">
        <f t="shared" si="410"/>
        <v>263.46999999999997</v>
      </c>
      <c r="P827" s="4">
        <f t="shared" si="411"/>
        <v>299.57</v>
      </c>
      <c r="Q827" s="4">
        <f t="shared" si="412"/>
        <v>270.13199999999995</v>
      </c>
      <c r="R827" s="4">
        <f t="shared" si="418"/>
        <v>299.57</v>
      </c>
      <c r="S827" s="4">
        <f t="shared" si="414"/>
        <v>302.57833333333332</v>
      </c>
      <c r="T827" s="4">
        <f t="shared" si="415"/>
        <v>260.46166666666664</v>
      </c>
      <c r="U827" s="4">
        <f t="shared" si="419"/>
        <v>302.57833333333332</v>
      </c>
      <c r="V827" s="4">
        <f t="shared" si="420"/>
        <v>269.15666666666664</v>
      </c>
      <c r="W827" s="4">
        <f t="shared" si="421"/>
        <v>302.57833333333332</v>
      </c>
      <c r="X827" t="b">
        <f t="shared" si="422"/>
        <v>1</v>
      </c>
      <c r="Y827" t="b">
        <f t="shared" si="423"/>
        <v>0</v>
      </c>
      <c r="Z827" t="b">
        <f t="shared" si="424"/>
        <v>0</v>
      </c>
      <c r="AA827" t="b">
        <f t="shared" si="425"/>
        <v>0</v>
      </c>
      <c r="AB827" s="5">
        <f t="shared" si="407"/>
        <v>-3.0083333333333258</v>
      </c>
      <c r="AC827" t="b">
        <f t="shared" si="416"/>
        <v>0</v>
      </c>
      <c r="AD827" s="6"/>
      <c r="AE827" s="5">
        <f t="shared" si="426"/>
        <v>0</v>
      </c>
      <c r="AF827" s="5" t="b">
        <f t="shared" si="427"/>
        <v>0</v>
      </c>
      <c r="AG827" s="5" t="b">
        <f t="shared" si="428"/>
        <v>0</v>
      </c>
      <c r="AH827" s="5" t="b">
        <f t="shared" si="429"/>
        <v>0</v>
      </c>
      <c r="AI827" s="5" t="b">
        <f t="shared" si="430"/>
        <v>1</v>
      </c>
      <c r="AJ827" s="5" t="b">
        <f t="shared" si="431"/>
        <v>1</v>
      </c>
      <c r="AK827" s="5">
        <f t="shared" si="434"/>
        <v>-3.0083333333333258</v>
      </c>
      <c r="AL827" s="5" t="b">
        <f t="shared" si="417"/>
        <v>0</v>
      </c>
      <c r="AM827" s="5">
        <f t="shared" si="408"/>
        <v>0</v>
      </c>
      <c r="AN827" s="5" t="b">
        <f t="shared" si="432"/>
        <v>0</v>
      </c>
      <c r="AO827" s="5">
        <f t="shared" si="433"/>
        <v>0</v>
      </c>
    </row>
    <row r="828" spans="1:41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5">
        <v>17722200</v>
      </c>
      <c r="G828">
        <v>4052470000</v>
      </c>
      <c r="H828">
        <f t="shared" si="435"/>
        <v>252.55599999999998</v>
      </c>
      <c r="I828" s="3">
        <f t="shared" si="404"/>
        <v>5.5</v>
      </c>
      <c r="J828" s="3">
        <f t="shared" si="405"/>
        <v>1.42999999999995</v>
      </c>
      <c r="K828" s="3">
        <f t="shared" si="406"/>
        <v>4.07000000000005</v>
      </c>
      <c r="L828" s="3">
        <f t="shared" si="436"/>
        <v>5.5</v>
      </c>
      <c r="M828" s="3">
        <f t="shared" si="413"/>
        <v>5.9220000000000068</v>
      </c>
      <c r="N828" s="4">
        <f t="shared" si="409"/>
        <v>298.04599999999999</v>
      </c>
      <c r="O828" s="4">
        <f t="shared" si="410"/>
        <v>262.51399999999995</v>
      </c>
      <c r="P828" s="4">
        <f t="shared" si="411"/>
        <v>298.04599999999999</v>
      </c>
      <c r="Q828" s="4">
        <f t="shared" si="412"/>
        <v>270.13199999999995</v>
      </c>
      <c r="R828" s="4">
        <f t="shared" si="418"/>
        <v>298.04599999999999</v>
      </c>
      <c r="S828" s="4">
        <f t="shared" si="414"/>
        <v>301.00700000000001</v>
      </c>
      <c r="T828" s="4">
        <f t="shared" si="415"/>
        <v>259.55299999999994</v>
      </c>
      <c r="U828" s="4">
        <f t="shared" si="419"/>
        <v>301.00700000000001</v>
      </c>
      <c r="V828" s="4">
        <f t="shared" si="420"/>
        <v>269.15666666666664</v>
      </c>
      <c r="W828" s="4">
        <f t="shared" si="421"/>
        <v>301.00700000000001</v>
      </c>
      <c r="X828" t="b">
        <f t="shared" si="422"/>
        <v>1</v>
      </c>
      <c r="Y828" t="b">
        <f t="shared" si="423"/>
        <v>0</v>
      </c>
      <c r="Z828" t="b">
        <f t="shared" si="424"/>
        <v>0</v>
      </c>
      <c r="AA828" t="b">
        <f t="shared" si="425"/>
        <v>0</v>
      </c>
      <c r="AB828" s="5">
        <f t="shared" si="407"/>
        <v>-2.9610000000000127</v>
      </c>
      <c r="AC828" t="b">
        <f t="shared" si="416"/>
        <v>0</v>
      </c>
      <c r="AD828" s="6"/>
      <c r="AE828" s="5">
        <f t="shared" si="426"/>
        <v>0</v>
      </c>
      <c r="AF828" s="5" t="b">
        <f t="shared" si="427"/>
        <v>0</v>
      </c>
      <c r="AG828" s="5" t="b">
        <f t="shared" si="428"/>
        <v>0</v>
      </c>
      <c r="AH828" s="5" t="b">
        <f t="shared" si="429"/>
        <v>0</v>
      </c>
      <c r="AI828" s="5" t="b">
        <f t="shared" si="430"/>
        <v>1</v>
      </c>
      <c r="AJ828" s="5" t="b">
        <f t="shared" si="431"/>
        <v>1</v>
      </c>
      <c r="AK828" s="5">
        <f t="shared" si="434"/>
        <v>-2.9610000000000127</v>
      </c>
      <c r="AL828" s="5" t="b">
        <f t="shared" si="417"/>
        <v>0</v>
      </c>
      <c r="AM828" s="5">
        <f t="shared" si="408"/>
        <v>0</v>
      </c>
      <c r="AN828" s="5" t="b">
        <f t="shared" si="432"/>
        <v>0</v>
      </c>
      <c r="AO828" s="5">
        <f t="shared" si="433"/>
        <v>0</v>
      </c>
    </row>
    <row r="829" spans="1:41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5">
        <v>21474100</v>
      </c>
      <c r="G829">
        <v>4087610000</v>
      </c>
      <c r="H829">
        <f t="shared" si="435"/>
        <v>253.04033333333331</v>
      </c>
      <c r="I829" s="3">
        <f t="shared" si="404"/>
        <v>5.2400000000000091</v>
      </c>
      <c r="J829" s="3">
        <f t="shared" si="405"/>
        <v>2.8600000000000136</v>
      </c>
      <c r="K829" s="3">
        <f t="shared" si="406"/>
        <v>2.3799999999999955</v>
      </c>
      <c r="L829" s="3">
        <f t="shared" si="436"/>
        <v>5.2400000000000091</v>
      </c>
      <c r="M829" s="3">
        <f t="shared" si="413"/>
        <v>5.7246666666666748</v>
      </c>
      <c r="N829" s="4">
        <f t="shared" si="409"/>
        <v>300.02400000000006</v>
      </c>
      <c r="O829" s="4">
        <f t="shared" si="410"/>
        <v>265.67599999999999</v>
      </c>
      <c r="P829" s="4">
        <f t="shared" si="411"/>
        <v>298.04599999999999</v>
      </c>
      <c r="Q829" s="4">
        <f t="shared" si="412"/>
        <v>270.13199999999995</v>
      </c>
      <c r="R829" s="4">
        <f t="shared" si="418"/>
        <v>298.04599999999999</v>
      </c>
      <c r="S829" s="4">
        <f t="shared" si="414"/>
        <v>302.88633333333337</v>
      </c>
      <c r="T829" s="4">
        <f t="shared" si="415"/>
        <v>262.81366666666668</v>
      </c>
      <c r="U829" s="4">
        <f t="shared" si="419"/>
        <v>301.00700000000001</v>
      </c>
      <c r="V829" s="4">
        <f t="shared" si="420"/>
        <v>269.15666666666664</v>
      </c>
      <c r="W829" s="4">
        <f t="shared" si="421"/>
        <v>301.00700000000001</v>
      </c>
      <c r="X829" t="b">
        <f t="shared" si="422"/>
        <v>1</v>
      </c>
      <c r="Y829" t="b">
        <f t="shared" si="423"/>
        <v>0</v>
      </c>
      <c r="Z829" t="b">
        <f t="shared" si="424"/>
        <v>0</v>
      </c>
      <c r="AA829" t="b">
        <f t="shared" si="425"/>
        <v>0</v>
      </c>
      <c r="AB829" s="5">
        <f t="shared" si="407"/>
        <v>-2.9610000000000127</v>
      </c>
      <c r="AC829" t="b">
        <f t="shared" si="416"/>
        <v>0</v>
      </c>
      <c r="AD829" s="6"/>
      <c r="AE829" s="5">
        <f t="shared" si="426"/>
        <v>0</v>
      </c>
      <c r="AF829" s="5" t="b">
        <f t="shared" si="427"/>
        <v>0</v>
      </c>
      <c r="AG829" s="5" t="b">
        <f t="shared" si="428"/>
        <v>0</v>
      </c>
      <c r="AH829" s="5" t="b">
        <f t="shared" si="429"/>
        <v>0</v>
      </c>
      <c r="AI829" s="5" t="b">
        <f t="shared" si="430"/>
        <v>1</v>
      </c>
      <c r="AJ829" s="5" t="b">
        <f t="shared" si="431"/>
        <v>1</v>
      </c>
      <c r="AK829" s="5">
        <f t="shared" si="434"/>
        <v>-2.9610000000000127</v>
      </c>
      <c r="AL829" s="5" t="b">
        <f t="shared" si="417"/>
        <v>0</v>
      </c>
      <c r="AM829" s="5">
        <f t="shared" si="408"/>
        <v>0</v>
      </c>
      <c r="AN829" s="5" t="b">
        <f t="shared" si="432"/>
        <v>0</v>
      </c>
      <c r="AO829" s="5">
        <f t="shared" si="433"/>
        <v>0</v>
      </c>
    </row>
    <row r="830" spans="1:41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5">
        <v>21908700</v>
      </c>
      <c r="G830">
        <v>4065870000</v>
      </c>
      <c r="H830">
        <f t="shared" si="435"/>
        <v>253.54155555555556</v>
      </c>
      <c r="I830" s="3">
        <f t="shared" si="404"/>
        <v>4.4799999999999613</v>
      </c>
      <c r="J830" s="3">
        <f t="shared" si="405"/>
        <v>4.4799999999999613</v>
      </c>
      <c r="K830" s="3">
        <f t="shared" si="406"/>
        <v>0</v>
      </c>
      <c r="L830" s="3">
        <f t="shared" si="436"/>
        <v>4.4799999999999613</v>
      </c>
      <c r="M830" s="3">
        <f t="shared" si="413"/>
        <v>5.8633333333333404</v>
      </c>
      <c r="N830" s="4">
        <f t="shared" si="409"/>
        <v>301.06000000000006</v>
      </c>
      <c r="O830" s="4">
        <f t="shared" si="410"/>
        <v>265.88</v>
      </c>
      <c r="P830" s="4">
        <f t="shared" si="411"/>
        <v>298.04599999999999</v>
      </c>
      <c r="Q830" s="4">
        <f t="shared" si="412"/>
        <v>270.13199999999995</v>
      </c>
      <c r="R830" s="4">
        <f t="shared" si="418"/>
        <v>298.04599999999999</v>
      </c>
      <c r="S830" s="4">
        <f t="shared" si="414"/>
        <v>303.99166666666673</v>
      </c>
      <c r="T830" s="4">
        <f t="shared" si="415"/>
        <v>262.94833333333332</v>
      </c>
      <c r="U830" s="4">
        <f t="shared" si="419"/>
        <v>301.00700000000001</v>
      </c>
      <c r="V830" s="4">
        <f t="shared" si="420"/>
        <v>269.15666666666664</v>
      </c>
      <c r="W830" s="4">
        <f t="shared" si="421"/>
        <v>301.00700000000001</v>
      </c>
      <c r="X830" t="b">
        <f t="shared" si="422"/>
        <v>1</v>
      </c>
      <c r="Y830" t="b">
        <f t="shared" si="423"/>
        <v>0</v>
      </c>
      <c r="Z830" t="b">
        <f t="shared" si="424"/>
        <v>0</v>
      </c>
      <c r="AA830" t="b">
        <f t="shared" si="425"/>
        <v>0</v>
      </c>
      <c r="AB830" s="5">
        <f t="shared" si="407"/>
        <v>-2.9610000000000127</v>
      </c>
      <c r="AC830" t="b">
        <f t="shared" si="416"/>
        <v>0</v>
      </c>
      <c r="AD830" s="6"/>
      <c r="AE830" s="5">
        <f t="shared" si="426"/>
        <v>0</v>
      </c>
      <c r="AF830" s="5" t="b">
        <f t="shared" si="427"/>
        <v>0</v>
      </c>
      <c r="AG830" s="5" t="b">
        <f t="shared" si="428"/>
        <v>0</v>
      </c>
      <c r="AH830" s="5" t="b">
        <f t="shared" si="429"/>
        <v>0</v>
      </c>
      <c r="AI830" s="5" t="b">
        <f t="shared" si="430"/>
        <v>1</v>
      </c>
      <c r="AJ830" s="5" t="b">
        <f t="shared" si="431"/>
        <v>1</v>
      </c>
      <c r="AK830" s="5">
        <f t="shared" si="434"/>
        <v>-2.9610000000000127</v>
      </c>
      <c r="AL830" s="5" t="b">
        <f t="shared" si="417"/>
        <v>0</v>
      </c>
      <c r="AM830" s="5">
        <f t="shared" si="408"/>
        <v>0</v>
      </c>
      <c r="AN830" s="5" t="b">
        <f t="shared" si="432"/>
        <v>0</v>
      </c>
      <c r="AO830" s="5">
        <f t="shared" si="433"/>
        <v>0</v>
      </c>
    </row>
    <row r="831" spans="1:41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5">
        <v>20128000</v>
      </c>
      <c r="G831">
        <v>4119190000</v>
      </c>
      <c r="H831">
        <f t="shared" si="435"/>
        <v>254.1575555555556</v>
      </c>
      <c r="I831" s="3">
        <f t="shared" si="404"/>
        <v>4.0099999999999909</v>
      </c>
      <c r="J831" s="3">
        <f t="shared" si="405"/>
        <v>0.27999999999997272</v>
      </c>
      <c r="K831" s="3">
        <f t="shared" si="406"/>
        <v>3.7300000000000182</v>
      </c>
      <c r="L831" s="3">
        <f t="shared" si="436"/>
        <v>4.0099999999999909</v>
      </c>
      <c r="M831" s="3">
        <f t="shared" si="413"/>
        <v>5.7606666666666682</v>
      </c>
      <c r="N831" s="4">
        <f t="shared" si="409"/>
        <v>300.77699999999999</v>
      </c>
      <c r="O831" s="4">
        <f t="shared" si="410"/>
        <v>266.21300000000002</v>
      </c>
      <c r="P831" s="4">
        <f t="shared" si="411"/>
        <v>298.04599999999999</v>
      </c>
      <c r="Q831" s="4">
        <f t="shared" si="412"/>
        <v>270.13199999999995</v>
      </c>
      <c r="R831" s="4">
        <f t="shared" si="418"/>
        <v>298.04599999999999</v>
      </c>
      <c r="S831" s="4">
        <f t="shared" si="414"/>
        <v>303.65733333333333</v>
      </c>
      <c r="T831" s="4">
        <f t="shared" si="415"/>
        <v>263.33266666666668</v>
      </c>
      <c r="U831" s="4">
        <f t="shared" si="419"/>
        <v>301.00700000000001</v>
      </c>
      <c r="V831" s="4">
        <f t="shared" si="420"/>
        <v>269.15666666666664</v>
      </c>
      <c r="W831" s="4">
        <f t="shared" si="421"/>
        <v>301.00700000000001</v>
      </c>
      <c r="X831" t="b">
        <f t="shared" si="422"/>
        <v>1</v>
      </c>
      <c r="Y831" t="b">
        <f t="shared" si="423"/>
        <v>0</v>
      </c>
      <c r="Z831" t="b">
        <f t="shared" si="424"/>
        <v>0</v>
      </c>
      <c r="AA831" t="b">
        <f t="shared" si="425"/>
        <v>0</v>
      </c>
      <c r="AB831" s="5">
        <f t="shared" si="407"/>
        <v>-2.9610000000000127</v>
      </c>
      <c r="AC831" t="b">
        <f t="shared" si="416"/>
        <v>0</v>
      </c>
      <c r="AD831" s="6"/>
      <c r="AE831" s="5">
        <f t="shared" si="426"/>
        <v>0</v>
      </c>
      <c r="AF831" s="5" t="b">
        <f t="shared" si="427"/>
        <v>0</v>
      </c>
      <c r="AG831" s="5" t="b">
        <f t="shared" si="428"/>
        <v>0</v>
      </c>
      <c r="AH831" s="5" t="b">
        <f t="shared" si="429"/>
        <v>0</v>
      </c>
      <c r="AI831" s="5" t="b">
        <f t="shared" si="430"/>
        <v>1</v>
      </c>
      <c r="AJ831" s="5" t="b">
        <f t="shared" si="431"/>
        <v>1</v>
      </c>
      <c r="AK831" s="5">
        <f t="shared" si="434"/>
        <v>-2.9610000000000127</v>
      </c>
      <c r="AL831" s="5" t="b">
        <f t="shared" si="417"/>
        <v>0</v>
      </c>
      <c r="AM831" s="5">
        <f t="shared" si="408"/>
        <v>0</v>
      </c>
      <c r="AN831" s="5" t="b">
        <f t="shared" si="432"/>
        <v>0</v>
      </c>
      <c r="AO831" s="5">
        <f t="shared" si="433"/>
        <v>0</v>
      </c>
    </row>
    <row r="832" spans="1:41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5">
        <v>18792100</v>
      </c>
      <c r="G832">
        <v>4077600000</v>
      </c>
      <c r="H832">
        <f t="shared" si="435"/>
        <v>254.65255555555564</v>
      </c>
      <c r="I832" s="3">
        <f t="shared" si="404"/>
        <v>3.5100000000000477</v>
      </c>
      <c r="J832" s="3">
        <f t="shared" si="405"/>
        <v>3.0000000000029559E-2</v>
      </c>
      <c r="K832" s="3">
        <f t="shared" si="406"/>
        <v>3.4800000000000182</v>
      </c>
      <c r="L832" s="3">
        <f t="shared" si="436"/>
        <v>3.5100000000000477</v>
      </c>
      <c r="M832" s="3">
        <f t="shared" si="413"/>
        <v>5.6860000000000017</v>
      </c>
      <c r="N832" s="4">
        <f t="shared" si="409"/>
        <v>297.21299999999997</v>
      </c>
      <c r="O832" s="4">
        <f t="shared" si="410"/>
        <v>263.09699999999998</v>
      </c>
      <c r="P832" s="4">
        <f t="shared" si="411"/>
        <v>297.21299999999997</v>
      </c>
      <c r="Q832" s="4">
        <f t="shared" si="412"/>
        <v>270.13199999999995</v>
      </c>
      <c r="R832" s="4">
        <f t="shared" si="418"/>
        <v>297.21299999999997</v>
      </c>
      <c r="S832" s="4">
        <f t="shared" si="414"/>
        <v>300.05599999999998</v>
      </c>
      <c r="T832" s="4">
        <f t="shared" si="415"/>
        <v>260.25399999999996</v>
      </c>
      <c r="U832" s="4">
        <f t="shared" si="419"/>
        <v>300.05599999999998</v>
      </c>
      <c r="V832" s="4">
        <f t="shared" si="420"/>
        <v>269.15666666666664</v>
      </c>
      <c r="W832" s="4">
        <f t="shared" si="421"/>
        <v>300.05599999999998</v>
      </c>
      <c r="X832" t="b">
        <f t="shared" si="422"/>
        <v>1</v>
      </c>
      <c r="Y832" t="b">
        <f t="shared" si="423"/>
        <v>0</v>
      </c>
      <c r="Z832" t="b">
        <f t="shared" si="424"/>
        <v>0</v>
      </c>
      <c r="AA832" t="b">
        <f t="shared" si="425"/>
        <v>0</v>
      </c>
      <c r="AB832" s="5">
        <f t="shared" si="407"/>
        <v>-2.8430000000000177</v>
      </c>
      <c r="AC832" t="b">
        <f t="shared" si="416"/>
        <v>0</v>
      </c>
      <c r="AD832" s="6"/>
      <c r="AE832" s="5">
        <f t="shared" si="426"/>
        <v>0</v>
      </c>
      <c r="AF832" s="5" t="b">
        <f t="shared" si="427"/>
        <v>0</v>
      </c>
      <c r="AG832" s="5" t="b">
        <f t="shared" si="428"/>
        <v>0</v>
      </c>
      <c r="AH832" s="5" t="b">
        <f t="shared" si="429"/>
        <v>0</v>
      </c>
      <c r="AI832" s="5" t="b">
        <f t="shared" si="430"/>
        <v>1</v>
      </c>
      <c r="AJ832" s="5" t="b">
        <f t="shared" si="431"/>
        <v>1</v>
      </c>
      <c r="AK832" s="5">
        <f t="shared" si="434"/>
        <v>-2.8430000000000177</v>
      </c>
      <c r="AL832" s="5" t="b">
        <f t="shared" si="417"/>
        <v>0</v>
      </c>
      <c r="AM832" s="5">
        <f t="shared" si="408"/>
        <v>0</v>
      </c>
      <c r="AN832" s="5" t="b">
        <f t="shared" si="432"/>
        <v>0</v>
      </c>
      <c r="AO832" s="5">
        <f t="shared" si="433"/>
        <v>0</v>
      </c>
    </row>
    <row r="833" spans="1:41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5">
        <v>42484800</v>
      </c>
      <c r="G833">
        <v>4032820000</v>
      </c>
      <c r="H833">
        <f t="shared" si="435"/>
        <v>255.03833333333341</v>
      </c>
      <c r="I833" s="3">
        <f t="shared" si="404"/>
        <v>4.0199999999999818</v>
      </c>
      <c r="J833" s="3">
        <f t="shared" si="405"/>
        <v>1.8100000000000023</v>
      </c>
      <c r="K833" s="3">
        <f t="shared" si="406"/>
        <v>2.2099999999999795</v>
      </c>
      <c r="L833" s="3">
        <f t="shared" si="436"/>
        <v>4.0199999999999818</v>
      </c>
      <c r="M833" s="3">
        <f t="shared" si="413"/>
        <v>5.7006666666666694</v>
      </c>
      <c r="N833" s="4">
        <f t="shared" si="409"/>
        <v>295.48200000000003</v>
      </c>
      <c r="O833" s="4">
        <f t="shared" si="410"/>
        <v>261.27799999999996</v>
      </c>
      <c r="P833" s="4">
        <f t="shared" si="411"/>
        <v>295.48200000000003</v>
      </c>
      <c r="Q833" s="4">
        <f t="shared" si="412"/>
        <v>270.13199999999995</v>
      </c>
      <c r="R833" s="4">
        <f t="shared" si="418"/>
        <v>295.48200000000003</v>
      </c>
      <c r="S833" s="4">
        <f t="shared" si="414"/>
        <v>298.33233333333334</v>
      </c>
      <c r="T833" s="4">
        <f t="shared" si="415"/>
        <v>258.42766666666665</v>
      </c>
      <c r="U833" s="4">
        <f t="shared" si="419"/>
        <v>298.33233333333334</v>
      </c>
      <c r="V833" s="4">
        <f t="shared" si="420"/>
        <v>269.15666666666664</v>
      </c>
      <c r="W833" s="4">
        <f t="shared" si="421"/>
        <v>298.33233333333334</v>
      </c>
      <c r="X833" t="b">
        <f t="shared" si="422"/>
        <v>1</v>
      </c>
      <c r="Y833" t="b">
        <f t="shared" si="423"/>
        <v>0</v>
      </c>
      <c r="Z833" t="b">
        <f t="shared" si="424"/>
        <v>0</v>
      </c>
      <c r="AA833" t="b">
        <f t="shared" si="425"/>
        <v>0</v>
      </c>
      <c r="AB833" s="5">
        <f t="shared" si="407"/>
        <v>-2.8503333333333103</v>
      </c>
      <c r="AC833" t="b">
        <f t="shared" si="416"/>
        <v>0</v>
      </c>
      <c r="AD833" s="6"/>
      <c r="AE833" s="5">
        <f t="shared" si="426"/>
        <v>0</v>
      </c>
      <c r="AF833" s="5" t="b">
        <f t="shared" si="427"/>
        <v>0</v>
      </c>
      <c r="AG833" s="5" t="b">
        <f t="shared" si="428"/>
        <v>0</v>
      </c>
      <c r="AH833" s="5" t="b">
        <f t="shared" si="429"/>
        <v>0</v>
      </c>
      <c r="AI833" s="5" t="b">
        <f t="shared" si="430"/>
        <v>1</v>
      </c>
      <c r="AJ833" s="5" t="b">
        <f t="shared" si="431"/>
        <v>1</v>
      </c>
      <c r="AK833" s="5">
        <f t="shared" si="434"/>
        <v>-2.8503333333333103</v>
      </c>
      <c r="AL833" s="5" t="b">
        <f t="shared" si="417"/>
        <v>0</v>
      </c>
      <c r="AM833" s="5">
        <f t="shared" si="408"/>
        <v>0</v>
      </c>
      <c r="AN833" s="5" t="b">
        <f t="shared" si="432"/>
        <v>0</v>
      </c>
      <c r="AO833" s="5">
        <f t="shared" si="433"/>
        <v>0</v>
      </c>
    </row>
    <row r="834" spans="1:41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5">
        <v>58533000</v>
      </c>
      <c r="G834">
        <v>4048270000</v>
      </c>
      <c r="H834">
        <f t="shared" si="435"/>
        <v>255.45777777777786</v>
      </c>
      <c r="I834" s="3">
        <f t="shared" ref="I834:I897" si="437">High-Low</f>
        <v>19.220000000000027</v>
      </c>
      <c r="J834" s="3">
        <f t="shared" si="405"/>
        <v>0.35000000000002274</v>
      </c>
      <c r="K834" s="3">
        <f t="shared" si="406"/>
        <v>18.870000000000005</v>
      </c>
      <c r="L834" s="3">
        <f t="shared" si="436"/>
        <v>19.220000000000027</v>
      </c>
      <c r="M834" s="3">
        <f t="shared" si="413"/>
        <v>5.8093333333333366</v>
      </c>
      <c r="N834" s="4">
        <f t="shared" si="409"/>
        <v>287.74799999999999</v>
      </c>
      <c r="O834" s="4">
        <f t="shared" si="410"/>
        <v>252.892</v>
      </c>
      <c r="P834" s="4">
        <f t="shared" si="411"/>
        <v>287.74799999999999</v>
      </c>
      <c r="Q834" s="4">
        <f t="shared" si="412"/>
        <v>270.13199999999995</v>
      </c>
      <c r="R834" s="4">
        <f t="shared" si="418"/>
        <v>287.74799999999999</v>
      </c>
      <c r="S834" s="4">
        <f t="shared" si="414"/>
        <v>290.65266666666668</v>
      </c>
      <c r="T834" s="4">
        <f t="shared" si="415"/>
        <v>249.98733333333331</v>
      </c>
      <c r="U834" s="4">
        <f t="shared" si="419"/>
        <v>290.65266666666668</v>
      </c>
      <c r="V834" s="4">
        <f t="shared" si="420"/>
        <v>269.15666666666664</v>
      </c>
      <c r="W834" s="4">
        <f t="shared" si="421"/>
        <v>290.65266666666668</v>
      </c>
      <c r="X834" t="b">
        <f t="shared" si="422"/>
        <v>1</v>
      </c>
      <c r="Y834" t="b">
        <f t="shared" si="423"/>
        <v>0</v>
      </c>
      <c r="Z834" t="b">
        <f t="shared" si="424"/>
        <v>0</v>
      </c>
      <c r="AA834" t="b">
        <f t="shared" si="425"/>
        <v>0</v>
      </c>
      <c r="AB834" s="5">
        <f t="shared" si="407"/>
        <v>-2.9046666666666852</v>
      </c>
      <c r="AC834" t="b">
        <f t="shared" si="416"/>
        <v>0</v>
      </c>
      <c r="AD834" s="6"/>
      <c r="AE834" s="5">
        <f t="shared" si="426"/>
        <v>0</v>
      </c>
      <c r="AF834" s="5" t="b">
        <f t="shared" si="427"/>
        <v>0</v>
      </c>
      <c r="AG834" s="5" t="b">
        <f t="shared" si="428"/>
        <v>0</v>
      </c>
      <c r="AH834" s="5" t="b">
        <f t="shared" si="429"/>
        <v>1</v>
      </c>
      <c r="AI834" s="5" t="b">
        <f t="shared" si="430"/>
        <v>1</v>
      </c>
      <c r="AJ834" s="5" t="b">
        <f t="shared" si="431"/>
        <v>1</v>
      </c>
      <c r="AK834" s="5">
        <f t="shared" si="434"/>
        <v>-2.9046666666666852</v>
      </c>
      <c r="AL834" s="5" t="b">
        <f t="shared" si="417"/>
        <v>0</v>
      </c>
      <c r="AM834" s="5">
        <f t="shared" si="408"/>
        <v>0</v>
      </c>
      <c r="AN834" s="5" t="b">
        <f t="shared" si="432"/>
        <v>0</v>
      </c>
      <c r="AO834" s="5">
        <f t="shared" si="433"/>
        <v>0</v>
      </c>
    </row>
    <row r="835" spans="1:41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5">
        <v>23789600</v>
      </c>
      <c r="G835">
        <v>3779770000</v>
      </c>
      <c r="H835">
        <f t="shared" si="435"/>
        <v>255.68777777777782</v>
      </c>
      <c r="I835" s="3">
        <f t="shared" si="437"/>
        <v>6.5299999999999727</v>
      </c>
      <c r="J835" s="3">
        <f t="shared" ref="J835:J898" si="438">ABS(High-E834)</f>
        <v>6</v>
      </c>
      <c r="K835" s="3">
        <f t="shared" ref="K835:K898" si="439">ABS(Low-E834)</f>
        <v>0.52999999999997272</v>
      </c>
      <c r="L835" s="3">
        <f t="shared" si="436"/>
        <v>6.5299999999999727</v>
      </c>
      <c r="M835" s="3">
        <f t="shared" si="413"/>
        <v>6.1573333333333382</v>
      </c>
      <c r="N835" s="4">
        <f t="shared" si="409"/>
        <v>282.20700000000005</v>
      </c>
      <c r="O835" s="4">
        <f t="shared" si="410"/>
        <v>245.26300000000001</v>
      </c>
      <c r="P835" s="4">
        <f t="shared" si="411"/>
        <v>282.20700000000005</v>
      </c>
      <c r="Q835" s="4">
        <f t="shared" si="412"/>
        <v>245.26300000000001</v>
      </c>
      <c r="R835" s="4">
        <f t="shared" si="418"/>
        <v>282.20700000000005</v>
      </c>
      <c r="S835" s="4">
        <f t="shared" si="414"/>
        <v>285.28566666666671</v>
      </c>
      <c r="T835" s="4">
        <f t="shared" si="415"/>
        <v>242.18433333333334</v>
      </c>
      <c r="U835" s="4">
        <f t="shared" si="419"/>
        <v>285.28566666666671</v>
      </c>
      <c r="V835" s="4">
        <f t="shared" si="420"/>
        <v>242.18433333333334</v>
      </c>
      <c r="W835" s="4">
        <f t="shared" si="421"/>
        <v>285.28566666666671</v>
      </c>
      <c r="X835" t="b">
        <f t="shared" si="422"/>
        <v>1</v>
      </c>
      <c r="Y835" t="b">
        <f t="shared" si="423"/>
        <v>0</v>
      </c>
      <c r="Z835" t="b">
        <f t="shared" si="424"/>
        <v>0</v>
      </c>
      <c r="AA835" t="b">
        <f t="shared" si="425"/>
        <v>0</v>
      </c>
      <c r="AB835" s="5">
        <f t="shared" ref="AB835:AB898" si="440">$R835-$W835</f>
        <v>-3.0786666666666633</v>
      </c>
      <c r="AC835" t="b">
        <f t="shared" si="416"/>
        <v>0</v>
      </c>
      <c r="AD835" s="6"/>
      <c r="AE835" s="5">
        <f t="shared" si="426"/>
        <v>0</v>
      </c>
      <c r="AF835" s="5" t="b">
        <f t="shared" si="427"/>
        <v>0</v>
      </c>
      <c r="AG835" s="5" t="b">
        <f t="shared" si="428"/>
        <v>0</v>
      </c>
      <c r="AH835" s="5" t="b">
        <f t="shared" si="429"/>
        <v>1</v>
      </c>
      <c r="AI835" s="5" t="b">
        <f t="shared" si="430"/>
        <v>1</v>
      </c>
      <c r="AJ835" s="5" t="b">
        <f t="shared" si="431"/>
        <v>1</v>
      </c>
      <c r="AK835" s="5">
        <f t="shared" si="434"/>
        <v>-3.0786666666666633</v>
      </c>
      <c r="AL835" s="5" t="b">
        <f t="shared" si="417"/>
        <v>0</v>
      </c>
      <c r="AM835" s="5">
        <f t="shared" si="408"/>
        <v>0</v>
      </c>
      <c r="AN835" s="5" t="b">
        <f t="shared" si="432"/>
        <v>0</v>
      </c>
      <c r="AO835" s="5">
        <f t="shared" si="433"/>
        <v>0</v>
      </c>
    </row>
    <row r="836" spans="1:41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5">
        <v>20979400</v>
      </c>
      <c r="G836">
        <v>3843850000</v>
      </c>
      <c r="H836">
        <f t="shared" si="435"/>
        <v>255.94244444444453</v>
      </c>
      <c r="I836" s="3">
        <f t="shared" si="437"/>
        <v>4.42999999999995</v>
      </c>
      <c r="J836" s="3">
        <f t="shared" si="438"/>
        <v>1.9499999999999886</v>
      </c>
      <c r="K836" s="3">
        <f t="shared" si="439"/>
        <v>2.4799999999999613</v>
      </c>
      <c r="L836" s="3">
        <f t="shared" si="436"/>
        <v>4.42999999999995</v>
      </c>
      <c r="M836" s="3">
        <f t="shared" si="413"/>
        <v>6.2773333333333348</v>
      </c>
      <c r="N836" s="4">
        <f t="shared" si="409"/>
        <v>283.64699999999999</v>
      </c>
      <c r="O836" s="4">
        <f t="shared" si="410"/>
        <v>245.983</v>
      </c>
      <c r="P836" s="4">
        <f t="shared" si="411"/>
        <v>282.20700000000005</v>
      </c>
      <c r="Q836" s="4">
        <f t="shared" si="412"/>
        <v>245.983</v>
      </c>
      <c r="R836" s="4">
        <f t="shared" si="418"/>
        <v>282.20700000000005</v>
      </c>
      <c r="S836" s="4">
        <f t="shared" si="414"/>
        <v>286.78566666666666</v>
      </c>
      <c r="T836" s="4">
        <f t="shared" si="415"/>
        <v>242.84433333333334</v>
      </c>
      <c r="U836" s="4">
        <f t="shared" si="419"/>
        <v>285.28566666666671</v>
      </c>
      <c r="V836" s="4">
        <f t="shared" si="420"/>
        <v>242.84433333333334</v>
      </c>
      <c r="W836" s="4">
        <f t="shared" si="421"/>
        <v>285.28566666666671</v>
      </c>
      <c r="X836" t="b">
        <f t="shared" si="422"/>
        <v>1</v>
      </c>
      <c r="Y836" t="b">
        <f t="shared" si="423"/>
        <v>0</v>
      </c>
      <c r="Z836" t="b">
        <f t="shared" si="424"/>
        <v>0</v>
      </c>
      <c r="AA836" t="b">
        <f t="shared" si="425"/>
        <v>0</v>
      </c>
      <c r="AB836" s="5">
        <f t="shared" si="440"/>
        <v>-3.0786666666666633</v>
      </c>
      <c r="AC836" t="b">
        <f t="shared" si="416"/>
        <v>0</v>
      </c>
      <c r="AD836" s="6"/>
      <c r="AE836" s="5">
        <f t="shared" si="426"/>
        <v>0</v>
      </c>
      <c r="AF836" s="5" t="b">
        <f t="shared" si="427"/>
        <v>0</v>
      </c>
      <c r="AG836" s="5" t="b">
        <f t="shared" si="428"/>
        <v>0</v>
      </c>
      <c r="AH836" s="5" t="b">
        <f t="shared" si="429"/>
        <v>0</v>
      </c>
      <c r="AI836" s="5" t="b">
        <f t="shared" si="430"/>
        <v>1</v>
      </c>
      <c r="AJ836" s="5" t="b">
        <f t="shared" si="431"/>
        <v>1</v>
      </c>
      <c r="AK836" s="5">
        <f t="shared" si="434"/>
        <v>-3.0786666666666633</v>
      </c>
      <c r="AL836" s="5" t="b">
        <f t="shared" si="417"/>
        <v>0</v>
      </c>
      <c r="AM836" s="5">
        <f t="shared" si="408"/>
        <v>0</v>
      </c>
      <c r="AN836" s="5" t="b">
        <f t="shared" si="432"/>
        <v>0</v>
      </c>
      <c r="AO836" s="5">
        <f t="shared" si="433"/>
        <v>0</v>
      </c>
    </row>
    <row r="837" spans="1:41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5">
        <v>25433900</v>
      </c>
      <c r="G837">
        <v>3828500000</v>
      </c>
      <c r="H837">
        <f t="shared" si="435"/>
        <v>256.20200000000006</v>
      </c>
      <c r="I837" s="3">
        <f t="shared" si="437"/>
        <v>6.3000000000000114</v>
      </c>
      <c r="J837" s="3">
        <f t="shared" si="438"/>
        <v>5.9199999999999591</v>
      </c>
      <c r="K837" s="3">
        <f t="shared" si="439"/>
        <v>0.3800000000000523</v>
      </c>
      <c r="L837" s="3">
        <f t="shared" si="436"/>
        <v>6.3000000000000114</v>
      </c>
      <c r="M837" s="3">
        <f t="shared" si="413"/>
        <v>6.2166666666666632</v>
      </c>
      <c r="N837" s="4">
        <f t="shared" si="409"/>
        <v>285.89</v>
      </c>
      <c r="O837" s="4">
        <f t="shared" si="410"/>
        <v>248.59000000000003</v>
      </c>
      <c r="P837" s="4">
        <f t="shared" si="411"/>
        <v>282.20700000000005</v>
      </c>
      <c r="Q837" s="4">
        <f t="shared" si="412"/>
        <v>248.59000000000003</v>
      </c>
      <c r="R837" s="4">
        <f t="shared" si="418"/>
        <v>282.20700000000005</v>
      </c>
      <c r="S837" s="4">
        <f t="shared" si="414"/>
        <v>288.99833333333333</v>
      </c>
      <c r="T837" s="4">
        <f t="shared" si="415"/>
        <v>245.48166666666668</v>
      </c>
      <c r="U837" s="4">
        <f t="shared" si="419"/>
        <v>285.28566666666671</v>
      </c>
      <c r="V837" s="4">
        <f t="shared" si="420"/>
        <v>245.48166666666668</v>
      </c>
      <c r="W837" s="4">
        <f t="shared" si="421"/>
        <v>285.28566666666671</v>
      </c>
      <c r="X837" t="b">
        <f t="shared" si="422"/>
        <v>1</v>
      </c>
      <c r="Y837" t="b">
        <f t="shared" si="423"/>
        <v>0</v>
      </c>
      <c r="Z837" t="b">
        <f t="shared" si="424"/>
        <v>0</v>
      </c>
      <c r="AA837" t="b">
        <f t="shared" si="425"/>
        <v>0</v>
      </c>
      <c r="AB837" s="5">
        <f t="shared" si="440"/>
        <v>-3.0786666666666633</v>
      </c>
      <c r="AC837" t="b">
        <f t="shared" si="416"/>
        <v>0</v>
      </c>
      <c r="AD837" s="6"/>
      <c r="AE837" s="5">
        <f t="shared" si="426"/>
        <v>0</v>
      </c>
      <c r="AF837" s="5" t="b">
        <f t="shared" si="427"/>
        <v>0</v>
      </c>
      <c r="AG837" s="5" t="b">
        <f t="shared" si="428"/>
        <v>0</v>
      </c>
      <c r="AH837" s="5" t="b">
        <f t="shared" si="429"/>
        <v>0</v>
      </c>
      <c r="AI837" s="5" t="b">
        <f t="shared" si="430"/>
        <v>1</v>
      </c>
      <c r="AJ837" s="5" t="b">
        <f t="shared" si="431"/>
        <v>1</v>
      </c>
      <c r="AK837" s="5">
        <f t="shared" si="434"/>
        <v>-3.0786666666666633</v>
      </c>
      <c r="AL837" s="5" t="b">
        <f t="shared" si="417"/>
        <v>0</v>
      </c>
      <c r="AM837" s="5">
        <f t="shared" si="408"/>
        <v>0</v>
      </c>
      <c r="AN837" s="5" t="b">
        <f t="shared" si="432"/>
        <v>0</v>
      </c>
      <c r="AO837" s="5">
        <f t="shared" si="433"/>
        <v>0</v>
      </c>
    </row>
    <row r="838" spans="1:41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5">
        <v>26815400</v>
      </c>
      <c r="G838">
        <v>3920210000</v>
      </c>
      <c r="H838">
        <f t="shared" si="435"/>
        <v>256.57988888888889</v>
      </c>
      <c r="I838" s="3">
        <f t="shared" si="437"/>
        <v>5.1999999999999886</v>
      </c>
      <c r="J838" s="3">
        <f t="shared" si="438"/>
        <v>0.28000000000002956</v>
      </c>
      <c r="K838" s="3">
        <f t="shared" si="439"/>
        <v>4.9199999999999591</v>
      </c>
      <c r="L838" s="3">
        <f t="shared" si="436"/>
        <v>5.1999999999999886</v>
      </c>
      <c r="M838" s="3">
        <f t="shared" si="413"/>
        <v>5.9486666666666643</v>
      </c>
      <c r="N838" s="4">
        <f t="shared" si="409"/>
        <v>285.91600000000005</v>
      </c>
      <c r="O838" s="4">
        <f t="shared" si="410"/>
        <v>250.22400000000005</v>
      </c>
      <c r="P838" s="4">
        <f t="shared" si="411"/>
        <v>282.20700000000005</v>
      </c>
      <c r="Q838" s="4">
        <f t="shared" si="412"/>
        <v>250.22400000000005</v>
      </c>
      <c r="R838" s="4">
        <f t="shared" si="418"/>
        <v>282.20700000000005</v>
      </c>
      <c r="S838" s="4">
        <f t="shared" si="414"/>
        <v>288.89033333333339</v>
      </c>
      <c r="T838" s="4">
        <f t="shared" si="415"/>
        <v>247.24966666666671</v>
      </c>
      <c r="U838" s="4">
        <f t="shared" si="419"/>
        <v>285.28566666666671</v>
      </c>
      <c r="V838" s="4">
        <f t="shared" si="420"/>
        <v>247.24966666666671</v>
      </c>
      <c r="W838" s="4">
        <f t="shared" si="421"/>
        <v>285.28566666666671</v>
      </c>
      <c r="X838" t="b">
        <f t="shared" si="422"/>
        <v>1</v>
      </c>
      <c r="Y838" t="b">
        <f t="shared" si="423"/>
        <v>0</v>
      </c>
      <c r="Z838" t="b">
        <f t="shared" si="424"/>
        <v>0</v>
      </c>
      <c r="AA838" t="b">
        <f t="shared" si="425"/>
        <v>0</v>
      </c>
      <c r="AB838" s="5">
        <f t="shared" si="440"/>
        <v>-3.0786666666666633</v>
      </c>
      <c r="AC838" t="b">
        <f t="shared" si="416"/>
        <v>0</v>
      </c>
      <c r="AD838" s="6"/>
      <c r="AE838" s="5">
        <f t="shared" si="426"/>
        <v>0</v>
      </c>
      <c r="AF838" s="5" t="b">
        <f t="shared" si="427"/>
        <v>0</v>
      </c>
      <c r="AG838" s="5" t="b">
        <f t="shared" si="428"/>
        <v>0</v>
      </c>
      <c r="AH838" s="5" t="b">
        <f t="shared" si="429"/>
        <v>0</v>
      </c>
      <c r="AI838" s="5" t="b">
        <f t="shared" si="430"/>
        <v>1</v>
      </c>
      <c r="AJ838" s="5" t="b">
        <f t="shared" si="431"/>
        <v>1</v>
      </c>
      <c r="AK838" s="5">
        <f t="shared" si="434"/>
        <v>-3.0786666666666633</v>
      </c>
      <c r="AL838" s="5" t="b">
        <f t="shared" si="417"/>
        <v>0</v>
      </c>
      <c r="AM838" s="5">
        <f t="shared" si="408"/>
        <v>0</v>
      </c>
      <c r="AN838" s="5" t="b">
        <f t="shared" si="432"/>
        <v>0</v>
      </c>
      <c r="AO838" s="5">
        <f t="shared" si="433"/>
        <v>0</v>
      </c>
    </row>
    <row r="839" spans="1:41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5">
        <v>27685500</v>
      </c>
      <c r="G839">
        <v>3857090000</v>
      </c>
      <c r="H839">
        <f t="shared" si="435"/>
        <v>256.90711111111113</v>
      </c>
      <c r="I839" s="3">
        <f t="shared" si="437"/>
        <v>3.3900000000000432</v>
      </c>
      <c r="J839" s="3">
        <f t="shared" si="438"/>
        <v>0.14999999999997726</v>
      </c>
      <c r="K839" s="3">
        <f t="shared" si="439"/>
        <v>3.5400000000000205</v>
      </c>
      <c r="L839" s="3">
        <f t="shared" si="436"/>
        <v>3.5400000000000205</v>
      </c>
      <c r="M839" s="3">
        <f t="shared" si="413"/>
        <v>6.0799999999999992</v>
      </c>
      <c r="N839" s="4">
        <f t="shared" si="409"/>
        <v>282.77499999999998</v>
      </c>
      <c r="O839" s="4">
        <f t="shared" si="410"/>
        <v>246.29499999999996</v>
      </c>
      <c r="P839" s="4">
        <f t="shared" si="411"/>
        <v>282.20700000000005</v>
      </c>
      <c r="Q839" s="4">
        <f t="shared" si="412"/>
        <v>250.22400000000005</v>
      </c>
      <c r="R839" s="4">
        <f t="shared" si="418"/>
        <v>282.20700000000005</v>
      </c>
      <c r="S839" s="4">
        <f t="shared" si="414"/>
        <v>285.81499999999994</v>
      </c>
      <c r="T839" s="4">
        <f t="shared" si="415"/>
        <v>243.25499999999997</v>
      </c>
      <c r="U839" s="4">
        <f t="shared" si="419"/>
        <v>285.28566666666671</v>
      </c>
      <c r="V839" s="4">
        <f t="shared" si="420"/>
        <v>247.24966666666671</v>
      </c>
      <c r="W839" s="4">
        <f t="shared" si="421"/>
        <v>285.28566666666671</v>
      </c>
      <c r="X839" t="b">
        <f t="shared" si="422"/>
        <v>1</v>
      </c>
      <c r="Y839" t="b">
        <f t="shared" si="423"/>
        <v>0</v>
      </c>
      <c r="Z839" t="b">
        <f t="shared" si="424"/>
        <v>0</v>
      </c>
      <c r="AA839" t="b">
        <f t="shared" si="425"/>
        <v>0</v>
      </c>
      <c r="AB839" s="5">
        <f t="shared" si="440"/>
        <v>-3.0786666666666633</v>
      </c>
      <c r="AC839" t="b">
        <f t="shared" si="416"/>
        <v>0</v>
      </c>
      <c r="AD839" s="6"/>
      <c r="AE839" s="5">
        <f t="shared" si="426"/>
        <v>0</v>
      </c>
      <c r="AF839" s="5" t="b">
        <f t="shared" si="427"/>
        <v>0</v>
      </c>
      <c r="AG839" s="5" t="b">
        <f t="shared" si="428"/>
        <v>0</v>
      </c>
      <c r="AH839" s="5" t="b">
        <f t="shared" si="429"/>
        <v>0</v>
      </c>
      <c r="AI839" s="5" t="b">
        <f t="shared" si="430"/>
        <v>1</v>
      </c>
      <c r="AJ839" s="5" t="b">
        <f t="shared" si="431"/>
        <v>1</v>
      </c>
      <c r="AK839" s="5">
        <f t="shared" si="434"/>
        <v>-3.0786666666666633</v>
      </c>
      <c r="AL839" s="5" t="b">
        <f t="shared" si="417"/>
        <v>0</v>
      </c>
      <c r="AM839" s="5">
        <f t="shared" si="408"/>
        <v>0</v>
      </c>
      <c r="AN839" s="5" t="b">
        <f t="shared" si="432"/>
        <v>0</v>
      </c>
      <c r="AO839" s="5">
        <f t="shared" si="433"/>
        <v>0</v>
      </c>
    </row>
    <row r="840" spans="1:41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5">
        <v>27091200</v>
      </c>
      <c r="G840">
        <v>3828340000</v>
      </c>
      <c r="H840">
        <f t="shared" si="435"/>
        <v>257.20133333333342</v>
      </c>
      <c r="I840" s="3">
        <f t="shared" si="437"/>
        <v>5.9900000000000091</v>
      </c>
      <c r="J840" s="3">
        <f t="shared" si="438"/>
        <v>3.3900000000000432</v>
      </c>
      <c r="K840" s="3">
        <f t="shared" si="439"/>
        <v>2.5999999999999659</v>
      </c>
      <c r="L840" s="3">
        <f t="shared" si="436"/>
        <v>5.9900000000000091</v>
      </c>
      <c r="M840" s="3">
        <f t="shared" si="413"/>
        <v>5.9319999999999977</v>
      </c>
      <c r="N840" s="4">
        <f t="shared" si="409"/>
        <v>282.27100000000002</v>
      </c>
      <c r="O840" s="4">
        <f t="shared" si="410"/>
        <v>246.67900000000003</v>
      </c>
      <c r="P840" s="4">
        <f t="shared" si="411"/>
        <v>282.20700000000005</v>
      </c>
      <c r="Q840" s="4">
        <f t="shared" si="412"/>
        <v>250.22400000000005</v>
      </c>
      <c r="R840" s="4">
        <f t="shared" si="418"/>
        <v>282.20700000000005</v>
      </c>
      <c r="S840" s="4">
        <f t="shared" si="414"/>
        <v>285.23700000000002</v>
      </c>
      <c r="T840" s="4">
        <f t="shared" si="415"/>
        <v>243.71300000000002</v>
      </c>
      <c r="U840" s="4">
        <f t="shared" si="419"/>
        <v>285.23700000000002</v>
      </c>
      <c r="V840" s="4">
        <f t="shared" si="420"/>
        <v>247.24966666666671</v>
      </c>
      <c r="W840" s="4">
        <f t="shared" si="421"/>
        <v>285.23700000000002</v>
      </c>
      <c r="X840" t="b">
        <f t="shared" si="422"/>
        <v>1</v>
      </c>
      <c r="Y840" t="b">
        <f t="shared" si="423"/>
        <v>0</v>
      </c>
      <c r="Z840" t="b">
        <f t="shared" si="424"/>
        <v>0</v>
      </c>
      <c r="AA840" t="b">
        <f t="shared" si="425"/>
        <v>0</v>
      </c>
      <c r="AB840" s="5">
        <f t="shared" si="440"/>
        <v>-3.0299999999999727</v>
      </c>
      <c r="AC840" t="b">
        <f t="shared" si="416"/>
        <v>0</v>
      </c>
      <c r="AD840" s="6"/>
      <c r="AE840" s="5">
        <f t="shared" si="426"/>
        <v>0</v>
      </c>
      <c r="AF840" s="5" t="b">
        <f t="shared" si="427"/>
        <v>0</v>
      </c>
      <c r="AG840" s="5" t="b">
        <f t="shared" si="428"/>
        <v>0</v>
      </c>
      <c r="AH840" s="5" t="b">
        <f t="shared" si="429"/>
        <v>0</v>
      </c>
      <c r="AI840" s="5" t="b">
        <f t="shared" si="430"/>
        <v>1</v>
      </c>
      <c r="AJ840" s="5" t="b">
        <f t="shared" si="431"/>
        <v>1</v>
      </c>
      <c r="AK840" s="5">
        <f t="shared" si="434"/>
        <v>-3.0299999999999727</v>
      </c>
      <c r="AL840" s="5" t="b">
        <f t="shared" si="417"/>
        <v>0</v>
      </c>
      <c r="AM840" s="5">
        <f t="shared" ref="AM840:AM903" si="441">SUM(AL835:AL839)</f>
        <v>0</v>
      </c>
      <c r="AN840" s="5" t="b">
        <f t="shared" si="432"/>
        <v>0</v>
      </c>
      <c r="AO840" s="5">
        <f t="shared" si="433"/>
        <v>0</v>
      </c>
    </row>
    <row r="841" spans="1:41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5">
        <v>19321100</v>
      </c>
      <c r="G841">
        <v>3849530000</v>
      </c>
      <c r="H841">
        <f t="shared" si="435"/>
        <v>257.52944444444449</v>
      </c>
      <c r="I841" s="3">
        <f t="shared" si="437"/>
        <v>5.3700000000000045</v>
      </c>
      <c r="J841" s="3">
        <f t="shared" si="438"/>
        <v>0.99000000000000909</v>
      </c>
      <c r="K841" s="3">
        <f t="shared" si="439"/>
        <v>4.3799999999999955</v>
      </c>
      <c r="L841" s="3">
        <f t="shared" si="436"/>
        <v>5.3700000000000045</v>
      </c>
      <c r="M841" s="3">
        <f t="shared" si="413"/>
        <v>6.0939999999999976</v>
      </c>
      <c r="N841" s="4">
        <f t="shared" si="409"/>
        <v>282.267</v>
      </c>
      <c r="O841" s="4">
        <f t="shared" si="410"/>
        <v>245.70300000000003</v>
      </c>
      <c r="P841" s="4">
        <f t="shared" si="411"/>
        <v>282.20700000000005</v>
      </c>
      <c r="Q841" s="4">
        <f t="shared" si="412"/>
        <v>250.22400000000005</v>
      </c>
      <c r="R841" s="4">
        <f t="shared" si="418"/>
        <v>282.20700000000005</v>
      </c>
      <c r="S841" s="4">
        <f t="shared" si="414"/>
        <v>285.31400000000002</v>
      </c>
      <c r="T841" s="4">
        <f t="shared" si="415"/>
        <v>242.65600000000001</v>
      </c>
      <c r="U841" s="4">
        <f t="shared" si="419"/>
        <v>285.23700000000002</v>
      </c>
      <c r="V841" s="4">
        <f t="shared" si="420"/>
        <v>247.24966666666671</v>
      </c>
      <c r="W841" s="4">
        <f t="shared" si="421"/>
        <v>285.23700000000002</v>
      </c>
      <c r="X841" t="b">
        <f t="shared" si="422"/>
        <v>1</v>
      </c>
      <c r="Y841" t="b">
        <f t="shared" si="423"/>
        <v>0</v>
      </c>
      <c r="Z841" t="b">
        <f t="shared" si="424"/>
        <v>0</v>
      </c>
      <c r="AA841" t="b">
        <f t="shared" si="425"/>
        <v>0</v>
      </c>
      <c r="AB841" s="5">
        <f t="shared" si="440"/>
        <v>-3.0299999999999727</v>
      </c>
      <c r="AC841" t="b">
        <f t="shared" si="416"/>
        <v>0</v>
      </c>
      <c r="AD841" s="6"/>
      <c r="AE841" s="5">
        <f t="shared" si="426"/>
        <v>0</v>
      </c>
      <c r="AF841" s="5" t="b">
        <f t="shared" si="427"/>
        <v>0</v>
      </c>
      <c r="AG841" s="5" t="b">
        <f t="shared" si="428"/>
        <v>0</v>
      </c>
      <c r="AH841" s="5" t="b">
        <f t="shared" si="429"/>
        <v>0</v>
      </c>
      <c r="AI841" s="5" t="b">
        <f t="shared" si="430"/>
        <v>1</v>
      </c>
      <c r="AJ841" s="5" t="b">
        <f t="shared" si="431"/>
        <v>1</v>
      </c>
      <c r="AK841" s="5">
        <f t="shared" si="434"/>
        <v>-3.0299999999999727</v>
      </c>
      <c r="AL841" s="5" t="b">
        <f t="shared" si="417"/>
        <v>0</v>
      </c>
      <c r="AM841" s="5">
        <f t="shared" si="441"/>
        <v>0</v>
      </c>
      <c r="AN841" s="5" t="b">
        <f t="shared" si="432"/>
        <v>0</v>
      </c>
      <c r="AO841" s="5">
        <f t="shared" si="433"/>
        <v>0</v>
      </c>
    </row>
    <row r="842" spans="1:41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5">
        <v>29717000</v>
      </c>
      <c r="G842">
        <v>3797330000</v>
      </c>
      <c r="H842">
        <f t="shared" si="435"/>
        <v>257.80444444444453</v>
      </c>
      <c r="I842" s="3">
        <f t="shared" si="437"/>
        <v>5.3999999999999773</v>
      </c>
      <c r="J842" s="3">
        <f t="shared" si="438"/>
        <v>0.88999999999998636</v>
      </c>
      <c r="K842" s="3">
        <f t="shared" si="439"/>
        <v>4.5099999999999909</v>
      </c>
      <c r="L842" s="3">
        <f t="shared" si="436"/>
        <v>5.3999999999999773</v>
      </c>
      <c r="M842" s="3">
        <f t="shared" si="413"/>
        <v>6.0106666666666646</v>
      </c>
      <c r="N842" s="4">
        <f t="shared" si="409"/>
        <v>277.77199999999999</v>
      </c>
      <c r="O842" s="4">
        <f t="shared" si="410"/>
        <v>241.70800000000003</v>
      </c>
      <c r="P842" s="4">
        <f t="shared" si="411"/>
        <v>277.77199999999999</v>
      </c>
      <c r="Q842" s="4">
        <f t="shared" si="412"/>
        <v>250.22400000000005</v>
      </c>
      <c r="R842" s="4">
        <f t="shared" si="418"/>
        <v>277.77199999999999</v>
      </c>
      <c r="S842" s="4">
        <f t="shared" si="414"/>
        <v>280.77733333333333</v>
      </c>
      <c r="T842" s="4">
        <f t="shared" si="415"/>
        <v>238.70266666666669</v>
      </c>
      <c r="U842" s="4">
        <f t="shared" si="419"/>
        <v>280.77733333333333</v>
      </c>
      <c r="V842" s="4">
        <f t="shared" si="420"/>
        <v>247.24966666666671</v>
      </c>
      <c r="W842" s="4">
        <f t="shared" si="421"/>
        <v>280.77733333333333</v>
      </c>
      <c r="X842" t="b">
        <f t="shared" si="422"/>
        <v>1</v>
      </c>
      <c r="Y842" t="b">
        <f t="shared" si="423"/>
        <v>0</v>
      </c>
      <c r="Z842" t="b">
        <f t="shared" si="424"/>
        <v>0</v>
      </c>
      <c r="AA842" t="b">
        <f t="shared" si="425"/>
        <v>0</v>
      </c>
      <c r="AB842" s="5">
        <f t="shared" si="440"/>
        <v>-3.0053333333333399</v>
      </c>
      <c r="AC842" t="b">
        <f t="shared" si="416"/>
        <v>0</v>
      </c>
      <c r="AD842" s="6"/>
      <c r="AE842" s="5">
        <f t="shared" si="426"/>
        <v>0</v>
      </c>
      <c r="AF842" s="5" t="b">
        <f t="shared" si="427"/>
        <v>0</v>
      </c>
      <c r="AG842" s="5" t="b">
        <f t="shared" si="428"/>
        <v>0</v>
      </c>
      <c r="AH842" s="5" t="b">
        <f t="shared" si="429"/>
        <v>1</v>
      </c>
      <c r="AI842" s="5" t="b">
        <f t="shared" si="430"/>
        <v>1</v>
      </c>
      <c r="AJ842" s="5" t="b">
        <f t="shared" si="431"/>
        <v>1</v>
      </c>
      <c r="AK842" s="5">
        <f t="shared" si="434"/>
        <v>-3.0053333333333399</v>
      </c>
      <c r="AL842" s="5" t="b">
        <f t="shared" si="417"/>
        <v>0</v>
      </c>
      <c r="AM842" s="5">
        <f t="shared" si="441"/>
        <v>0</v>
      </c>
      <c r="AN842" s="5" t="b">
        <f t="shared" si="432"/>
        <v>0</v>
      </c>
      <c r="AO842" s="5">
        <f t="shared" si="433"/>
        <v>0</v>
      </c>
    </row>
    <row r="843" spans="1:41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5">
        <v>21617900</v>
      </c>
      <c r="G843">
        <v>3749260000</v>
      </c>
      <c r="H843">
        <f t="shared" si="435"/>
        <v>258.08644444444445</v>
      </c>
      <c r="I843" s="3">
        <f t="shared" si="437"/>
        <v>3.3799999999999955</v>
      </c>
      <c r="J843" s="3">
        <f t="shared" si="438"/>
        <v>1.9900000000000091</v>
      </c>
      <c r="K843" s="3">
        <f t="shared" si="439"/>
        <v>1.3899999999999864</v>
      </c>
      <c r="L843" s="3">
        <f t="shared" si="436"/>
        <v>3.3799999999999955</v>
      </c>
      <c r="M843" s="3">
        <f t="shared" si="413"/>
        <v>5.9159999999999968</v>
      </c>
      <c r="N843" s="4">
        <f t="shared" si="409"/>
        <v>276.55799999999999</v>
      </c>
      <c r="O843" s="4">
        <f t="shared" si="410"/>
        <v>241.06200000000001</v>
      </c>
      <c r="P843" s="4">
        <f t="shared" si="411"/>
        <v>276.55799999999999</v>
      </c>
      <c r="Q843" s="4">
        <f t="shared" si="412"/>
        <v>250.22400000000005</v>
      </c>
      <c r="R843" s="4">
        <f t="shared" si="418"/>
        <v>276.55799999999999</v>
      </c>
      <c r="S843" s="4">
        <f t="shared" si="414"/>
        <v>279.51599999999996</v>
      </c>
      <c r="T843" s="4">
        <f t="shared" si="415"/>
        <v>238.10400000000001</v>
      </c>
      <c r="U843" s="4">
        <f t="shared" si="419"/>
        <v>279.51599999999996</v>
      </c>
      <c r="V843" s="4">
        <f t="shared" si="420"/>
        <v>247.24966666666671</v>
      </c>
      <c r="W843" s="4">
        <f t="shared" si="421"/>
        <v>279.51599999999996</v>
      </c>
      <c r="X843" t="b">
        <f t="shared" si="422"/>
        <v>0</v>
      </c>
      <c r="Y843" t="b">
        <f t="shared" si="423"/>
        <v>0</v>
      </c>
      <c r="Z843" t="b">
        <f t="shared" si="424"/>
        <v>0</v>
      </c>
      <c r="AA843" t="b">
        <f t="shared" si="425"/>
        <v>0</v>
      </c>
      <c r="AB843" s="5">
        <f t="shared" si="440"/>
        <v>-2.95799999999997</v>
      </c>
      <c r="AC843" t="b">
        <f t="shared" si="416"/>
        <v>0</v>
      </c>
      <c r="AD843" s="6"/>
      <c r="AE843" s="5">
        <f t="shared" si="426"/>
        <v>0</v>
      </c>
      <c r="AF843" s="5" t="b">
        <f t="shared" si="427"/>
        <v>0</v>
      </c>
      <c r="AG843" s="5" t="b">
        <f t="shared" si="428"/>
        <v>1</v>
      </c>
      <c r="AH843" s="5" t="b">
        <f t="shared" si="429"/>
        <v>0</v>
      </c>
      <c r="AI843" s="5" t="b">
        <f t="shared" si="430"/>
        <v>1</v>
      </c>
      <c r="AJ843" s="5" t="b">
        <f t="shared" si="431"/>
        <v>1</v>
      </c>
      <c r="AK843" s="5">
        <f t="shared" si="434"/>
        <v>-2.95799999999997</v>
      </c>
      <c r="AL843" s="5" t="b">
        <f t="shared" si="417"/>
        <v>0</v>
      </c>
      <c r="AM843" s="5">
        <f t="shared" si="441"/>
        <v>0</v>
      </c>
      <c r="AN843" s="5" t="b">
        <f t="shared" si="432"/>
        <v>0</v>
      </c>
      <c r="AO843" s="5">
        <f t="shared" si="433"/>
        <v>0</v>
      </c>
    </row>
    <row r="844" spans="1:41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5">
        <v>42147200</v>
      </c>
      <c r="G844">
        <v>3742020000</v>
      </c>
      <c r="H844">
        <f t="shared" si="435"/>
        <v>258.37566666666669</v>
      </c>
      <c r="I844" s="3">
        <f t="shared" si="437"/>
        <v>46.91</v>
      </c>
      <c r="J844" s="3">
        <f t="shared" si="438"/>
        <v>9.9999999999909051E-3</v>
      </c>
      <c r="K844" s="3">
        <f t="shared" si="439"/>
        <v>46.900000000000006</v>
      </c>
      <c r="L844" s="3">
        <f t="shared" si="436"/>
        <v>46.91</v>
      </c>
      <c r="M844" s="3">
        <f t="shared" si="413"/>
        <v>5.7746666666666631</v>
      </c>
      <c r="N844" s="4">
        <f t="shared" si="409"/>
        <v>251.85900000000001</v>
      </c>
      <c r="O844" s="4">
        <f t="shared" si="410"/>
        <v>217.21100000000004</v>
      </c>
      <c r="P844" s="4">
        <f t="shared" si="411"/>
        <v>251.85900000000001</v>
      </c>
      <c r="Q844" s="4">
        <f t="shared" si="412"/>
        <v>250.22400000000005</v>
      </c>
      <c r="R844" s="4">
        <f t="shared" si="418"/>
        <v>251.85900000000001</v>
      </c>
      <c r="S844" s="4">
        <f t="shared" si="414"/>
        <v>254.74633333333335</v>
      </c>
      <c r="T844" s="4">
        <f t="shared" si="415"/>
        <v>214.3236666666667</v>
      </c>
      <c r="U844" s="4">
        <f t="shared" si="419"/>
        <v>254.74633333333335</v>
      </c>
      <c r="V844" s="4">
        <f t="shared" si="420"/>
        <v>247.24966666666671</v>
      </c>
      <c r="W844" s="4">
        <f t="shared" si="421"/>
        <v>254.74633333333335</v>
      </c>
      <c r="X844" t="b">
        <f t="shared" si="422"/>
        <v>0</v>
      </c>
      <c r="Y844" t="b">
        <f t="shared" si="423"/>
        <v>0</v>
      </c>
      <c r="Z844" t="b">
        <f t="shared" si="424"/>
        <v>0</v>
      </c>
      <c r="AA844" t="b">
        <f t="shared" si="425"/>
        <v>0</v>
      </c>
      <c r="AB844" s="5">
        <f t="shared" si="440"/>
        <v>-2.8873333333333449</v>
      </c>
      <c r="AC844" t="b">
        <f t="shared" si="416"/>
        <v>0</v>
      </c>
      <c r="AD844" s="6"/>
      <c r="AE844" s="5">
        <f t="shared" si="426"/>
        <v>0</v>
      </c>
      <c r="AF844" s="5" t="b">
        <f t="shared" si="427"/>
        <v>0</v>
      </c>
      <c r="AG844" s="5" t="b">
        <f t="shared" si="428"/>
        <v>1</v>
      </c>
      <c r="AH844" s="5" t="b">
        <f t="shared" si="429"/>
        <v>1</v>
      </c>
      <c r="AI844" s="5" t="b">
        <f t="shared" si="430"/>
        <v>1</v>
      </c>
      <c r="AJ844" s="5" t="b">
        <f t="shared" si="431"/>
        <v>1</v>
      </c>
      <c r="AK844" s="5">
        <f t="shared" si="434"/>
        <v>-2.8873333333333449</v>
      </c>
      <c r="AL844" s="5" t="b">
        <f t="shared" si="417"/>
        <v>0</v>
      </c>
      <c r="AM844" s="5">
        <f t="shared" si="441"/>
        <v>0</v>
      </c>
      <c r="AN844" s="5" t="b">
        <f t="shared" si="432"/>
        <v>0</v>
      </c>
      <c r="AO844" s="5">
        <f t="shared" si="433"/>
        <v>0</v>
      </c>
    </row>
    <row r="845" spans="1:41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5">
        <v>60869200</v>
      </c>
      <c r="G845">
        <v>3274860000</v>
      </c>
      <c r="H845">
        <f t="shared" si="435"/>
        <v>258.12077777777779</v>
      </c>
      <c r="I845" s="3">
        <f t="shared" si="437"/>
        <v>14.639999999999986</v>
      </c>
      <c r="J845" s="3">
        <f t="shared" si="438"/>
        <v>26.329999999999984</v>
      </c>
      <c r="K845" s="3">
        <f t="shared" si="439"/>
        <v>11.689999999999998</v>
      </c>
      <c r="L845" s="3">
        <f t="shared" si="436"/>
        <v>26.329999999999984</v>
      </c>
      <c r="M845" s="3">
        <f t="shared" si="413"/>
        <v>8.5526666666666618</v>
      </c>
      <c r="N845" s="4">
        <f t="shared" si="409"/>
        <v>255.74799999999999</v>
      </c>
      <c r="O845" s="4">
        <f t="shared" si="410"/>
        <v>204.43200000000002</v>
      </c>
      <c r="P845" s="4">
        <f t="shared" si="411"/>
        <v>251.85900000000001</v>
      </c>
      <c r="Q845" s="4">
        <f t="shared" si="412"/>
        <v>204.43200000000002</v>
      </c>
      <c r="R845" s="4">
        <f t="shared" si="418"/>
        <v>251.85900000000001</v>
      </c>
      <c r="S845" s="4">
        <f t="shared" si="414"/>
        <v>260.02433333333335</v>
      </c>
      <c r="T845" s="4">
        <f t="shared" si="415"/>
        <v>200.15566666666669</v>
      </c>
      <c r="U845" s="4">
        <f t="shared" si="419"/>
        <v>254.74633333333335</v>
      </c>
      <c r="V845" s="4">
        <f t="shared" si="420"/>
        <v>200.15566666666669</v>
      </c>
      <c r="W845" s="4">
        <f t="shared" si="421"/>
        <v>254.74633333333335</v>
      </c>
      <c r="X845" t="b">
        <f t="shared" si="422"/>
        <v>0</v>
      </c>
      <c r="Y845" t="b">
        <f t="shared" si="423"/>
        <v>0</v>
      </c>
      <c r="Z845" t="b">
        <f t="shared" si="424"/>
        <v>0</v>
      </c>
      <c r="AA845" t="b">
        <f t="shared" si="425"/>
        <v>0</v>
      </c>
      <c r="AB845" s="5">
        <f t="shared" si="440"/>
        <v>-2.8873333333333449</v>
      </c>
      <c r="AC845" t="b">
        <f t="shared" si="416"/>
        <v>0</v>
      </c>
      <c r="AD845" s="6"/>
      <c r="AE845" s="5">
        <f t="shared" si="426"/>
        <v>0</v>
      </c>
      <c r="AF845" s="5" t="b">
        <f t="shared" si="427"/>
        <v>0</v>
      </c>
      <c r="AG845" s="5" t="b">
        <f t="shared" si="428"/>
        <v>1</v>
      </c>
      <c r="AH845" s="5" t="b">
        <f t="shared" si="429"/>
        <v>0</v>
      </c>
      <c r="AI845" s="5" t="b">
        <f t="shared" si="430"/>
        <v>1</v>
      </c>
      <c r="AJ845" s="5" t="b">
        <f t="shared" si="431"/>
        <v>1</v>
      </c>
      <c r="AK845" s="5">
        <f t="shared" si="434"/>
        <v>-2.8873333333333449</v>
      </c>
      <c r="AL845" s="5" t="b">
        <f t="shared" si="417"/>
        <v>0</v>
      </c>
      <c r="AM845" s="5">
        <f t="shared" si="441"/>
        <v>0</v>
      </c>
      <c r="AN845" s="5" t="b">
        <f t="shared" si="432"/>
        <v>0</v>
      </c>
      <c r="AO845" s="5">
        <f t="shared" si="433"/>
        <v>0</v>
      </c>
    </row>
    <row r="846" spans="1:41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5">
        <v>32275000</v>
      </c>
      <c r="G846">
        <v>3293570000</v>
      </c>
      <c r="H846">
        <f t="shared" si="435"/>
        <v>258.02455555555565</v>
      </c>
      <c r="I846" s="3">
        <f t="shared" si="437"/>
        <v>10.469999999999999</v>
      </c>
      <c r="J846" s="3">
        <f t="shared" si="438"/>
        <v>10.689999999999998</v>
      </c>
      <c r="K846" s="3">
        <f t="shared" si="439"/>
        <v>0.21999999999999886</v>
      </c>
      <c r="L846" s="3">
        <f t="shared" si="436"/>
        <v>10.689999999999998</v>
      </c>
      <c r="M846" s="3">
        <f t="shared" si="413"/>
        <v>10.009333333333331</v>
      </c>
      <c r="N846" s="4">
        <f t="shared" si="409"/>
        <v>262.16300000000001</v>
      </c>
      <c r="O846" s="4">
        <f t="shared" si="410"/>
        <v>202.107</v>
      </c>
      <c r="P846" s="4">
        <f t="shared" si="411"/>
        <v>251.85900000000001</v>
      </c>
      <c r="Q846" s="4">
        <f t="shared" si="412"/>
        <v>204.43200000000002</v>
      </c>
      <c r="R846" s="4">
        <f t="shared" si="418"/>
        <v>251.85900000000001</v>
      </c>
      <c r="S846" s="4">
        <f t="shared" si="414"/>
        <v>267.16766666666666</v>
      </c>
      <c r="T846" s="4">
        <f t="shared" si="415"/>
        <v>197.10233333333332</v>
      </c>
      <c r="U846" s="4">
        <f t="shared" si="419"/>
        <v>254.74633333333335</v>
      </c>
      <c r="V846" s="4">
        <f t="shared" si="420"/>
        <v>200.15566666666669</v>
      </c>
      <c r="W846" s="4">
        <f t="shared" si="421"/>
        <v>254.74633333333335</v>
      </c>
      <c r="X846" t="b">
        <f t="shared" si="422"/>
        <v>0</v>
      </c>
      <c r="Y846" t="b">
        <f t="shared" si="423"/>
        <v>0</v>
      </c>
      <c r="Z846" t="b">
        <f t="shared" si="424"/>
        <v>0</v>
      </c>
      <c r="AA846" t="b">
        <f t="shared" si="425"/>
        <v>0</v>
      </c>
      <c r="AB846" s="5">
        <f t="shared" si="440"/>
        <v>-2.8873333333333449</v>
      </c>
      <c r="AC846" t="b">
        <f t="shared" si="416"/>
        <v>0</v>
      </c>
      <c r="AD846" s="6"/>
      <c r="AE846" s="5">
        <f t="shared" si="426"/>
        <v>0</v>
      </c>
      <c r="AF846" s="5" t="b">
        <f t="shared" si="427"/>
        <v>0</v>
      </c>
      <c r="AG846" s="5" t="b">
        <f t="shared" si="428"/>
        <v>1</v>
      </c>
      <c r="AH846" s="5" t="b">
        <f t="shared" si="429"/>
        <v>0</v>
      </c>
      <c r="AI846" s="5" t="b">
        <f t="shared" si="430"/>
        <v>1</v>
      </c>
      <c r="AJ846" s="5" t="b">
        <f t="shared" si="431"/>
        <v>1</v>
      </c>
      <c r="AK846" s="5">
        <f t="shared" si="434"/>
        <v>-2.8873333333333449</v>
      </c>
      <c r="AL846" s="5" t="b">
        <f t="shared" si="417"/>
        <v>0</v>
      </c>
      <c r="AM846" s="5">
        <f t="shared" si="441"/>
        <v>0</v>
      </c>
      <c r="AN846" s="5" t="b">
        <f t="shared" si="432"/>
        <v>0</v>
      </c>
      <c r="AO846" s="5">
        <f t="shared" si="433"/>
        <v>0</v>
      </c>
    </row>
    <row r="847" spans="1:41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5">
        <v>23173800</v>
      </c>
      <c r="G847">
        <v>3417200000</v>
      </c>
      <c r="H847">
        <f t="shared" si="435"/>
        <v>257.96900000000005</v>
      </c>
      <c r="I847" s="3">
        <f t="shared" si="437"/>
        <v>4.710000000000008</v>
      </c>
      <c r="J847" s="3">
        <f t="shared" si="438"/>
        <v>1.0800000000000125</v>
      </c>
      <c r="K847" s="3">
        <f t="shared" si="439"/>
        <v>3.6299999999999955</v>
      </c>
      <c r="L847" s="3">
        <f t="shared" si="436"/>
        <v>4.710000000000008</v>
      </c>
      <c r="M847" s="3">
        <f t="shared" si="413"/>
        <v>10.454666666666665</v>
      </c>
      <c r="N847" s="4">
        <f t="shared" si="409"/>
        <v>265.43899999999996</v>
      </c>
      <c r="O847" s="4">
        <f t="shared" si="410"/>
        <v>202.71099999999998</v>
      </c>
      <c r="P847" s="4">
        <f t="shared" si="411"/>
        <v>251.85900000000001</v>
      </c>
      <c r="Q847" s="4">
        <f t="shared" si="412"/>
        <v>204.43200000000002</v>
      </c>
      <c r="R847" s="4">
        <f t="shared" si="418"/>
        <v>251.85900000000001</v>
      </c>
      <c r="S847" s="4">
        <f t="shared" si="414"/>
        <v>270.66633333333334</v>
      </c>
      <c r="T847" s="4">
        <f t="shared" si="415"/>
        <v>197.48366666666666</v>
      </c>
      <c r="U847" s="4">
        <f t="shared" si="419"/>
        <v>254.74633333333335</v>
      </c>
      <c r="V847" s="4">
        <f t="shared" si="420"/>
        <v>200.15566666666669</v>
      </c>
      <c r="W847" s="4">
        <f t="shared" si="421"/>
        <v>254.74633333333335</v>
      </c>
      <c r="X847" t="b">
        <f t="shared" si="422"/>
        <v>0</v>
      </c>
      <c r="Y847" t="b">
        <f t="shared" si="423"/>
        <v>0</v>
      </c>
      <c r="Z847" t="b">
        <f t="shared" si="424"/>
        <v>0</v>
      </c>
      <c r="AA847" t="b">
        <f t="shared" si="425"/>
        <v>0</v>
      </c>
      <c r="AB847" s="5">
        <f t="shared" si="440"/>
        <v>-2.8873333333333449</v>
      </c>
      <c r="AC847" t="b">
        <f t="shared" si="416"/>
        <v>0</v>
      </c>
      <c r="AD847" s="6"/>
      <c r="AE847" s="5">
        <f t="shared" si="426"/>
        <v>0</v>
      </c>
      <c r="AF847" s="5" t="b">
        <f t="shared" si="427"/>
        <v>0</v>
      </c>
      <c r="AG847" s="5" t="b">
        <f t="shared" si="428"/>
        <v>1</v>
      </c>
      <c r="AH847" s="5" t="b">
        <f t="shared" si="429"/>
        <v>0</v>
      </c>
      <c r="AI847" s="5" t="b">
        <f t="shared" si="430"/>
        <v>1</v>
      </c>
      <c r="AJ847" s="5" t="b">
        <f t="shared" si="431"/>
        <v>1</v>
      </c>
      <c r="AK847" s="5">
        <f t="shared" si="434"/>
        <v>-2.8873333333333449</v>
      </c>
      <c r="AL847" s="5" t="b">
        <f t="shared" si="417"/>
        <v>0</v>
      </c>
      <c r="AM847" s="5">
        <f t="shared" si="441"/>
        <v>0</v>
      </c>
      <c r="AN847" s="5" t="b">
        <f t="shared" si="432"/>
        <v>0</v>
      </c>
      <c r="AO847" s="5">
        <f t="shared" si="433"/>
        <v>0</v>
      </c>
    </row>
    <row r="848" spans="1:41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5">
        <v>23205900</v>
      </c>
      <c r="G848">
        <v>3379050000</v>
      </c>
      <c r="H848">
        <f t="shared" si="435"/>
        <v>257.89900000000006</v>
      </c>
      <c r="I848" s="3">
        <f t="shared" si="437"/>
        <v>12.260000000000019</v>
      </c>
      <c r="J848" s="3">
        <f t="shared" si="438"/>
        <v>2.3900000000000148</v>
      </c>
      <c r="K848" s="3">
        <f t="shared" si="439"/>
        <v>9.8700000000000045</v>
      </c>
      <c r="L848" s="3">
        <f t="shared" si="436"/>
        <v>12.260000000000019</v>
      </c>
      <c r="M848" s="3">
        <f t="shared" si="413"/>
        <v>10.534666666666661</v>
      </c>
      <c r="N848" s="4">
        <f t="shared" si="409"/>
        <v>260.43399999999997</v>
      </c>
      <c r="O848" s="4">
        <f t="shared" si="410"/>
        <v>197.226</v>
      </c>
      <c r="P848" s="4">
        <f t="shared" si="411"/>
        <v>251.85900000000001</v>
      </c>
      <c r="Q848" s="4">
        <f t="shared" si="412"/>
        <v>204.43200000000002</v>
      </c>
      <c r="R848" s="4">
        <f t="shared" si="418"/>
        <v>251.85900000000001</v>
      </c>
      <c r="S848" s="4">
        <f t="shared" si="414"/>
        <v>265.70133333333331</v>
      </c>
      <c r="T848" s="4">
        <f t="shared" si="415"/>
        <v>191.95866666666666</v>
      </c>
      <c r="U848" s="4">
        <f t="shared" si="419"/>
        <v>254.74633333333335</v>
      </c>
      <c r="V848" s="4">
        <f t="shared" si="420"/>
        <v>200.15566666666669</v>
      </c>
      <c r="W848" s="4">
        <f t="shared" si="421"/>
        <v>254.74633333333335</v>
      </c>
      <c r="X848" t="b">
        <f t="shared" si="422"/>
        <v>0</v>
      </c>
      <c r="Y848" t="b">
        <f t="shared" si="423"/>
        <v>0</v>
      </c>
      <c r="Z848" t="b">
        <f t="shared" si="424"/>
        <v>0</v>
      </c>
      <c r="AA848" t="b">
        <f t="shared" si="425"/>
        <v>0</v>
      </c>
      <c r="AB848" s="5">
        <f t="shared" si="440"/>
        <v>-2.8873333333333449</v>
      </c>
      <c r="AC848" t="b">
        <f t="shared" si="416"/>
        <v>0</v>
      </c>
      <c r="AD848" s="6"/>
      <c r="AE848" s="5">
        <f t="shared" si="426"/>
        <v>0</v>
      </c>
      <c r="AF848" s="5" t="b">
        <f t="shared" si="427"/>
        <v>0</v>
      </c>
      <c r="AG848" s="5" t="b">
        <f t="shared" si="428"/>
        <v>1</v>
      </c>
      <c r="AH848" s="5" t="b">
        <f t="shared" si="429"/>
        <v>0</v>
      </c>
      <c r="AI848" s="5" t="b">
        <f t="shared" si="430"/>
        <v>1</v>
      </c>
      <c r="AJ848" s="5" t="b">
        <f t="shared" si="431"/>
        <v>1</v>
      </c>
      <c r="AK848" s="5">
        <f t="shared" si="434"/>
        <v>-2.8873333333333449</v>
      </c>
      <c r="AL848" s="5" t="b">
        <f t="shared" si="417"/>
        <v>0</v>
      </c>
      <c r="AM848" s="5">
        <f t="shared" si="441"/>
        <v>0</v>
      </c>
      <c r="AN848" s="5" t="b">
        <f t="shared" si="432"/>
        <v>0</v>
      </c>
      <c r="AO848" s="5">
        <f t="shared" si="433"/>
        <v>0</v>
      </c>
    </row>
    <row r="849" spans="1:41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5">
        <v>18406600</v>
      </c>
      <c r="G849">
        <v>3346760000</v>
      </c>
      <c r="H849">
        <f t="shared" si="435"/>
        <v>257.78166666666675</v>
      </c>
      <c r="I849" s="3">
        <f t="shared" si="437"/>
        <v>7.1299999999999955</v>
      </c>
      <c r="J849" s="3">
        <f t="shared" si="438"/>
        <v>2.3200000000000216</v>
      </c>
      <c r="K849" s="3">
        <f t="shared" si="439"/>
        <v>4.8099999999999739</v>
      </c>
      <c r="L849" s="3">
        <f t="shared" si="436"/>
        <v>7.1299999999999955</v>
      </c>
      <c r="M849" s="3">
        <f t="shared" si="413"/>
        <v>11.083999999999998</v>
      </c>
      <c r="N849" s="4">
        <f t="shared" si="409"/>
        <v>262.39699999999999</v>
      </c>
      <c r="O849" s="4">
        <f t="shared" si="410"/>
        <v>195.89300000000003</v>
      </c>
      <c r="P849" s="4">
        <f t="shared" si="411"/>
        <v>251.85900000000001</v>
      </c>
      <c r="Q849" s="4">
        <f t="shared" si="412"/>
        <v>204.43200000000002</v>
      </c>
      <c r="R849" s="4">
        <f t="shared" si="418"/>
        <v>251.85900000000001</v>
      </c>
      <c r="S849" s="4">
        <f t="shared" si="414"/>
        <v>267.93900000000002</v>
      </c>
      <c r="T849" s="4">
        <f t="shared" si="415"/>
        <v>190.35100000000003</v>
      </c>
      <c r="U849" s="4">
        <f t="shared" si="419"/>
        <v>254.74633333333335</v>
      </c>
      <c r="V849" s="4">
        <f t="shared" si="420"/>
        <v>200.15566666666669</v>
      </c>
      <c r="W849" s="4">
        <f t="shared" si="421"/>
        <v>254.74633333333335</v>
      </c>
      <c r="X849" t="b">
        <f t="shared" si="422"/>
        <v>0</v>
      </c>
      <c r="Y849" t="b">
        <f t="shared" si="423"/>
        <v>0</v>
      </c>
      <c r="Z849" t="b">
        <f t="shared" si="424"/>
        <v>0</v>
      </c>
      <c r="AA849" t="b">
        <f t="shared" si="425"/>
        <v>0</v>
      </c>
      <c r="AB849" s="5">
        <f t="shared" si="440"/>
        <v>-2.8873333333333449</v>
      </c>
      <c r="AC849" t="b">
        <f t="shared" si="416"/>
        <v>0</v>
      </c>
      <c r="AD849" s="6"/>
      <c r="AE849" s="5">
        <f t="shared" si="426"/>
        <v>0</v>
      </c>
      <c r="AF849" s="5" t="b">
        <f t="shared" si="427"/>
        <v>0</v>
      </c>
      <c r="AG849" s="5" t="b">
        <f t="shared" si="428"/>
        <v>1</v>
      </c>
      <c r="AH849" s="5" t="b">
        <f t="shared" si="429"/>
        <v>0</v>
      </c>
      <c r="AI849" s="5" t="b">
        <f t="shared" si="430"/>
        <v>1</v>
      </c>
      <c r="AJ849" s="5" t="b">
        <f t="shared" si="431"/>
        <v>1</v>
      </c>
      <c r="AK849" s="5">
        <f t="shared" si="434"/>
        <v>-2.8873333333333449</v>
      </c>
      <c r="AL849" s="5" t="b">
        <f t="shared" si="417"/>
        <v>0</v>
      </c>
      <c r="AM849" s="5">
        <f t="shared" si="441"/>
        <v>0</v>
      </c>
      <c r="AN849" s="5" t="b">
        <f t="shared" si="432"/>
        <v>0</v>
      </c>
      <c r="AO849" s="5">
        <f t="shared" si="433"/>
        <v>0</v>
      </c>
    </row>
    <row r="850" spans="1:41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5">
        <v>59220700</v>
      </c>
      <c r="G850">
        <v>3314640000</v>
      </c>
      <c r="H850">
        <f t="shared" si="435"/>
        <v>257.68233333333342</v>
      </c>
      <c r="I850" s="3">
        <f t="shared" si="437"/>
        <v>17.699999999999989</v>
      </c>
      <c r="J850" s="3">
        <f t="shared" si="438"/>
        <v>3.0000000000001137E-2</v>
      </c>
      <c r="K850" s="3">
        <f t="shared" si="439"/>
        <v>17.72999999999999</v>
      </c>
      <c r="L850" s="3">
        <f t="shared" si="436"/>
        <v>17.72999999999999</v>
      </c>
      <c r="M850" s="3">
        <f t="shared" si="413"/>
        <v>10.277999999999995</v>
      </c>
      <c r="N850" s="4">
        <f t="shared" ref="N850:N913" si="442">(C850+D850)/2+3*M850</f>
        <v>250.12399999999997</v>
      </c>
      <c r="O850" s="4">
        <f t="shared" ref="O850:O913" si="443">(C850+D850)/2-3*M850</f>
        <v>188.45600000000002</v>
      </c>
      <c r="P850" s="4">
        <f t="shared" ref="P850:P913" si="444">IF(OR(N850&lt;P849,E849&gt;P849),N850,P849)</f>
        <v>250.12399999999997</v>
      </c>
      <c r="Q850" s="4">
        <f t="shared" ref="Q850:Q913" si="445">IF(OR(O850&gt;Q849,E849&lt;Q849),O850,Q849)</f>
        <v>204.43200000000002</v>
      </c>
      <c r="R850" s="4">
        <f t="shared" si="418"/>
        <v>250.12399999999997</v>
      </c>
      <c r="S850" s="4">
        <f t="shared" si="414"/>
        <v>255.26299999999998</v>
      </c>
      <c r="T850" s="4">
        <f t="shared" si="415"/>
        <v>183.31700000000001</v>
      </c>
      <c r="U850" s="4">
        <f t="shared" si="419"/>
        <v>254.74633333333335</v>
      </c>
      <c r="V850" s="4">
        <f t="shared" si="420"/>
        <v>200.15566666666669</v>
      </c>
      <c r="W850" s="4">
        <f t="shared" si="421"/>
        <v>254.74633333333335</v>
      </c>
      <c r="X850" t="b">
        <f t="shared" si="422"/>
        <v>0</v>
      </c>
      <c r="Y850" t="b">
        <f t="shared" si="423"/>
        <v>0</v>
      </c>
      <c r="Z850" t="b">
        <f t="shared" si="424"/>
        <v>0</v>
      </c>
      <c r="AA850" t="b">
        <f t="shared" si="425"/>
        <v>0</v>
      </c>
      <c r="AB850" s="5">
        <f t="shared" si="440"/>
        <v>-4.6223333333333869</v>
      </c>
      <c r="AC850" t="b">
        <f t="shared" si="416"/>
        <v>0</v>
      </c>
      <c r="AD850" s="6"/>
      <c r="AE850" s="5">
        <f t="shared" si="426"/>
        <v>0</v>
      </c>
      <c r="AF850" s="5" t="b">
        <f t="shared" si="427"/>
        <v>0</v>
      </c>
      <c r="AG850" s="5" t="b">
        <f t="shared" si="428"/>
        <v>1</v>
      </c>
      <c r="AH850" s="5" t="b">
        <f t="shared" si="429"/>
        <v>1</v>
      </c>
      <c r="AI850" s="5" t="b">
        <f t="shared" si="430"/>
        <v>1</v>
      </c>
      <c r="AJ850" s="5" t="b">
        <f t="shared" si="431"/>
        <v>1</v>
      </c>
      <c r="AK850" s="5">
        <f t="shared" si="434"/>
        <v>-4.6223333333333869</v>
      </c>
      <c r="AL850" s="5" t="b">
        <f t="shared" si="417"/>
        <v>0</v>
      </c>
      <c r="AM850" s="5">
        <f t="shared" si="441"/>
        <v>0</v>
      </c>
      <c r="AN850" s="5" t="b">
        <f t="shared" si="432"/>
        <v>0</v>
      </c>
      <c r="AO850" s="5">
        <f t="shared" si="433"/>
        <v>0</v>
      </c>
    </row>
    <row r="851" spans="1:41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5">
        <v>61089200</v>
      </c>
      <c r="G851">
        <v>3053250000</v>
      </c>
      <c r="H851">
        <f t="shared" si="435"/>
        <v>257.38655555555567</v>
      </c>
      <c r="I851" s="3">
        <f t="shared" si="437"/>
        <v>26.75</v>
      </c>
      <c r="J851" s="3">
        <f t="shared" si="438"/>
        <v>15.819999999999993</v>
      </c>
      <c r="K851" s="3">
        <f t="shared" si="439"/>
        <v>10.930000000000007</v>
      </c>
      <c r="L851" s="3">
        <f t="shared" si="436"/>
        <v>26.75</v>
      </c>
      <c r="M851" s="3">
        <f t="shared" ref="M851:M914" si="446">SUM(L836:L850)/15</f>
        <v>11.024666666666663</v>
      </c>
      <c r="N851" s="4">
        <f t="shared" si="442"/>
        <v>246.01899999999998</v>
      </c>
      <c r="O851" s="4">
        <f t="shared" si="443"/>
        <v>179.87100000000001</v>
      </c>
      <c r="P851" s="4">
        <f t="shared" si="444"/>
        <v>246.01899999999998</v>
      </c>
      <c r="Q851" s="4">
        <f t="shared" si="445"/>
        <v>204.43200000000002</v>
      </c>
      <c r="R851" s="4">
        <f t="shared" si="418"/>
        <v>246.01899999999998</v>
      </c>
      <c r="S851" s="4">
        <f t="shared" ref="S851:S914" si="447">($C851+$D851)/2+3.5*$M851</f>
        <v>251.53133333333332</v>
      </c>
      <c r="T851" s="4">
        <f t="shared" ref="T851:T914" si="448">($C851+$D851)/2-3.5*$M851</f>
        <v>174.35866666666666</v>
      </c>
      <c r="U851" s="4">
        <f t="shared" si="419"/>
        <v>251.53133333333332</v>
      </c>
      <c r="V851" s="4">
        <f t="shared" si="420"/>
        <v>200.15566666666669</v>
      </c>
      <c r="W851" s="4">
        <f t="shared" si="421"/>
        <v>251.53133333333332</v>
      </c>
      <c r="X851" t="b">
        <f t="shared" si="422"/>
        <v>0</v>
      </c>
      <c r="Y851" t="b">
        <f t="shared" si="423"/>
        <v>0</v>
      </c>
      <c r="Z851" t="b">
        <f t="shared" si="424"/>
        <v>0</v>
      </c>
      <c r="AA851" t="b">
        <f t="shared" si="425"/>
        <v>0</v>
      </c>
      <c r="AB851" s="5">
        <f t="shared" si="440"/>
        <v>-5.5123333333333449</v>
      </c>
      <c r="AC851" t="b">
        <f t="shared" si="416"/>
        <v>0</v>
      </c>
      <c r="AD851" s="6"/>
      <c r="AE851" s="5">
        <f t="shared" si="426"/>
        <v>0</v>
      </c>
      <c r="AF851" s="5" t="b">
        <f t="shared" si="427"/>
        <v>0</v>
      </c>
      <c r="AG851" s="5" t="b">
        <f t="shared" si="428"/>
        <v>1</v>
      </c>
      <c r="AH851" s="5" t="b">
        <f t="shared" si="429"/>
        <v>1</v>
      </c>
      <c r="AI851" s="5" t="b">
        <f t="shared" si="430"/>
        <v>1</v>
      </c>
      <c r="AJ851" s="5" t="b">
        <f t="shared" si="431"/>
        <v>1</v>
      </c>
      <c r="AK851" s="5">
        <f t="shared" si="434"/>
        <v>-5.5123333333333449</v>
      </c>
      <c r="AL851" s="5" t="b">
        <f t="shared" si="417"/>
        <v>0</v>
      </c>
      <c r="AM851" s="5">
        <f t="shared" si="441"/>
        <v>0</v>
      </c>
      <c r="AN851" s="5" t="b">
        <f t="shared" si="432"/>
        <v>0</v>
      </c>
      <c r="AO851" s="5">
        <f t="shared" si="433"/>
        <v>0</v>
      </c>
    </row>
    <row r="852" spans="1:41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5">
        <v>31808000</v>
      </c>
      <c r="G852">
        <v>3228540000</v>
      </c>
      <c r="H852">
        <f t="shared" si="435"/>
        <v>257.21244444444449</v>
      </c>
      <c r="I852" s="3">
        <f t="shared" si="437"/>
        <v>10.980000000000018</v>
      </c>
      <c r="J852" s="3">
        <f t="shared" si="438"/>
        <v>9.5699999999999932</v>
      </c>
      <c r="K852" s="3">
        <f t="shared" si="439"/>
        <v>1.410000000000025</v>
      </c>
      <c r="L852" s="3">
        <f t="shared" si="436"/>
        <v>10.980000000000018</v>
      </c>
      <c r="M852" s="3">
        <f t="shared" si="446"/>
        <v>12.512666666666666</v>
      </c>
      <c r="N852" s="4">
        <f t="shared" si="442"/>
        <v>263.22800000000001</v>
      </c>
      <c r="O852" s="4">
        <f t="shared" si="443"/>
        <v>188.15199999999999</v>
      </c>
      <c r="P852" s="4">
        <f t="shared" si="444"/>
        <v>246.01899999999998</v>
      </c>
      <c r="Q852" s="4">
        <f t="shared" si="445"/>
        <v>204.43200000000002</v>
      </c>
      <c r="R852" s="4">
        <f t="shared" si="418"/>
        <v>246.01899999999998</v>
      </c>
      <c r="S852" s="4">
        <f t="shared" si="447"/>
        <v>269.48433333333332</v>
      </c>
      <c r="T852" s="4">
        <f t="shared" si="448"/>
        <v>181.89566666666667</v>
      </c>
      <c r="U852" s="4">
        <f t="shared" si="419"/>
        <v>251.53133333333332</v>
      </c>
      <c r="V852" s="4">
        <f t="shared" si="420"/>
        <v>200.15566666666669</v>
      </c>
      <c r="W852" s="4">
        <f t="shared" si="421"/>
        <v>251.53133333333332</v>
      </c>
      <c r="X852" t="b">
        <f t="shared" si="422"/>
        <v>0</v>
      </c>
      <c r="Y852" t="b">
        <f t="shared" si="423"/>
        <v>0</v>
      </c>
      <c r="Z852" t="b">
        <f t="shared" si="424"/>
        <v>0</v>
      </c>
      <c r="AA852" t="b">
        <f t="shared" si="425"/>
        <v>0</v>
      </c>
      <c r="AB852" s="5">
        <f t="shared" si="440"/>
        <v>-5.5123333333333449</v>
      </c>
      <c r="AC852" t="b">
        <f t="shared" ref="AC852:AC915" si="449">AND(AB852&lt;0,AB851&gt;0)</f>
        <v>0</v>
      </c>
      <c r="AD852" s="6"/>
      <c r="AE852" s="5">
        <f t="shared" si="426"/>
        <v>0</v>
      </c>
      <c r="AF852" s="5" t="b">
        <f t="shared" si="427"/>
        <v>0</v>
      </c>
      <c r="AG852" s="5" t="b">
        <f t="shared" si="428"/>
        <v>1</v>
      </c>
      <c r="AH852" s="5" t="b">
        <f t="shared" si="429"/>
        <v>0</v>
      </c>
      <c r="AI852" s="5" t="b">
        <f t="shared" si="430"/>
        <v>1</v>
      </c>
      <c r="AJ852" s="5" t="b">
        <f t="shared" si="431"/>
        <v>1</v>
      </c>
      <c r="AK852" s="5">
        <f t="shared" si="434"/>
        <v>-5.5123333333333449</v>
      </c>
      <c r="AL852" s="5" t="b">
        <f t="shared" ref="AL852:AL915" si="450">AND(AK852&gt;0,AK851&lt;0)</f>
        <v>0</v>
      </c>
      <c r="AM852" s="5">
        <f t="shared" si="441"/>
        <v>0</v>
      </c>
      <c r="AN852" s="5" t="b">
        <f t="shared" si="432"/>
        <v>0</v>
      </c>
      <c r="AO852" s="5">
        <f t="shared" si="433"/>
        <v>0</v>
      </c>
    </row>
    <row r="853" spans="1:41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5">
        <v>21905400</v>
      </c>
      <c r="G853">
        <v>3287220000</v>
      </c>
      <c r="H853">
        <f t="shared" si="435"/>
        <v>257.08377777777787</v>
      </c>
      <c r="I853" s="3">
        <f t="shared" si="437"/>
        <v>4.9599999999999795</v>
      </c>
      <c r="J853" s="3">
        <f t="shared" si="438"/>
        <v>2.8099999999999739</v>
      </c>
      <c r="K853" s="3">
        <f t="shared" si="439"/>
        <v>2.1500000000000057</v>
      </c>
      <c r="L853" s="3">
        <f t="shared" si="436"/>
        <v>4.9599999999999795</v>
      </c>
      <c r="M853" s="3">
        <f t="shared" si="446"/>
        <v>12.824666666666667</v>
      </c>
      <c r="N853" s="4">
        <f t="shared" si="442"/>
        <v>264.63400000000001</v>
      </c>
      <c r="O853" s="4">
        <f t="shared" si="443"/>
        <v>187.68599999999998</v>
      </c>
      <c r="P853" s="4">
        <f t="shared" si="444"/>
        <v>246.01899999999998</v>
      </c>
      <c r="Q853" s="4">
        <f t="shared" si="445"/>
        <v>204.43200000000002</v>
      </c>
      <c r="R853" s="4">
        <f t="shared" si="418"/>
        <v>246.01899999999998</v>
      </c>
      <c r="S853" s="4">
        <f t="shared" si="447"/>
        <v>271.04633333333334</v>
      </c>
      <c r="T853" s="4">
        <f t="shared" si="448"/>
        <v>181.27366666666666</v>
      </c>
      <c r="U853" s="4">
        <f t="shared" si="419"/>
        <v>251.53133333333332</v>
      </c>
      <c r="V853" s="4">
        <f t="shared" si="420"/>
        <v>200.15566666666669</v>
      </c>
      <c r="W853" s="4">
        <f t="shared" si="421"/>
        <v>251.53133333333332</v>
      </c>
      <c r="X853" t="b">
        <f t="shared" si="422"/>
        <v>0</v>
      </c>
      <c r="Y853" t="b">
        <f t="shared" si="423"/>
        <v>0</v>
      </c>
      <c r="Z853" t="b">
        <f t="shared" si="424"/>
        <v>0</v>
      </c>
      <c r="AA853" t="b">
        <f t="shared" si="425"/>
        <v>0</v>
      </c>
      <c r="AB853" s="5">
        <f t="shared" si="440"/>
        <v>-5.5123333333333449</v>
      </c>
      <c r="AC853" t="b">
        <f t="shared" si="449"/>
        <v>0</v>
      </c>
      <c r="AD853" s="6"/>
      <c r="AE853" s="5">
        <f t="shared" si="426"/>
        <v>0</v>
      </c>
      <c r="AF853" s="5" t="b">
        <f t="shared" si="427"/>
        <v>0</v>
      </c>
      <c r="AG853" s="5" t="b">
        <f t="shared" si="428"/>
        <v>1</v>
      </c>
      <c r="AH853" s="5" t="b">
        <f t="shared" si="429"/>
        <v>0</v>
      </c>
      <c r="AI853" s="5" t="b">
        <f t="shared" si="430"/>
        <v>1</v>
      </c>
      <c r="AJ853" s="5" t="b">
        <f t="shared" si="431"/>
        <v>1</v>
      </c>
      <c r="AK853" s="5">
        <f t="shared" si="434"/>
        <v>-5.5123333333333449</v>
      </c>
      <c r="AL853" s="5" t="b">
        <f t="shared" si="450"/>
        <v>0</v>
      </c>
      <c r="AM853" s="5">
        <f t="shared" si="441"/>
        <v>0</v>
      </c>
      <c r="AN853" s="5" t="b">
        <f t="shared" si="432"/>
        <v>0</v>
      </c>
      <c r="AO853" s="5">
        <f t="shared" si="433"/>
        <v>0</v>
      </c>
    </row>
    <row r="854" spans="1:41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5">
        <v>31336600</v>
      </c>
      <c r="G854">
        <v>3268370000</v>
      </c>
      <c r="H854">
        <f t="shared" si="435"/>
        <v>256.94677777777787</v>
      </c>
      <c r="I854" s="3">
        <f t="shared" si="437"/>
        <v>14.289999999999992</v>
      </c>
      <c r="J854" s="3">
        <f t="shared" si="438"/>
        <v>10.449999999999989</v>
      </c>
      <c r="K854" s="3">
        <f t="shared" si="439"/>
        <v>3.8400000000000034</v>
      </c>
      <c r="L854" s="3">
        <f t="shared" si="436"/>
        <v>14.289999999999992</v>
      </c>
      <c r="M854" s="3">
        <f t="shared" si="446"/>
        <v>12.808666666666666</v>
      </c>
      <c r="N854" s="4">
        <f t="shared" si="442"/>
        <v>266.50099999999998</v>
      </c>
      <c r="O854" s="4">
        <f t="shared" si="443"/>
        <v>189.649</v>
      </c>
      <c r="P854" s="4">
        <f t="shared" si="444"/>
        <v>246.01899999999998</v>
      </c>
      <c r="Q854" s="4">
        <f t="shared" si="445"/>
        <v>204.43200000000002</v>
      </c>
      <c r="R854" s="4">
        <f t="shared" si="418"/>
        <v>246.01899999999998</v>
      </c>
      <c r="S854" s="4">
        <f t="shared" si="447"/>
        <v>272.90533333333332</v>
      </c>
      <c r="T854" s="4">
        <f t="shared" si="448"/>
        <v>183.24466666666666</v>
      </c>
      <c r="U854" s="4">
        <f t="shared" si="419"/>
        <v>251.53133333333332</v>
      </c>
      <c r="V854" s="4">
        <f t="shared" si="420"/>
        <v>200.15566666666669</v>
      </c>
      <c r="W854" s="4">
        <f t="shared" si="421"/>
        <v>251.53133333333332</v>
      </c>
      <c r="X854" t="b">
        <f t="shared" si="422"/>
        <v>0</v>
      </c>
      <c r="Y854" t="b">
        <f t="shared" si="423"/>
        <v>0</v>
      </c>
      <c r="Z854" t="b">
        <f t="shared" si="424"/>
        <v>0</v>
      </c>
      <c r="AA854" t="b">
        <f t="shared" si="425"/>
        <v>0</v>
      </c>
      <c r="AB854" s="5">
        <f t="shared" si="440"/>
        <v>-5.5123333333333449</v>
      </c>
      <c r="AC854" t="b">
        <f t="shared" si="449"/>
        <v>0</v>
      </c>
      <c r="AD854" s="6"/>
      <c r="AE854" s="5">
        <f t="shared" si="426"/>
        <v>0</v>
      </c>
      <c r="AF854" s="5" t="b">
        <f t="shared" si="427"/>
        <v>0</v>
      </c>
      <c r="AG854" s="5" t="b">
        <f t="shared" si="428"/>
        <v>1</v>
      </c>
      <c r="AH854" s="5" t="b">
        <f t="shared" si="429"/>
        <v>0</v>
      </c>
      <c r="AI854" s="5" t="b">
        <f t="shared" si="430"/>
        <v>1</v>
      </c>
      <c r="AJ854" s="5" t="b">
        <f t="shared" si="431"/>
        <v>1</v>
      </c>
      <c r="AK854" s="5">
        <f t="shared" si="434"/>
        <v>-5.5123333333333449</v>
      </c>
      <c r="AL854" s="5" t="b">
        <f t="shared" si="450"/>
        <v>0</v>
      </c>
      <c r="AM854" s="5">
        <f t="shared" si="441"/>
        <v>0</v>
      </c>
      <c r="AN854" s="5" t="b">
        <f t="shared" si="432"/>
        <v>0</v>
      </c>
      <c r="AO854" s="5">
        <f t="shared" si="433"/>
        <v>0</v>
      </c>
    </row>
    <row r="855" spans="1:41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5">
        <v>17142500</v>
      </c>
      <c r="G855">
        <v>3368880000</v>
      </c>
      <c r="H855">
        <f t="shared" si="435"/>
        <v>256.92522222222237</v>
      </c>
      <c r="I855" s="3">
        <f t="shared" si="437"/>
        <v>5.8899999999999864</v>
      </c>
      <c r="J855" s="3">
        <f t="shared" si="438"/>
        <v>1.8199999999999932</v>
      </c>
      <c r="K855" s="3">
        <f t="shared" si="439"/>
        <v>4.0699999999999932</v>
      </c>
      <c r="L855" s="3">
        <f t="shared" si="436"/>
        <v>5.8899999999999864</v>
      </c>
      <c r="M855" s="3">
        <f t="shared" si="446"/>
        <v>13.525333333333331</v>
      </c>
      <c r="N855" s="4">
        <f t="shared" si="442"/>
        <v>270.851</v>
      </c>
      <c r="O855" s="4">
        <f t="shared" si="443"/>
        <v>189.69900000000001</v>
      </c>
      <c r="P855" s="4">
        <f t="shared" si="444"/>
        <v>246.01899999999998</v>
      </c>
      <c r="Q855" s="4">
        <f t="shared" si="445"/>
        <v>204.43200000000002</v>
      </c>
      <c r="R855" s="4">
        <f t="shared" si="418"/>
        <v>246.01899999999998</v>
      </c>
      <c r="S855" s="4">
        <f t="shared" si="447"/>
        <v>277.61366666666663</v>
      </c>
      <c r="T855" s="4">
        <f t="shared" si="448"/>
        <v>182.93633333333335</v>
      </c>
      <c r="U855" s="4">
        <f t="shared" si="419"/>
        <v>251.53133333333332</v>
      </c>
      <c r="V855" s="4">
        <f t="shared" si="420"/>
        <v>200.15566666666669</v>
      </c>
      <c r="W855" s="4">
        <f t="shared" si="421"/>
        <v>251.53133333333332</v>
      </c>
      <c r="X855" t="b">
        <f t="shared" si="422"/>
        <v>0</v>
      </c>
      <c r="Y855" t="b">
        <f t="shared" si="423"/>
        <v>0</v>
      </c>
      <c r="Z855" t="b">
        <f t="shared" si="424"/>
        <v>0</v>
      </c>
      <c r="AA855" t="b">
        <f t="shared" si="425"/>
        <v>0</v>
      </c>
      <c r="AB855" s="5">
        <f t="shared" si="440"/>
        <v>-5.5123333333333449</v>
      </c>
      <c r="AC855" t="b">
        <f t="shared" si="449"/>
        <v>0</v>
      </c>
      <c r="AD855" s="6"/>
      <c r="AE855" s="5">
        <f t="shared" si="426"/>
        <v>0</v>
      </c>
      <c r="AF855" s="5" t="b">
        <f t="shared" si="427"/>
        <v>0</v>
      </c>
      <c r="AG855" s="5" t="b">
        <f t="shared" si="428"/>
        <v>1</v>
      </c>
      <c r="AH855" s="5" t="b">
        <f t="shared" si="429"/>
        <v>0</v>
      </c>
      <c r="AI855" s="5" t="b">
        <f t="shared" si="430"/>
        <v>1</v>
      </c>
      <c r="AJ855" s="5" t="b">
        <f t="shared" si="431"/>
        <v>1</v>
      </c>
      <c r="AK855" s="5">
        <f t="shared" si="434"/>
        <v>-5.5123333333333449</v>
      </c>
      <c r="AL855" s="5" t="b">
        <f t="shared" si="450"/>
        <v>0</v>
      </c>
      <c r="AM855" s="5">
        <f t="shared" si="441"/>
        <v>0</v>
      </c>
      <c r="AN855" s="5" t="b">
        <f t="shared" si="432"/>
        <v>0</v>
      </c>
      <c r="AO855" s="5">
        <f t="shared" si="433"/>
        <v>0</v>
      </c>
    </row>
    <row r="856" spans="1:41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5">
        <v>19412600</v>
      </c>
      <c r="G856">
        <v>3345740000</v>
      </c>
      <c r="H856">
        <f t="shared" si="435"/>
        <v>256.92066666666682</v>
      </c>
      <c r="I856" s="3">
        <f t="shared" si="437"/>
        <v>5.8199999999999932</v>
      </c>
      <c r="J856" s="3">
        <f t="shared" si="438"/>
        <v>2.289999999999992</v>
      </c>
      <c r="K856" s="3">
        <f t="shared" si="439"/>
        <v>3.5300000000000011</v>
      </c>
      <c r="L856" s="3">
        <f t="shared" si="436"/>
        <v>5.8199999999999932</v>
      </c>
      <c r="M856" s="3">
        <f t="shared" si="446"/>
        <v>13.518666666666663</v>
      </c>
      <c r="N856" s="4">
        <f t="shared" si="442"/>
        <v>269.71600000000001</v>
      </c>
      <c r="O856" s="4">
        <f t="shared" si="443"/>
        <v>188.60400000000001</v>
      </c>
      <c r="P856" s="4">
        <f t="shared" si="444"/>
        <v>246.01899999999998</v>
      </c>
      <c r="Q856" s="4">
        <f t="shared" si="445"/>
        <v>204.43200000000002</v>
      </c>
      <c r="R856" s="4">
        <f t="shared" si="418"/>
        <v>246.01899999999998</v>
      </c>
      <c r="S856" s="4">
        <f t="shared" si="447"/>
        <v>276.47533333333331</v>
      </c>
      <c r="T856" s="4">
        <f t="shared" si="448"/>
        <v>181.84466666666668</v>
      </c>
      <c r="U856" s="4">
        <f t="shared" si="419"/>
        <v>251.53133333333332</v>
      </c>
      <c r="V856" s="4">
        <f t="shared" si="420"/>
        <v>200.15566666666669</v>
      </c>
      <c r="W856" s="4">
        <f t="shared" si="421"/>
        <v>251.53133333333332</v>
      </c>
      <c r="X856" t="b">
        <f t="shared" si="422"/>
        <v>0</v>
      </c>
      <c r="Y856" t="b">
        <f t="shared" si="423"/>
        <v>0</v>
      </c>
      <c r="Z856" t="b">
        <f t="shared" si="424"/>
        <v>0</v>
      </c>
      <c r="AA856" t="b">
        <f t="shared" si="425"/>
        <v>0</v>
      </c>
      <c r="AB856" s="5">
        <f t="shared" si="440"/>
        <v>-5.5123333333333449</v>
      </c>
      <c r="AC856" t="b">
        <f t="shared" si="449"/>
        <v>0</v>
      </c>
      <c r="AD856" s="6"/>
      <c r="AE856" s="5">
        <f t="shared" si="426"/>
        <v>0</v>
      </c>
      <c r="AF856" s="5" t="b">
        <f t="shared" si="427"/>
        <v>0</v>
      </c>
      <c r="AG856" s="5" t="b">
        <f t="shared" si="428"/>
        <v>1</v>
      </c>
      <c r="AH856" s="5" t="b">
        <f t="shared" si="429"/>
        <v>0</v>
      </c>
      <c r="AI856" s="5" t="b">
        <f t="shared" si="430"/>
        <v>1</v>
      </c>
      <c r="AJ856" s="5" t="b">
        <f t="shared" si="431"/>
        <v>1</v>
      </c>
      <c r="AK856" s="5">
        <f t="shared" si="434"/>
        <v>-5.5123333333333449</v>
      </c>
      <c r="AL856" s="5" t="b">
        <f t="shared" si="450"/>
        <v>0</v>
      </c>
      <c r="AM856" s="5">
        <f t="shared" si="441"/>
        <v>0</v>
      </c>
      <c r="AN856" s="5" t="b">
        <f t="shared" si="432"/>
        <v>0</v>
      </c>
      <c r="AO856" s="5">
        <f t="shared" si="433"/>
        <v>0</v>
      </c>
    </row>
    <row r="857" spans="1:41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5">
        <v>20710700</v>
      </c>
      <c r="G857">
        <v>3335220000</v>
      </c>
      <c r="H857">
        <f t="shared" si="435"/>
        <v>256.98544444444457</v>
      </c>
      <c r="I857" s="3">
        <f t="shared" si="437"/>
        <v>6.0500000000000114</v>
      </c>
      <c r="J857" s="3">
        <f t="shared" si="438"/>
        <v>3.2000000000000171</v>
      </c>
      <c r="K857" s="3">
        <f t="shared" si="439"/>
        <v>2.8499999999999943</v>
      </c>
      <c r="L857" s="3">
        <f t="shared" si="436"/>
        <v>6.0500000000000114</v>
      </c>
      <c r="M857" s="3">
        <f t="shared" si="446"/>
        <v>13.548666666666662</v>
      </c>
      <c r="N857" s="4">
        <f t="shared" si="442"/>
        <v>269.58100000000002</v>
      </c>
      <c r="O857" s="4">
        <f t="shared" si="443"/>
        <v>188.28900000000002</v>
      </c>
      <c r="P857" s="4">
        <f t="shared" si="444"/>
        <v>246.01899999999998</v>
      </c>
      <c r="Q857" s="4">
        <f t="shared" si="445"/>
        <v>204.43200000000002</v>
      </c>
      <c r="R857" s="4">
        <f t="shared" si="418"/>
        <v>246.01899999999998</v>
      </c>
      <c r="S857" s="4">
        <f t="shared" si="447"/>
        <v>276.35533333333331</v>
      </c>
      <c r="T857" s="4">
        <f t="shared" si="448"/>
        <v>181.5146666666667</v>
      </c>
      <c r="U857" s="4">
        <f t="shared" si="419"/>
        <v>251.53133333333332</v>
      </c>
      <c r="V857" s="4">
        <f t="shared" si="420"/>
        <v>200.15566666666669</v>
      </c>
      <c r="W857" s="4">
        <f t="shared" si="421"/>
        <v>251.53133333333332</v>
      </c>
      <c r="X857" t="b">
        <f t="shared" si="422"/>
        <v>0</v>
      </c>
      <c r="Y857" t="b">
        <f t="shared" si="423"/>
        <v>0</v>
      </c>
      <c r="Z857" t="b">
        <f t="shared" si="424"/>
        <v>0</v>
      </c>
      <c r="AA857" t="b">
        <f t="shared" si="425"/>
        <v>0</v>
      </c>
      <c r="AB857" s="5">
        <f t="shared" si="440"/>
        <v>-5.5123333333333449</v>
      </c>
      <c r="AC857" t="b">
        <f t="shared" si="449"/>
        <v>0</v>
      </c>
      <c r="AD857" s="6"/>
      <c r="AE857" s="5">
        <f t="shared" si="426"/>
        <v>0</v>
      </c>
      <c r="AF857" s="5" t="b">
        <f t="shared" si="427"/>
        <v>0</v>
      </c>
      <c r="AG857" s="5" t="b">
        <f t="shared" si="428"/>
        <v>1</v>
      </c>
      <c r="AH857" s="5" t="b">
        <f t="shared" si="429"/>
        <v>0</v>
      </c>
      <c r="AI857" s="5" t="b">
        <f t="shared" si="430"/>
        <v>1</v>
      </c>
      <c r="AJ857" s="5" t="b">
        <f t="shared" si="431"/>
        <v>1</v>
      </c>
      <c r="AK857" s="5">
        <f t="shared" si="434"/>
        <v>-5.5123333333333449</v>
      </c>
      <c r="AL857" s="5" t="b">
        <f t="shared" si="450"/>
        <v>0</v>
      </c>
      <c r="AM857" s="5">
        <f t="shared" si="441"/>
        <v>0</v>
      </c>
      <c r="AN857" s="5" t="b">
        <f t="shared" si="432"/>
        <v>0</v>
      </c>
      <c r="AO857" s="5">
        <f t="shared" si="433"/>
        <v>0</v>
      </c>
    </row>
    <row r="858" spans="1:41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5">
        <v>20575200</v>
      </c>
      <c r="G858">
        <v>3352760000</v>
      </c>
      <c r="H858">
        <f t="shared" si="435"/>
        <v>257.03277777777788</v>
      </c>
      <c r="I858" s="3">
        <f t="shared" si="437"/>
        <v>4.3599999999999852</v>
      </c>
      <c r="J858" s="3">
        <f t="shared" si="438"/>
        <v>1.1599999999999966</v>
      </c>
      <c r="K858" s="3">
        <f t="shared" si="439"/>
        <v>3.1999999999999886</v>
      </c>
      <c r="L858" s="3">
        <f t="shared" si="436"/>
        <v>4.3599999999999852</v>
      </c>
      <c r="M858" s="3">
        <f t="shared" si="446"/>
        <v>13.591999999999997</v>
      </c>
      <c r="N858" s="4">
        <f t="shared" si="442"/>
        <v>269.81600000000003</v>
      </c>
      <c r="O858" s="4">
        <f t="shared" si="443"/>
        <v>188.26400000000004</v>
      </c>
      <c r="P858" s="4">
        <f t="shared" si="444"/>
        <v>246.01899999999998</v>
      </c>
      <c r="Q858" s="4">
        <f t="shared" si="445"/>
        <v>204.43200000000002</v>
      </c>
      <c r="R858" s="4">
        <f t="shared" ref="R858:R921" si="451">IF(E858&lt;=P858,P858,Q858)</f>
        <v>246.01899999999998</v>
      </c>
      <c r="S858" s="4">
        <f t="shared" si="447"/>
        <v>276.61200000000002</v>
      </c>
      <c r="T858" s="4">
        <f t="shared" si="448"/>
        <v>181.46800000000002</v>
      </c>
      <c r="U858" s="4">
        <f t="shared" ref="U858:U921" si="452">IF(OR(S858&lt;U857,$E857&gt;U857),S858,U857)</f>
        <v>251.53133333333332</v>
      </c>
      <c r="V858" s="4">
        <f t="shared" ref="V858:V921" si="453">IF(OR(T858&gt;V857,$E857&lt;V857),T858,V857)</f>
        <v>200.15566666666669</v>
      </c>
      <c r="W858" s="4">
        <f t="shared" ref="W858:W921" si="454">IF($E858&lt;=U858,U858,V858)</f>
        <v>251.53133333333332</v>
      </c>
      <c r="X858" t="b">
        <f t="shared" ref="X858:X921" si="455">E858&gt;H858</f>
        <v>0</v>
      </c>
      <c r="Y858" t="b">
        <f t="shared" ref="Y858:Y921" si="456">C858&gt;MAX(C843:C857)</f>
        <v>0</v>
      </c>
      <c r="Z858" t="b">
        <f t="shared" ref="Z858:Z921" si="457">E858&gt;R858</f>
        <v>0</v>
      </c>
      <c r="AA858" t="b">
        <f t="shared" ref="AA858:AA921" si="458">E858&gt;W858</f>
        <v>0</v>
      </c>
      <c r="AB858" s="5">
        <f t="shared" si="440"/>
        <v>-5.5123333333333449</v>
      </c>
      <c r="AC858" t="b">
        <f t="shared" si="449"/>
        <v>0</v>
      </c>
      <c r="AD858" s="6"/>
      <c r="AE858" s="5">
        <f t="shared" ref="AE858:AE921" si="459">SUM(AC853:AC857)</f>
        <v>0</v>
      </c>
      <c r="AF858" s="5" t="b">
        <f t="shared" ref="AF858:AF921" si="460">AND(X858,Y858,Z858,AA858,AE858)</f>
        <v>0</v>
      </c>
      <c r="AG858" s="5" t="b">
        <f t="shared" ref="AG858:AG921" si="461">E858&lt;H858</f>
        <v>1</v>
      </c>
      <c r="AH858" s="5" t="b">
        <f t="shared" ref="AH858:AH921" si="462">D858&lt;MIN(D843:D857)</f>
        <v>0</v>
      </c>
      <c r="AI858" s="5" t="b">
        <f t="shared" ref="AI858:AI921" si="463">E858&lt;R858</f>
        <v>1</v>
      </c>
      <c r="AJ858" s="5" t="b">
        <f t="shared" ref="AJ858:AJ921" si="464">E858&lt;W858</f>
        <v>1</v>
      </c>
      <c r="AK858" s="5">
        <f t="shared" si="434"/>
        <v>-5.5123333333333449</v>
      </c>
      <c r="AL858" s="5" t="b">
        <f t="shared" si="450"/>
        <v>0</v>
      </c>
      <c r="AM858" s="5">
        <f t="shared" si="441"/>
        <v>0</v>
      </c>
      <c r="AN858" s="5" t="b">
        <f t="shared" ref="AN858:AN921" si="465">AND(AF858,AG858,AH858,AI858,AM858)</f>
        <v>0</v>
      </c>
      <c r="AO858" s="5">
        <f t="shared" ref="AO858:AO921" si="466">IF(AF858,1,IF(AN858,-1,0))</f>
        <v>0</v>
      </c>
    </row>
    <row r="859" spans="1:41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5">
        <v>18760400</v>
      </c>
      <c r="G859">
        <v>3321180000</v>
      </c>
      <c r="H859">
        <f t="shared" si="435"/>
        <v>257.0577777777778</v>
      </c>
      <c r="I859" s="3">
        <f t="shared" si="437"/>
        <v>4.1100000000000136</v>
      </c>
      <c r="J859" s="3">
        <f t="shared" si="438"/>
        <v>2.460000000000008</v>
      </c>
      <c r="K859" s="3">
        <f t="shared" si="439"/>
        <v>1.6500000000000057</v>
      </c>
      <c r="L859" s="3">
        <f t="shared" si="436"/>
        <v>4.1100000000000136</v>
      </c>
      <c r="M859" s="3">
        <f t="shared" si="446"/>
        <v>13.65733333333333</v>
      </c>
      <c r="N859" s="4">
        <f t="shared" si="442"/>
        <v>269.49700000000001</v>
      </c>
      <c r="O859" s="4">
        <f t="shared" si="443"/>
        <v>187.553</v>
      </c>
      <c r="P859" s="4">
        <f t="shared" si="444"/>
        <v>246.01899999999998</v>
      </c>
      <c r="Q859" s="4">
        <f t="shared" si="445"/>
        <v>204.43200000000002</v>
      </c>
      <c r="R859" s="4">
        <f t="shared" si="451"/>
        <v>246.01899999999998</v>
      </c>
      <c r="S859" s="4">
        <f t="shared" si="447"/>
        <v>276.32566666666668</v>
      </c>
      <c r="T859" s="4">
        <f t="shared" si="448"/>
        <v>180.72433333333333</v>
      </c>
      <c r="U859" s="4">
        <f t="shared" si="452"/>
        <v>251.53133333333332</v>
      </c>
      <c r="V859" s="4">
        <f t="shared" si="453"/>
        <v>200.15566666666669</v>
      </c>
      <c r="W859" s="4">
        <f t="shared" si="454"/>
        <v>251.53133333333332</v>
      </c>
      <c r="X859" t="b">
        <f t="shared" si="455"/>
        <v>0</v>
      </c>
      <c r="Y859" t="b">
        <f t="shared" si="456"/>
        <v>0</v>
      </c>
      <c r="Z859" t="b">
        <f t="shared" si="457"/>
        <v>0</v>
      </c>
      <c r="AA859" t="b">
        <f t="shared" si="458"/>
        <v>0</v>
      </c>
      <c r="AB859" s="5">
        <f t="shared" si="440"/>
        <v>-5.5123333333333449</v>
      </c>
      <c r="AC859" t="b">
        <f t="shared" si="449"/>
        <v>0</v>
      </c>
      <c r="AD859" s="6"/>
      <c r="AE859" s="5">
        <f t="shared" si="459"/>
        <v>0</v>
      </c>
      <c r="AF859" s="5" t="b">
        <f t="shared" si="460"/>
        <v>0</v>
      </c>
      <c r="AG859" s="5" t="b">
        <f t="shared" si="461"/>
        <v>1</v>
      </c>
      <c r="AH859" s="5" t="b">
        <f t="shared" si="462"/>
        <v>0</v>
      </c>
      <c r="AI859" s="5" t="b">
        <f t="shared" si="463"/>
        <v>1</v>
      </c>
      <c r="AJ859" s="5" t="b">
        <f t="shared" si="464"/>
        <v>1</v>
      </c>
      <c r="AK859" s="5">
        <f t="shared" ref="AK859:AK922" si="467">$R859-$W859</f>
        <v>-5.5123333333333449</v>
      </c>
      <c r="AL859" s="5" t="b">
        <f t="shared" si="450"/>
        <v>0</v>
      </c>
      <c r="AM859" s="5">
        <f t="shared" si="441"/>
        <v>0</v>
      </c>
      <c r="AN859" s="5" t="b">
        <f t="shared" si="465"/>
        <v>0</v>
      </c>
      <c r="AO859" s="5">
        <f t="shared" si="466"/>
        <v>0</v>
      </c>
    </row>
    <row r="860" spans="1:41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5">
        <v>17482000</v>
      </c>
      <c r="G860">
        <v>3340990000</v>
      </c>
      <c r="H860">
        <f t="shared" si="435"/>
        <v>257.1128888888889</v>
      </c>
      <c r="I860" s="3">
        <f t="shared" si="437"/>
        <v>2.9300000000000068</v>
      </c>
      <c r="J860" s="3">
        <f t="shared" si="438"/>
        <v>0.31999999999999318</v>
      </c>
      <c r="K860" s="3">
        <f t="shared" si="439"/>
        <v>2.6100000000000136</v>
      </c>
      <c r="L860" s="3">
        <f t="shared" si="436"/>
        <v>2.9300000000000068</v>
      </c>
      <c r="M860" s="3">
        <f t="shared" si="446"/>
        <v>10.803999999999998</v>
      </c>
      <c r="N860" s="4">
        <f t="shared" si="442"/>
        <v>260.54699999999997</v>
      </c>
      <c r="O860" s="4">
        <f t="shared" si="443"/>
        <v>195.72300000000001</v>
      </c>
      <c r="P860" s="4">
        <f t="shared" si="444"/>
        <v>246.01899999999998</v>
      </c>
      <c r="Q860" s="4">
        <f t="shared" si="445"/>
        <v>204.43200000000002</v>
      </c>
      <c r="R860" s="4">
        <f t="shared" si="451"/>
        <v>246.01899999999998</v>
      </c>
      <c r="S860" s="4">
        <f t="shared" si="447"/>
        <v>265.94899999999996</v>
      </c>
      <c r="T860" s="4">
        <f t="shared" si="448"/>
        <v>190.321</v>
      </c>
      <c r="U860" s="4">
        <f t="shared" si="452"/>
        <v>251.53133333333332</v>
      </c>
      <c r="V860" s="4">
        <f t="shared" si="453"/>
        <v>200.15566666666669</v>
      </c>
      <c r="W860" s="4">
        <f t="shared" si="454"/>
        <v>251.53133333333332</v>
      </c>
      <c r="X860" t="b">
        <f t="shared" si="455"/>
        <v>0</v>
      </c>
      <c r="Y860" t="b">
        <f t="shared" si="456"/>
        <v>0</v>
      </c>
      <c r="Z860" t="b">
        <f t="shared" si="457"/>
        <v>0</v>
      </c>
      <c r="AA860" t="b">
        <f t="shared" si="458"/>
        <v>0</v>
      </c>
      <c r="AB860" s="5">
        <f t="shared" si="440"/>
        <v>-5.5123333333333449</v>
      </c>
      <c r="AC860" t="b">
        <f t="shared" si="449"/>
        <v>0</v>
      </c>
      <c r="AD860" s="6"/>
      <c r="AE860" s="5">
        <f t="shared" si="459"/>
        <v>0</v>
      </c>
      <c r="AF860" s="5" t="b">
        <f t="shared" si="460"/>
        <v>0</v>
      </c>
      <c r="AG860" s="5" t="b">
        <f t="shared" si="461"/>
        <v>1</v>
      </c>
      <c r="AH860" s="5" t="b">
        <f t="shared" si="462"/>
        <v>0</v>
      </c>
      <c r="AI860" s="5" t="b">
        <f t="shared" si="463"/>
        <v>1</v>
      </c>
      <c r="AJ860" s="5" t="b">
        <f t="shared" si="464"/>
        <v>1</v>
      </c>
      <c r="AK860" s="5">
        <f t="shared" si="467"/>
        <v>-5.5123333333333449</v>
      </c>
      <c r="AL860" s="5" t="b">
        <f t="shared" si="450"/>
        <v>0</v>
      </c>
      <c r="AM860" s="5">
        <f t="shared" si="441"/>
        <v>0</v>
      </c>
      <c r="AN860" s="5" t="b">
        <f t="shared" si="465"/>
        <v>0</v>
      </c>
      <c r="AO860" s="5">
        <f t="shared" si="466"/>
        <v>0</v>
      </c>
    </row>
    <row r="861" spans="1:41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5">
        <v>20962400</v>
      </c>
      <c r="G861">
        <v>3311080000</v>
      </c>
      <c r="H861">
        <f t="shared" ref="H861:H924" si="468">SUM(E771:E860)/90</f>
        <v>257.13766666666669</v>
      </c>
      <c r="I861" s="3">
        <f t="shared" si="437"/>
        <v>3.8499999999999943</v>
      </c>
      <c r="J861" s="3">
        <f t="shared" si="438"/>
        <v>3.7199999999999989</v>
      </c>
      <c r="K861" s="3">
        <f t="shared" si="439"/>
        <v>0.12999999999999545</v>
      </c>
      <c r="L861" s="3">
        <f t="shared" si="436"/>
        <v>3.8499999999999943</v>
      </c>
      <c r="M861" s="3">
        <f t="shared" si="446"/>
        <v>9.2439999999999998</v>
      </c>
      <c r="N861" s="4">
        <f t="shared" si="442"/>
        <v>256.70699999999999</v>
      </c>
      <c r="O861" s="4">
        <f t="shared" si="443"/>
        <v>201.24300000000002</v>
      </c>
      <c r="P861" s="4">
        <f t="shared" si="444"/>
        <v>246.01899999999998</v>
      </c>
      <c r="Q861" s="4">
        <f t="shared" si="445"/>
        <v>204.43200000000002</v>
      </c>
      <c r="R861" s="4">
        <f t="shared" si="451"/>
        <v>246.01899999999998</v>
      </c>
      <c r="S861" s="4">
        <f t="shared" si="447"/>
        <v>261.32900000000001</v>
      </c>
      <c r="T861" s="4">
        <f t="shared" si="448"/>
        <v>196.62100000000004</v>
      </c>
      <c r="U861" s="4">
        <f t="shared" si="452"/>
        <v>251.53133333333332</v>
      </c>
      <c r="V861" s="4">
        <f t="shared" si="453"/>
        <v>200.15566666666669</v>
      </c>
      <c r="W861" s="4">
        <f t="shared" si="454"/>
        <v>251.53133333333332</v>
      </c>
      <c r="X861" t="b">
        <f t="shared" si="455"/>
        <v>0</v>
      </c>
      <c r="Y861" t="b">
        <f t="shared" si="456"/>
        <v>0</v>
      </c>
      <c r="Z861" t="b">
        <f t="shared" si="457"/>
        <v>0</v>
      </c>
      <c r="AA861" t="b">
        <f t="shared" si="458"/>
        <v>0</v>
      </c>
      <c r="AB861" s="5">
        <f t="shared" si="440"/>
        <v>-5.5123333333333449</v>
      </c>
      <c r="AC861" t="b">
        <f t="shared" si="449"/>
        <v>0</v>
      </c>
      <c r="AD861" s="6"/>
      <c r="AE861" s="5">
        <f t="shared" si="459"/>
        <v>0</v>
      </c>
      <c r="AF861" s="5" t="b">
        <f t="shared" si="460"/>
        <v>0</v>
      </c>
      <c r="AG861" s="5" t="b">
        <f t="shared" si="461"/>
        <v>1</v>
      </c>
      <c r="AH861" s="5" t="b">
        <f t="shared" si="462"/>
        <v>0</v>
      </c>
      <c r="AI861" s="5" t="b">
        <f t="shared" si="463"/>
        <v>1</v>
      </c>
      <c r="AJ861" s="5" t="b">
        <f t="shared" si="464"/>
        <v>1</v>
      </c>
      <c r="AK861" s="5">
        <f t="shared" si="467"/>
        <v>-5.5123333333333449</v>
      </c>
      <c r="AL861" s="5" t="b">
        <f t="shared" si="450"/>
        <v>0</v>
      </c>
      <c r="AM861" s="5">
        <f t="shared" si="441"/>
        <v>0</v>
      </c>
      <c r="AN861" s="5" t="b">
        <f t="shared" si="465"/>
        <v>0</v>
      </c>
      <c r="AO861" s="5">
        <f t="shared" si="466"/>
        <v>0</v>
      </c>
    </row>
    <row r="862" spans="1:41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5">
        <v>20671400</v>
      </c>
      <c r="G862">
        <v>3355470000</v>
      </c>
      <c r="H862">
        <f t="shared" si="468"/>
        <v>257.18966666666665</v>
      </c>
      <c r="I862" s="3">
        <f t="shared" si="437"/>
        <v>6.6999999999999886</v>
      </c>
      <c r="J862" s="3">
        <f t="shared" si="438"/>
        <v>5.839999999999975</v>
      </c>
      <c r="K862" s="3">
        <f t="shared" si="439"/>
        <v>0.86000000000001364</v>
      </c>
      <c r="L862" s="3">
        <f t="shared" si="436"/>
        <v>6.6999999999999886</v>
      </c>
      <c r="M862" s="3">
        <f t="shared" si="446"/>
        <v>8.7880000000000003</v>
      </c>
      <c r="N862" s="4">
        <f t="shared" si="442"/>
        <v>259.154</v>
      </c>
      <c r="O862" s="4">
        <f t="shared" si="443"/>
        <v>206.42599999999999</v>
      </c>
      <c r="P862" s="4">
        <f t="shared" si="444"/>
        <v>246.01899999999998</v>
      </c>
      <c r="Q862" s="4">
        <f t="shared" si="445"/>
        <v>206.42599999999999</v>
      </c>
      <c r="R862" s="4">
        <f t="shared" si="451"/>
        <v>246.01899999999998</v>
      </c>
      <c r="S862" s="4">
        <f t="shared" si="447"/>
        <v>263.548</v>
      </c>
      <c r="T862" s="4">
        <f t="shared" si="448"/>
        <v>202.03199999999998</v>
      </c>
      <c r="U862" s="4">
        <f t="shared" si="452"/>
        <v>251.53133333333332</v>
      </c>
      <c r="V862" s="4">
        <f t="shared" si="453"/>
        <v>202.03199999999998</v>
      </c>
      <c r="W862" s="4">
        <f t="shared" si="454"/>
        <v>251.53133333333332</v>
      </c>
      <c r="X862" t="b">
        <f t="shared" si="455"/>
        <v>0</v>
      </c>
      <c r="Y862" t="b">
        <f t="shared" si="456"/>
        <v>0</v>
      </c>
      <c r="Z862" t="b">
        <f t="shared" si="457"/>
        <v>0</v>
      </c>
      <c r="AA862" t="b">
        <f t="shared" si="458"/>
        <v>0</v>
      </c>
      <c r="AB862" s="5">
        <f t="shared" si="440"/>
        <v>-5.5123333333333449</v>
      </c>
      <c r="AC862" t="b">
        <f t="shared" si="449"/>
        <v>0</v>
      </c>
      <c r="AD862" s="6"/>
      <c r="AE862" s="5">
        <f t="shared" si="459"/>
        <v>0</v>
      </c>
      <c r="AF862" s="5" t="b">
        <f t="shared" si="460"/>
        <v>0</v>
      </c>
      <c r="AG862" s="5" t="b">
        <f t="shared" si="461"/>
        <v>1</v>
      </c>
      <c r="AH862" s="5" t="b">
        <f t="shared" si="462"/>
        <v>0</v>
      </c>
      <c r="AI862" s="5" t="b">
        <f t="shared" si="463"/>
        <v>1</v>
      </c>
      <c r="AJ862" s="5" t="b">
        <f t="shared" si="464"/>
        <v>1</v>
      </c>
      <c r="AK862" s="5">
        <f t="shared" si="467"/>
        <v>-5.5123333333333449</v>
      </c>
      <c r="AL862" s="5" t="b">
        <f t="shared" si="450"/>
        <v>0</v>
      </c>
      <c r="AM862" s="5">
        <f t="shared" si="441"/>
        <v>0</v>
      </c>
      <c r="AN862" s="5" t="b">
        <f t="shared" si="465"/>
        <v>0</v>
      </c>
      <c r="AO862" s="5">
        <f t="shared" si="466"/>
        <v>0</v>
      </c>
    </row>
    <row r="863" spans="1:41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5">
        <v>25473700</v>
      </c>
      <c r="G863">
        <v>3424420000</v>
      </c>
      <c r="H863">
        <f t="shared" si="468"/>
        <v>257.32455555555555</v>
      </c>
      <c r="I863" s="3">
        <f t="shared" si="437"/>
        <v>8.2299999999999898</v>
      </c>
      <c r="J863" s="3">
        <f t="shared" si="438"/>
        <v>7.8899999999999864</v>
      </c>
      <c r="K863" s="3">
        <f t="shared" si="439"/>
        <v>0.34000000000000341</v>
      </c>
      <c r="L863" s="3">
        <f t="shared" si="436"/>
        <v>8.2299999999999898</v>
      </c>
      <c r="M863" s="3">
        <f t="shared" si="446"/>
        <v>8.9206666666666656</v>
      </c>
      <c r="N863" s="4">
        <f t="shared" si="442"/>
        <v>265.55700000000002</v>
      </c>
      <c r="O863" s="4">
        <f t="shared" si="443"/>
        <v>212.03300000000002</v>
      </c>
      <c r="P863" s="4">
        <f t="shared" si="444"/>
        <v>246.01899999999998</v>
      </c>
      <c r="Q863" s="4">
        <f t="shared" si="445"/>
        <v>212.03300000000002</v>
      </c>
      <c r="R863" s="4">
        <f t="shared" si="451"/>
        <v>246.01899999999998</v>
      </c>
      <c r="S863" s="4">
        <f t="shared" si="447"/>
        <v>270.01733333333334</v>
      </c>
      <c r="T863" s="4">
        <f t="shared" si="448"/>
        <v>207.57266666666669</v>
      </c>
      <c r="U863" s="4">
        <f t="shared" si="452"/>
        <v>251.53133333333332</v>
      </c>
      <c r="V863" s="4">
        <f t="shared" si="453"/>
        <v>207.57266666666669</v>
      </c>
      <c r="W863" s="4">
        <f t="shared" si="454"/>
        <v>251.53133333333332</v>
      </c>
      <c r="X863" t="b">
        <f t="shared" si="455"/>
        <v>0</v>
      </c>
      <c r="Y863" t="b">
        <f t="shared" si="456"/>
        <v>1</v>
      </c>
      <c r="Z863" t="b">
        <f t="shared" si="457"/>
        <v>0</v>
      </c>
      <c r="AA863" t="b">
        <f t="shared" si="458"/>
        <v>0</v>
      </c>
      <c r="AB863" s="5">
        <f t="shared" si="440"/>
        <v>-5.5123333333333449</v>
      </c>
      <c r="AC863" t="b">
        <f t="shared" si="449"/>
        <v>0</v>
      </c>
      <c r="AD863" s="6"/>
      <c r="AE863" s="5">
        <f t="shared" si="459"/>
        <v>0</v>
      </c>
      <c r="AF863" s="5" t="b">
        <f t="shared" si="460"/>
        <v>0</v>
      </c>
      <c r="AG863" s="5" t="b">
        <f t="shared" si="461"/>
        <v>1</v>
      </c>
      <c r="AH863" s="5" t="b">
        <f t="shared" si="462"/>
        <v>0</v>
      </c>
      <c r="AI863" s="5" t="b">
        <f t="shared" si="463"/>
        <v>1</v>
      </c>
      <c r="AJ863" s="5" t="b">
        <f t="shared" si="464"/>
        <v>1</v>
      </c>
      <c r="AK863" s="5">
        <f t="shared" si="467"/>
        <v>-5.5123333333333449</v>
      </c>
      <c r="AL863" s="5" t="b">
        <f t="shared" si="450"/>
        <v>0</v>
      </c>
      <c r="AM863" s="5">
        <f t="shared" si="441"/>
        <v>0</v>
      </c>
      <c r="AN863" s="5" t="b">
        <f t="shared" si="465"/>
        <v>0</v>
      </c>
      <c r="AO863" s="5">
        <f t="shared" si="466"/>
        <v>0</v>
      </c>
    </row>
    <row r="864" spans="1:41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5">
        <v>21192200</v>
      </c>
      <c r="G864">
        <v>3499120000</v>
      </c>
      <c r="H864">
        <f t="shared" si="468"/>
        <v>257.45066666666662</v>
      </c>
      <c r="I864" s="3">
        <f t="shared" si="437"/>
        <v>3.3900000000000148</v>
      </c>
      <c r="J864" s="3">
        <f t="shared" si="438"/>
        <v>2.2700000000000102</v>
      </c>
      <c r="K864" s="3">
        <f t="shared" si="439"/>
        <v>1.1200000000000045</v>
      </c>
      <c r="L864" s="3">
        <f t="shared" ref="L864:L927" si="469">MAX(I864:K864)</f>
        <v>3.3900000000000148</v>
      </c>
      <c r="M864" s="3">
        <f t="shared" si="446"/>
        <v>8.6519999999999957</v>
      </c>
      <c r="N864" s="4">
        <f t="shared" si="442"/>
        <v>266.37099999999998</v>
      </c>
      <c r="O864" s="4">
        <f t="shared" si="443"/>
        <v>214.45900000000003</v>
      </c>
      <c r="P864" s="4">
        <f t="shared" si="444"/>
        <v>246.01899999999998</v>
      </c>
      <c r="Q864" s="4">
        <f t="shared" si="445"/>
        <v>214.45900000000003</v>
      </c>
      <c r="R864" s="4">
        <f t="shared" si="451"/>
        <v>246.01899999999998</v>
      </c>
      <c r="S864" s="4">
        <f t="shared" si="447"/>
        <v>270.697</v>
      </c>
      <c r="T864" s="4">
        <f t="shared" si="448"/>
        <v>210.13300000000004</v>
      </c>
      <c r="U864" s="4">
        <f t="shared" si="452"/>
        <v>251.53133333333332</v>
      </c>
      <c r="V864" s="4">
        <f t="shared" si="453"/>
        <v>210.13300000000004</v>
      </c>
      <c r="W864" s="4">
        <f t="shared" si="454"/>
        <v>251.53133333333332</v>
      </c>
      <c r="X864" t="b">
        <f t="shared" si="455"/>
        <v>0</v>
      </c>
      <c r="Y864" t="b">
        <f t="shared" si="456"/>
        <v>0</v>
      </c>
      <c r="Z864" t="b">
        <f t="shared" si="457"/>
        <v>0</v>
      </c>
      <c r="AA864" t="b">
        <f t="shared" si="458"/>
        <v>0</v>
      </c>
      <c r="AB864" s="5">
        <f t="shared" si="440"/>
        <v>-5.5123333333333449</v>
      </c>
      <c r="AC864" t="b">
        <f t="shared" si="449"/>
        <v>0</v>
      </c>
      <c r="AD864" s="6"/>
      <c r="AE864" s="5">
        <f t="shared" si="459"/>
        <v>0</v>
      </c>
      <c r="AF864" s="5" t="b">
        <f t="shared" si="460"/>
        <v>0</v>
      </c>
      <c r="AG864" s="5" t="b">
        <f t="shared" si="461"/>
        <v>1</v>
      </c>
      <c r="AH864" s="5" t="b">
        <f t="shared" si="462"/>
        <v>0</v>
      </c>
      <c r="AI864" s="5" t="b">
        <f t="shared" si="463"/>
        <v>1</v>
      </c>
      <c r="AJ864" s="5" t="b">
        <f t="shared" si="464"/>
        <v>1</v>
      </c>
      <c r="AK864" s="5">
        <f t="shared" si="467"/>
        <v>-5.5123333333333449</v>
      </c>
      <c r="AL864" s="5" t="b">
        <f t="shared" si="450"/>
        <v>0</v>
      </c>
      <c r="AM864" s="5">
        <f t="shared" si="441"/>
        <v>0</v>
      </c>
      <c r="AN864" s="5" t="b">
        <f t="shared" si="465"/>
        <v>0</v>
      </c>
      <c r="AO864" s="5">
        <f t="shared" si="466"/>
        <v>0</v>
      </c>
    </row>
    <row r="865" spans="1:41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5">
        <v>26879200</v>
      </c>
      <c r="G865">
        <v>3498750000</v>
      </c>
      <c r="H865">
        <f t="shared" si="468"/>
        <v>257.57066666666663</v>
      </c>
      <c r="I865" s="3">
        <f t="shared" si="437"/>
        <v>6.0999999999999943</v>
      </c>
      <c r="J865" s="3">
        <f t="shared" si="438"/>
        <v>5.9300000000000068</v>
      </c>
      <c r="K865" s="3">
        <f t="shared" si="439"/>
        <v>0.16999999999998749</v>
      </c>
      <c r="L865" s="3">
        <f t="shared" si="469"/>
        <v>6.0999999999999943</v>
      </c>
      <c r="M865" s="3">
        <f t="shared" si="446"/>
        <v>8.402666666666665</v>
      </c>
      <c r="N865" s="4">
        <f t="shared" si="442"/>
        <v>267.93799999999999</v>
      </c>
      <c r="O865" s="4">
        <f t="shared" si="443"/>
        <v>217.52200000000002</v>
      </c>
      <c r="P865" s="4">
        <f t="shared" si="444"/>
        <v>246.01899999999998</v>
      </c>
      <c r="Q865" s="4">
        <f t="shared" si="445"/>
        <v>217.52200000000002</v>
      </c>
      <c r="R865" s="4">
        <f t="shared" si="451"/>
        <v>246.01899999999998</v>
      </c>
      <c r="S865" s="4">
        <f t="shared" si="447"/>
        <v>272.13933333333335</v>
      </c>
      <c r="T865" s="4">
        <f t="shared" si="448"/>
        <v>213.32066666666668</v>
      </c>
      <c r="U865" s="4">
        <f t="shared" si="452"/>
        <v>251.53133333333332</v>
      </c>
      <c r="V865" s="4">
        <f t="shared" si="453"/>
        <v>213.32066666666668</v>
      </c>
      <c r="W865" s="4">
        <f t="shared" si="454"/>
        <v>251.53133333333332</v>
      </c>
      <c r="X865" t="b">
        <f t="shared" si="455"/>
        <v>0</v>
      </c>
      <c r="Y865" t="b">
        <f t="shared" si="456"/>
        <v>1</v>
      </c>
      <c r="Z865" t="b">
        <f t="shared" si="457"/>
        <v>0</v>
      </c>
      <c r="AA865" t="b">
        <f t="shared" si="458"/>
        <v>0</v>
      </c>
      <c r="AB865" s="5">
        <f t="shared" si="440"/>
        <v>-5.5123333333333449</v>
      </c>
      <c r="AC865" t="b">
        <f t="shared" si="449"/>
        <v>0</v>
      </c>
      <c r="AD865" s="6"/>
      <c r="AE865" s="5">
        <f t="shared" si="459"/>
        <v>0</v>
      </c>
      <c r="AF865" s="5" t="b">
        <f t="shared" si="460"/>
        <v>0</v>
      </c>
      <c r="AG865" s="5" t="b">
        <f t="shared" si="461"/>
        <v>1</v>
      </c>
      <c r="AH865" s="5" t="b">
        <f t="shared" si="462"/>
        <v>0</v>
      </c>
      <c r="AI865" s="5" t="b">
        <f t="shared" si="463"/>
        <v>1</v>
      </c>
      <c r="AJ865" s="5" t="b">
        <f t="shared" si="464"/>
        <v>1</v>
      </c>
      <c r="AK865" s="5">
        <f t="shared" si="467"/>
        <v>-5.5123333333333449</v>
      </c>
      <c r="AL865" s="5" t="b">
        <f t="shared" si="450"/>
        <v>0</v>
      </c>
      <c r="AM865" s="5">
        <f t="shared" si="441"/>
        <v>0</v>
      </c>
      <c r="AN865" s="5" t="b">
        <f t="shared" si="465"/>
        <v>0</v>
      </c>
      <c r="AO865" s="5">
        <f t="shared" si="466"/>
        <v>0</v>
      </c>
    </row>
    <row r="866" spans="1:41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5">
        <v>23635700</v>
      </c>
      <c r="G866">
        <v>3551640000</v>
      </c>
      <c r="H866">
        <f t="shared" si="468"/>
        <v>257.73522222222221</v>
      </c>
      <c r="I866" s="3">
        <f t="shared" si="437"/>
        <v>6.5999999999999943</v>
      </c>
      <c r="J866" s="3">
        <f t="shared" si="438"/>
        <v>0.80999999999997385</v>
      </c>
      <c r="K866" s="3">
        <f t="shared" si="439"/>
        <v>5.7900000000000205</v>
      </c>
      <c r="L866" s="3">
        <f t="shared" si="469"/>
        <v>6.5999999999999943</v>
      </c>
      <c r="M866" s="3">
        <f t="shared" si="446"/>
        <v>7.6273333333333309</v>
      </c>
      <c r="N866" s="4">
        <f t="shared" si="442"/>
        <v>264.00200000000001</v>
      </c>
      <c r="O866" s="4">
        <f t="shared" si="443"/>
        <v>218.238</v>
      </c>
      <c r="P866" s="4">
        <f t="shared" si="444"/>
        <v>246.01899999999998</v>
      </c>
      <c r="Q866" s="4">
        <f t="shared" si="445"/>
        <v>218.238</v>
      </c>
      <c r="R866" s="4">
        <f t="shared" si="451"/>
        <v>246.01899999999998</v>
      </c>
      <c r="S866" s="4">
        <f t="shared" si="447"/>
        <v>267.81566666666669</v>
      </c>
      <c r="T866" s="4">
        <f t="shared" si="448"/>
        <v>214.42433333333335</v>
      </c>
      <c r="U866" s="4">
        <f t="shared" si="452"/>
        <v>251.53133333333332</v>
      </c>
      <c r="V866" s="4">
        <f t="shared" si="453"/>
        <v>214.42433333333335</v>
      </c>
      <c r="W866" s="4">
        <f t="shared" si="454"/>
        <v>251.53133333333332</v>
      </c>
      <c r="X866" t="b">
        <f t="shared" si="455"/>
        <v>0</v>
      </c>
      <c r="Y866" t="b">
        <f t="shared" si="456"/>
        <v>0</v>
      </c>
      <c r="Z866" t="b">
        <f t="shared" si="457"/>
        <v>0</v>
      </c>
      <c r="AA866" t="b">
        <f t="shared" si="458"/>
        <v>0</v>
      </c>
      <c r="AB866" s="5">
        <f t="shared" si="440"/>
        <v>-5.5123333333333449</v>
      </c>
      <c r="AC866" t="b">
        <f t="shared" si="449"/>
        <v>0</v>
      </c>
      <c r="AD866" s="6"/>
      <c r="AE866" s="5">
        <f t="shared" si="459"/>
        <v>0</v>
      </c>
      <c r="AF866" s="5" t="b">
        <f t="shared" si="460"/>
        <v>0</v>
      </c>
      <c r="AG866" s="5" t="b">
        <f t="shared" si="461"/>
        <v>1</v>
      </c>
      <c r="AH866" s="5" t="b">
        <f t="shared" si="462"/>
        <v>0</v>
      </c>
      <c r="AI866" s="5" t="b">
        <f t="shared" si="463"/>
        <v>1</v>
      </c>
      <c r="AJ866" s="5" t="b">
        <f t="shared" si="464"/>
        <v>1</v>
      </c>
      <c r="AK866" s="5">
        <f t="shared" si="467"/>
        <v>-5.5123333333333449</v>
      </c>
      <c r="AL866" s="5" t="b">
        <f t="shared" si="450"/>
        <v>0</v>
      </c>
      <c r="AM866" s="5">
        <f t="shared" si="441"/>
        <v>0</v>
      </c>
      <c r="AN866" s="5" t="b">
        <f t="shared" si="465"/>
        <v>0</v>
      </c>
      <c r="AO866" s="5">
        <f t="shared" si="466"/>
        <v>0</v>
      </c>
    </row>
    <row r="867" spans="1:41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5">
        <v>21215500</v>
      </c>
      <c r="G867">
        <v>3478410000</v>
      </c>
      <c r="H867">
        <f t="shared" si="468"/>
        <v>257.82922222222214</v>
      </c>
      <c r="I867" s="3">
        <f t="shared" si="437"/>
        <v>5.5</v>
      </c>
      <c r="J867" s="3">
        <f t="shared" si="438"/>
        <v>3.1200000000000045</v>
      </c>
      <c r="K867" s="3">
        <f t="shared" si="439"/>
        <v>2.3799999999999955</v>
      </c>
      <c r="L867" s="3">
        <f t="shared" si="469"/>
        <v>5.5</v>
      </c>
      <c r="M867" s="3">
        <f t="shared" si="446"/>
        <v>6.2839999999999971</v>
      </c>
      <c r="N867" s="4">
        <f t="shared" si="442"/>
        <v>257.392</v>
      </c>
      <c r="O867" s="4">
        <f t="shared" si="443"/>
        <v>219.68799999999999</v>
      </c>
      <c r="P867" s="4">
        <f t="shared" si="444"/>
        <v>246.01899999999998</v>
      </c>
      <c r="Q867" s="4">
        <f t="shared" si="445"/>
        <v>219.68799999999999</v>
      </c>
      <c r="R867" s="4">
        <f t="shared" si="451"/>
        <v>246.01899999999998</v>
      </c>
      <c r="S867" s="4">
        <f t="shared" si="447"/>
        <v>260.53399999999999</v>
      </c>
      <c r="T867" s="4">
        <f t="shared" si="448"/>
        <v>216.54599999999999</v>
      </c>
      <c r="U867" s="4">
        <f t="shared" si="452"/>
        <v>251.53133333333332</v>
      </c>
      <c r="V867" s="4">
        <f t="shared" si="453"/>
        <v>216.54599999999999</v>
      </c>
      <c r="W867" s="4">
        <f t="shared" si="454"/>
        <v>251.53133333333332</v>
      </c>
      <c r="X867" t="b">
        <f t="shared" si="455"/>
        <v>0</v>
      </c>
      <c r="Y867" t="b">
        <f t="shared" si="456"/>
        <v>0</v>
      </c>
      <c r="Z867" t="b">
        <f t="shared" si="457"/>
        <v>0</v>
      </c>
      <c r="AA867" t="b">
        <f t="shared" si="458"/>
        <v>0</v>
      </c>
      <c r="AB867" s="5">
        <f t="shared" si="440"/>
        <v>-5.5123333333333449</v>
      </c>
      <c r="AC867" t="b">
        <f t="shared" si="449"/>
        <v>0</v>
      </c>
      <c r="AD867" s="6"/>
      <c r="AE867" s="5">
        <f t="shared" si="459"/>
        <v>0</v>
      </c>
      <c r="AF867" s="5" t="b">
        <f t="shared" si="460"/>
        <v>0</v>
      </c>
      <c r="AG867" s="5" t="b">
        <f t="shared" si="461"/>
        <v>1</v>
      </c>
      <c r="AH867" s="5" t="b">
        <f t="shared" si="462"/>
        <v>0</v>
      </c>
      <c r="AI867" s="5" t="b">
        <f t="shared" si="463"/>
        <v>1</v>
      </c>
      <c r="AJ867" s="5" t="b">
        <f t="shared" si="464"/>
        <v>1</v>
      </c>
      <c r="AK867" s="5">
        <f t="shared" si="467"/>
        <v>-5.5123333333333449</v>
      </c>
      <c r="AL867" s="5" t="b">
        <f t="shared" si="450"/>
        <v>0</v>
      </c>
      <c r="AM867" s="5">
        <f t="shared" si="441"/>
        <v>0</v>
      </c>
      <c r="AN867" s="5" t="b">
        <f t="shared" si="465"/>
        <v>0</v>
      </c>
      <c r="AO867" s="5">
        <f t="shared" si="466"/>
        <v>0</v>
      </c>
    </row>
    <row r="868" spans="1:41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5">
        <v>19224700</v>
      </c>
      <c r="G868">
        <v>3479310000</v>
      </c>
      <c r="H868">
        <f t="shared" si="468"/>
        <v>257.92366666666658</v>
      </c>
      <c r="I868" s="3">
        <f t="shared" si="437"/>
        <v>2.839999999999975</v>
      </c>
      <c r="J868" s="3">
        <f t="shared" si="438"/>
        <v>2.6899999999999977</v>
      </c>
      <c r="K868" s="3">
        <f t="shared" si="439"/>
        <v>0.14999999999997726</v>
      </c>
      <c r="L868" s="3">
        <f t="shared" si="469"/>
        <v>2.839999999999975</v>
      </c>
      <c r="M868" s="3">
        <f t="shared" si="446"/>
        <v>5.9186666666666632</v>
      </c>
      <c r="N868" s="4">
        <f t="shared" si="442"/>
        <v>257.50599999999997</v>
      </c>
      <c r="O868" s="4">
        <f t="shared" si="443"/>
        <v>221.994</v>
      </c>
      <c r="P868" s="4">
        <f t="shared" si="444"/>
        <v>246.01899999999998</v>
      </c>
      <c r="Q868" s="4">
        <f t="shared" si="445"/>
        <v>221.994</v>
      </c>
      <c r="R868" s="4">
        <f t="shared" si="451"/>
        <v>246.01899999999998</v>
      </c>
      <c r="S868" s="4">
        <f t="shared" si="447"/>
        <v>260.46533333333332</v>
      </c>
      <c r="T868" s="4">
        <f t="shared" si="448"/>
        <v>219.03466666666668</v>
      </c>
      <c r="U868" s="4">
        <f t="shared" si="452"/>
        <v>251.53133333333332</v>
      </c>
      <c r="V868" s="4">
        <f t="shared" si="453"/>
        <v>219.03466666666668</v>
      </c>
      <c r="W868" s="4">
        <f t="shared" si="454"/>
        <v>251.53133333333332</v>
      </c>
      <c r="X868" t="b">
        <f t="shared" si="455"/>
        <v>0</v>
      </c>
      <c r="Y868" t="b">
        <f t="shared" si="456"/>
        <v>0</v>
      </c>
      <c r="Z868" t="b">
        <f t="shared" si="457"/>
        <v>0</v>
      </c>
      <c r="AA868" t="b">
        <f t="shared" si="458"/>
        <v>0</v>
      </c>
      <c r="AB868" s="5">
        <f t="shared" si="440"/>
        <v>-5.5123333333333449</v>
      </c>
      <c r="AC868" t="b">
        <f t="shared" si="449"/>
        <v>0</v>
      </c>
      <c r="AD868" s="6"/>
      <c r="AE868" s="5">
        <f t="shared" si="459"/>
        <v>0</v>
      </c>
      <c r="AF868" s="5" t="b">
        <f t="shared" si="460"/>
        <v>0</v>
      </c>
      <c r="AG868" s="5" t="b">
        <f t="shared" si="461"/>
        <v>1</v>
      </c>
      <c r="AH868" s="5" t="b">
        <f t="shared" si="462"/>
        <v>0</v>
      </c>
      <c r="AI868" s="5" t="b">
        <f t="shared" si="463"/>
        <v>1</v>
      </c>
      <c r="AJ868" s="5" t="b">
        <f t="shared" si="464"/>
        <v>1</v>
      </c>
      <c r="AK868" s="5">
        <f t="shared" si="467"/>
        <v>-5.5123333333333449</v>
      </c>
      <c r="AL868" s="5" t="b">
        <f t="shared" si="450"/>
        <v>0</v>
      </c>
      <c r="AM868" s="5">
        <f t="shared" si="441"/>
        <v>0</v>
      </c>
      <c r="AN868" s="5" t="b">
        <f t="shared" si="465"/>
        <v>0</v>
      </c>
      <c r="AO868" s="5">
        <f t="shared" si="466"/>
        <v>0</v>
      </c>
    </row>
    <row r="869" spans="1:41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5">
        <v>17962600</v>
      </c>
      <c r="G869">
        <v>3502520000</v>
      </c>
      <c r="H869">
        <f t="shared" si="468"/>
        <v>258.00933333333325</v>
      </c>
      <c r="I869" s="3">
        <f t="shared" si="437"/>
        <v>5.3700000000000045</v>
      </c>
      <c r="J869" s="3">
        <f t="shared" si="438"/>
        <v>9.9999999999909051E-3</v>
      </c>
      <c r="K869" s="3">
        <f t="shared" si="439"/>
        <v>5.3600000000000136</v>
      </c>
      <c r="L869" s="3">
        <f t="shared" si="469"/>
        <v>5.3700000000000045</v>
      </c>
      <c r="M869" s="3">
        <f t="shared" si="446"/>
        <v>5.7773333333333294</v>
      </c>
      <c r="N869" s="4">
        <f t="shared" si="442"/>
        <v>254.767</v>
      </c>
      <c r="O869" s="4">
        <f t="shared" si="443"/>
        <v>220.10300000000001</v>
      </c>
      <c r="P869" s="4">
        <f t="shared" si="444"/>
        <v>246.01899999999998</v>
      </c>
      <c r="Q869" s="4">
        <f t="shared" si="445"/>
        <v>221.994</v>
      </c>
      <c r="R869" s="4">
        <f t="shared" si="451"/>
        <v>246.01899999999998</v>
      </c>
      <c r="S869" s="4">
        <f t="shared" si="447"/>
        <v>257.65566666666666</v>
      </c>
      <c r="T869" s="4">
        <f t="shared" si="448"/>
        <v>217.21433333333334</v>
      </c>
      <c r="U869" s="4">
        <f t="shared" si="452"/>
        <v>251.53133333333332</v>
      </c>
      <c r="V869" s="4">
        <f t="shared" si="453"/>
        <v>219.03466666666668</v>
      </c>
      <c r="W869" s="4">
        <f t="shared" si="454"/>
        <v>251.53133333333332</v>
      </c>
      <c r="X869" t="b">
        <f t="shared" si="455"/>
        <v>0</v>
      </c>
      <c r="Y869" t="b">
        <f t="shared" si="456"/>
        <v>0</v>
      </c>
      <c r="Z869" t="b">
        <f t="shared" si="457"/>
        <v>0</v>
      </c>
      <c r="AA869" t="b">
        <f t="shared" si="458"/>
        <v>0</v>
      </c>
      <c r="AB869" s="5">
        <f t="shared" si="440"/>
        <v>-5.5123333333333449</v>
      </c>
      <c r="AC869" t="b">
        <f t="shared" si="449"/>
        <v>0</v>
      </c>
      <c r="AD869" s="6"/>
      <c r="AE869" s="5">
        <f t="shared" si="459"/>
        <v>0</v>
      </c>
      <c r="AF869" s="5" t="b">
        <f t="shared" si="460"/>
        <v>0</v>
      </c>
      <c r="AG869" s="5" t="b">
        <f t="shared" si="461"/>
        <v>1</v>
      </c>
      <c r="AH869" s="5" t="b">
        <f t="shared" si="462"/>
        <v>0</v>
      </c>
      <c r="AI869" s="5" t="b">
        <f t="shared" si="463"/>
        <v>1</v>
      </c>
      <c r="AJ869" s="5" t="b">
        <f t="shared" si="464"/>
        <v>1</v>
      </c>
      <c r="AK869" s="5">
        <f t="shared" si="467"/>
        <v>-5.5123333333333449</v>
      </c>
      <c r="AL869" s="5" t="b">
        <f t="shared" si="450"/>
        <v>0</v>
      </c>
      <c r="AM869" s="5">
        <f t="shared" si="441"/>
        <v>0</v>
      </c>
      <c r="AN869" s="5" t="b">
        <f t="shared" si="465"/>
        <v>0</v>
      </c>
      <c r="AO869" s="5">
        <f t="shared" si="466"/>
        <v>0</v>
      </c>
    </row>
    <row r="870" spans="1:41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5">
        <v>18478800</v>
      </c>
      <c r="G870">
        <v>3435990000</v>
      </c>
      <c r="H870">
        <f t="shared" si="468"/>
        <v>258.028111111111</v>
      </c>
      <c r="I870" s="3">
        <f t="shared" si="437"/>
        <v>6.6099999999999852</v>
      </c>
      <c r="J870" s="3">
        <f t="shared" si="438"/>
        <v>0.71000000000000796</v>
      </c>
      <c r="K870" s="3">
        <f t="shared" si="439"/>
        <v>5.8999999999999773</v>
      </c>
      <c r="L870" s="3">
        <f t="shared" si="469"/>
        <v>6.6099999999999852</v>
      </c>
      <c r="M870" s="3">
        <f t="shared" si="446"/>
        <v>5.1826666666666634</v>
      </c>
      <c r="N870" s="4">
        <f t="shared" si="442"/>
        <v>248.18299999999999</v>
      </c>
      <c r="O870" s="4">
        <f t="shared" si="443"/>
        <v>217.08699999999999</v>
      </c>
      <c r="P870" s="4">
        <f t="shared" si="444"/>
        <v>246.01899999999998</v>
      </c>
      <c r="Q870" s="4">
        <f t="shared" si="445"/>
        <v>221.994</v>
      </c>
      <c r="R870" s="4">
        <f t="shared" si="451"/>
        <v>246.01899999999998</v>
      </c>
      <c r="S870" s="4">
        <f t="shared" si="447"/>
        <v>250.77433333333332</v>
      </c>
      <c r="T870" s="4">
        <f t="shared" si="448"/>
        <v>214.49566666666666</v>
      </c>
      <c r="U870" s="4">
        <f t="shared" si="452"/>
        <v>250.77433333333332</v>
      </c>
      <c r="V870" s="4">
        <f t="shared" si="453"/>
        <v>219.03466666666668</v>
      </c>
      <c r="W870" s="4">
        <f t="shared" si="454"/>
        <v>250.77433333333332</v>
      </c>
      <c r="X870" t="b">
        <f t="shared" si="455"/>
        <v>0</v>
      </c>
      <c r="Y870" t="b">
        <f t="shared" si="456"/>
        <v>0</v>
      </c>
      <c r="Z870" t="b">
        <f t="shared" si="457"/>
        <v>0</v>
      </c>
      <c r="AA870" t="b">
        <f t="shared" si="458"/>
        <v>0</v>
      </c>
      <c r="AB870" s="5">
        <f t="shared" si="440"/>
        <v>-4.7553333333333399</v>
      </c>
      <c r="AC870" t="b">
        <f t="shared" si="449"/>
        <v>0</v>
      </c>
      <c r="AD870" s="6"/>
      <c r="AE870" s="5">
        <f t="shared" si="459"/>
        <v>0</v>
      </c>
      <c r="AF870" s="5" t="b">
        <f t="shared" si="460"/>
        <v>0</v>
      </c>
      <c r="AG870" s="5" t="b">
        <f t="shared" si="461"/>
        <v>1</v>
      </c>
      <c r="AH870" s="5" t="b">
        <f t="shared" si="462"/>
        <v>0</v>
      </c>
      <c r="AI870" s="5" t="b">
        <f t="shared" si="463"/>
        <v>1</v>
      </c>
      <c r="AJ870" s="5" t="b">
        <f t="shared" si="464"/>
        <v>1</v>
      </c>
      <c r="AK870" s="5">
        <f t="shared" si="467"/>
        <v>-4.7553333333333399</v>
      </c>
      <c r="AL870" s="5" t="b">
        <f t="shared" si="450"/>
        <v>0</v>
      </c>
      <c r="AM870" s="5">
        <f t="shared" si="441"/>
        <v>0</v>
      </c>
      <c r="AN870" s="5" t="b">
        <f t="shared" si="465"/>
        <v>0</v>
      </c>
      <c r="AO870" s="5">
        <f t="shared" si="466"/>
        <v>0</v>
      </c>
    </row>
    <row r="871" spans="1:41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5">
        <v>20997800</v>
      </c>
      <c r="G871">
        <v>3369190000</v>
      </c>
      <c r="H871">
        <f t="shared" si="468"/>
        <v>257.95799999999991</v>
      </c>
      <c r="I871" s="3">
        <f t="shared" si="437"/>
        <v>4.4799999999999898</v>
      </c>
      <c r="J871" s="3">
        <f t="shared" si="438"/>
        <v>1.9300000000000068</v>
      </c>
      <c r="K871" s="3">
        <f t="shared" si="439"/>
        <v>2.5499999999999829</v>
      </c>
      <c r="L871" s="3">
        <f t="shared" si="469"/>
        <v>4.4799999999999898</v>
      </c>
      <c r="M871" s="3">
        <f t="shared" si="446"/>
        <v>5.2306666666666635</v>
      </c>
      <c r="N871" s="4">
        <f t="shared" si="442"/>
        <v>245.89199999999997</v>
      </c>
      <c r="O871" s="4">
        <f t="shared" si="443"/>
        <v>214.50800000000001</v>
      </c>
      <c r="P871" s="4">
        <f t="shared" si="444"/>
        <v>245.89199999999997</v>
      </c>
      <c r="Q871" s="4">
        <f t="shared" si="445"/>
        <v>221.994</v>
      </c>
      <c r="R871" s="4">
        <f t="shared" si="451"/>
        <v>245.89199999999997</v>
      </c>
      <c r="S871" s="4">
        <f t="shared" si="447"/>
        <v>248.50733333333332</v>
      </c>
      <c r="T871" s="4">
        <f t="shared" si="448"/>
        <v>211.89266666666666</v>
      </c>
      <c r="U871" s="4">
        <f t="shared" si="452"/>
        <v>248.50733333333332</v>
      </c>
      <c r="V871" s="4">
        <f t="shared" si="453"/>
        <v>219.03466666666668</v>
      </c>
      <c r="W871" s="4">
        <f t="shared" si="454"/>
        <v>248.50733333333332</v>
      </c>
      <c r="X871" t="b">
        <f t="shared" si="455"/>
        <v>0</v>
      </c>
      <c r="Y871" t="b">
        <f t="shared" si="456"/>
        <v>0</v>
      </c>
      <c r="Z871" t="b">
        <f t="shared" si="457"/>
        <v>0</v>
      </c>
      <c r="AA871" t="b">
        <f t="shared" si="458"/>
        <v>0</v>
      </c>
      <c r="AB871" s="5">
        <f t="shared" si="440"/>
        <v>-2.6153333333333535</v>
      </c>
      <c r="AC871" t="b">
        <f t="shared" si="449"/>
        <v>0</v>
      </c>
      <c r="AD871" s="6"/>
      <c r="AE871" s="5">
        <f t="shared" si="459"/>
        <v>0</v>
      </c>
      <c r="AF871" s="5" t="b">
        <f t="shared" si="460"/>
        <v>0</v>
      </c>
      <c r="AG871" s="5" t="b">
        <f t="shared" si="461"/>
        <v>1</v>
      </c>
      <c r="AH871" s="5" t="b">
        <f t="shared" si="462"/>
        <v>0</v>
      </c>
      <c r="AI871" s="5" t="b">
        <f t="shared" si="463"/>
        <v>1</v>
      </c>
      <c r="AJ871" s="5" t="b">
        <f t="shared" si="464"/>
        <v>1</v>
      </c>
      <c r="AK871" s="5">
        <f t="shared" si="467"/>
        <v>-2.6153333333333535</v>
      </c>
      <c r="AL871" s="5" t="b">
        <f t="shared" si="450"/>
        <v>0</v>
      </c>
      <c r="AM871" s="5">
        <f t="shared" si="441"/>
        <v>0</v>
      </c>
      <c r="AN871" s="5" t="b">
        <f t="shared" si="465"/>
        <v>0</v>
      </c>
      <c r="AO871" s="5">
        <f t="shared" si="466"/>
        <v>0</v>
      </c>
    </row>
    <row r="872" spans="1:41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5">
        <v>19177800</v>
      </c>
      <c r="G872">
        <v>3368360000</v>
      </c>
      <c r="H872">
        <f t="shared" si="468"/>
        <v>257.73288888888879</v>
      </c>
      <c r="I872" s="3">
        <f t="shared" si="437"/>
        <v>29.360000000000014</v>
      </c>
      <c r="J872" s="3">
        <f t="shared" si="438"/>
        <v>28.54000000000002</v>
      </c>
      <c r="K872" s="3">
        <f t="shared" si="439"/>
        <v>0.81999999999999318</v>
      </c>
      <c r="L872" s="3">
        <f t="shared" si="469"/>
        <v>29.360000000000014</v>
      </c>
      <c r="M872" s="3">
        <f t="shared" si="446"/>
        <v>5.1413333333333302</v>
      </c>
      <c r="N872" s="4">
        <f t="shared" si="442"/>
        <v>259.92399999999998</v>
      </c>
      <c r="O872" s="4">
        <f t="shared" si="443"/>
        <v>229.07600000000002</v>
      </c>
      <c r="P872" s="4">
        <f t="shared" si="444"/>
        <v>245.89199999999997</v>
      </c>
      <c r="Q872" s="4">
        <f t="shared" si="445"/>
        <v>229.07600000000002</v>
      </c>
      <c r="R872" s="4">
        <f t="shared" si="451"/>
        <v>245.89199999999997</v>
      </c>
      <c r="S872" s="4">
        <f t="shared" si="447"/>
        <v>262.49466666666666</v>
      </c>
      <c r="T872" s="4">
        <f t="shared" si="448"/>
        <v>226.50533333333334</v>
      </c>
      <c r="U872" s="4">
        <f t="shared" si="452"/>
        <v>248.50733333333332</v>
      </c>
      <c r="V872" s="4">
        <f t="shared" si="453"/>
        <v>226.50533333333334</v>
      </c>
      <c r="W872" s="4">
        <f t="shared" si="454"/>
        <v>248.50733333333332</v>
      </c>
      <c r="X872" t="b">
        <f t="shared" si="455"/>
        <v>0</v>
      </c>
      <c r="Y872" t="b">
        <f t="shared" si="456"/>
        <v>1</v>
      </c>
      <c r="Z872" t="b">
        <f t="shared" si="457"/>
        <v>0</v>
      </c>
      <c r="AA872" t="b">
        <f t="shared" si="458"/>
        <v>0</v>
      </c>
      <c r="AB872" s="5">
        <f t="shared" si="440"/>
        <v>-2.6153333333333535</v>
      </c>
      <c r="AC872" t="b">
        <f t="shared" si="449"/>
        <v>0</v>
      </c>
      <c r="AD872" s="6"/>
      <c r="AE872" s="5">
        <f t="shared" si="459"/>
        <v>0</v>
      </c>
      <c r="AF872" s="5" t="b">
        <f t="shared" si="460"/>
        <v>0</v>
      </c>
      <c r="AG872" s="5" t="b">
        <f t="shared" si="461"/>
        <v>1</v>
      </c>
      <c r="AH872" s="5" t="b">
        <f t="shared" si="462"/>
        <v>0</v>
      </c>
      <c r="AI872" s="5" t="b">
        <f t="shared" si="463"/>
        <v>1</v>
      </c>
      <c r="AJ872" s="5" t="b">
        <f t="shared" si="464"/>
        <v>1</v>
      </c>
      <c r="AK872" s="5">
        <f t="shared" si="467"/>
        <v>-2.6153333333333535</v>
      </c>
      <c r="AL872" s="5" t="b">
        <f t="shared" si="450"/>
        <v>0</v>
      </c>
      <c r="AM872" s="5">
        <f t="shared" si="441"/>
        <v>0</v>
      </c>
      <c r="AN872" s="5" t="b">
        <f t="shared" si="465"/>
        <v>0</v>
      </c>
      <c r="AO872" s="5">
        <f t="shared" si="466"/>
        <v>0</v>
      </c>
    </row>
    <row r="873" spans="1:41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5">
        <v>20144200</v>
      </c>
      <c r="G873">
        <v>3365740000</v>
      </c>
      <c r="H873">
        <f t="shared" si="468"/>
        <v>257.52199999999993</v>
      </c>
      <c r="I873" s="3">
        <f t="shared" si="437"/>
        <v>3.8199999999999932</v>
      </c>
      <c r="J873" s="3">
        <f t="shared" si="438"/>
        <v>0.91999999999998749</v>
      </c>
      <c r="K873" s="3">
        <f t="shared" si="439"/>
        <v>2.9000000000000057</v>
      </c>
      <c r="L873" s="3">
        <f t="shared" si="469"/>
        <v>3.8199999999999932</v>
      </c>
      <c r="M873" s="3">
        <f t="shared" si="446"/>
        <v>6.6953333333333296</v>
      </c>
      <c r="N873" s="4">
        <f t="shared" si="442"/>
        <v>249.39599999999999</v>
      </c>
      <c r="O873" s="4">
        <f t="shared" si="443"/>
        <v>209.22400000000002</v>
      </c>
      <c r="P873" s="4">
        <f t="shared" si="444"/>
        <v>245.89199999999997</v>
      </c>
      <c r="Q873" s="4">
        <f t="shared" si="445"/>
        <v>229.07600000000002</v>
      </c>
      <c r="R873" s="4">
        <f t="shared" si="451"/>
        <v>245.89199999999997</v>
      </c>
      <c r="S873" s="4">
        <f t="shared" si="447"/>
        <v>252.74366666666666</v>
      </c>
      <c r="T873" s="4">
        <f t="shared" si="448"/>
        <v>205.87633333333335</v>
      </c>
      <c r="U873" s="4">
        <f t="shared" si="452"/>
        <v>248.50733333333332</v>
      </c>
      <c r="V873" s="4">
        <f t="shared" si="453"/>
        <v>226.50533333333334</v>
      </c>
      <c r="W873" s="4">
        <f t="shared" si="454"/>
        <v>248.50733333333332</v>
      </c>
      <c r="X873" t="b">
        <f t="shared" si="455"/>
        <v>0</v>
      </c>
      <c r="Y873" t="b">
        <f t="shared" si="456"/>
        <v>0</v>
      </c>
      <c r="Z873" t="b">
        <f t="shared" si="457"/>
        <v>0</v>
      </c>
      <c r="AA873" t="b">
        <f t="shared" si="458"/>
        <v>0</v>
      </c>
      <c r="AB873" s="5">
        <f t="shared" si="440"/>
        <v>-2.6153333333333535</v>
      </c>
      <c r="AC873" t="b">
        <f t="shared" si="449"/>
        <v>0</v>
      </c>
      <c r="AD873" s="6"/>
      <c r="AE873" s="5">
        <f t="shared" si="459"/>
        <v>0</v>
      </c>
      <c r="AF873" s="5" t="b">
        <f t="shared" si="460"/>
        <v>0</v>
      </c>
      <c r="AG873" s="5" t="b">
        <f t="shared" si="461"/>
        <v>1</v>
      </c>
      <c r="AH873" s="5" t="b">
        <f t="shared" si="462"/>
        <v>0</v>
      </c>
      <c r="AI873" s="5" t="b">
        <f t="shared" si="463"/>
        <v>1</v>
      </c>
      <c r="AJ873" s="5" t="b">
        <f t="shared" si="464"/>
        <v>1</v>
      </c>
      <c r="AK873" s="5">
        <f t="shared" si="467"/>
        <v>-2.6153333333333535</v>
      </c>
      <c r="AL873" s="5" t="b">
        <f t="shared" si="450"/>
        <v>0</v>
      </c>
      <c r="AM873" s="5">
        <f t="shared" si="441"/>
        <v>0</v>
      </c>
      <c r="AN873" s="5" t="b">
        <f t="shared" si="465"/>
        <v>0</v>
      </c>
      <c r="AO873" s="5">
        <f t="shared" si="466"/>
        <v>0</v>
      </c>
    </row>
    <row r="874" spans="1:41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5">
        <v>18935400</v>
      </c>
      <c r="G874">
        <v>3349390000</v>
      </c>
      <c r="H874">
        <f t="shared" si="468"/>
        <v>257.30066666666659</v>
      </c>
      <c r="I874" s="3">
        <f t="shared" si="437"/>
        <v>1.3499999999999943</v>
      </c>
      <c r="J874" s="3">
        <f t="shared" si="438"/>
        <v>1.1899999999999977</v>
      </c>
      <c r="K874" s="3">
        <f t="shared" si="439"/>
        <v>0.15999999999999659</v>
      </c>
      <c r="L874" s="3">
        <f t="shared" si="469"/>
        <v>1.3499999999999943</v>
      </c>
      <c r="M874" s="3">
        <f t="shared" si="446"/>
        <v>6.6593333333333309</v>
      </c>
      <c r="N874" s="4">
        <f t="shared" si="442"/>
        <v>249.58300000000003</v>
      </c>
      <c r="O874" s="4">
        <f t="shared" si="443"/>
        <v>209.62700000000001</v>
      </c>
      <c r="P874" s="4">
        <f t="shared" si="444"/>
        <v>245.89199999999997</v>
      </c>
      <c r="Q874" s="4">
        <f t="shared" si="445"/>
        <v>229.07600000000002</v>
      </c>
      <c r="R874" s="4">
        <f t="shared" si="451"/>
        <v>245.89199999999997</v>
      </c>
      <c r="S874" s="4">
        <f t="shared" si="447"/>
        <v>252.91266666666667</v>
      </c>
      <c r="T874" s="4">
        <f t="shared" si="448"/>
        <v>206.29733333333337</v>
      </c>
      <c r="U874" s="4">
        <f t="shared" si="452"/>
        <v>248.50733333333332</v>
      </c>
      <c r="V874" s="4">
        <f t="shared" si="453"/>
        <v>226.50533333333334</v>
      </c>
      <c r="W874" s="4">
        <f t="shared" si="454"/>
        <v>248.50733333333332</v>
      </c>
      <c r="X874" t="b">
        <f t="shared" si="455"/>
        <v>0</v>
      </c>
      <c r="Y874" t="b">
        <f t="shared" si="456"/>
        <v>0</v>
      </c>
      <c r="Z874" t="b">
        <f t="shared" si="457"/>
        <v>0</v>
      </c>
      <c r="AA874" t="b">
        <f t="shared" si="458"/>
        <v>0</v>
      </c>
      <c r="AB874" s="5">
        <f t="shared" si="440"/>
        <v>-2.6153333333333535</v>
      </c>
      <c r="AC874" t="b">
        <f t="shared" si="449"/>
        <v>0</v>
      </c>
      <c r="AD874" s="6"/>
      <c r="AE874" s="5">
        <f t="shared" si="459"/>
        <v>0</v>
      </c>
      <c r="AF874" s="5" t="b">
        <f t="shared" si="460"/>
        <v>0</v>
      </c>
      <c r="AG874" s="5" t="b">
        <f t="shared" si="461"/>
        <v>1</v>
      </c>
      <c r="AH874" s="5" t="b">
        <f t="shared" si="462"/>
        <v>0</v>
      </c>
      <c r="AI874" s="5" t="b">
        <f t="shared" si="463"/>
        <v>1</v>
      </c>
      <c r="AJ874" s="5" t="b">
        <f t="shared" si="464"/>
        <v>1</v>
      </c>
      <c r="AK874" s="5">
        <f t="shared" si="467"/>
        <v>-2.6153333333333535</v>
      </c>
      <c r="AL874" s="5" t="b">
        <f t="shared" si="450"/>
        <v>0</v>
      </c>
      <c r="AM874" s="5">
        <f t="shared" si="441"/>
        <v>0</v>
      </c>
      <c r="AN874" s="5" t="b">
        <f t="shared" si="465"/>
        <v>0</v>
      </c>
      <c r="AO874" s="5">
        <f t="shared" si="466"/>
        <v>0</v>
      </c>
    </row>
    <row r="875" spans="1:41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5">
        <v>20242200</v>
      </c>
      <c r="G875">
        <v>3415440000</v>
      </c>
      <c r="H875">
        <f t="shared" si="468"/>
        <v>257.1362222222221</v>
      </c>
      <c r="I875" s="3">
        <f t="shared" si="437"/>
        <v>2.1599999999999966</v>
      </c>
      <c r="J875" s="3">
        <f t="shared" si="438"/>
        <v>4.539999999999992</v>
      </c>
      <c r="K875" s="3">
        <f t="shared" si="439"/>
        <v>2.3799999999999955</v>
      </c>
      <c r="L875" s="3">
        <f t="shared" si="469"/>
        <v>4.539999999999992</v>
      </c>
      <c r="M875" s="3">
        <f t="shared" si="446"/>
        <v>6.4753333333333289</v>
      </c>
      <c r="N875" s="4">
        <f t="shared" si="442"/>
        <v>252.69599999999997</v>
      </c>
      <c r="O875" s="4">
        <f t="shared" si="443"/>
        <v>213.84399999999999</v>
      </c>
      <c r="P875" s="4">
        <f t="shared" si="444"/>
        <v>245.89199999999997</v>
      </c>
      <c r="Q875" s="4">
        <f t="shared" si="445"/>
        <v>229.07600000000002</v>
      </c>
      <c r="R875" s="4">
        <f t="shared" si="451"/>
        <v>245.89199999999997</v>
      </c>
      <c r="S875" s="4">
        <f t="shared" si="447"/>
        <v>255.93366666666662</v>
      </c>
      <c r="T875" s="4">
        <f t="shared" si="448"/>
        <v>210.60633333333334</v>
      </c>
      <c r="U875" s="4">
        <f t="shared" si="452"/>
        <v>248.50733333333332</v>
      </c>
      <c r="V875" s="4">
        <f t="shared" si="453"/>
        <v>226.50533333333334</v>
      </c>
      <c r="W875" s="4">
        <f t="shared" si="454"/>
        <v>248.50733333333332</v>
      </c>
      <c r="X875" t="b">
        <f t="shared" si="455"/>
        <v>0</v>
      </c>
      <c r="Y875" t="b">
        <f t="shared" si="456"/>
        <v>0</v>
      </c>
      <c r="Z875" t="b">
        <f t="shared" si="457"/>
        <v>0</v>
      </c>
      <c r="AA875" t="b">
        <f t="shared" si="458"/>
        <v>0</v>
      </c>
      <c r="AB875" s="5">
        <f t="shared" si="440"/>
        <v>-2.6153333333333535</v>
      </c>
      <c r="AC875" t="b">
        <f t="shared" si="449"/>
        <v>0</v>
      </c>
      <c r="AD875" s="6"/>
      <c r="AE875" s="5">
        <f t="shared" si="459"/>
        <v>0</v>
      </c>
      <c r="AF875" s="5" t="b">
        <f t="shared" si="460"/>
        <v>0</v>
      </c>
      <c r="AG875" s="5" t="b">
        <f t="shared" si="461"/>
        <v>1</v>
      </c>
      <c r="AH875" s="5" t="b">
        <f t="shared" si="462"/>
        <v>0</v>
      </c>
      <c r="AI875" s="5" t="b">
        <f t="shared" si="463"/>
        <v>1</v>
      </c>
      <c r="AJ875" s="5" t="b">
        <f t="shared" si="464"/>
        <v>1</v>
      </c>
      <c r="AK875" s="5">
        <f t="shared" si="467"/>
        <v>-2.6153333333333535</v>
      </c>
      <c r="AL875" s="5" t="b">
        <f t="shared" si="450"/>
        <v>0</v>
      </c>
      <c r="AM875" s="5">
        <f t="shared" si="441"/>
        <v>0</v>
      </c>
      <c r="AN875" s="5" t="b">
        <f t="shared" si="465"/>
        <v>0</v>
      </c>
      <c r="AO875" s="5">
        <f t="shared" si="466"/>
        <v>0</v>
      </c>
    </row>
    <row r="876" spans="1:41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5">
        <v>12712600</v>
      </c>
      <c r="G876">
        <v>3406390000</v>
      </c>
      <c r="H876">
        <f t="shared" si="468"/>
        <v>257.00022222222213</v>
      </c>
      <c r="I876" s="3">
        <f t="shared" si="437"/>
        <v>2.1200000000000045</v>
      </c>
      <c r="J876" s="3">
        <f t="shared" si="438"/>
        <v>0.24000000000000909</v>
      </c>
      <c r="K876" s="3">
        <f t="shared" si="439"/>
        <v>1.8799999999999955</v>
      </c>
      <c r="L876" s="3">
        <f t="shared" si="469"/>
        <v>2.1200000000000045</v>
      </c>
      <c r="M876" s="3">
        <f t="shared" si="446"/>
        <v>6.582666666666662</v>
      </c>
      <c r="N876" s="4">
        <f t="shared" si="442"/>
        <v>251.898</v>
      </c>
      <c r="O876" s="4">
        <f t="shared" si="443"/>
        <v>212.40200000000002</v>
      </c>
      <c r="P876" s="4">
        <f t="shared" si="444"/>
        <v>245.89199999999997</v>
      </c>
      <c r="Q876" s="4">
        <f t="shared" si="445"/>
        <v>229.07600000000002</v>
      </c>
      <c r="R876" s="4">
        <f t="shared" si="451"/>
        <v>245.89199999999997</v>
      </c>
      <c r="S876" s="4">
        <f t="shared" si="447"/>
        <v>255.18933333333331</v>
      </c>
      <c r="T876" s="4">
        <f t="shared" si="448"/>
        <v>209.1106666666667</v>
      </c>
      <c r="U876" s="4">
        <f t="shared" si="452"/>
        <v>248.50733333333332</v>
      </c>
      <c r="V876" s="4">
        <f t="shared" si="453"/>
        <v>226.50533333333334</v>
      </c>
      <c r="W876" s="4">
        <f t="shared" si="454"/>
        <v>248.50733333333332</v>
      </c>
      <c r="X876" t="b">
        <f t="shared" si="455"/>
        <v>0</v>
      </c>
      <c r="Y876" t="b">
        <f t="shared" si="456"/>
        <v>0</v>
      </c>
      <c r="Z876" t="b">
        <f t="shared" si="457"/>
        <v>0</v>
      </c>
      <c r="AA876" t="b">
        <f t="shared" si="458"/>
        <v>0</v>
      </c>
      <c r="AB876" s="5">
        <f t="shared" si="440"/>
        <v>-2.6153333333333535</v>
      </c>
      <c r="AC876" t="b">
        <f t="shared" si="449"/>
        <v>0</v>
      </c>
      <c r="AD876" s="6"/>
      <c r="AE876" s="5">
        <f t="shared" si="459"/>
        <v>0</v>
      </c>
      <c r="AF876" s="5" t="b">
        <f t="shared" si="460"/>
        <v>0</v>
      </c>
      <c r="AG876" s="5" t="b">
        <f t="shared" si="461"/>
        <v>1</v>
      </c>
      <c r="AH876" s="5" t="b">
        <f t="shared" si="462"/>
        <v>0</v>
      </c>
      <c r="AI876" s="5" t="b">
        <f t="shared" si="463"/>
        <v>1</v>
      </c>
      <c r="AJ876" s="5" t="b">
        <f t="shared" si="464"/>
        <v>1</v>
      </c>
      <c r="AK876" s="5">
        <f t="shared" si="467"/>
        <v>-2.6153333333333535</v>
      </c>
      <c r="AL876" s="5" t="b">
        <f t="shared" si="450"/>
        <v>0</v>
      </c>
      <c r="AM876" s="5">
        <f t="shared" si="441"/>
        <v>0</v>
      </c>
      <c r="AN876" s="5" t="b">
        <f t="shared" si="465"/>
        <v>0</v>
      </c>
      <c r="AO876" s="5">
        <f t="shared" si="466"/>
        <v>0</v>
      </c>
    </row>
    <row r="877" spans="1:41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5">
        <v>14444700</v>
      </c>
      <c r="G877">
        <v>3385770000</v>
      </c>
      <c r="H877">
        <f t="shared" si="468"/>
        <v>256.86188888888887</v>
      </c>
      <c r="I877" s="3">
        <f t="shared" si="437"/>
        <v>1.460000000000008</v>
      </c>
      <c r="J877" s="3">
        <f t="shared" si="438"/>
        <v>0.87999999999999545</v>
      </c>
      <c r="K877" s="3">
        <f t="shared" si="439"/>
        <v>0.58000000000001251</v>
      </c>
      <c r="L877" s="3">
        <f t="shared" si="469"/>
        <v>1.460000000000008</v>
      </c>
      <c r="M877" s="3">
        <f t="shared" si="446"/>
        <v>6.4673333333333289</v>
      </c>
      <c r="N877" s="4">
        <f t="shared" si="442"/>
        <v>251.04199999999997</v>
      </c>
      <c r="O877" s="4">
        <f t="shared" si="443"/>
        <v>212.238</v>
      </c>
      <c r="P877" s="4">
        <f t="shared" si="444"/>
        <v>245.89199999999997</v>
      </c>
      <c r="Q877" s="4">
        <f t="shared" si="445"/>
        <v>229.07600000000002</v>
      </c>
      <c r="R877" s="4">
        <f t="shared" si="451"/>
        <v>245.89199999999997</v>
      </c>
      <c r="S877" s="4">
        <f t="shared" si="447"/>
        <v>254.27566666666664</v>
      </c>
      <c r="T877" s="4">
        <f t="shared" si="448"/>
        <v>209.00433333333334</v>
      </c>
      <c r="U877" s="4">
        <f t="shared" si="452"/>
        <v>248.50733333333332</v>
      </c>
      <c r="V877" s="4">
        <f t="shared" si="453"/>
        <v>226.50533333333334</v>
      </c>
      <c r="W877" s="4">
        <f t="shared" si="454"/>
        <v>248.50733333333332</v>
      </c>
      <c r="X877" t="b">
        <f t="shared" si="455"/>
        <v>0</v>
      </c>
      <c r="Y877" t="b">
        <f t="shared" si="456"/>
        <v>0</v>
      </c>
      <c r="Z877" t="b">
        <f t="shared" si="457"/>
        <v>0</v>
      </c>
      <c r="AA877" t="b">
        <f t="shared" si="458"/>
        <v>0</v>
      </c>
      <c r="AB877" s="5">
        <f t="shared" si="440"/>
        <v>-2.6153333333333535</v>
      </c>
      <c r="AC877" t="b">
        <f t="shared" si="449"/>
        <v>0</v>
      </c>
      <c r="AD877" s="6"/>
      <c r="AE877" s="5">
        <f t="shared" si="459"/>
        <v>0</v>
      </c>
      <c r="AF877" s="5" t="b">
        <f t="shared" si="460"/>
        <v>0</v>
      </c>
      <c r="AG877" s="5" t="b">
        <f t="shared" si="461"/>
        <v>1</v>
      </c>
      <c r="AH877" s="5" t="b">
        <f t="shared" si="462"/>
        <v>0</v>
      </c>
      <c r="AI877" s="5" t="b">
        <f t="shared" si="463"/>
        <v>1</v>
      </c>
      <c r="AJ877" s="5" t="b">
        <f t="shared" si="464"/>
        <v>1</v>
      </c>
      <c r="AK877" s="5">
        <f t="shared" si="467"/>
        <v>-2.6153333333333535</v>
      </c>
      <c r="AL877" s="5" t="b">
        <f t="shared" si="450"/>
        <v>0</v>
      </c>
      <c r="AM877" s="5">
        <f t="shared" si="441"/>
        <v>0</v>
      </c>
      <c r="AN877" s="5" t="b">
        <f t="shared" si="465"/>
        <v>0</v>
      </c>
      <c r="AO877" s="5">
        <f t="shared" si="466"/>
        <v>0</v>
      </c>
    </row>
    <row r="878" spans="1:41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5">
        <v>19678800</v>
      </c>
      <c r="G878">
        <v>3383840000</v>
      </c>
      <c r="H878">
        <f t="shared" si="468"/>
        <v>256.68655555555551</v>
      </c>
      <c r="I878" s="3">
        <f t="shared" si="437"/>
        <v>4.6999999999999886</v>
      </c>
      <c r="J878" s="3">
        <f t="shared" si="438"/>
        <v>9.9999999999909051E-3</v>
      </c>
      <c r="K878" s="3">
        <f t="shared" si="439"/>
        <v>4.6899999999999977</v>
      </c>
      <c r="L878" s="3">
        <f t="shared" si="469"/>
        <v>4.6999999999999886</v>
      </c>
      <c r="M878" s="3">
        <f t="shared" si="446"/>
        <v>6.1179999999999968</v>
      </c>
      <c r="N878" s="4">
        <f t="shared" si="442"/>
        <v>247.22399999999999</v>
      </c>
      <c r="O878" s="4">
        <f t="shared" si="443"/>
        <v>210.51600000000002</v>
      </c>
      <c r="P878" s="4">
        <f t="shared" si="444"/>
        <v>245.89199999999997</v>
      </c>
      <c r="Q878" s="4">
        <f t="shared" si="445"/>
        <v>229.07600000000002</v>
      </c>
      <c r="R878" s="4">
        <f t="shared" si="451"/>
        <v>245.89199999999997</v>
      </c>
      <c r="S878" s="4">
        <f t="shared" si="447"/>
        <v>250.28299999999999</v>
      </c>
      <c r="T878" s="4">
        <f t="shared" si="448"/>
        <v>207.45700000000002</v>
      </c>
      <c r="U878" s="4">
        <f t="shared" si="452"/>
        <v>248.50733333333332</v>
      </c>
      <c r="V878" s="4">
        <f t="shared" si="453"/>
        <v>226.50533333333334</v>
      </c>
      <c r="W878" s="4">
        <f t="shared" si="454"/>
        <v>248.50733333333332</v>
      </c>
      <c r="X878" t="b">
        <f t="shared" si="455"/>
        <v>0</v>
      </c>
      <c r="Y878" t="b">
        <f t="shared" si="456"/>
        <v>0</v>
      </c>
      <c r="Z878" t="b">
        <f t="shared" si="457"/>
        <v>0</v>
      </c>
      <c r="AA878" t="b">
        <f t="shared" si="458"/>
        <v>0</v>
      </c>
      <c r="AB878" s="5">
        <f t="shared" si="440"/>
        <v>-2.6153333333333535</v>
      </c>
      <c r="AC878" t="b">
        <f t="shared" si="449"/>
        <v>0</v>
      </c>
      <c r="AD878" s="6"/>
      <c r="AE878" s="5">
        <f t="shared" si="459"/>
        <v>0</v>
      </c>
      <c r="AF878" s="5" t="b">
        <f t="shared" si="460"/>
        <v>0</v>
      </c>
      <c r="AG878" s="5" t="b">
        <f t="shared" si="461"/>
        <v>1</v>
      </c>
      <c r="AH878" s="5" t="b">
        <f t="shared" si="462"/>
        <v>1</v>
      </c>
      <c r="AI878" s="5" t="b">
        <f t="shared" si="463"/>
        <v>1</v>
      </c>
      <c r="AJ878" s="5" t="b">
        <f t="shared" si="464"/>
        <v>1</v>
      </c>
      <c r="AK878" s="5">
        <f t="shared" si="467"/>
        <v>-2.6153333333333535</v>
      </c>
      <c r="AL878" s="5" t="b">
        <f t="shared" si="450"/>
        <v>0</v>
      </c>
      <c r="AM878" s="5">
        <f t="shared" si="441"/>
        <v>0</v>
      </c>
      <c r="AN878" s="5" t="b">
        <f t="shared" si="465"/>
        <v>0</v>
      </c>
      <c r="AO878" s="5">
        <f t="shared" si="466"/>
        <v>0</v>
      </c>
    </row>
    <row r="879" spans="1:41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5">
        <v>25009300</v>
      </c>
      <c r="G879">
        <v>3322420000</v>
      </c>
      <c r="H879">
        <f t="shared" si="468"/>
        <v>256.49533333333329</v>
      </c>
      <c r="I879" s="3">
        <f t="shared" si="437"/>
        <v>7.2699999999999818</v>
      </c>
      <c r="J879" s="3">
        <f t="shared" si="438"/>
        <v>5.2999999999999829</v>
      </c>
      <c r="K879" s="3">
        <f t="shared" si="439"/>
        <v>1.9699999999999989</v>
      </c>
      <c r="L879" s="3">
        <f t="shared" si="469"/>
        <v>7.2699999999999818</v>
      </c>
      <c r="M879" s="3">
        <f t="shared" si="446"/>
        <v>5.8826666666666636</v>
      </c>
      <c r="N879" s="4">
        <f t="shared" si="442"/>
        <v>246.40299999999999</v>
      </c>
      <c r="O879" s="4">
        <f t="shared" si="443"/>
        <v>211.107</v>
      </c>
      <c r="P879" s="4">
        <f t="shared" si="444"/>
        <v>245.89199999999997</v>
      </c>
      <c r="Q879" s="4">
        <f t="shared" si="445"/>
        <v>211.107</v>
      </c>
      <c r="R879" s="4">
        <f t="shared" si="451"/>
        <v>245.89199999999997</v>
      </c>
      <c r="S879" s="4">
        <f t="shared" si="447"/>
        <v>249.34433333333331</v>
      </c>
      <c r="T879" s="4">
        <f t="shared" si="448"/>
        <v>208.16566666666668</v>
      </c>
      <c r="U879" s="4">
        <f t="shared" si="452"/>
        <v>248.50733333333332</v>
      </c>
      <c r="V879" s="4">
        <f t="shared" si="453"/>
        <v>226.50533333333334</v>
      </c>
      <c r="W879" s="4">
        <f t="shared" si="454"/>
        <v>248.50733333333332</v>
      </c>
      <c r="X879" t="b">
        <f t="shared" si="455"/>
        <v>0</v>
      </c>
      <c r="Y879" t="b">
        <f t="shared" si="456"/>
        <v>0</v>
      </c>
      <c r="Z879" t="b">
        <f t="shared" si="457"/>
        <v>0</v>
      </c>
      <c r="AA879" t="b">
        <f t="shared" si="458"/>
        <v>0</v>
      </c>
      <c r="AB879" s="5">
        <f t="shared" si="440"/>
        <v>-2.6153333333333535</v>
      </c>
      <c r="AC879" t="b">
        <f t="shared" si="449"/>
        <v>0</v>
      </c>
      <c r="AD879" s="6"/>
      <c r="AE879" s="5">
        <f t="shared" si="459"/>
        <v>0</v>
      </c>
      <c r="AF879" s="5" t="b">
        <f t="shared" si="460"/>
        <v>0</v>
      </c>
      <c r="AG879" s="5" t="b">
        <f t="shared" si="461"/>
        <v>1</v>
      </c>
      <c r="AH879" s="5" t="b">
        <f t="shared" si="462"/>
        <v>1</v>
      </c>
      <c r="AI879" s="5" t="b">
        <f t="shared" si="463"/>
        <v>1</v>
      </c>
      <c r="AJ879" s="5" t="b">
        <f t="shared" si="464"/>
        <v>1</v>
      </c>
      <c r="AK879" s="5">
        <f t="shared" si="467"/>
        <v>-2.6153333333333535</v>
      </c>
      <c r="AL879" s="5" t="b">
        <f t="shared" si="450"/>
        <v>0</v>
      </c>
      <c r="AM879" s="5">
        <f t="shared" si="441"/>
        <v>0</v>
      </c>
      <c r="AN879" s="5" t="b">
        <f t="shared" si="465"/>
        <v>0</v>
      </c>
      <c r="AO879" s="5">
        <f t="shared" si="466"/>
        <v>0</v>
      </c>
    </row>
    <row r="880" spans="1:41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5">
        <v>17254100</v>
      </c>
      <c r="G880">
        <v>3381390000</v>
      </c>
      <c r="H880">
        <f t="shared" si="468"/>
        <v>256.38544444444437</v>
      </c>
      <c r="I880" s="3">
        <f t="shared" si="437"/>
        <v>2.25</v>
      </c>
      <c r="J880" s="3">
        <f t="shared" si="438"/>
        <v>1.2199999999999989</v>
      </c>
      <c r="K880" s="3">
        <f t="shared" si="439"/>
        <v>1.0300000000000011</v>
      </c>
      <c r="L880" s="3">
        <f t="shared" si="469"/>
        <v>2.25</v>
      </c>
      <c r="M880" s="3">
        <f t="shared" si="446"/>
        <v>6.1413333333333275</v>
      </c>
      <c r="N880" s="4">
        <f t="shared" si="442"/>
        <v>249.13899999999998</v>
      </c>
      <c r="O880" s="4">
        <f t="shared" si="443"/>
        <v>212.29100000000003</v>
      </c>
      <c r="P880" s="4">
        <f t="shared" si="444"/>
        <v>245.89199999999997</v>
      </c>
      <c r="Q880" s="4">
        <f t="shared" si="445"/>
        <v>212.29100000000003</v>
      </c>
      <c r="R880" s="4">
        <f t="shared" si="451"/>
        <v>245.89199999999997</v>
      </c>
      <c r="S880" s="4">
        <f t="shared" si="447"/>
        <v>252.20966666666664</v>
      </c>
      <c r="T880" s="4">
        <f t="shared" si="448"/>
        <v>209.22033333333337</v>
      </c>
      <c r="U880" s="4">
        <f t="shared" si="452"/>
        <v>248.50733333333332</v>
      </c>
      <c r="V880" s="4">
        <f t="shared" si="453"/>
        <v>226.50533333333334</v>
      </c>
      <c r="W880" s="4">
        <f t="shared" si="454"/>
        <v>248.50733333333332</v>
      </c>
      <c r="X880" t="b">
        <f t="shared" si="455"/>
        <v>0</v>
      </c>
      <c r="Y880" t="b">
        <f t="shared" si="456"/>
        <v>0</v>
      </c>
      <c r="Z880" t="b">
        <f t="shared" si="457"/>
        <v>0</v>
      </c>
      <c r="AA880" t="b">
        <f t="shared" si="458"/>
        <v>0</v>
      </c>
      <c r="AB880" s="5">
        <f t="shared" si="440"/>
        <v>-2.6153333333333535</v>
      </c>
      <c r="AC880" t="b">
        <f t="shared" si="449"/>
        <v>0</v>
      </c>
      <c r="AD880" s="6"/>
      <c r="AE880" s="5">
        <f t="shared" si="459"/>
        <v>0</v>
      </c>
      <c r="AF880" s="5" t="b">
        <f t="shared" si="460"/>
        <v>0</v>
      </c>
      <c r="AG880" s="5" t="b">
        <f t="shared" si="461"/>
        <v>1</v>
      </c>
      <c r="AH880" s="5" t="b">
        <f t="shared" si="462"/>
        <v>0</v>
      </c>
      <c r="AI880" s="5" t="b">
        <f t="shared" si="463"/>
        <v>1</v>
      </c>
      <c r="AJ880" s="5" t="b">
        <f t="shared" si="464"/>
        <v>1</v>
      </c>
      <c r="AK880" s="5">
        <f t="shared" si="467"/>
        <v>-2.6153333333333535</v>
      </c>
      <c r="AL880" s="5" t="b">
        <f t="shared" si="450"/>
        <v>0</v>
      </c>
      <c r="AM880" s="5">
        <f t="shared" si="441"/>
        <v>0</v>
      </c>
      <c r="AN880" s="5" t="b">
        <f t="shared" si="465"/>
        <v>0</v>
      </c>
      <c r="AO880" s="5">
        <f t="shared" si="466"/>
        <v>0</v>
      </c>
    </row>
    <row r="881" spans="1:41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5">
        <v>25097800</v>
      </c>
      <c r="G881">
        <v>3373850000</v>
      </c>
      <c r="H881">
        <f t="shared" si="468"/>
        <v>256.24633333333321</v>
      </c>
      <c r="I881" s="3">
        <f t="shared" si="437"/>
        <v>5.3600000000000136</v>
      </c>
      <c r="J881" s="3">
        <f t="shared" si="438"/>
        <v>5.3700000000000045</v>
      </c>
      <c r="K881" s="3">
        <f t="shared" si="439"/>
        <v>9.9999999999909051E-3</v>
      </c>
      <c r="L881" s="3">
        <f t="shared" si="469"/>
        <v>5.3700000000000045</v>
      </c>
      <c r="M881" s="3">
        <f t="shared" si="446"/>
        <v>5.8846666666666616</v>
      </c>
      <c r="N881" s="4">
        <f t="shared" si="442"/>
        <v>250.624</v>
      </c>
      <c r="O881" s="4">
        <f t="shared" si="443"/>
        <v>215.316</v>
      </c>
      <c r="P881" s="4">
        <f t="shared" si="444"/>
        <v>245.89199999999997</v>
      </c>
      <c r="Q881" s="4">
        <f t="shared" si="445"/>
        <v>215.316</v>
      </c>
      <c r="R881" s="4">
        <f t="shared" si="451"/>
        <v>245.89199999999997</v>
      </c>
      <c r="S881" s="4">
        <f t="shared" si="447"/>
        <v>253.56633333333332</v>
      </c>
      <c r="T881" s="4">
        <f t="shared" si="448"/>
        <v>212.37366666666668</v>
      </c>
      <c r="U881" s="4">
        <f t="shared" si="452"/>
        <v>248.50733333333332</v>
      </c>
      <c r="V881" s="4">
        <f t="shared" si="453"/>
        <v>226.50533333333334</v>
      </c>
      <c r="W881" s="4">
        <f t="shared" si="454"/>
        <v>248.50733333333332</v>
      </c>
      <c r="X881" t="b">
        <f t="shared" si="455"/>
        <v>0</v>
      </c>
      <c r="Y881" t="b">
        <f t="shared" si="456"/>
        <v>0</v>
      </c>
      <c r="Z881" t="b">
        <f t="shared" si="457"/>
        <v>0</v>
      </c>
      <c r="AA881" t="b">
        <f t="shared" si="458"/>
        <v>0</v>
      </c>
      <c r="AB881" s="5">
        <f t="shared" si="440"/>
        <v>-2.6153333333333535</v>
      </c>
      <c r="AC881" t="b">
        <f t="shared" si="449"/>
        <v>0</v>
      </c>
      <c r="AD881" s="6"/>
      <c r="AE881" s="5">
        <f t="shared" si="459"/>
        <v>0</v>
      </c>
      <c r="AF881" s="5" t="b">
        <f t="shared" si="460"/>
        <v>0</v>
      </c>
      <c r="AG881" s="5" t="b">
        <f t="shared" si="461"/>
        <v>1</v>
      </c>
      <c r="AH881" s="5" t="b">
        <f t="shared" si="462"/>
        <v>0</v>
      </c>
      <c r="AI881" s="5" t="b">
        <f t="shared" si="463"/>
        <v>1</v>
      </c>
      <c r="AJ881" s="5" t="b">
        <f t="shared" si="464"/>
        <v>1</v>
      </c>
      <c r="AK881" s="5">
        <f t="shared" si="467"/>
        <v>-2.6153333333333535</v>
      </c>
      <c r="AL881" s="5" t="b">
        <f t="shared" si="450"/>
        <v>0</v>
      </c>
      <c r="AM881" s="5">
        <f t="shared" si="441"/>
        <v>0</v>
      </c>
      <c r="AN881" s="5" t="b">
        <f t="shared" si="465"/>
        <v>0</v>
      </c>
      <c r="AO881" s="5">
        <f t="shared" si="466"/>
        <v>0</v>
      </c>
    </row>
    <row r="882" spans="1:41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5">
        <v>22363600</v>
      </c>
      <c r="G882">
        <v>3433300000</v>
      </c>
      <c r="H882">
        <f t="shared" si="468"/>
        <v>256.14566666666656</v>
      </c>
      <c r="I882" s="3">
        <f t="shared" si="437"/>
        <v>3.75</v>
      </c>
      <c r="J882" s="3">
        <f t="shared" si="438"/>
        <v>2.9000000000000057</v>
      </c>
      <c r="K882" s="3">
        <f t="shared" si="439"/>
        <v>0.84999999999999432</v>
      </c>
      <c r="L882" s="3">
        <f t="shared" si="469"/>
        <v>3.75</v>
      </c>
      <c r="M882" s="3">
        <f t="shared" si="446"/>
        <v>5.8026666666666626</v>
      </c>
      <c r="N882" s="4">
        <f t="shared" si="442"/>
        <v>252.96299999999999</v>
      </c>
      <c r="O882" s="4">
        <f t="shared" si="443"/>
        <v>218.14700000000002</v>
      </c>
      <c r="P882" s="4">
        <f t="shared" si="444"/>
        <v>245.89199999999997</v>
      </c>
      <c r="Q882" s="4">
        <f t="shared" si="445"/>
        <v>218.14700000000002</v>
      </c>
      <c r="R882" s="4">
        <f t="shared" si="451"/>
        <v>245.89199999999997</v>
      </c>
      <c r="S882" s="4">
        <f t="shared" si="447"/>
        <v>255.86433333333332</v>
      </c>
      <c r="T882" s="4">
        <f t="shared" si="448"/>
        <v>215.24566666666669</v>
      </c>
      <c r="U882" s="4">
        <f t="shared" si="452"/>
        <v>248.50733333333332</v>
      </c>
      <c r="V882" s="4">
        <f t="shared" si="453"/>
        <v>226.50533333333334</v>
      </c>
      <c r="W882" s="4">
        <f t="shared" si="454"/>
        <v>248.50733333333332</v>
      </c>
      <c r="X882" t="b">
        <f t="shared" si="455"/>
        <v>0</v>
      </c>
      <c r="Y882" t="b">
        <f t="shared" si="456"/>
        <v>0</v>
      </c>
      <c r="Z882" t="b">
        <f t="shared" si="457"/>
        <v>0</v>
      </c>
      <c r="AA882" t="b">
        <f t="shared" si="458"/>
        <v>0</v>
      </c>
      <c r="AB882" s="5">
        <f t="shared" si="440"/>
        <v>-2.6153333333333535</v>
      </c>
      <c r="AC882" t="b">
        <f t="shared" si="449"/>
        <v>0</v>
      </c>
      <c r="AD882" s="6"/>
      <c r="AE882" s="5">
        <f t="shared" si="459"/>
        <v>0</v>
      </c>
      <c r="AF882" s="5" t="b">
        <f t="shared" si="460"/>
        <v>0</v>
      </c>
      <c r="AG882" s="5" t="b">
        <f t="shared" si="461"/>
        <v>1</v>
      </c>
      <c r="AH882" s="5" t="b">
        <f t="shared" si="462"/>
        <v>0</v>
      </c>
      <c r="AI882" s="5" t="b">
        <f t="shared" si="463"/>
        <v>1</v>
      </c>
      <c r="AJ882" s="5" t="b">
        <f t="shared" si="464"/>
        <v>1</v>
      </c>
      <c r="AK882" s="5">
        <f t="shared" si="467"/>
        <v>-2.6153333333333535</v>
      </c>
      <c r="AL882" s="5" t="b">
        <f t="shared" si="450"/>
        <v>0</v>
      </c>
      <c r="AM882" s="5">
        <f t="shared" si="441"/>
        <v>0</v>
      </c>
      <c r="AN882" s="5" t="b">
        <f t="shared" si="465"/>
        <v>0</v>
      </c>
      <c r="AO882" s="5">
        <f t="shared" si="466"/>
        <v>0</v>
      </c>
    </row>
    <row r="883" spans="1:41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5">
        <v>13724100</v>
      </c>
      <c r="G883">
        <v>3444730000</v>
      </c>
      <c r="H883">
        <f t="shared" si="468"/>
        <v>255.96955555555542</v>
      </c>
      <c r="I883" s="3">
        <f t="shared" si="437"/>
        <v>2.039999999999992</v>
      </c>
      <c r="J883" s="3">
        <f t="shared" si="438"/>
        <v>0.26000000000001933</v>
      </c>
      <c r="K883" s="3">
        <f t="shared" si="439"/>
        <v>1.7799999999999727</v>
      </c>
      <c r="L883" s="3">
        <f t="shared" si="469"/>
        <v>2.039999999999992</v>
      </c>
      <c r="M883" s="3">
        <f t="shared" si="446"/>
        <v>5.6859999999999955</v>
      </c>
      <c r="N883" s="4">
        <f t="shared" si="442"/>
        <v>251.43799999999999</v>
      </c>
      <c r="O883" s="4">
        <f t="shared" si="443"/>
        <v>217.322</v>
      </c>
      <c r="P883" s="4">
        <f t="shared" si="444"/>
        <v>245.89199999999997</v>
      </c>
      <c r="Q883" s="4">
        <f t="shared" si="445"/>
        <v>218.14700000000002</v>
      </c>
      <c r="R883" s="4">
        <f t="shared" si="451"/>
        <v>245.89199999999997</v>
      </c>
      <c r="S883" s="4">
        <f t="shared" si="447"/>
        <v>254.28099999999998</v>
      </c>
      <c r="T883" s="4">
        <f t="shared" si="448"/>
        <v>214.47900000000001</v>
      </c>
      <c r="U883" s="4">
        <f t="shared" si="452"/>
        <v>248.50733333333332</v>
      </c>
      <c r="V883" s="4">
        <f t="shared" si="453"/>
        <v>226.50533333333334</v>
      </c>
      <c r="W883" s="4">
        <f t="shared" si="454"/>
        <v>248.50733333333332</v>
      </c>
      <c r="X883" t="b">
        <f t="shared" si="455"/>
        <v>0</v>
      </c>
      <c r="Y883" t="b">
        <f t="shared" si="456"/>
        <v>0</v>
      </c>
      <c r="Z883" t="b">
        <f t="shared" si="457"/>
        <v>0</v>
      </c>
      <c r="AA883" t="b">
        <f t="shared" si="458"/>
        <v>0</v>
      </c>
      <c r="AB883" s="5">
        <f t="shared" si="440"/>
        <v>-2.6153333333333535</v>
      </c>
      <c r="AC883" t="b">
        <f t="shared" si="449"/>
        <v>0</v>
      </c>
      <c r="AD883" s="6"/>
      <c r="AE883" s="5">
        <f t="shared" si="459"/>
        <v>0</v>
      </c>
      <c r="AF883" s="5" t="b">
        <f t="shared" si="460"/>
        <v>0</v>
      </c>
      <c r="AG883" s="5" t="b">
        <f t="shared" si="461"/>
        <v>1</v>
      </c>
      <c r="AH883" s="5" t="b">
        <f t="shared" si="462"/>
        <v>0</v>
      </c>
      <c r="AI883" s="5" t="b">
        <f t="shared" si="463"/>
        <v>1</v>
      </c>
      <c r="AJ883" s="5" t="b">
        <f t="shared" si="464"/>
        <v>1</v>
      </c>
      <c r="AK883" s="5">
        <f t="shared" si="467"/>
        <v>-2.6153333333333535</v>
      </c>
      <c r="AL883" s="5" t="b">
        <f t="shared" si="450"/>
        <v>0</v>
      </c>
      <c r="AM883" s="5">
        <f t="shared" si="441"/>
        <v>0</v>
      </c>
      <c r="AN883" s="5" t="b">
        <f t="shared" si="465"/>
        <v>0</v>
      </c>
      <c r="AO883" s="5">
        <f t="shared" si="466"/>
        <v>0</v>
      </c>
    </row>
    <row r="884" spans="1:41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5">
        <v>14179900</v>
      </c>
      <c r="G884">
        <v>3431860000</v>
      </c>
      <c r="H884">
        <f t="shared" si="468"/>
        <v>255.80655555555541</v>
      </c>
      <c r="I884" s="3">
        <f t="shared" si="437"/>
        <v>2.0500000000000114</v>
      </c>
      <c r="J884" s="3">
        <f t="shared" si="438"/>
        <v>0.18999999999999773</v>
      </c>
      <c r="K884" s="3">
        <f t="shared" si="439"/>
        <v>1.8600000000000136</v>
      </c>
      <c r="L884" s="3">
        <f t="shared" si="469"/>
        <v>2.0500000000000114</v>
      </c>
      <c r="M884" s="3">
        <f t="shared" si="446"/>
        <v>5.6326666666666636</v>
      </c>
      <c r="N884" s="4">
        <f t="shared" si="442"/>
        <v>250.40299999999999</v>
      </c>
      <c r="O884" s="4">
        <f t="shared" si="443"/>
        <v>216.607</v>
      </c>
      <c r="P884" s="4">
        <f t="shared" si="444"/>
        <v>245.89199999999997</v>
      </c>
      <c r="Q884" s="4">
        <f t="shared" si="445"/>
        <v>218.14700000000002</v>
      </c>
      <c r="R884" s="4">
        <f t="shared" si="451"/>
        <v>245.89199999999997</v>
      </c>
      <c r="S884" s="4">
        <f t="shared" si="447"/>
        <v>253.21933333333331</v>
      </c>
      <c r="T884" s="4">
        <f t="shared" si="448"/>
        <v>213.79066666666668</v>
      </c>
      <c r="U884" s="4">
        <f t="shared" si="452"/>
        <v>248.50733333333332</v>
      </c>
      <c r="V884" s="4">
        <f t="shared" si="453"/>
        <v>226.50533333333334</v>
      </c>
      <c r="W884" s="4">
        <f t="shared" si="454"/>
        <v>248.50733333333332</v>
      </c>
      <c r="X884" t="b">
        <f t="shared" si="455"/>
        <v>0</v>
      </c>
      <c r="Y884" t="b">
        <f t="shared" si="456"/>
        <v>0</v>
      </c>
      <c r="Z884" t="b">
        <f t="shared" si="457"/>
        <v>0</v>
      </c>
      <c r="AA884" t="b">
        <f t="shared" si="458"/>
        <v>0</v>
      </c>
      <c r="AB884" s="5">
        <f t="shared" si="440"/>
        <v>-2.6153333333333535</v>
      </c>
      <c r="AC884" t="b">
        <f t="shared" si="449"/>
        <v>0</v>
      </c>
      <c r="AD884" s="6"/>
      <c r="AE884" s="5">
        <f t="shared" si="459"/>
        <v>0</v>
      </c>
      <c r="AF884" s="5" t="b">
        <f t="shared" si="460"/>
        <v>0</v>
      </c>
      <c r="AG884" s="5" t="b">
        <f t="shared" si="461"/>
        <v>1</v>
      </c>
      <c r="AH884" s="5" t="b">
        <f t="shared" si="462"/>
        <v>0</v>
      </c>
      <c r="AI884" s="5" t="b">
        <f t="shared" si="463"/>
        <v>1</v>
      </c>
      <c r="AJ884" s="5" t="b">
        <f t="shared" si="464"/>
        <v>1</v>
      </c>
      <c r="AK884" s="5">
        <f t="shared" si="467"/>
        <v>-2.6153333333333535</v>
      </c>
      <c r="AL884" s="5" t="b">
        <f t="shared" si="450"/>
        <v>0</v>
      </c>
      <c r="AM884" s="5">
        <f t="shared" si="441"/>
        <v>0</v>
      </c>
      <c r="AN884" s="5" t="b">
        <f t="shared" si="465"/>
        <v>0</v>
      </c>
      <c r="AO884" s="5">
        <f t="shared" si="466"/>
        <v>0</v>
      </c>
    </row>
    <row r="885" spans="1:41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5">
        <v>24713000</v>
      </c>
      <c r="G885">
        <v>3413630000</v>
      </c>
      <c r="H885">
        <f t="shared" si="468"/>
        <v>255.5365555555554</v>
      </c>
      <c r="I885" s="3">
        <f t="shared" si="437"/>
        <v>6.8700000000000045</v>
      </c>
      <c r="J885" s="3">
        <f t="shared" si="438"/>
        <v>6.5800000000000125</v>
      </c>
      <c r="K885" s="3">
        <f t="shared" si="439"/>
        <v>0.28999999999999204</v>
      </c>
      <c r="L885" s="3">
        <f t="shared" si="469"/>
        <v>6.8700000000000045</v>
      </c>
      <c r="M885" s="3">
        <f t="shared" si="446"/>
        <v>5.4113333333333307</v>
      </c>
      <c r="N885" s="4">
        <f t="shared" si="442"/>
        <v>252.13899999999998</v>
      </c>
      <c r="O885" s="4">
        <f t="shared" si="443"/>
        <v>219.67100000000002</v>
      </c>
      <c r="P885" s="4">
        <f t="shared" si="444"/>
        <v>245.89199999999997</v>
      </c>
      <c r="Q885" s="4">
        <f t="shared" si="445"/>
        <v>219.67100000000002</v>
      </c>
      <c r="R885" s="4">
        <f t="shared" si="451"/>
        <v>245.89199999999997</v>
      </c>
      <c r="S885" s="4">
        <f t="shared" si="447"/>
        <v>254.84466666666665</v>
      </c>
      <c r="T885" s="4">
        <f t="shared" si="448"/>
        <v>216.96533333333335</v>
      </c>
      <c r="U885" s="4">
        <f t="shared" si="452"/>
        <v>248.50733333333332</v>
      </c>
      <c r="V885" s="4">
        <f t="shared" si="453"/>
        <v>226.50533333333334</v>
      </c>
      <c r="W885" s="4">
        <f t="shared" si="454"/>
        <v>248.50733333333332</v>
      </c>
      <c r="X885" t="b">
        <f t="shared" si="455"/>
        <v>0</v>
      </c>
      <c r="Y885" t="b">
        <f t="shared" si="456"/>
        <v>0</v>
      </c>
      <c r="Z885" t="b">
        <f t="shared" si="457"/>
        <v>0</v>
      </c>
      <c r="AA885" t="b">
        <f t="shared" si="458"/>
        <v>0</v>
      </c>
      <c r="AB885" s="5">
        <f t="shared" si="440"/>
        <v>-2.6153333333333535</v>
      </c>
      <c r="AC885" t="b">
        <f t="shared" si="449"/>
        <v>0</v>
      </c>
      <c r="AD885" s="6"/>
      <c r="AE885" s="5">
        <f t="shared" si="459"/>
        <v>0</v>
      </c>
      <c r="AF885" s="5" t="b">
        <f t="shared" si="460"/>
        <v>0</v>
      </c>
      <c r="AG885" s="5" t="b">
        <f t="shared" si="461"/>
        <v>1</v>
      </c>
      <c r="AH885" s="5" t="b">
        <f t="shared" si="462"/>
        <v>0</v>
      </c>
      <c r="AI885" s="5" t="b">
        <f t="shared" si="463"/>
        <v>1</v>
      </c>
      <c r="AJ885" s="5" t="b">
        <f t="shared" si="464"/>
        <v>1</v>
      </c>
      <c r="AK885" s="5">
        <f t="shared" si="467"/>
        <v>-2.6153333333333535</v>
      </c>
      <c r="AL885" s="5" t="b">
        <f t="shared" si="450"/>
        <v>0</v>
      </c>
      <c r="AM885" s="5">
        <f t="shared" si="441"/>
        <v>0</v>
      </c>
      <c r="AN885" s="5" t="b">
        <f t="shared" si="465"/>
        <v>0</v>
      </c>
      <c r="AO885" s="5">
        <f t="shared" si="466"/>
        <v>0</v>
      </c>
    </row>
    <row r="886" spans="1:41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5">
        <v>22691300</v>
      </c>
      <c r="G886">
        <v>3505090000</v>
      </c>
      <c r="H886">
        <f t="shared" si="468"/>
        <v>255.2706666666665</v>
      </c>
      <c r="I886" s="3">
        <f t="shared" si="437"/>
        <v>3.8700000000000045</v>
      </c>
      <c r="J886" s="3">
        <f t="shared" si="438"/>
        <v>0.66000000000002501</v>
      </c>
      <c r="K886" s="3">
        <f t="shared" si="439"/>
        <v>3.2099999999999795</v>
      </c>
      <c r="L886" s="3">
        <f t="shared" si="469"/>
        <v>3.8700000000000045</v>
      </c>
      <c r="M886" s="3">
        <f t="shared" si="446"/>
        <v>5.4286666666666656</v>
      </c>
      <c r="N886" s="4">
        <f t="shared" si="442"/>
        <v>254.15100000000001</v>
      </c>
      <c r="O886" s="4">
        <f t="shared" si="443"/>
        <v>221.57900000000001</v>
      </c>
      <c r="P886" s="4">
        <f t="shared" si="444"/>
        <v>245.89199999999997</v>
      </c>
      <c r="Q886" s="4">
        <f t="shared" si="445"/>
        <v>221.57900000000001</v>
      </c>
      <c r="R886" s="4">
        <f t="shared" si="451"/>
        <v>245.89199999999997</v>
      </c>
      <c r="S886" s="4">
        <f t="shared" si="447"/>
        <v>256.86533333333335</v>
      </c>
      <c r="T886" s="4">
        <f t="shared" si="448"/>
        <v>218.86466666666666</v>
      </c>
      <c r="U886" s="4">
        <f t="shared" si="452"/>
        <v>248.50733333333332</v>
      </c>
      <c r="V886" s="4">
        <f t="shared" si="453"/>
        <v>226.50533333333334</v>
      </c>
      <c r="W886" s="4">
        <f t="shared" si="454"/>
        <v>248.50733333333332</v>
      </c>
      <c r="X886" t="b">
        <f t="shared" si="455"/>
        <v>0</v>
      </c>
      <c r="Y886" t="b">
        <f t="shared" si="456"/>
        <v>0</v>
      </c>
      <c r="Z886" t="b">
        <f t="shared" si="457"/>
        <v>0</v>
      </c>
      <c r="AA886" t="b">
        <f t="shared" si="458"/>
        <v>0</v>
      </c>
      <c r="AB886" s="5">
        <f t="shared" si="440"/>
        <v>-2.6153333333333535</v>
      </c>
      <c r="AC886" t="b">
        <f t="shared" si="449"/>
        <v>0</v>
      </c>
      <c r="AD886" s="6"/>
      <c r="AE886" s="5">
        <f t="shared" si="459"/>
        <v>0</v>
      </c>
      <c r="AF886" s="5" t="b">
        <f t="shared" si="460"/>
        <v>0</v>
      </c>
      <c r="AG886" s="5" t="b">
        <f t="shared" si="461"/>
        <v>1</v>
      </c>
      <c r="AH886" s="5" t="b">
        <f t="shared" si="462"/>
        <v>0</v>
      </c>
      <c r="AI886" s="5" t="b">
        <f t="shared" si="463"/>
        <v>1</v>
      </c>
      <c r="AJ886" s="5" t="b">
        <f t="shared" si="464"/>
        <v>1</v>
      </c>
      <c r="AK886" s="5">
        <f t="shared" si="467"/>
        <v>-2.6153333333333535</v>
      </c>
      <c r="AL886" s="5" t="b">
        <f t="shared" si="450"/>
        <v>0</v>
      </c>
      <c r="AM886" s="5">
        <f t="shared" si="441"/>
        <v>0</v>
      </c>
      <c r="AN886" s="5" t="b">
        <f t="shared" si="465"/>
        <v>0</v>
      </c>
      <c r="AO886" s="5">
        <f t="shared" si="466"/>
        <v>0</v>
      </c>
    </row>
    <row r="887" spans="1:41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5">
        <v>19743500</v>
      </c>
      <c r="G887">
        <v>3471280000</v>
      </c>
      <c r="H887">
        <f t="shared" si="468"/>
        <v>255.02699999999984</v>
      </c>
      <c r="I887" s="3">
        <f t="shared" si="437"/>
        <v>2.0999999999999943</v>
      </c>
      <c r="J887" s="3">
        <f t="shared" si="438"/>
        <v>1.039999999999992</v>
      </c>
      <c r="K887" s="3">
        <f t="shared" si="439"/>
        <v>1.0600000000000023</v>
      </c>
      <c r="L887" s="3">
        <f t="shared" si="469"/>
        <v>2.0999999999999943</v>
      </c>
      <c r="M887" s="3">
        <f t="shared" si="446"/>
        <v>5.3879999999999999</v>
      </c>
      <c r="N887" s="4">
        <f t="shared" si="442"/>
        <v>252.84399999999999</v>
      </c>
      <c r="O887" s="4">
        <f t="shared" si="443"/>
        <v>220.51600000000002</v>
      </c>
      <c r="P887" s="4">
        <f t="shared" si="444"/>
        <v>245.89199999999997</v>
      </c>
      <c r="Q887" s="4">
        <f t="shared" si="445"/>
        <v>221.57900000000001</v>
      </c>
      <c r="R887" s="4">
        <f t="shared" si="451"/>
        <v>245.89199999999997</v>
      </c>
      <c r="S887" s="4">
        <f t="shared" si="447"/>
        <v>255.53800000000001</v>
      </c>
      <c r="T887" s="4">
        <f t="shared" si="448"/>
        <v>217.822</v>
      </c>
      <c r="U887" s="4">
        <f t="shared" si="452"/>
        <v>248.50733333333332</v>
      </c>
      <c r="V887" s="4">
        <f t="shared" si="453"/>
        <v>226.50533333333334</v>
      </c>
      <c r="W887" s="4">
        <f t="shared" si="454"/>
        <v>248.50733333333332</v>
      </c>
      <c r="X887" t="b">
        <f t="shared" si="455"/>
        <v>0</v>
      </c>
      <c r="Y887" t="b">
        <f t="shared" si="456"/>
        <v>0</v>
      </c>
      <c r="Z887" t="b">
        <f t="shared" si="457"/>
        <v>0</v>
      </c>
      <c r="AA887" t="b">
        <f t="shared" si="458"/>
        <v>0</v>
      </c>
      <c r="AB887" s="5">
        <f t="shared" si="440"/>
        <v>-2.6153333333333535</v>
      </c>
      <c r="AC887" t="b">
        <f t="shared" si="449"/>
        <v>0</v>
      </c>
      <c r="AD887" s="6"/>
      <c r="AE887" s="5">
        <f t="shared" si="459"/>
        <v>0</v>
      </c>
      <c r="AF887" s="5" t="b">
        <f t="shared" si="460"/>
        <v>0</v>
      </c>
      <c r="AG887" s="5" t="b">
        <f t="shared" si="461"/>
        <v>1</v>
      </c>
      <c r="AH887" s="5" t="b">
        <f t="shared" si="462"/>
        <v>0</v>
      </c>
      <c r="AI887" s="5" t="b">
        <f t="shared" si="463"/>
        <v>1</v>
      </c>
      <c r="AJ887" s="5" t="b">
        <f t="shared" si="464"/>
        <v>1</v>
      </c>
      <c r="AK887" s="5">
        <f t="shared" si="467"/>
        <v>-2.6153333333333535</v>
      </c>
      <c r="AL887" s="5" t="b">
        <f t="shared" si="450"/>
        <v>0</v>
      </c>
      <c r="AM887" s="5">
        <f t="shared" si="441"/>
        <v>0</v>
      </c>
      <c r="AN887" s="5" t="b">
        <f t="shared" si="465"/>
        <v>0</v>
      </c>
      <c r="AO887" s="5">
        <f t="shared" si="466"/>
        <v>0</v>
      </c>
    </row>
    <row r="888" spans="1:41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5">
        <v>20488800</v>
      </c>
      <c r="G888">
        <v>3462800000</v>
      </c>
      <c r="H888">
        <f t="shared" si="468"/>
        <v>254.81199999999987</v>
      </c>
      <c r="I888" s="3">
        <f t="shared" si="437"/>
        <v>2.8199999999999932</v>
      </c>
      <c r="J888" s="3">
        <f t="shared" si="438"/>
        <v>2.3799999999999955</v>
      </c>
      <c r="K888" s="3">
        <f t="shared" si="439"/>
        <v>0.43999999999999773</v>
      </c>
      <c r="L888" s="3">
        <f t="shared" si="469"/>
        <v>2.8199999999999932</v>
      </c>
      <c r="M888" s="3">
        <f t="shared" si="446"/>
        <v>3.5706666666666651</v>
      </c>
      <c r="N888" s="4">
        <f t="shared" si="442"/>
        <v>247.74199999999999</v>
      </c>
      <c r="O888" s="4">
        <f t="shared" si="443"/>
        <v>226.31800000000001</v>
      </c>
      <c r="P888" s="4">
        <f t="shared" si="444"/>
        <v>245.89199999999997</v>
      </c>
      <c r="Q888" s="4">
        <f t="shared" si="445"/>
        <v>226.31800000000001</v>
      </c>
      <c r="R888" s="4">
        <f t="shared" si="451"/>
        <v>245.89199999999997</v>
      </c>
      <c r="S888" s="4">
        <f t="shared" si="447"/>
        <v>249.52733333333333</v>
      </c>
      <c r="T888" s="4">
        <f t="shared" si="448"/>
        <v>224.53266666666667</v>
      </c>
      <c r="U888" s="4">
        <f t="shared" si="452"/>
        <v>248.50733333333332</v>
      </c>
      <c r="V888" s="4">
        <f t="shared" si="453"/>
        <v>226.50533333333334</v>
      </c>
      <c r="W888" s="4">
        <f t="shared" si="454"/>
        <v>248.50733333333332</v>
      </c>
      <c r="X888" t="b">
        <f t="shared" si="455"/>
        <v>0</v>
      </c>
      <c r="Y888" t="b">
        <f t="shared" si="456"/>
        <v>0</v>
      </c>
      <c r="Z888" t="b">
        <f t="shared" si="457"/>
        <v>0</v>
      </c>
      <c r="AA888" t="b">
        <f t="shared" si="458"/>
        <v>0</v>
      </c>
      <c r="AB888" s="5">
        <f t="shared" si="440"/>
        <v>-2.6153333333333535</v>
      </c>
      <c r="AC888" t="b">
        <f t="shared" si="449"/>
        <v>0</v>
      </c>
      <c r="AD888" s="6"/>
      <c r="AE888" s="5">
        <f t="shared" si="459"/>
        <v>0</v>
      </c>
      <c r="AF888" s="5" t="b">
        <f t="shared" si="460"/>
        <v>0</v>
      </c>
      <c r="AG888" s="5" t="b">
        <f t="shared" si="461"/>
        <v>1</v>
      </c>
      <c r="AH888" s="5" t="b">
        <f t="shared" si="462"/>
        <v>0</v>
      </c>
      <c r="AI888" s="5" t="b">
        <f t="shared" si="463"/>
        <v>1</v>
      </c>
      <c r="AJ888" s="5" t="b">
        <f t="shared" si="464"/>
        <v>1</v>
      </c>
      <c r="AK888" s="5">
        <f t="shared" si="467"/>
        <v>-2.6153333333333535</v>
      </c>
      <c r="AL888" s="5" t="b">
        <f t="shared" si="450"/>
        <v>0</v>
      </c>
      <c r="AM888" s="5">
        <f t="shared" si="441"/>
        <v>0</v>
      </c>
      <c r="AN888" s="5" t="b">
        <f t="shared" si="465"/>
        <v>0</v>
      </c>
      <c r="AO888" s="5">
        <f t="shared" si="466"/>
        <v>0</v>
      </c>
    </row>
    <row r="889" spans="1:41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5">
        <v>19677900</v>
      </c>
      <c r="G889">
        <v>3482190000</v>
      </c>
      <c r="H889">
        <f t="shared" si="468"/>
        <v>254.60322222222212</v>
      </c>
      <c r="I889" s="3">
        <f t="shared" si="437"/>
        <v>1.9399999999999977</v>
      </c>
      <c r="J889" s="3">
        <f t="shared" si="438"/>
        <v>0.98999999999998067</v>
      </c>
      <c r="K889" s="3">
        <f t="shared" si="439"/>
        <v>0.95000000000001705</v>
      </c>
      <c r="L889" s="3">
        <f t="shared" si="469"/>
        <v>1.9399999999999977</v>
      </c>
      <c r="M889" s="3">
        <f t="shared" si="446"/>
        <v>3.5039999999999982</v>
      </c>
      <c r="N889" s="4">
        <f t="shared" si="442"/>
        <v>248.08199999999999</v>
      </c>
      <c r="O889" s="4">
        <f t="shared" si="443"/>
        <v>227.05799999999999</v>
      </c>
      <c r="P889" s="4">
        <f t="shared" si="444"/>
        <v>245.89199999999997</v>
      </c>
      <c r="Q889" s="4">
        <f t="shared" si="445"/>
        <v>227.05799999999999</v>
      </c>
      <c r="R889" s="4">
        <f t="shared" si="451"/>
        <v>245.89199999999997</v>
      </c>
      <c r="S889" s="4">
        <f t="shared" si="447"/>
        <v>249.83399999999997</v>
      </c>
      <c r="T889" s="4">
        <f t="shared" si="448"/>
        <v>225.30600000000001</v>
      </c>
      <c r="U889" s="4">
        <f t="shared" si="452"/>
        <v>248.50733333333332</v>
      </c>
      <c r="V889" s="4">
        <f t="shared" si="453"/>
        <v>226.50533333333334</v>
      </c>
      <c r="W889" s="4">
        <f t="shared" si="454"/>
        <v>248.50733333333332</v>
      </c>
      <c r="X889" t="b">
        <f t="shared" si="455"/>
        <v>0</v>
      </c>
      <c r="Y889" t="b">
        <f t="shared" si="456"/>
        <v>0</v>
      </c>
      <c r="Z889" t="b">
        <f t="shared" si="457"/>
        <v>0</v>
      </c>
      <c r="AA889" t="b">
        <f t="shared" si="458"/>
        <v>0</v>
      </c>
      <c r="AB889" s="5">
        <f t="shared" si="440"/>
        <v>-2.6153333333333535</v>
      </c>
      <c r="AC889" t="b">
        <f t="shared" si="449"/>
        <v>0</v>
      </c>
      <c r="AD889" s="6"/>
      <c r="AE889" s="5">
        <f t="shared" si="459"/>
        <v>0</v>
      </c>
      <c r="AF889" s="5" t="b">
        <f t="shared" si="460"/>
        <v>0</v>
      </c>
      <c r="AG889" s="5" t="b">
        <f t="shared" si="461"/>
        <v>1</v>
      </c>
      <c r="AH889" s="5" t="b">
        <f t="shared" si="462"/>
        <v>0</v>
      </c>
      <c r="AI889" s="5" t="b">
        <f t="shared" si="463"/>
        <v>1</v>
      </c>
      <c r="AJ889" s="5" t="b">
        <f t="shared" si="464"/>
        <v>1</v>
      </c>
      <c r="AK889" s="5">
        <f t="shared" si="467"/>
        <v>-2.6153333333333535</v>
      </c>
      <c r="AL889" s="5" t="b">
        <f t="shared" si="450"/>
        <v>0</v>
      </c>
      <c r="AM889" s="5">
        <f t="shared" si="441"/>
        <v>0</v>
      </c>
      <c r="AN889" s="5" t="b">
        <f t="shared" si="465"/>
        <v>0</v>
      </c>
      <c r="AO889" s="5">
        <f t="shared" si="466"/>
        <v>0</v>
      </c>
    </row>
    <row r="890" spans="1:41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5">
        <v>16482700</v>
      </c>
      <c r="G890">
        <v>3482100000</v>
      </c>
      <c r="H890">
        <f t="shared" si="468"/>
        <v>254.34099999999987</v>
      </c>
      <c r="I890" s="3">
        <f t="shared" si="437"/>
        <v>2.3700000000000045</v>
      </c>
      <c r="J890" s="3">
        <f t="shared" si="438"/>
        <v>2.0200000000000102</v>
      </c>
      <c r="K890" s="3">
        <f t="shared" si="439"/>
        <v>0.34999999999999432</v>
      </c>
      <c r="L890" s="3">
        <f t="shared" si="469"/>
        <v>2.3700000000000045</v>
      </c>
      <c r="M890" s="3">
        <f t="shared" si="446"/>
        <v>3.5433333333333317</v>
      </c>
      <c r="N890" s="4">
        <f t="shared" si="442"/>
        <v>248.755</v>
      </c>
      <c r="O890" s="4">
        <f t="shared" si="443"/>
        <v>227.495</v>
      </c>
      <c r="P890" s="4">
        <f t="shared" si="444"/>
        <v>245.89199999999997</v>
      </c>
      <c r="Q890" s="4">
        <f t="shared" si="445"/>
        <v>227.495</v>
      </c>
      <c r="R890" s="4">
        <f t="shared" si="451"/>
        <v>245.89199999999997</v>
      </c>
      <c r="S890" s="4">
        <f t="shared" si="447"/>
        <v>250.52666666666667</v>
      </c>
      <c r="T890" s="4">
        <f t="shared" si="448"/>
        <v>225.72333333333333</v>
      </c>
      <c r="U890" s="4">
        <f t="shared" si="452"/>
        <v>248.50733333333332</v>
      </c>
      <c r="V890" s="4">
        <f t="shared" si="453"/>
        <v>226.50533333333334</v>
      </c>
      <c r="W890" s="4">
        <f t="shared" si="454"/>
        <v>248.50733333333332</v>
      </c>
      <c r="X890" t="b">
        <f t="shared" si="455"/>
        <v>0</v>
      </c>
      <c r="Y890" t="b">
        <f t="shared" si="456"/>
        <v>0</v>
      </c>
      <c r="Z890" t="b">
        <f t="shared" si="457"/>
        <v>0</v>
      </c>
      <c r="AA890" t="b">
        <f t="shared" si="458"/>
        <v>0</v>
      </c>
      <c r="AB890" s="5">
        <f t="shared" si="440"/>
        <v>-2.6153333333333535</v>
      </c>
      <c r="AC890" t="b">
        <f t="shared" si="449"/>
        <v>0</v>
      </c>
      <c r="AD890" s="6"/>
      <c r="AE890" s="5">
        <f t="shared" si="459"/>
        <v>0</v>
      </c>
      <c r="AF890" s="5" t="b">
        <f t="shared" si="460"/>
        <v>0</v>
      </c>
      <c r="AG890" s="5" t="b">
        <f t="shared" si="461"/>
        <v>1</v>
      </c>
      <c r="AH890" s="5" t="b">
        <f t="shared" si="462"/>
        <v>0</v>
      </c>
      <c r="AI890" s="5" t="b">
        <f t="shared" si="463"/>
        <v>1</v>
      </c>
      <c r="AJ890" s="5" t="b">
        <f t="shared" si="464"/>
        <v>1</v>
      </c>
      <c r="AK890" s="5">
        <f t="shared" si="467"/>
        <v>-2.6153333333333535</v>
      </c>
      <c r="AL890" s="5" t="b">
        <f t="shared" si="450"/>
        <v>0</v>
      </c>
      <c r="AM890" s="5">
        <f t="shared" si="441"/>
        <v>0</v>
      </c>
      <c r="AN890" s="5" t="b">
        <f t="shared" si="465"/>
        <v>0</v>
      </c>
      <c r="AO890" s="5">
        <f t="shared" si="466"/>
        <v>0</v>
      </c>
    </row>
    <row r="891" spans="1:41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5">
        <v>12999000</v>
      </c>
      <c r="G891">
        <v>3502460000</v>
      </c>
      <c r="H891">
        <f t="shared" si="468"/>
        <v>253.97233333333318</v>
      </c>
      <c r="I891" s="3">
        <f t="shared" si="437"/>
        <v>1.0300000000000011</v>
      </c>
      <c r="J891" s="3">
        <f t="shared" si="438"/>
        <v>0.24000000000000909</v>
      </c>
      <c r="K891" s="3">
        <f t="shared" si="439"/>
        <v>0.78999999999999204</v>
      </c>
      <c r="L891" s="3">
        <f t="shared" si="469"/>
        <v>1.0300000000000011</v>
      </c>
      <c r="M891" s="3">
        <f t="shared" si="446"/>
        <v>3.3986666666666658</v>
      </c>
      <c r="N891" s="4">
        <f t="shared" si="442"/>
        <v>248.65099999999998</v>
      </c>
      <c r="O891" s="4">
        <f t="shared" si="443"/>
        <v>228.25899999999999</v>
      </c>
      <c r="P891" s="4">
        <f t="shared" si="444"/>
        <v>245.89199999999997</v>
      </c>
      <c r="Q891" s="4">
        <f t="shared" si="445"/>
        <v>228.25899999999999</v>
      </c>
      <c r="R891" s="4">
        <f t="shared" si="451"/>
        <v>245.89199999999997</v>
      </c>
      <c r="S891" s="4">
        <f t="shared" si="447"/>
        <v>250.35033333333331</v>
      </c>
      <c r="T891" s="4">
        <f t="shared" si="448"/>
        <v>226.55966666666666</v>
      </c>
      <c r="U891" s="4">
        <f t="shared" si="452"/>
        <v>248.50733333333332</v>
      </c>
      <c r="V891" s="4">
        <f t="shared" si="453"/>
        <v>226.55966666666666</v>
      </c>
      <c r="W891" s="4">
        <f t="shared" si="454"/>
        <v>248.50733333333332</v>
      </c>
      <c r="X891" t="b">
        <f t="shared" si="455"/>
        <v>0</v>
      </c>
      <c r="Y891" t="b">
        <f t="shared" si="456"/>
        <v>0</v>
      </c>
      <c r="Z891" t="b">
        <f t="shared" si="457"/>
        <v>0</v>
      </c>
      <c r="AA891" t="b">
        <f t="shared" si="458"/>
        <v>0</v>
      </c>
      <c r="AB891" s="5">
        <f t="shared" si="440"/>
        <v>-2.6153333333333535</v>
      </c>
      <c r="AC891" t="b">
        <f t="shared" si="449"/>
        <v>0</v>
      </c>
      <c r="AD891" s="6"/>
      <c r="AE891" s="5">
        <f t="shared" si="459"/>
        <v>0</v>
      </c>
      <c r="AF891" s="5" t="b">
        <f t="shared" si="460"/>
        <v>0</v>
      </c>
      <c r="AG891" s="5" t="b">
        <f t="shared" si="461"/>
        <v>1</v>
      </c>
      <c r="AH891" s="5" t="b">
        <f t="shared" si="462"/>
        <v>0</v>
      </c>
      <c r="AI891" s="5" t="b">
        <f t="shared" si="463"/>
        <v>1</v>
      </c>
      <c r="AJ891" s="5" t="b">
        <f t="shared" si="464"/>
        <v>1</v>
      </c>
      <c r="AK891" s="5">
        <f t="shared" si="467"/>
        <v>-2.6153333333333535</v>
      </c>
      <c r="AL891" s="5" t="b">
        <f t="shared" si="450"/>
        <v>0</v>
      </c>
      <c r="AM891" s="5">
        <f t="shared" si="441"/>
        <v>0</v>
      </c>
      <c r="AN891" s="5" t="b">
        <f t="shared" si="465"/>
        <v>0</v>
      </c>
      <c r="AO891" s="5">
        <f t="shared" si="466"/>
        <v>0</v>
      </c>
    </row>
    <row r="892" spans="1:41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5">
        <v>23335900</v>
      </c>
      <c r="G892">
        <v>3497740000</v>
      </c>
      <c r="H892">
        <f t="shared" si="468"/>
        <v>253.63044444444429</v>
      </c>
      <c r="I892" s="3">
        <f t="shared" si="437"/>
        <v>3.3499999999999943</v>
      </c>
      <c r="J892" s="3">
        <f t="shared" si="438"/>
        <v>2.1200000000000045</v>
      </c>
      <c r="K892" s="3">
        <f t="shared" si="439"/>
        <v>1.2299999999999898</v>
      </c>
      <c r="L892" s="3">
        <f t="shared" si="469"/>
        <v>3.3499999999999943</v>
      </c>
      <c r="M892" s="3">
        <f t="shared" si="446"/>
        <v>3.3259999999999992</v>
      </c>
      <c r="N892" s="4">
        <f t="shared" si="442"/>
        <v>248.68299999999999</v>
      </c>
      <c r="O892" s="4">
        <f t="shared" si="443"/>
        <v>228.72699999999998</v>
      </c>
      <c r="P892" s="4">
        <f t="shared" si="444"/>
        <v>245.89199999999997</v>
      </c>
      <c r="Q892" s="4">
        <f t="shared" si="445"/>
        <v>228.72699999999998</v>
      </c>
      <c r="R892" s="4">
        <f t="shared" si="451"/>
        <v>245.89199999999997</v>
      </c>
      <c r="S892" s="4">
        <f t="shared" si="447"/>
        <v>250.34599999999998</v>
      </c>
      <c r="T892" s="4">
        <f t="shared" si="448"/>
        <v>227.06399999999999</v>
      </c>
      <c r="U892" s="4">
        <f t="shared" si="452"/>
        <v>248.50733333333332</v>
      </c>
      <c r="V892" s="4">
        <f t="shared" si="453"/>
        <v>227.06399999999999</v>
      </c>
      <c r="W892" s="4">
        <f t="shared" si="454"/>
        <v>248.50733333333332</v>
      </c>
      <c r="X892" t="b">
        <f t="shared" si="455"/>
        <v>0</v>
      </c>
      <c r="Y892" t="b">
        <f t="shared" si="456"/>
        <v>1</v>
      </c>
      <c r="Z892" t="b">
        <f t="shared" si="457"/>
        <v>0</v>
      </c>
      <c r="AA892" t="b">
        <f t="shared" si="458"/>
        <v>0</v>
      </c>
      <c r="AB892" s="5">
        <f t="shared" si="440"/>
        <v>-2.6153333333333535</v>
      </c>
      <c r="AC892" t="b">
        <f t="shared" si="449"/>
        <v>0</v>
      </c>
      <c r="AD892" s="6"/>
      <c r="AE892" s="5">
        <f t="shared" si="459"/>
        <v>0</v>
      </c>
      <c r="AF892" s="5" t="b">
        <f t="shared" si="460"/>
        <v>0</v>
      </c>
      <c r="AG892" s="5" t="b">
        <f t="shared" si="461"/>
        <v>1</v>
      </c>
      <c r="AH892" s="5" t="b">
        <f t="shared" si="462"/>
        <v>0</v>
      </c>
      <c r="AI892" s="5" t="b">
        <f t="shared" si="463"/>
        <v>1</v>
      </c>
      <c r="AJ892" s="5" t="b">
        <f t="shared" si="464"/>
        <v>1</v>
      </c>
      <c r="AK892" s="5">
        <f t="shared" si="467"/>
        <v>-2.6153333333333535</v>
      </c>
      <c r="AL892" s="5" t="b">
        <f t="shared" si="450"/>
        <v>0</v>
      </c>
      <c r="AM892" s="5">
        <f t="shared" si="441"/>
        <v>0</v>
      </c>
      <c r="AN892" s="5" t="b">
        <f t="shared" si="465"/>
        <v>0</v>
      </c>
      <c r="AO892" s="5">
        <f t="shared" si="466"/>
        <v>0</v>
      </c>
    </row>
    <row r="893" spans="1:41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5">
        <v>27535100</v>
      </c>
      <c r="G893">
        <v>3531230000</v>
      </c>
      <c r="H893">
        <f t="shared" si="468"/>
        <v>253.34344444444437</v>
      </c>
      <c r="I893" s="3">
        <f t="shared" si="437"/>
        <v>6.8000000000000114</v>
      </c>
      <c r="J893" s="3">
        <f t="shared" si="438"/>
        <v>6.5600000000000023</v>
      </c>
      <c r="K893" s="3">
        <f t="shared" si="439"/>
        <v>0.24000000000000909</v>
      </c>
      <c r="L893" s="3">
        <f t="shared" si="469"/>
        <v>6.8000000000000114</v>
      </c>
      <c r="M893" s="3">
        <f t="shared" si="446"/>
        <v>3.4519999999999982</v>
      </c>
      <c r="N893" s="4">
        <f t="shared" si="442"/>
        <v>253.89599999999999</v>
      </c>
      <c r="O893" s="4">
        <f t="shared" si="443"/>
        <v>233.184</v>
      </c>
      <c r="P893" s="4">
        <f t="shared" si="444"/>
        <v>245.89199999999997</v>
      </c>
      <c r="Q893" s="4">
        <f t="shared" si="445"/>
        <v>233.184</v>
      </c>
      <c r="R893" s="4">
        <f t="shared" si="451"/>
        <v>233.184</v>
      </c>
      <c r="S893" s="4">
        <f t="shared" si="447"/>
        <v>255.62199999999999</v>
      </c>
      <c r="T893" s="4">
        <f t="shared" si="448"/>
        <v>231.458</v>
      </c>
      <c r="U893" s="4">
        <f t="shared" si="452"/>
        <v>248.50733333333332</v>
      </c>
      <c r="V893" s="4">
        <f t="shared" si="453"/>
        <v>231.458</v>
      </c>
      <c r="W893" s="4">
        <f t="shared" si="454"/>
        <v>248.50733333333332</v>
      </c>
      <c r="X893" t="b">
        <f t="shared" si="455"/>
        <v>0</v>
      </c>
      <c r="Y893" t="b">
        <f t="shared" si="456"/>
        <v>1</v>
      </c>
      <c r="Z893" t="b">
        <f t="shared" si="457"/>
        <v>1</v>
      </c>
      <c r="AA893" t="b">
        <f t="shared" si="458"/>
        <v>0</v>
      </c>
      <c r="AB893" s="5">
        <f t="shared" si="440"/>
        <v>-15.323333333333323</v>
      </c>
      <c r="AC893" t="b">
        <f t="shared" si="449"/>
        <v>0</v>
      </c>
      <c r="AD893" s="6"/>
      <c r="AE893" s="5">
        <f t="shared" si="459"/>
        <v>0</v>
      </c>
      <c r="AF893" s="5" t="b">
        <f t="shared" si="460"/>
        <v>0</v>
      </c>
      <c r="AG893" s="5" t="b">
        <f t="shared" si="461"/>
        <v>1</v>
      </c>
      <c r="AH893" s="5" t="b">
        <f t="shared" si="462"/>
        <v>0</v>
      </c>
      <c r="AI893" s="5" t="b">
        <f t="shared" si="463"/>
        <v>0</v>
      </c>
      <c r="AJ893" s="5" t="b">
        <f t="shared" si="464"/>
        <v>1</v>
      </c>
      <c r="AK893" s="5">
        <f t="shared" si="467"/>
        <v>-15.323333333333323</v>
      </c>
      <c r="AL893" s="5" t="b">
        <f t="shared" si="450"/>
        <v>0</v>
      </c>
      <c r="AM893" s="5">
        <f t="shared" si="441"/>
        <v>0</v>
      </c>
      <c r="AN893" s="5" t="b">
        <f t="shared" si="465"/>
        <v>0</v>
      </c>
      <c r="AO893" s="5">
        <f t="shared" si="466"/>
        <v>0</v>
      </c>
    </row>
    <row r="894" spans="1:41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5">
        <v>22999200</v>
      </c>
      <c r="G894">
        <v>3617400000</v>
      </c>
      <c r="H894">
        <f t="shared" si="468"/>
        <v>253.06866666666659</v>
      </c>
      <c r="I894" s="3">
        <f t="shared" si="437"/>
        <v>4.0900000000000034</v>
      </c>
      <c r="J894" s="3">
        <f t="shared" si="438"/>
        <v>0.62000000000000455</v>
      </c>
      <c r="K894" s="3">
        <f t="shared" si="439"/>
        <v>3.4699999999999989</v>
      </c>
      <c r="L894" s="3">
        <f t="shared" si="469"/>
        <v>4.0900000000000034</v>
      </c>
      <c r="M894" s="3">
        <f t="shared" si="446"/>
        <v>3.5919999999999996</v>
      </c>
      <c r="N894" s="4">
        <f t="shared" si="442"/>
        <v>255.411</v>
      </c>
      <c r="O894" s="4">
        <f t="shared" si="443"/>
        <v>233.85899999999998</v>
      </c>
      <c r="P894" s="4">
        <f t="shared" si="444"/>
        <v>255.411</v>
      </c>
      <c r="Q894" s="4">
        <f t="shared" si="445"/>
        <v>233.85899999999998</v>
      </c>
      <c r="R894" s="4">
        <f t="shared" si="451"/>
        <v>255.411</v>
      </c>
      <c r="S894" s="4">
        <f t="shared" si="447"/>
        <v>257.20699999999999</v>
      </c>
      <c r="T894" s="4">
        <f t="shared" si="448"/>
        <v>232.06299999999999</v>
      </c>
      <c r="U894" s="4">
        <f t="shared" si="452"/>
        <v>248.50733333333332</v>
      </c>
      <c r="V894" s="4">
        <f t="shared" si="453"/>
        <v>232.06299999999999</v>
      </c>
      <c r="W894" s="4">
        <f t="shared" si="454"/>
        <v>248.50733333333332</v>
      </c>
      <c r="X894" t="b">
        <f t="shared" si="455"/>
        <v>0</v>
      </c>
      <c r="Y894" t="b">
        <f t="shared" si="456"/>
        <v>0</v>
      </c>
      <c r="Z894" t="b">
        <f t="shared" si="457"/>
        <v>0</v>
      </c>
      <c r="AA894" t="b">
        <f t="shared" si="458"/>
        <v>0</v>
      </c>
      <c r="AB894" s="5">
        <f t="shared" si="440"/>
        <v>6.9036666666666804</v>
      </c>
      <c r="AC894" t="b">
        <f t="shared" si="449"/>
        <v>0</v>
      </c>
      <c r="AD894" s="6"/>
      <c r="AE894" s="5">
        <f t="shared" si="459"/>
        <v>0</v>
      </c>
      <c r="AF894" s="5" t="b">
        <f t="shared" si="460"/>
        <v>0</v>
      </c>
      <c r="AG894" s="5" t="b">
        <f t="shared" si="461"/>
        <v>1</v>
      </c>
      <c r="AH894" s="5" t="b">
        <f t="shared" si="462"/>
        <v>0</v>
      </c>
      <c r="AI894" s="5" t="b">
        <f t="shared" si="463"/>
        <v>1</v>
      </c>
      <c r="AJ894" s="5" t="b">
        <f t="shared" si="464"/>
        <v>1</v>
      </c>
      <c r="AK894" s="5">
        <f t="shared" si="467"/>
        <v>6.9036666666666804</v>
      </c>
      <c r="AL894" s="5" t="b">
        <f t="shared" si="450"/>
        <v>1</v>
      </c>
      <c r="AM894" s="5">
        <f t="shared" si="441"/>
        <v>0</v>
      </c>
      <c r="AN894" s="5" t="b">
        <f t="shared" si="465"/>
        <v>0</v>
      </c>
      <c r="AO894" s="5">
        <f t="shared" si="466"/>
        <v>0</v>
      </c>
    </row>
    <row r="895" spans="1:41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5">
        <v>18515300</v>
      </c>
      <c r="G895">
        <v>3572730000</v>
      </c>
      <c r="H895">
        <f t="shared" si="468"/>
        <v>252.77688888888886</v>
      </c>
      <c r="I895" s="3">
        <f t="shared" si="437"/>
        <v>2.0699999999999932</v>
      </c>
      <c r="J895" s="3">
        <f t="shared" si="438"/>
        <v>1.2800000000000011</v>
      </c>
      <c r="K895" s="3">
        <f t="shared" si="439"/>
        <v>0.78999999999999204</v>
      </c>
      <c r="L895" s="3">
        <f t="shared" si="469"/>
        <v>2.0699999999999932</v>
      </c>
      <c r="M895" s="3">
        <f t="shared" si="446"/>
        <v>3.3800000000000012</v>
      </c>
      <c r="N895" s="4">
        <f t="shared" si="442"/>
        <v>253.35500000000002</v>
      </c>
      <c r="O895" s="4">
        <f t="shared" si="443"/>
        <v>233.07499999999999</v>
      </c>
      <c r="P895" s="4">
        <f t="shared" si="444"/>
        <v>253.35500000000002</v>
      </c>
      <c r="Q895" s="4">
        <f t="shared" si="445"/>
        <v>233.85899999999998</v>
      </c>
      <c r="R895" s="4">
        <f t="shared" si="451"/>
        <v>253.35500000000002</v>
      </c>
      <c r="S895" s="4">
        <f t="shared" si="447"/>
        <v>255.04500000000002</v>
      </c>
      <c r="T895" s="4">
        <f t="shared" si="448"/>
        <v>231.38499999999999</v>
      </c>
      <c r="U895" s="4">
        <f t="shared" si="452"/>
        <v>248.50733333333332</v>
      </c>
      <c r="V895" s="4">
        <f t="shared" si="453"/>
        <v>232.06299999999999</v>
      </c>
      <c r="W895" s="4">
        <f t="shared" si="454"/>
        <v>248.50733333333332</v>
      </c>
      <c r="X895" t="b">
        <f t="shared" si="455"/>
        <v>0</v>
      </c>
      <c r="Y895" t="b">
        <f t="shared" si="456"/>
        <v>0</v>
      </c>
      <c r="Z895" t="b">
        <f t="shared" si="457"/>
        <v>0</v>
      </c>
      <c r="AA895" t="b">
        <f t="shared" si="458"/>
        <v>0</v>
      </c>
      <c r="AB895" s="5">
        <f t="shared" si="440"/>
        <v>4.8476666666666972</v>
      </c>
      <c r="AC895" t="b">
        <f t="shared" si="449"/>
        <v>0</v>
      </c>
      <c r="AD895" s="6"/>
      <c r="AE895" s="5">
        <f t="shared" si="459"/>
        <v>0</v>
      </c>
      <c r="AF895" s="5" t="b">
        <f t="shared" si="460"/>
        <v>0</v>
      </c>
      <c r="AG895" s="5" t="b">
        <f t="shared" si="461"/>
        <v>1</v>
      </c>
      <c r="AH895" s="5" t="b">
        <f t="shared" si="462"/>
        <v>0</v>
      </c>
      <c r="AI895" s="5" t="b">
        <f t="shared" si="463"/>
        <v>1</v>
      </c>
      <c r="AJ895" s="5" t="b">
        <f t="shared" si="464"/>
        <v>1</v>
      </c>
      <c r="AK895" s="5">
        <f t="shared" si="467"/>
        <v>4.8476666666666972</v>
      </c>
      <c r="AL895" s="5" t="b">
        <f t="shared" si="450"/>
        <v>0</v>
      </c>
      <c r="AM895" s="5">
        <f t="shared" si="441"/>
        <v>0</v>
      </c>
      <c r="AN895" s="5" t="b">
        <f t="shared" si="465"/>
        <v>0</v>
      </c>
      <c r="AO895" s="5">
        <f t="shared" si="466"/>
        <v>0</v>
      </c>
    </row>
    <row r="896" spans="1:41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5">
        <v>17353100</v>
      </c>
      <c r="G896">
        <v>3565090000</v>
      </c>
      <c r="H896">
        <f t="shared" si="468"/>
        <v>252.30366666666666</v>
      </c>
      <c r="I896" s="3">
        <f t="shared" si="437"/>
        <v>2.1099999999999852</v>
      </c>
      <c r="J896" s="3">
        <f t="shared" si="438"/>
        <v>1.9299999999999784</v>
      </c>
      <c r="K896" s="3">
        <f t="shared" si="439"/>
        <v>0.18000000000000682</v>
      </c>
      <c r="L896" s="3">
        <f t="shared" si="469"/>
        <v>2.1099999999999852</v>
      </c>
      <c r="M896" s="3">
        <f t="shared" si="446"/>
        <v>3.3680000000000008</v>
      </c>
      <c r="N896" s="4">
        <f t="shared" si="442"/>
        <v>253.27900000000002</v>
      </c>
      <c r="O896" s="4">
        <f t="shared" si="443"/>
        <v>233.071</v>
      </c>
      <c r="P896" s="4">
        <f t="shared" si="444"/>
        <v>253.27900000000002</v>
      </c>
      <c r="Q896" s="4">
        <f t="shared" si="445"/>
        <v>233.85899999999998</v>
      </c>
      <c r="R896" s="4">
        <f t="shared" si="451"/>
        <v>253.27900000000002</v>
      </c>
      <c r="S896" s="4">
        <f t="shared" si="447"/>
        <v>254.96300000000002</v>
      </c>
      <c r="T896" s="4">
        <f t="shared" si="448"/>
        <v>231.387</v>
      </c>
      <c r="U896" s="4">
        <f t="shared" si="452"/>
        <v>248.50733333333332</v>
      </c>
      <c r="V896" s="4">
        <f t="shared" si="453"/>
        <v>232.06299999999999</v>
      </c>
      <c r="W896" s="4">
        <f t="shared" si="454"/>
        <v>248.50733333333332</v>
      </c>
      <c r="X896" t="b">
        <f t="shared" si="455"/>
        <v>0</v>
      </c>
      <c r="Y896" t="b">
        <f t="shared" si="456"/>
        <v>0</v>
      </c>
      <c r="Z896" t="b">
        <f t="shared" si="457"/>
        <v>0</v>
      </c>
      <c r="AA896" t="b">
        <f t="shared" si="458"/>
        <v>0</v>
      </c>
      <c r="AB896" s="5">
        <f t="shared" si="440"/>
        <v>4.7716666666667038</v>
      </c>
      <c r="AC896" t="b">
        <f t="shared" si="449"/>
        <v>0</v>
      </c>
      <c r="AD896" s="6"/>
      <c r="AE896" s="5">
        <f t="shared" si="459"/>
        <v>0</v>
      </c>
      <c r="AF896" s="5" t="b">
        <f t="shared" si="460"/>
        <v>0</v>
      </c>
      <c r="AG896" s="5" t="b">
        <f t="shared" si="461"/>
        <v>1</v>
      </c>
      <c r="AH896" s="5" t="b">
        <f t="shared" si="462"/>
        <v>0</v>
      </c>
      <c r="AI896" s="5" t="b">
        <f t="shared" si="463"/>
        <v>1</v>
      </c>
      <c r="AJ896" s="5" t="b">
        <f t="shared" si="464"/>
        <v>1</v>
      </c>
      <c r="AK896" s="5">
        <f t="shared" si="467"/>
        <v>4.7716666666667038</v>
      </c>
      <c r="AL896" s="5" t="b">
        <f t="shared" si="450"/>
        <v>0</v>
      </c>
      <c r="AM896" s="5">
        <f t="shared" si="441"/>
        <v>0</v>
      </c>
      <c r="AN896" s="5" t="b">
        <f t="shared" si="465"/>
        <v>0</v>
      </c>
      <c r="AO896" s="5">
        <f t="shared" si="466"/>
        <v>0</v>
      </c>
    </row>
    <row r="897" spans="1:41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5">
        <v>15912700</v>
      </c>
      <c r="G897">
        <v>3584120000</v>
      </c>
      <c r="H897">
        <f t="shared" si="468"/>
        <v>251.75711111111107</v>
      </c>
      <c r="I897" s="3">
        <f t="shared" si="437"/>
        <v>2.25</v>
      </c>
      <c r="J897" s="3">
        <f t="shared" si="438"/>
        <v>1.3899999999999864</v>
      </c>
      <c r="K897" s="3">
        <f t="shared" si="439"/>
        <v>0.86000000000001364</v>
      </c>
      <c r="L897" s="3">
        <f t="shared" si="469"/>
        <v>2.25</v>
      </c>
      <c r="M897" s="3">
        <f t="shared" si="446"/>
        <v>3.1506666666666661</v>
      </c>
      <c r="N897" s="4">
        <f t="shared" si="442"/>
        <v>253.64699999999999</v>
      </c>
      <c r="O897" s="4">
        <f t="shared" si="443"/>
        <v>234.74299999999999</v>
      </c>
      <c r="P897" s="4">
        <f t="shared" si="444"/>
        <v>253.27900000000002</v>
      </c>
      <c r="Q897" s="4">
        <f t="shared" si="445"/>
        <v>234.74299999999999</v>
      </c>
      <c r="R897" s="4">
        <f t="shared" si="451"/>
        <v>253.27900000000002</v>
      </c>
      <c r="S897" s="4">
        <f t="shared" si="447"/>
        <v>255.22233333333332</v>
      </c>
      <c r="T897" s="4">
        <f t="shared" si="448"/>
        <v>233.16766666666666</v>
      </c>
      <c r="U897" s="4">
        <f t="shared" si="452"/>
        <v>248.50733333333332</v>
      </c>
      <c r="V897" s="4">
        <f t="shared" si="453"/>
        <v>233.16766666666666</v>
      </c>
      <c r="W897" s="4">
        <f t="shared" si="454"/>
        <v>248.50733333333332</v>
      </c>
      <c r="X897" t="b">
        <f t="shared" si="455"/>
        <v>0</v>
      </c>
      <c r="Y897" t="b">
        <f t="shared" si="456"/>
        <v>0</v>
      </c>
      <c r="Z897" t="b">
        <f t="shared" si="457"/>
        <v>0</v>
      </c>
      <c r="AA897" t="b">
        <f t="shared" si="458"/>
        <v>0</v>
      </c>
      <c r="AB897" s="5">
        <f t="shared" si="440"/>
        <v>4.7716666666667038</v>
      </c>
      <c r="AC897" t="b">
        <f t="shared" si="449"/>
        <v>0</v>
      </c>
      <c r="AD897" s="6"/>
      <c r="AE897" s="5">
        <f t="shared" si="459"/>
        <v>0</v>
      </c>
      <c r="AF897" s="5" t="b">
        <f t="shared" si="460"/>
        <v>0</v>
      </c>
      <c r="AG897" s="5" t="b">
        <f t="shared" si="461"/>
        <v>1</v>
      </c>
      <c r="AH897" s="5" t="b">
        <f t="shared" si="462"/>
        <v>0</v>
      </c>
      <c r="AI897" s="5" t="b">
        <f t="shared" si="463"/>
        <v>1</v>
      </c>
      <c r="AJ897" s="5" t="b">
        <f t="shared" si="464"/>
        <v>1</v>
      </c>
      <c r="AK897" s="5">
        <f t="shared" si="467"/>
        <v>4.7716666666667038</v>
      </c>
      <c r="AL897" s="5" t="b">
        <f t="shared" si="450"/>
        <v>0</v>
      </c>
      <c r="AM897" s="5">
        <f t="shared" si="441"/>
        <v>0</v>
      </c>
      <c r="AN897" s="5" t="b">
        <f t="shared" si="465"/>
        <v>0</v>
      </c>
      <c r="AO897" s="5">
        <f t="shared" si="466"/>
        <v>0</v>
      </c>
    </row>
    <row r="898" spans="1:41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5">
        <v>16827300</v>
      </c>
      <c r="G898">
        <v>3599840000</v>
      </c>
      <c r="H898">
        <f t="shared" si="468"/>
        <v>251.02455555555554</v>
      </c>
      <c r="I898" s="3">
        <f t="shared" ref="I898:I961" si="470">High-Low</f>
        <v>3.0900000000000034</v>
      </c>
      <c r="J898" s="3">
        <f t="shared" si="438"/>
        <v>2.3000000000000114</v>
      </c>
      <c r="K898" s="3">
        <f t="shared" si="439"/>
        <v>0.78999999999999204</v>
      </c>
      <c r="L898" s="3">
        <f t="shared" si="469"/>
        <v>3.0900000000000034</v>
      </c>
      <c r="M898" s="3">
        <f t="shared" si="446"/>
        <v>3.050666666666666</v>
      </c>
      <c r="N898" s="4">
        <f t="shared" si="442"/>
        <v>254.84699999999998</v>
      </c>
      <c r="O898" s="4">
        <f t="shared" si="443"/>
        <v>236.54300000000001</v>
      </c>
      <c r="P898" s="4">
        <f t="shared" si="444"/>
        <v>253.27900000000002</v>
      </c>
      <c r="Q898" s="4">
        <f t="shared" si="445"/>
        <v>236.54300000000001</v>
      </c>
      <c r="R898" s="4">
        <f t="shared" si="451"/>
        <v>253.27900000000002</v>
      </c>
      <c r="S898" s="4">
        <f t="shared" si="447"/>
        <v>256.3723333333333</v>
      </c>
      <c r="T898" s="4">
        <f t="shared" si="448"/>
        <v>235.01766666666666</v>
      </c>
      <c r="U898" s="4">
        <f t="shared" si="452"/>
        <v>248.50733333333332</v>
      </c>
      <c r="V898" s="4">
        <f t="shared" si="453"/>
        <v>235.01766666666666</v>
      </c>
      <c r="W898" s="4">
        <f t="shared" si="454"/>
        <v>248.50733333333332</v>
      </c>
      <c r="X898" t="b">
        <f t="shared" si="455"/>
        <v>0</v>
      </c>
      <c r="Y898" t="b">
        <f t="shared" si="456"/>
        <v>1</v>
      </c>
      <c r="Z898" t="b">
        <f t="shared" si="457"/>
        <v>0</v>
      </c>
      <c r="AA898" t="b">
        <f t="shared" si="458"/>
        <v>0</v>
      </c>
      <c r="AB898" s="5">
        <f t="shared" si="440"/>
        <v>4.7716666666667038</v>
      </c>
      <c r="AC898" t="b">
        <f t="shared" si="449"/>
        <v>0</v>
      </c>
      <c r="AD898" s="6"/>
      <c r="AE898" s="5">
        <f t="shared" si="459"/>
        <v>0</v>
      </c>
      <c r="AF898" s="5" t="b">
        <f t="shared" si="460"/>
        <v>0</v>
      </c>
      <c r="AG898" s="5" t="b">
        <f t="shared" si="461"/>
        <v>1</v>
      </c>
      <c r="AH898" s="5" t="b">
        <f t="shared" si="462"/>
        <v>0</v>
      </c>
      <c r="AI898" s="5" t="b">
        <f t="shared" si="463"/>
        <v>1</v>
      </c>
      <c r="AJ898" s="5" t="b">
        <f t="shared" si="464"/>
        <v>1</v>
      </c>
      <c r="AK898" s="5">
        <f t="shared" si="467"/>
        <v>4.7716666666667038</v>
      </c>
      <c r="AL898" s="5" t="b">
        <f t="shared" si="450"/>
        <v>0</v>
      </c>
      <c r="AM898" s="5">
        <f t="shared" si="441"/>
        <v>0</v>
      </c>
      <c r="AN898" s="5" t="b">
        <f t="shared" si="465"/>
        <v>0</v>
      </c>
      <c r="AO898" s="5">
        <f t="shared" si="466"/>
        <v>0</v>
      </c>
    </row>
    <row r="899" spans="1:41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5">
        <v>17388300</v>
      </c>
      <c r="G899">
        <v>3632110000</v>
      </c>
      <c r="H899">
        <f t="shared" si="468"/>
        <v>250.52455555555554</v>
      </c>
      <c r="I899" s="3">
        <f t="shared" si="470"/>
        <v>2.2699999999999818</v>
      </c>
      <c r="J899" s="3">
        <f t="shared" ref="J899:J962" si="471">ABS(High-E898)</f>
        <v>0.39999999999997726</v>
      </c>
      <c r="K899" s="3">
        <f t="shared" ref="K899:K962" si="472">ABS(Low-E898)</f>
        <v>1.8700000000000045</v>
      </c>
      <c r="L899" s="3">
        <f t="shared" si="469"/>
        <v>2.2699999999999818</v>
      </c>
      <c r="M899" s="3">
        <f t="shared" si="446"/>
        <v>3.1206666666666667</v>
      </c>
      <c r="N899" s="4">
        <f t="shared" si="442"/>
        <v>255.67699999999999</v>
      </c>
      <c r="O899" s="4">
        <f t="shared" si="443"/>
        <v>236.953</v>
      </c>
      <c r="P899" s="4">
        <f t="shared" si="444"/>
        <v>253.27900000000002</v>
      </c>
      <c r="Q899" s="4">
        <f t="shared" si="445"/>
        <v>236.953</v>
      </c>
      <c r="R899" s="4">
        <f t="shared" si="451"/>
        <v>253.27900000000002</v>
      </c>
      <c r="S899" s="4">
        <f t="shared" si="447"/>
        <v>257.23733333333331</v>
      </c>
      <c r="T899" s="4">
        <f t="shared" si="448"/>
        <v>235.39266666666666</v>
      </c>
      <c r="U899" s="4">
        <f t="shared" si="452"/>
        <v>248.50733333333332</v>
      </c>
      <c r="V899" s="4">
        <f t="shared" si="453"/>
        <v>235.39266666666666</v>
      </c>
      <c r="W899" s="4">
        <f t="shared" si="454"/>
        <v>248.50733333333332</v>
      </c>
      <c r="X899" t="b">
        <f t="shared" si="455"/>
        <v>0</v>
      </c>
      <c r="Y899" t="b">
        <f t="shared" si="456"/>
        <v>1</v>
      </c>
      <c r="Z899" t="b">
        <f t="shared" si="457"/>
        <v>0</v>
      </c>
      <c r="AA899" t="b">
        <f t="shared" si="458"/>
        <v>0</v>
      </c>
      <c r="AB899" s="5">
        <f t="shared" ref="AB899:AB962" si="473">$R899-$W899</f>
        <v>4.7716666666667038</v>
      </c>
      <c r="AC899" t="b">
        <f t="shared" si="449"/>
        <v>0</v>
      </c>
      <c r="AD899" s="6"/>
      <c r="AE899" s="5">
        <f t="shared" si="459"/>
        <v>0</v>
      </c>
      <c r="AF899" s="5" t="b">
        <f t="shared" si="460"/>
        <v>0</v>
      </c>
      <c r="AG899" s="5" t="b">
        <f t="shared" si="461"/>
        <v>1</v>
      </c>
      <c r="AH899" s="5" t="b">
        <f t="shared" si="462"/>
        <v>0</v>
      </c>
      <c r="AI899" s="5" t="b">
        <f t="shared" si="463"/>
        <v>1</v>
      </c>
      <c r="AJ899" s="5" t="b">
        <f t="shared" si="464"/>
        <v>1</v>
      </c>
      <c r="AK899" s="5">
        <f t="shared" si="467"/>
        <v>4.7716666666667038</v>
      </c>
      <c r="AL899" s="5" t="b">
        <f t="shared" si="450"/>
        <v>0</v>
      </c>
      <c r="AM899" s="5">
        <f t="shared" si="441"/>
        <v>0</v>
      </c>
      <c r="AN899" s="5" t="b">
        <f t="shared" si="465"/>
        <v>0</v>
      </c>
      <c r="AO899" s="5">
        <f t="shared" si="466"/>
        <v>0</v>
      </c>
    </row>
    <row r="900" spans="1:41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5">
        <v>28198500</v>
      </c>
      <c r="G900">
        <v>3608340000</v>
      </c>
      <c r="H900">
        <f t="shared" si="468"/>
        <v>250.05622222222223</v>
      </c>
      <c r="I900" s="3">
        <f t="shared" si="470"/>
        <v>6.4800000000000182</v>
      </c>
      <c r="J900" s="3">
        <f t="shared" si="471"/>
        <v>4.9300000000000068</v>
      </c>
      <c r="K900" s="3">
        <f t="shared" si="472"/>
        <v>1.5500000000000114</v>
      </c>
      <c r="L900" s="3">
        <f t="shared" si="469"/>
        <v>6.4800000000000182</v>
      </c>
      <c r="M900" s="3">
        <f t="shared" si="446"/>
        <v>3.1353333333333313</v>
      </c>
      <c r="N900" s="4">
        <f t="shared" si="442"/>
        <v>256.40600000000001</v>
      </c>
      <c r="O900" s="4">
        <f t="shared" si="443"/>
        <v>237.59399999999999</v>
      </c>
      <c r="P900" s="4">
        <f t="shared" si="444"/>
        <v>253.27900000000002</v>
      </c>
      <c r="Q900" s="4">
        <f t="shared" si="445"/>
        <v>237.59399999999999</v>
      </c>
      <c r="R900" s="4">
        <f t="shared" si="451"/>
        <v>253.27900000000002</v>
      </c>
      <c r="S900" s="4">
        <f t="shared" si="447"/>
        <v>257.97366666666665</v>
      </c>
      <c r="T900" s="4">
        <f t="shared" si="448"/>
        <v>236.02633333333335</v>
      </c>
      <c r="U900" s="4">
        <f t="shared" si="452"/>
        <v>248.50733333333332</v>
      </c>
      <c r="V900" s="4">
        <f t="shared" si="453"/>
        <v>236.02633333333335</v>
      </c>
      <c r="W900" s="4">
        <f t="shared" si="454"/>
        <v>236.02633333333335</v>
      </c>
      <c r="X900" t="b">
        <f t="shared" si="455"/>
        <v>0</v>
      </c>
      <c r="Y900" t="b">
        <f t="shared" si="456"/>
        <v>1</v>
      </c>
      <c r="Z900" t="b">
        <f t="shared" si="457"/>
        <v>0</v>
      </c>
      <c r="AA900" t="b">
        <f t="shared" si="458"/>
        <v>1</v>
      </c>
      <c r="AB900" s="5">
        <f t="shared" si="473"/>
        <v>17.25266666666667</v>
      </c>
      <c r="AC900" t="b">
        <f t="shared" si="449"/>
        <v>0</v>
      </c>
      <c r="AD900" s="6"/>
      <c r="AE900" s="5">
        <f t="shared" si="459"/>
        <v>0</v>
      </c>
      <c r="AF900" s="5" t="b">
        <f t="shared" si="460"/>
        <v>0</v>
      </c>
      <c r="AG900" s="5" t="b">
        <f t="shared" si="461"/>
        <v>1</v>
      </c>
      <c r="AH900" s="5" t="b">
        <f t="shared" si="462"/>
        <v>0</v>
      </c>
      <c r="AI900" s="5" t="b">
        <f t="shared" si="463"/>
        <v>1</v>
      </c>
      <c r="AJ900" s="5" t="b">
        <f t="shared" si="464"/>
        <v>0</v>
      </c>
      <c r="AK900" s="5">
        <f t="shared" si="467"/>
        <v>17.25266666666667</v>
      </c>
      <c r="AL900" s="5" t="b">
        <f t="shared" si="450"/>
        <v>0</v>
      </c>
      <c r="AM900" s="5">
        <f t="shared" si="441"/>
        <v>0</v>
      </c>
      <c r="AN900" s="5" t="b">
        <f t="shared" si="465"/>
        <v>0</v>
      </c>
      <c r="AO900" s="5">
        <f t="shared" si="466"/>
        <v>0</v>
      </c>
    </row>
    <row r="901" spans="1:41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5">
        <v>27462600</v>
      </c>
      <c r="G901">
        <v>3672370000</v>
      </c>
      <c r="H901">
        <f t="shared" si="468"/>
        <v>249.65266666666659</v>
      </c>
      <c r="I901" s="3">
        <f t="shared" si="470"/>
        <v>5.3799999999999955</v>
      </c>
      <c r="J901" s="3">
        <f t="shared" si="471"/>
        <v>4.7700000000000102</v>
      </c>
      <c r="K901" s="3">
        <f t="shared" si="472"/>
        <v>0.60999999999998522</v>
      </c>
      <c r="L901" s="3">
        <f t="shared" si="469"/>
        <v>5.3799999999999955</v>
      </c>
      <c r="M901" s="3">
        <f t="shared" si="446"/>
        <v>3.1093333333333324</v>
      </c>
      <c r="N901" s="4">
        <f t="shared" si="442"/>
        <v>260.91800000000001</v>
      </c>
      <c r="O901" s="4">
        <f t="shared" si="443"/>
        <v>242.262</v>
      </c>
      <c r="P901" s="4">
        <f t="shared" si="444"/>
        <v>253.27900000000002</v>
      </c>
      <c r="Q901" s="4">
        <f t="shared" si="445"/>
        <v>242.262</v>
      </c>
      <c r="R901" s="4">
        <f t="shared" si="451"/>
        <v>253.27900000000002</v>
      </c>
      <c r="S901" s="4">
        <f t="shared" si="447"/>
        <v>262.47266666666667</v>
      </c>
      <c r="T901" s="4">
        <f t="shared" si="448"/>
        <v>240.70733333333334</v>
      </c>
      <c r="U901" s="4">
        <f t="shared" si="452"/>
        <v>262.47266666666667</v>
      </c>
      <c r="V901" s="4">
        <f t="shared" si="453"/>
        <v>240.70733333333334</v>
      </c>
      <c r="W901" s="4">
        <f t="shared" si="454"/>
        <v>262.47266666666667</v>
      </c>
      <c r="X901" t="b">
        <f t="shared" si="455"/>
        <v>1</v>
      </c>
      <c r="Y901" t="b">
        <f t="shared" si="456"/>
        <v>1</v>
      </c>
      <c r="Z901" t="b">
        <f t="shared" si="457"/>
        <v>0</v>
      </c>
      <c r="AA901" t="b">
        <f t="shared" si="458"/>
        <v>0</v>
      </c>
      <c r="AB901" s="5">
        <f t="shared" si="473"/>
        <v>-9.193666666666644</v>
      </c>
      <c r="AC901" t="b">
        <f t="shared" si="449"/>
        <v>1</v>
      </c>
      <c r="AD901" s="6"/>
      <c r="AE901" s="5">
        <f t="shared" si="459"/>
        <v>0</v>
      </c>
      <c r="AF901" s="5" t="b">
        <f t="shared" si="460"/>
        <v>0</v>
      </c>
      <c r="AG901" s="5" t="b">
        <f t="shared" si="461"/>
        <v>0</v>
      </c>
      <c r="AH901" s="5" t="b">
        <f t="shared" si="462"/>
        <v>0</v>
      </c>
      <c r="AI901" s="5" t="b">
        <f t="shared" si="463"/>
        <v>1</v>
      </c>
      <c r="AJ901" s="5" t="b">
        <f t="shared" si="464"/>
        <v>1</v>
      </c>
      <c r="AK901" s="5">
        <f t="shared" si="467"/>
        <v>-9.193666666666644</v>
      </c>
      <c r="AL901" s="5" t="b">
        <f t="shared" si="450"/>
        <v>0</v>
      </c>
      <c r="AM901" s="5">
        <f t="shared" si="441"/>
        <v>0</v>
      </c>
      <c r="AN901" s="5" t="b">
        <f t="shared" si="465"/>
        <v>0</v>
      </c>
      <c r="AO901" s="5">
        <f t="shared" si="466"/>
        <v>0</v>
      </c>
    </row>
    <row r="902" spans="1:41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5">
        <v>25223500</v>
      </c>
      <c r="G902">
        <v>3711800000</v>
      </c>
      <c r="H902">
        <f t="shared" si="468"/>
        <v>249.36266666666663</v>
      </c>
      <c r="I902" s="3">
        <f t="shared" si="470"/>
        <v>3.9099999999999966</v>
      </c>
      <c r="J902" s="3">
        <f t="shared" si="471"/>
        <v>3.9699999999999989</v>
      </c>
      <c r="K902" s="3">
        <f t="shared" si="472"/>
        <v>6.0000000000002274E-2</v>
      </c>
      <c r="L902" s="3">
        <f t="shared" si="469"/>
        <v>3.9699999999999989</v>
      </c>
      <c r="M902" s="3">
        <f t="shared" si="446"/>
        <v>3.2099999999999986</v>
      </c>
      <c r="N902" s="4">
        <f t="shared" si="442"/>
        <v>263.63499999999999</v>
      </c>
      <c r="O902" s="4">
        <f t="shared" si="443"/>
        <v>244.375</v>
      </c>
      <c r="P902" s="4">
        <f t="shared" si="444"/>
        <v>253.27900000000002</v>
      </c>
      <c r="Q902" s="4">
        <f t="shared" si="445"/>
        <v>244.375</v>
      </c>
      <c r="R902" s="4">
        <f t="shared" si="451"/>
        <v>244.375</v>
      </c>
      <c r="S902" s="4">
        <f t="shared" si="447"/>
        <v>265.24</v>
      </c>
      <c r="T902" s="4">
        <f t="shared" si="448"/>
        <v>242.77</v>
      </c>
      <c r="U902" s="4">
        <f t="shared" si="452"/>
        <v>262.47266666666667</v>
      </c>
      <c r="V902" s="4">
        <f t="shared" si="453"/>
        <v>242.77</v>
      </c>
      <c r="W902" s="4">
        <f t="shared" si="454"/>
        <v>262.47266666666667</v>
      </c>
      <c r="X902" t="b">
        <f t="shared" si="455"/>
        <v>1</v>
      </c>
      <c r="Y902" t="b">
        <f t="shared" si="456"/>
        <v>1</v>
      </c>
      <c r="Z902" t="b">
        <f t="shared" si="457"/>
        <v>1</v>
      </c>
      <c r="AA902" t="b">
        <f t="shared" si="458"/>
        <v>0</v>
      </c>
      <c r="AB902" s="5">
        <f t="shared" si="473"/>
        <v>-18.097666666666669</v>
      </c>
      <c r="AC902" t="b">
        <f t="shared" si="449"/>
        <v>0</v>
      </c>
      <c r="AD902" s="6"/>
      <c r="AE902" s="5">
        <f t="shared" si="459"/>
        <v>0</v>
      </c>
      <c r="AF902" s="5" t="b">
        <f t="shared" si="460"/>
        <v>0</v>
      </c>
      <c r="AG902" s="5" t="b">
        <f t="shared" si="461"/>
        <v>0</v>
      </c>
      <c r="AH902" s="5" t="b">
        <f t="shared" si="462"/>
        <v>0</v>
      </c>
      <c r="AI902" s="5" t="b">
        <f t="shared" si="463"/>
        <v>0</v>
      </c>
      <c r="AJ902" s="5" t="b">
        <f t="shared" si="464"/>
        <v>1</v>
      </c>
      <c r="AK902" s="5">
        <f t="shared" si="467"/>
        <v>-18.097666666666669</v>
      </c>
      <c r="AL902" s="5" t="b">
        <f t="shared" si="450"/>
        <v>0</v>
      </c>
      <c r="AM902" s="5">
        <f t="shared" si="441"/>
        <v>0</v>
      </c>
      <c r="AN902" s="5" t="b">
        <f t="shared" si="465"/>
        <v>0</v>
      </c>
      <c r="AO902" s="5">
        <f t="shared" si="466"/>
        <v>0</v>
      </c>
    </row>
    <row r="903" spans="1:41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5">
        <v>35901500</v>
      </c>
      <c r="G903">
        <v>3745090000</v>
      </c>
      <c r="H903">
        <f t="shared" si="468"/>
        <v>249.08322222222216</v>
      </c>
      <c r="I903" s="3">
        <f t="shared" si="470"/>
        <v>12.199999999999989</v>
      </c>
      <c r="J903" s="3">
        <f t="shared" si="471"/>
        <v>11.810000000000002</v>
      </c>
      <c r="K903" s="3">
        <f t="shared" si="472"/>
        <v>0.38999999999998636</v>
      </c>
      <c r="L903" s="3">
        <f t="shared" si="469"/>
        <v>12.199999999999989</v>
      </c>
      <c r="M903" s="3">
        <f t="shared" si="446"/>
        <v>3.3346666666666653</v>
      </c>
      <c r="N903" s="4">
        <f t="shared" si="442"/>
        <v>270.03399999999999</v>
      </c>
      <c r="O903" s="4">
        <f t="shared" si="443"/>
        <v>250.02599999999998</v>
      </c>
      <c r="P903" s="4">
        <f t="shared" si="444"/>
        <v>270.03399999999999</v>
      </c>
      <c r="Q903" s="4">
        <f t="shared" si="445"/>
        <v>250.02599999999998</v>
      </c>
      <c r="R903" s="4">
        <f t="shared" si="451"/>
        <v>270.03399999999999</v>
      </c>
      <c r="S903" s="4">
        <f t="shared" si="447"/>
        <v>271.70133333333331</v>
      </c>
      <c r="T903" s="4">
        <f t="shared" si="448"/>
        <v>248.35866666666664</v>
      </c>
      <c r="U903" s="4">
        <f t="shared" si="452"/>
        <v>262.47266666666667</v>
      </c>
      <c r="V903" s="4">
        <f t="shared" si="453"/>
        <v>248.35866666666664</v>
      </c>
      <c r="W903" s="4">
        <f t="shared" si="454"/>
        <v>248.35866666666664</v>
      </c>
      <c r="X903" t="b">
        <f t="shared" si="455"/>
        <v>1</v>
      </c>
      <c r="Y903" t="b">
        <f t="shared" si="456"/>
        <v>1</v>
      </c>
      <c r="Z903" t="b">
        <f t="shared" si="457"/>
        <v>0</v>
      </c>
      <c r="AA903" t="b">
        <f t="shared" si="458"/>
        <v>1</v>
      </c>
      <c r="AB903" s="5">
        <f t="shared" si="473"/>
        <v>21.675333333333356</v>
      </c>
      <c r="AC903" t="b">
        <f t="shared" si="449"/>
        <v>0</v>
      </c>
      <c r="AD903" s="6"/>
      <c r="AE903" s="5">
        <f t="shared" si="459"/>
        <v>0</v>
      </c>
      <c r="AF903" s="5" t="b">
        <f t="shared" si="460"/>
        <v>0</v>
      </c>
      <c r="AG903" s="5" t="b">
        <f t="shared" si="461"/>
        <v>0</v>
      </c>
      <c r="AH903" s="5" t="b">
        <f t="shared" si="462"/>
        <v>0</v>
      </c>
      <c r="AI903" s="5" t="b">
        <f t="shared" si="463"/>
        <v>1</v>
      </c>
      <c r="AJ903" s="5" t="b">
        <f t="shared" si="464"/>
        <v>0</v>
      </c>
      <c r="AK903" s="5">
        <f t="shared" si="467"/>
        <v>21.675333333333356</v>
      </c>
      <c r="AL903" s="5" t="b">
        <f t="shared" si="450"/>
        <v>1</v>
      </c>
      <c r="AM903" s="5">
        <f t="shared" si="441"/>
        <v>0</v>
      </c>
      <c r="AN903" s="5" t="b">
        <f t="shared" si="465"/>
        <v>0</v>
      </c>
      <c r="AO903" s="5">
        <f t="shared" si="466"/>
        <v>0</v>
      </c>
    </row>
    <row r="904" spans="1:41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5">
        <v>43199600</v>
      </c>
      <c r="G904">
        <v>3870490000</v>
      </c>
      <c r="H904">
        <f t="shared" si="468"/>
        <v>248.94955555555549</v>
      </c>
      <c r="I904" s="3">
        <f t="shared" si="470"/>
        <v>11.20999999999998</v>
      </c>
      <c r="J904" s="3">
        <f t="shared" si="471"/>
        <v>10.70999999999998</v>
      </c>
      <c r="K904" s="3">
        <f t="shared" si="472"/>
        <v>0.5</v>
      </c>
      <c r="L904" s="3">
        <f t="shared" si="469"/>
        <v>11.20999999999998</v>
      </c>
      <c r="M904" s="3">
        <f t="shared" si="446"/>
        <v>3.9599999999999986</v>
      </c>
      <c r="N904" s="4">
        <f t="shared" si="442"/>
        <v>279.85500000000002</v>
      </c>
      <c r="O904" s="4">
        <f t="shared" si="443"/>
        <v>256.09500000000003</v>
      </c>
      <c r="P904" s="4">
        <f t="shared" si="444"/>
        <v>270.03399999999999</v>
      </c>
      <c r="Q904" s="4">
        <f t="shared" si="445"/>
        <v>256.09500000000003</v>
      </c>
      <c r="R904" s="4">
        <f t="shared" si="451"/>
        <v>256.09500000000003</v>
      </c>
      <c r="S904" s="4">
        <f t="shared" si="447"/>
        <v>281.83500000000004</v>
      </c>
      <c r="T904" s="4">
        <f t="shared" si="448"/>
        <v>254.11500000000004</v>
      </c>
      <c r="U904" s="4">
        <f t="shared" si="452"/>
        <v>281.83500000000004</v>
      </c>
      <c r="V904" s="4">
        <f t="shared" si="453"/>
        <v>254.11500000000004</v>
      </c>
      <c r="W904" s="4">
        <f t="shared" si="454"/>
        <v>281.83500000000004</v>
      </c>
      <c r="X904" t="b">
        <f t="shared" si="455"/>
        <v>1</v>
      </c>
      <c r="Y904" t="b">
        <f t="shared" si="456"/>
        <v>1</v>
      </c>
      <c r="Z904" t="b">
        <f t="shared" si="457"/>
        <v>1</v>
      </c>
      <c r="AA904" t="b">
        <f t="shared" si="458"/>
        <v>0</v>
      </c>
      <c r="AB904" s="5">
        <f t="shared" si="473"/>
        <v>-25.740000000000009</v>
      </c>
      <c r="AC904" t="b">
        <f t="shared" si="449"/>
        <v>1</v>
      </c>
      <c r="AD904" s="6"/>
      <c r="AE904" s="5">
        <f t="shared" si="459"/>
        <v>0</v>
      </c>
      <c r="AF904" s="5" t="b">
        <f t="shared" si="460"/>
        <v>0</v>
      </c>
      <c r="AG904" s="5" t="b">
        <f t="shared" si="461"/>
        <v>0</v>
      </c>
      <c r="AH904" s="5" t="b">
        <f t="shared" si="462"/>
        <v>0</v>
      </c>
      <c r="AI904" s="5" t="b">
        <f t="shared" si="463"/>
        <v>0</v>
      </c>
      <c r="AJ904" s="5" t="b">
        <f t="shared" si="464"/>
        <v>1</v>
      </c>
      <c r="AK904" s="5">
        <f t="shared" si="467"/>
        <v>-25.740000000000009</v>
      </c>
      <c r="AL904" s="5" t="b">
        <f t="shared" si="450"/>
        <v>0</v>
      </c>
      <c r="AM904" s="5">
        <f t="shared" ref="AM904:AM967" si="474">SUM(AL899:AL903)</f>
        <v>0</v>
      </c>
      <c r="AN904" s="5" t="b">
        <f t="shared" si="465"/>
        <v>0</v>
      </c>
      <c r="AO904" s="5">
        <f t="shared" si="466"/>
        <v>0</v>
      </c>
    </row>
    <row r="905" spans="1:41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5">
        <v>22434300</v>
      </c>
      <c r="G905">
        <v>3991620000</v>
      </c>
      <c r="H905">
        <f t="shared" si="468"/>
        <v>248.91655555555553</v>
      </c>
      <c r="I905" s="3">
        <f t="shared" si="470"/>
        <v>10.890000000000043</v>
      </c>
      <c r="J905" s="3">
        <f t="shared" si="471"/>
        <v>1.0300000000000296</v>
      </c>
      <c r="K905" s="3">
        <f t="shared" si="472"/>
        <v>9.8600000000000136</v>
      </c>
      <c r="L905" s="3">
        <f t="shared" si="469"/>
        <v>10.890000000000043</v>
      </c>
      <c r="M905" s="3">
        <f t="shared" si="446"/>
        <v>4.5779999999999976</v>
      </c>
      <c r="N905" s="4">
        <f t="shared" si="442"/>
        <v>279.959</v>
      </c>
      <c r="O905" s="4">
        <f t="shared" si="443"/>
        <v>252.49100000000004</v>
      </c>
      <c r="P905" s="4">
        <f t="shared" si="444"/>
        <v>279.959</v>
      </c>
      <c r="Q905" s="4">
        <f t="shared" si="445"/>
        <v>256.09500000000003</v>
      </c>
      <c r="R905" s="4">
        <f t="shared" si="451"/>
        <v>279.959</v>
      </c>
      <c r="S905" s="4">
        <f t="shared" si="447"/>
        <v>282.24799999999999</v>
      </c>
      <c r="T905" s="4">
        <f t="shared" si="448"/>
        <v>250.20200000000003</v>
      </c>
      <c r="U905" s="4">
        <f t="shared" si="452"/>
        <v>281.83500000000004</v>
      </c>
      <c r="V905" s="4">
        <f t="shared" si="453"/>
        <v>254.11500000000004</v>
      </c>
      <c r="W905" s="4">
        <f t="shared" si="454"/>
        <v>281.83500000000004</v>
      </c>
      <c r="X905" t="b">
        <f t="shared" si="455"/>
        <v>1</v>
      </c>
      <c r="Y905" t="b">
        <f t="shared" si="456"/>
        <v>0</v>
      </c>
      <c r="Z905" t="b">
        <f t="shared" si="457"/>
        <v>0</v>
      </c>
      <c r="AA905" t="b">
        <f t="shared" si="458"/>
        <v>0</v>
      </c>
      <c r="AB905" s="5">
        <f t="shared" si="473"/>
        <v>-1.8760000000000332</v>
      </c>
      <c r="AC905" t="b">
        <f t="shared" si="449"/>
        <v>0</v>
      </c>
      <c r="AD905" s="6"/>
      <c r="AE905" s="5">
        <f t="shared" si="459"/>
        <v>0</v>
      </c>
      <c r="AF905" s="5" t="b">
        <f t="shared" si="460"/>
        <v>0</v>
      </c>
      <c r="AG905" s="5" t="b">
        <f t="shared" si="461"/>
        <v>0</v>
      </c>
      <c r="AH905" s="5" t="b">
        <f t="shared" si="462"/>
        <v>0</v>
      </c>
      <c r="AI905" s="5" t="b">
        <f t="shared" si="463"/>
        <v>1</v>
      </c>
      <c r="AJ905" s="5" t="b">
        <f t="shared" si="464"/>
        <v>1</v>
      </c>
      <c r="AK905" s="5">
        <f t="shared" si="467"/>
        <v>-1.8760000000000332</v>
      </c>
      <c r="AL905" s="5" t="b">
        <f t="shared" si="450"/>
        <v>0</v>
      </c>
      <c r="AM905" s="5">
        <f t="shared" si="474"/>
        <v>0</v>
      </c>
      <c r="AN905" s="5" t="b">
        <f t="shared" si="465"/>
        <v>0</v>
      </c>
      <c r="AO905" s="5">
        <f t="shared" si="466"/>
        <v>0</v>
      </c>
    </row>
    <row r="906" spans="1:41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5">
        <v>25258800</v>
      </c>
      <c r="G906">
        <v>3859270000</v>
      </c>
      <c r="H906">
        <f t="shared" si="468"/>
        <v>248.72388888888887</v>
      </c>
      <c r="I906" s="3">
        <f t="shared" si="470"/>
        <v>3.8700000000000045</v>
      </c>
      <c r="J906" s="3">
        <f t="shared" si="471"/>
        <v>3.1800000000000068</v>
      </c>
      <c r="K906" s="3">
        <f t="shared" si="472"/>
        <v>0.68999999999999773</v>
      </c>
      <c r="L906" s="3">
        <f t="shared" si="469"/>
        <v>3.8700000000000045</v>
      </c>
      <c r="M906" s="3">
        <f t="shared" si="446"/>
        <v>5.1459999999999999</v>
      </c>
      <c r="N906" s="4">
        <f t="shared" si="442"/>
        <v>278.32299999999998</v>
      </c>
      <c r="O906" s="4">
        <f t="shared" si="443"/>
        <v>247.447</v>
      </c>
      <c r="P906" s="4">
        <f t="shared" si="444"/>
        <v>278.32299999999998</v>
      </c>
      <c r="Q906" s="4">
        <f t="shared" si="445"/>
        <v>256.09500000000003</v>
      </c>
      <c r="R906" s="4">
        <f t="shared" si="451"/>
        <v>278.32299999999998</v>
      </c>
      <c r="S906" s="4">
        <f t="shared" si="447"/>
        <v>280.89600000000002</v>
      </c>
      <c r="T906" s="4">
        <f t="shared" si="448"/>
        <v>244.874</v>
      </c>
      <c r="U906" s="4">
        <f t="shared" si="452"/>
        <v>280.89600000000002</v>
      </c>
      <c r="V906" s="4">
        <f t="shared" si="453"/>
        <v>254.11500000000004</v>
      </c>
      <c r="W906" s="4">
        <f t="shared" si="454"/>
        <v>280.89600000000002</v>
      </c>
      <c r="X906" t="b">
        <f t="shared" si="455"/>
        <v>1</v>
      </c>
      <c r="Y906" t="b">
        <f t="shared" si="456"/>
        <v>0</v>
      </c>
      <c r="Z906" t="b">
        <f t="shared" si="457"/>
        <v>0</v>
      </c>
      <c r="AA906" t="b">
        <f t="shared" si="458"/>
        <v>0</v>
      </c>
      <c r="AB906" s="5">
        <f t="shared" si="473"/>
        <v>-2.5730000000000359</v>
      </c>
      <c r="AC906" t="b">
        <f t="shared" si="449"/>
        <v>0</v>
      </c>
      <c r="AD906" s="6"/>
      <c r="AE906" s="5">
        <f t="shared" si="459"/>
        <v>0</v>
      </c>
      <c r="AF906" s="5" t="b">
        <f t="shared" si="460"/>
        <v>0</v>
      </c>
      <c r="AG906" s="5" t="b">
        <f t="shared" si="461"/>
        <v>0</v>
      </c>
      <c r="AH906" s="5" t="b">
        <f t="shared" si="462"/>
        <v>0</v>
      </c>
      <c r="AI906" s="5" t="b">
        <f t="shared" si="463"/>
        <v>1</v>
      </c>
      <c r="AJ906" s="5" t="b">
        <f t="shared" si="464"/>
        <v>1</v>
      </c>
      <c r="AK906" s="5">
        <f t="shared" si="467"/>
        <v>-2.5730000000000359</v>
      </c>
      <c r="AL906" s="5" t="b">
        <f t="shared" si="450"/>
        <v>0</v>
      </c>
      <c r="AM906" s="5">
        <f t="shared" si="474"/>
        <v>0</v>
      </c>
      <c r="AN906" s="5" t="b">
        <f t="shared" si="465"/>
        <v>0</v>
      </c>
      <c r="AO906" s="5">
        <f t="shared" si="466"/>
        <v>0</v>
      </c>
    </row>
    <row r="907" spans="1:41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5">
        <v>30889800</v>
      </c>
      <c r="G907">
        <v>3885570000</v>
      </c>
      <c r="H907">
        <f t="shared" si="468"/>
        <v>248.5862222222222</v>
      </c>
      <c r="I907" s="3">
        <f t="shared" si="470"/>
        <v>7.5999999999999659</v>
      </c>
      <c r="J907" s="3">
        <f t="shared" si="471"/>
        <v>7.3899999999999864</v>
      </c>
      <c r="K907" s="3">
        <f t="shared" si="472"/>
        <v>0.20999999999997954</v>
      </c>
      <c r="L907" s="3">
        <f t="shared" si="469"/>
        <v>7.5999999999999659</v>
      </c>
      <c r="M907" s="3">
        <f t="shared" si="446"/>
        <v>5.3353333333333337</v>
      </c>
      <c r="N907" s="4">
        <f t="shared" si="442"/>
        <v>283.03599999999994</v>
      </c>
      <c r="O907" s="4">
        <f t="shared" si="443"/>
        <v>251.02399999999997</v>
      </c>
      <c r="P907" s="4">
        <f t="shared" si="444"/>
        <v>278.32299999999998</v>
      </c>
      <c r="Q907" s="4">
        <f t="shared" si="445"/>
        <v>256.09500000000003</v>
      </c>
      <c r="R907" s="4">
        <f t="shared" si="451"/>
        <v>278.32299999999998</v>
      </c>
      <c r="S907" s="4">
        <f t="shared" si="447"/>
        <v>285.70366666666666</v>
      </c>
      <c r="T907" s="4">
        <f t="shared" si="448"/>
        <v>248.35633333333331</v>
      </c>
      <c r="U907" s="4">
        <f t="shared" si="452"/>
        <v>280.89600000000002</v>
      </c>
      <c r="V907" s="4">
        <f t="shared" si="453"/>
        <v>254.11500000000004</v>
      </c>
      <c r="W907" s="4">
        <f t="shared" si="454"/>
        <v>280.89600000000002</v>
      </c>
      <c r="X907" t="b">
        <f t="shared" si="455"/>
        <v>1</v>
      </c>
      <c r="Y907" t="b">
        <f t="shared" si="456"/>
        <v>0</v>
      </c>
      <c r="Z907" t="b">
        <f t="shared" si="457"/>
        <v>0</v>
      </c>
      <c r="AA907" t="b">
        <f t="shared" si="458"/>
        <v>0</v>
      </c>
      <c r="AB907" s="5">
        <f t="shared" si="473"/>
        <v>-2.5730000000000359</v>
      </c>
      <c r="AC907" t="b">
        <f t="shared" si="449"/>
        <v>0</v>
      </c>
      <c r="AD907" s="6"/>
      <c r="AE907" s="5">
        <f t="shared" si="459"/>
        <v>0</v>
      </c>
      <c r="AF907" s="5" t="b">
        <f t="shared" si="460"/>
        <v>0</v>
      </c>
      <c r="AG907" s="5" t="b">
        <f t="shared" si="461"/>
        <v>0</v>
      </c>
      <c r="AH907" s="5" t="b">
        <f t="shared" si="462"/>
        <v>0</v>
      </c>
      <c r="AI907" s="5" t="b">
        <f t="shared" si="463"/>
        <v>1</v>
      </c>
      <c r="AJ907" s="5" t="b">
        <f t="shared" si="464"/>
        <v>1</v>
      </c>
      <c r="AK907" s="5">
        <f t="shared" si="467"/>
        <v>-2.5730000000000359</v>
      </c>
      <c r="AL907" s="5" t="b">
        <f t="shared" si="450"/>
        <v>0</v>
      </c>
      <c r="AM907" s="5">
        <f t="shared" si="474"/>
        <v>0</v>
      </c>
      <c r="AN907" s="5" t="b">
        <f t="shared" si="465"/>
        <v>0</v>
      </c>
      <c r="AO907" s="5">
        <f t="shared" si="466"/>
        <v>0</v>
      </c>
    </row>
    <row r="908" spans="1:41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5">
        <v>25637300</v>
      </c>
      <c r="G908">
        <v>3970980000</v>
      </c>
      <c r="H908">
        <f t="shared" si="468"/>
        <v>248.49999999999997</v>
      </c>
      <c r="I908" s="3">
        <f t="shared" si="470"/>
        <v>6.9300000000000068</v>
      </c>
      <c r="J908" s="3">
        <f t="shared" si="471"/>
        <v>1.3100000000000023</v>
      </c>
      <c r="K908" s="3">
        <f t="shared" si="472"/>
        <v>5.6200000000000045</v>
      </c>
      <c r="L908" s="3">
        <f t="shared" si="469"/>
        <v>6.9300000000000068</v>
      </c>
      <c r="M908" s="3">
        <f t="shared" si="446"/>
        <v>5.6186666666666651</v>
      </c>
      <c r="N908" s="4">
        <f t="shared" si="442"/>
        <v>284.16099999999994</v>
      </c>
      <c r="O908" s="4">
        <f t="shared" si="443"/>
        <v>250.44899999999996</v>
      </c>
      <c r="P908" s="4">
        <f t="shared" si="444"/>
        <v>278.32299999999998</v>
      </c>
      <c r="Q908" s="4">
        <f t="shared" si="445"/>
        <v>256.09500000000003</v>
      </c>
      <c r="R908" s="4">
        <f t="shared" si="451"/>
        <v>278.32299999999998</v>
      </c>
      <c r="S908" s="4">
        <f t="shared" si="447"/>
        <v>286.97033333333326</v>
      </c>
      <c r="T908" s="4">
        <f t="shared" si="448"/>
        <v>247.63966666666661</v>
      </c>
      <c r="U908" s="4">
        <f t="shared" si="452"/>
        <v>280.89600000000002</v>
      </c>
      <c r="V908" s="4">
        <f t="shared" si="453"/>
        <v>254.11500000000004</v>
      </c>
      <c r="W908" s="4">
        <f t="shared" si="454"/>
        <v>280.89600000000002</v>
      </c>
      <c r="X908" t="b">
        <f t="shared" si="455"/>
        <v>1</v>
      </c>
      <c r="Y908" t="b">
        <f t="shared" si="456"/>
        <v>0</v>
      </c>
      <c r="Z908" t="b">
        <f t="shared" si="457"/>
        <v>0</v>
      </c>
      <c r="AA908" t="b">
        <f t="shared" si="458"/>
        <v>0</v>
      </c>
      <c r="AB908" s="5">
        <f t="shared" si="473"/>
        <v>-2.5730000000000359</v>
      </c>
      <c r="AC908" t="b">
        <f t="shared" si="449"/>
        <v>0</v>
      </c>
      <c r="AD908" s="6"/>
      <c r="AE908" s="5">
        <f t="shared" si="459"/>
        <v>0</v>
      </c>
      <c r="AF908" s="5" t="b">
        <f t="shared" si="460"/>
        <v>0</v>
      </c>
      <c r="AG908" s="5" t="b">
        <f t="shared" si="461"/>
        <v>0</v>
      </c>
      <c r="AH908" s="5" t="b">
        <f t="shared" si="462"/>
        <v>0</v>
      </c>
      <c r="AI908" s="5" t="b">
        <f t="shared" si="463"/>
        <v>1</v>
      </c>
      <c r="AJ908" s="5" t="b">
        <f t="shared" si="464"/>
        <v>1</v>
      </c>
      <c r="AK908" s="5">
        <f t="shared" si="467"/>
        <v>-2.5730000000000359</v>
      </c>
      <c r="AL908" s="5" t="b">
        <f t="shared" si="450"/>
        <v>0</v>
      </c>
      <c r="AM908" s="5">
        <f t="shared" si="474"/>
        <v>0</v>
      </c>
      <c r="AN908" s="5" t="b">
        <f t="shared" si="465"/>
        <v>0</v>
      </c>
      <c r="AO908" s="5">
        <f t="shared" si="466"/>
        <v>0</v>
      </c>
    </row>
    <row r="909" spans="1:41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5">
        <v>37808600</v>
      </c>
      <c r="G909">
        <v>3930500000</v>
      </c>
      <c r="H909">
        <f t="shared" si="468"/>
        <v>248.39133333333331</v>
      </c>
      <c r="I909" s="3">
        <f t="shared" si="470"/>
        <v>10.379999999999995</v>
      </c>
      <c r="J909" s="3">
        <f t="shared" si="471"/>
        <v>10.240000000000009</v>
      </c>
      <c r="K909" s="3">
        <f t="shared" si="472"/>
        <v>0.13999999999998636</v>
      </c>
      <c r="L909" s="3">
        <f t="shared" si="469"/>
        <v>10.379999999999995</v>
      </c>
      <c r="M909" s="3">
        <f t="shared" si="446"/>
        <v>5.6273333333333309</v>
      </c>
      <c r="N909" s="4">
        <f t="shared" si="442"/>
        <v>288.202</v>
      </c>
      <c r="O909" s="4">
        <f t="shared" si="443"/>
        <v>254.43799999999999</v>
      </c>
      <c r="P909" s="4">
        <f t="shared" si="444"/>
        <v>278.32299999999998</v>
      </c>
      <c r="Q909" s="4">
        <f t="shared" si="445"/>
        <v>256.09500000000003</v>
      </c>
      <c r="R909" s="4">
        <f t="shared" si="451"/>
        <v>278.32299999999998</v>
      </c>
      <c r="S909" s="4">
        <f t="shared" si="447"/>
        <v>291.01566666666668</v>
      </c>
      <c r="T909" s="4">
        <f t="shared" si="448"/>
        <v>251.62433333333334</v>
      </c>
      <c r="U909" s="4">
        <f t="shared" si="452"/>
        <v>280.89600000000002</v>
      </c>
      <c r="V909" s="4">
        <f t="shared" si="453"/>
        <v>254.11500000000004</v>
      </c>
      <c r="W909" s="4">
        <f t="shared" si="454"/>
        <v>280.89600000000002</v>
      </c>
      <c r="X909" t="b">
        <f t="shared" si="455"/>
        <v>1</v>
      </c>
      <c r="Y909" t="b">
        <f t="shared" si="456"/>
        <v>1</v>
      </c>
      <c r="Z909" t="b">
        <f t="shared" si="457"/>
        <v>0</v>
      </c>
      <c r="AA909" t="b">
        <f t="shared" si="458"/>
        <v>0</v>
      </c>
      <c r="AB909" s="5">
        <f t="shared" si="473"/>
        <v>-2.5730000000000359</v>
      </c>
      <c r="AC909" t="b">
        <f t="shared" si="449"/>
        <v>0</v>
      </c>
      <c r="AD909" s="6"/>
      <c r="AE909" s="5">
        <f t="shared" si="459"/>
        <v>0</v>
      </c>
      <c r="AF909" s="5" t="b">
        <f t="shared" si="460"/>
        <v>0</v>
      </c>
      <c r="AG909" s="5" t="b">
        <f t="shared" si="461"/>
        <v>0</v>
      </c>
      <c r="AH909" s="5" t="b">
        <f t="shared" si="462"/>
        <v>0</v>
      </c>
      <c r="AI909" s="5" t="b">
        <f t="shared" si="463"/>
        <v>1</v>
      </c>
      <c r="AJ909" s="5" t="b">
        <f t="shared" si="464"/>
        <v>1</v>
      </c>
      <c r="AK909" s="5">
        <f t="shared" si="467"/>
        <v>-2.5730000000000359</v>
      </c>
      <c r="AL909" s="5" t="b">
        <f t="shared" si="450"/>
        <v>0</v>
      </c>
      <c r="AM909" s="5">
        <f t="shared" si="474"/>
        <v>0</v>
      </c>
      <c r="AN909" s="5" t="b">
        <f t="shared" si="465"/>
        <v>0</v>
      </c>
      <c r="AO909" s="5">
        <f t="shared" si="466"/>
        <v>0</v>
      </c>
    </row>
    <row r="910" spans="1:41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5">
        <v>29442500</v>
      </c>
      <c r="G910">
        <v>4037010000</v>
      </c>
      <c r="H910">
        <f t="shared" si="468"/>
        <v>248.23288888888891</v>
      </c>
      <c r="I910" s="3">
        <f t="shared" si="470"/>
        <v>5.1399999999999864</v>
      </c>
      <c r="J910" s="3">
        <f t="shared" si="471"/>
        <v>4.660000000000025</v>
      </c>
      <c r="K910" s="3">
        <f t="shared" si="472"/>
        <v>0.47999999999996135</v>
      </c>
      <c r="L910" s="3">
        <f t="shared" si="469"/>
        <v>5.1399999999999864</v>
      </c>
      <c r="M910" s="3">
        <f t="shared" si="446"/>
        <v>6.0466666666666642</v>
      </c>
      <c r="N910" s="4">
        <f t="shared" si="442"/>
        <v>294.25</v>
      </c>
      <c r="O910" s="4">
        <f t="shared" si="443"/>
        <v>257.97000000000003</v>
      </c>
      <c r="P910" s="4">
        <f t="shared" si="444"/>
        <v>278.32299999999998</v>
      </c>
      <c r="Q910" s="4">
        <f t="shared" si="445"/>
        <v>257.97000000000003</v>
      </c>
      <c r="R910" s="4">
        <f t="shared" si="451"/>
        <v>278.32299999999998</v>
      </c>
      <c r="S910" s="4">
        <f t="shared" si="447"/>
        <v>297.27333333333331</v>
      </c>
      <c r="T910" s="4">
        <f t="shared" si="448"/>
        <v>254.94666666666669</v>
      </c>
      <c r="U910" s="4">
        <f t="shared" si="452"/>
        <v>280.89600000000002</v>
      </c>
      <c r="V910" s="4">
        <f t="shared" si="453"/>
        <v>254.94666666666669</v>
      </c>
      <c r="W910" s="4">
        <f t="shared" si="454"/>
        <v>280.89600000000002</v>
      </c>
      <c r="X910" t="b">
        <f t="shared" si="455"/>
        <v>1</v>
      </c>
      <c r="Y910" t="b">
        <f t="shared" si="456"/>
        <v>1</v>
      </c>
      <c r="Z910" t="b">
        <f t="shared" si="457"/>
        <v>0</v>
      </c>
      <c r="AA910" t="b">
        <f t="shared" si="458"/>
        <v>0</v>
      </c>
      <c r="AB910" s="5">
        <f t="shared" si="473"/>
        <v>-2.5730000000000359</v>
      </c>
      <c r="AC910" t="b">
        <f t="shared" si="449"/>
        <v>0</v>
      </c>
      <c r="AD910" s="6"/>
      <c r="AE910" s="5">
        <f t="shared" si="459"/>
        <v>0</v>
      </c>
      <c r="AF910" s="5" t="b">
        <f t="shared" si="460"/>
        <v>0</v>
      </c>
      <c r="AG910" s="5" t="b">
        <f t="shared" si="461"/>
        <v>0</v>
      </c>
      <c r="AH910" s="5" t="b">
        <f t="shared" si="462"/>
        <v>0</v>
      </c>
      <c r="AI910" s="5" t="b">
        <f t="shared" si="463"/>
        <v>1</v>
      </c>
      <c r="AJ910" s="5" t="b">
        <f t="shared" si="464"/>
        <v>1</v>
      </c>
      <c r="AK910" s="5">
        <f t="shared" si="467"/>
        <v>-2.5730000000000359</v>
      </c>
      <c r="AL910" s="5" t="b">
        <f t="shared" si="450"/>
        <v>0</v>
      </c>
      <c r="AM910" s="5">
        <f t="shared" si="474"/>
        <v>0</v>
      </c>
      <c r="AN910" s="5" t="b">
        <f t="shared" si="465"/>
        <v>0</v>
      </c>
      <c r="AO910" s="5">
        <f t="shared" si="466"/>
        <v>0</v>
      </c>
    </row>
    <row r="911" spans="1:41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5">
        <v>25942400</v>
      </c>
      <c r="G911">
        <v>4080140000</v>
      </c>
      <c r="H911">
        <f t="shared" si="468"/>
        <v>248.09733333333332</v>
      </c>
      <c r="I911" s="3">
        <f t="shared" si="470"/>
        <v>5.2099999999999795</v>
      </c>
      <c r="J911" s="3">
        <f t="shared" si="471"/>
        <v>5.2099999999999795</v>
      </c>
      <c r="K911" s="3">
        <f t="shared" si="472"/>
        <v>0</v>
      </c>
      <c r="L911" s="3">
        <f t="shared" si="469"/>
        <v>5.2099999999999795</v>
      </c>
      <c r="M911" s="3">
        <f t="shared" si="446"/>
        <v>6.2513333333333305</v>
      </c>
      <c r="N911" s="4">
        <f t="shared" si="442"/>
        <v>297.85900000000004</v>
      </c>
      <c r="O911" s="4">
        <f t="shared" si="443"/>
        <v>260.351</v>
      </c>
      <c r="P911" s="4">
        <f t="shared" si="444"/>
        <v>278.32299999999998</v>
      </c>
      <c r="Q911" s="4">
        <f t="shared" si="445"/>
        <v>260.351</v>
      </c>
      <c r="R911" s="4">
        <f t="shared" si="451"/>
        <v>260.351</v>
      </c>
      <c r="S911" s="4">
        <f t="shared" si="447"/>
        <v>300.98466666666667</v>
      </c>
      <c r="T911" s="4">
        <f t="shared" si="448"/>
        <v>257.22533333333337</v>
      </c>
      <c r="U911" s="4">
        <f t="shared" si="452"/>
        <v>280.89600000000002</v>
      </c>
      <c r="V911" s="4">
        <f t="shared" si="453"/>
        <v>257.22533333333337</v>
      </c>
      <c r="W911" s="4">
        <f t="shared" si="454"/>
        <v>257.22533333333337</v>
      </c>
      <c r="X911" t="b">
        <f t="shared" si="455"/>
        <v>1</v>
      </c>
      <c r="Y911" t="b">
        <f t="shared" si="456"/>
        <v>1</v>
      </c>
      <c r="Z911" t="b">
        <f t="shared" si="457"/>
        <v>1</v>
      </c>
      <c r="AA911" t="b">
        <f t="shared" si="458"/>
        <v>1</v>
      </c>
      <c r="AB911" s="5">
        <f t="shared" si="473"/>
        <v>3.125666666666632</v>
      </c>
      <c r="AC911" t="b">
        <f t="shared" si="449"/>
        <v>0</v>
      </c>
      <c r="AD911" s="6"/>
      <c r="AE911" s="5">
        <f t="shared" si="459"/>
        <v>0</v>
      </c>
      <c r="AF911" s="5" t="b">
        <f t="shared" si="460"/>
        <v>0</v>
      </c>
      <c r="AG911" s="5" t="b">
        <f t="shared" si="461"/>
        <v>0</v>
      </c>
      <c r="AH911" s="5" t="b">
        <f t="shared" si="462"/>
        <v>0</v>
      </c>
      <c r="AI911" s="5" t="b">
        <f t="shared" si="463"/>
        <v>0</v>
      </c>
      <c r="AJ911" s="5" t="b">
        <f t="shared" si="464"/>
        <v>0</v>
      </c>
      <c r="AK911" s="5">
        <f t="shared" si="467"/>
        <v>3.125666666666632</v>
      </c>
      <c r="AL911" s="5" t="b">
        <f t="shared" si="450"/>
        <v>1</v>
      </c>
      <c r="AM911" s="5">
        <f t="shared" si="474"/>
        <v>0</v>
      </c>
      <c r="AN911" s="5" t="b">
        <f t="shared" si="465"/>
        <v>0</v>
      </c>
      <c r="AO911" s="5">
        <f t="shared" si="466"/>
        <v>0</v>
      </c>
    </row>
    <row r="912" spans="1:41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5">
        <v>45717100</v>
      </c>
      <c r="G912">
        <v>4154100000</v>
      </c>
      <c r="H912">
        <f t="shared" si="468"/>
        <v>247.97466666666668</v>
      </c>
      <c r="I912" s="3">
        <f t="shared" si="470"/>
        <v>12.620000000000005</v>
      </c>
      <c r="J912" s="3">
        <f t="shared" si="471"/>
        <v>12.410000000000025</v>
      </c>
      <c r="K912" s="3">
        <f t="shared" si="472"/>
        <v>0.20999999999997954</v>
      </c>
      <c r="L912" s="3">
        <f t="shared" si="469"/>
        <v>12.620000000000005</v>
      </c>
      <c r="M912" s="3">
        <f t="shared" si="446"/>
        <v>6.4579999999999966</v>
      </c>
      <c r="N912" s="4">
        <f t="shared" si="442"/>
        <v>307.12399999999997</v>
      </c>
      <c r="O912" s="4">
        <f t="shared" si="443"/>
        <v>268.37600000000003</v>
      </c>
      <c r="P912" s="4">
        <f t="shared" si="444"/>
        <v>307.12399999999997</v>
      </c>
      <c r="Q912" s="4">
        <f t="shared" si="445"/>
        <v>268.37600000000003</v>
      </c>
      <c r="R912" s="4">
        <f t="shared" si="451"/>
        <v>307.12399999999997</v>
      </c>
      <c r="S912" s="4">
        <f t="shared" si="447"/>
        <v>310.35300000000001</v>
      </c>
      <c r="T912" s="4">
        <f t="shared" si="448"/>
        <v>265.14699999999999</v>
      </c>
      <c r="U912" s="4">
        <f t="shared" si="452"/>
        <v>310.35300000000001</v>
      </c>
      <c r="V912" s="4">
        <f t="shared" si="453"/>
        <v>265.14699999999999</v>
      </c>
      <c r="W912" s="4">
        <f t="shared" si="454"/>
        <v>310.35300000000001</v>
      </c>
      <c r="X912" t="b">
        <f t="shared" si="455"/>
        <v>1</v>
      </c>
      <c r="Y912" t="b">
        <f t="shared" si="456"/>
        <v>1</v>
      </c>
      <c r="Z912" t="b">
        <f t="shared" si="457"/>
        <v>0</v>
      </c>
      <c r="AA912" t="b">
        <f t="shared" si="458"/>
        <v>0</v>
      </c>
      <c r="AB912" s="5">
        <f t="shared" si="473"/>
        <v>-3.2290000000000418</v>
      </c>
      <c r="AC912" t="b">
        <f t="shared" si="449"/>
        <v>1</v>
      </c>
      <c r="AD912" s="6"/>
      <c r="AE912" s="5">
        <f t="shared" si="459"/>
        <v>0</v>
      </c>
      <c r="AF912" s="5" t="b">
        <f t="shared" si="460"/>
        <v>0</v>
      </c>
      <c r="AG912" s="5" t="b">
        <f t="shared" si="461"/>
        <v>0</v>
      </c>
      <c r="AH912" s="5" t="b">
        <f t="shared" si="462"/>
        <v>0</v>
      </c>
      <c r="AI912" s="5" t="b">
        <f t="shared" si="463"/>
        <v>1</v>
      </c>
      <c r="AJ912" s="5" t="b">
        <f t="shared" si="464"/>
        <v>1</v>
      </c>
      <c r="AK912" s="5">
        <f t="shared" si="467"/>
        <v>-3.2290000000000418</v>
      </c>
      <c r="AL912" s="5" t="b">
        <f t="shared" si="450"/>
        <v>0</v>
      </c>
      <c r="AM912" s="5">
        <f t="shared" si="474"/>
        <v>0</v>
      </c>
      <c r="AN912" s="5" t="b">
        <f t="shared" si="465"/>
        <v>0</v>
      </c>
      <c r="AO912" s="5">
        <f t="shared" si="466"/>
        <v>0</v>
      </c>
    </row>
    <row r="913" spans="1:41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5">
        <v>32108800</v>
      </c>
      <c r="G913">
        <v>4187410000</v>
      </c>
      <c r="H913">
        <f t="shared" si="468"/>
        <v>247.8642222222222</v>
      </c>
      <c r="I913" s="3">
        <f t="shared" si="470"/>
        <v>4.7900000000000205</v>
      </c>
      <c r="J913" s="3">
        <f t="shared" si="471"/>
        <v>1.6200000000000045</v>
      </c>
      <c r="K913" s="3">
        <f t="shared" si="472"/>
        <v>3.1700000000000159</v>
      </c>
      <c r="L913" s="3">
        <f t="shared" si="469"/>
        <v>4.7900000000000205</v>
      </c>
      <c r="M913" s="3">
        <f t="shared" si="446"/>
        <v>7.1493333333333302</v>
      </c>
      <c r="N913" s="4">
        <f t="shared" si="442"/>
        <v>304.35299999999995</v>
      </c>
      <c r="O913" s="4">
        <f t="shared" si="443"/>
        <v>261.45699999999999</v>
      </c>
      <c r="P913" s="4">
        <f t="shared" si="444"/>
        <v>304.35299999999995</v>
      </c>
      <c r="Q913" s="4">
        <f t="shared" si="445"/>
        <v>268.37600000000003</v>
      </c>
      <c r="R913" s="4">
        <f t="shared" si="451"/>
        <v>304.35299999999995</v>
      </c>
      <c r="S913" s="4">
        <f t="shared" si="447"/>
        <v>307.92766666666665</v>
      </c>
      <c r="T913" s="4">
        <f t="shared" si="448"/>
        <v>257.88233333333329</v>
      </c>
      <c r="U913" s="4">
        <f t="shared" si="452"/>
        <v>307.92766666666665</v>
      </c>
      <c r="V913" s="4">
        <f t="shared" si="453"/>
        <v>265.14699999999999</v>
      </c>
      <c r="W913" s="4">
        <f t="shared" si="454"/>
        <v>307.92766666666665</v>
      </c>
      <c r="X913" t="b">
        <f t="shared" si="455"/>
        <v>1</v>
      </c>
      <c r="Y913" t="b">
        <f t="shared" si="456"/>
        <v>0</v>
      </c>
      <c r="Z913" t="b">
        <f t="shared" si="457"/>
        <v>0</v>
      </c>
      <c r="AA913" t="b">
        <f t="shared" si="458"/>
        <v>0</v>
      </c>
      <c r="AB913" s="5">
        <f t="shared" si="473"/>
        <v>-3.5746666666667011</v>
      </c>
      <c r="AC913" t="b">
        <f t="shared" si="449"/>
        <v>0</v>
      </c>
      <c r="AD913" s="6"/>
      <c r="AE913" s="5">
        <f t="shared" si="459"/>
        <v>0</v>
      </c>
      <c r="AF913" s="5" t="b">
        <f t="shared" si="460"/>
        <v>0</v>
      </c>
      <c r="AG913" s="5" t="b">
        <f t="shared" si="461"/>
        <v>0</v>
      </c>
      <c r="AH913" s="5" t="b">
        <f t="shared" si="462"/>
        <v>0</v>
      </c>
      <c r="AI913" s="5" t="b">
        <f t="shared" si="463"/>
        <v>1</v>
      </c>
      <c r="AJ913" s="5" t="b">
        <f t="shared" si="464"/>
        <v>1</v>
      </c>
      <c r="AK913" s="5">
        <f t="shared" si="467"/>
        <v>-3.5746666666667011</v>
      </c>
      <c r="AL913" s="5" t="b">
        <f t="shared" si="450"/>
        <v>0</v>
      </c>
      <c r="AM913" s="5">
        <f t="shared" si="474"/>
        <v>0</v>
      </c>
      <c r="AN913" s="5" t="b">
        <f t="shared" si="465"/>
        <v>0</v>
      </c>
      <c r="AO913" s="5">
        <f t="shared" si="466"/>
        <v>0</v>
      </c>
    </row>
    <row r="914" spans="1:41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5">
        <v>46331800</v>
      </c>
      <c r="G914">
        <v>4211500000</v>
      </c>
      <c r="H914">
        <f t="shared" si="468"/>
        <v>247.76277777777776</v>
      </c>
      <c r="I914" s="3">
        <f t="shared" si="470"/>
        <v>11.199999999999989</v>
      </c>
      <c r="J914" s="3">
        <f t="shared" si="471"/>
        <v>10.909999999999968</v>
      </c>
      <c r="K914" s="3">
        <f t="shared" si="472"/>
        <v>0.29000000000002046</v>
      </c>
      <c r="L914" s="3">
        <f t="shared" si="469"/>
        <v>11.199999999999989</v>
      </c>
      <c r="M914" s="3">
        <f t="shared" si="446"/>
        <v>7.2626666666666644</v>
      </c>
      <c r="N914" s="4">
        <f t="shared" ref="N914:N977" si="475">(C914+D914)/2+3*M914</f>
        <v>312.39800000000002</v>
      </c>
      <c r="O914" s="4">
        <f t="shared" ref="O914:O977" si="476">(C914+D914)/2-3*M914</f>
        <v>268.822</v>
      </c>
      <c r="P914" s="4">
        <f t="shared" ref="P914:P977" si="477">IF(OR(N914&lt;P913,E913&gt;P913),N914,P913)</f>
        <v>304.35299999999995</v>
      </c>
      <c r="Q914" s="4">
        <f t="shared" ref="Q914:Q977" si="478">IF(OR(O914&gt;Q913,E913&lt;Q913),O914,Q913)</f>
        <v>268.822</v>
      </c>
      <c r="R914" s="4">
        <f t="shared" si="451"/>
        <v>304.35299999999995</v>
      </c>
      <c r="S914" s="4">
        <f t="shared" si="447"/>
        <v>316.02933333333334</v>
      </c>
      <c r="T914" s="4">
        <f t="shared" si="448"/>
        <v>265.19066666666669</v>
      </c>
      <c r="U914" s="4">
        <f t="shared" si="452"/>
        <v>307.92766666666665</v>
      </c>
      <c r="V914" s="4">
        <f t="shared" si="453"/>
        <v>265.19066666666669</v>
      </c>
      <c r="W914" s="4">
        <f t="shared" si="454"/>
        <v>307.92766666666665</v>
      </c>
      <c r="X914" t="b">
        <f t="shared" si="455"/>
        <v>1</v>
      </c>
      <c r="Y914" t="b">
        <f t="shared" si="456"/>
        <v>1</v>
      </c>
      <c r="Z914" t="b">
        <f t="shared" si="457"/>
        <v>0</v>
      </c>
      <c r="AA914" t="b">
        <f t="shared" si="458"/>
        <v>0</v>
      </c>
      <c r="AB914" s="5">
        <f t="shared" si="473"/>
        <v>-3.5746666666667011</v>
      </c>
      <c r="AC914" t="b">
        <f t="shared" si="449"/>
        <v>0</v>
      </c>
      <c r="AD914" s="6"/>
      <c r="AE914" s="5">
        <f t="shared" si="459"/>
        <v>0</v>
      </c>
      <c r="AF914" s="5" t="b">
        <f t="shared" si="460"/>
        <v>0</v>
      </c>
      <c r="AG914" s="5" t="b">
        <f t="shared" si="461"/>
        <v>0</v>
      </c>
      <c r="AH914" s="5" t="b">
        <f t="shared" si="462"/>
        <v>0</v>
      </c>
      <c r="AI914" s="5" t="b">
        <f t="shared" si="463"/>
        <v>1</v>
      </c>
      <c r="AJ914" s="5" t="b">
        <f t="shared" si="464"/>
        <v>1</v>
      </c>
      <c r="AK914" s="5">
        <f t="shared" si="467"/>
        <v>-3.5746666666667011</v>
      </c>
      <c r="AL914" s="5" t="b">
        <f t="shared" si="450"/>
        <v>0</v>
      </c>
      <c r="AM914" s="5">
        <f t="shared" si="474"/>
        <v>0</v>
      </c>
      <c r="AN914" s="5" t="b">
        <f t="shared" si="465"/>
        <v>0</v>
      </c>
      <c r="AO914" s="5">
        <f t="shared" si="466"/>
        <v>0</v>
      </c>
    </row>
    <row r="915" spans="1:41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5">
        <v>50808100</v>
      </c>
      <c r="G915">
        <v>4338430000</v>
      </c>
      <c r="H915">
        <f t="shared" si="468"/>
        <v>247.80944444444447</v>
      </c>
      <c r="I915" s="3">
        <f t="shared" si="470"/>
        <v>12.629999999999995</v>
      </c>
      <c r="J915" s="3">
        <f t="shared" si="471"/>
        <v>12.539999999999964</v>
      </c>
      <c r="K915" s="3">
        <f t="shared" si="472"/>
        <v>9.0000000000031832E-2</v>
      </c>
      <c r="L915" s="3">
        <f t="shared" si="469"/>
        <v>12.629999999999995</v>
      </c>
      <c r="M915" s="3">
        <f t="shared" ref="M915:M978" si="479">SUM(L900:L914)/15</f>
        <v>7.8579999999999988</v>
      </c>
      <c r="N915" s="4">
        <f t="shared" si="475"/>
        <v>323.589</v>
      </c>
      <c r="O915" s="4">
        <f t="shared" si="476"/>
        <v>276.44099999999997</v>
      </c>
      <c r="P915" s="4">
        <f t="shared" si="477"/>
        <v>304.35299999999995</v>
      </c>
      <c r="Q915" s="4">
        <f t="shared" si="478"/>
        <v>276.44099999999997</v>
      </c>
      <c r="R915" s="4">
        <f t="shared" si="451"/>
        <v>276.44099999999997</v>
      </c>
      <c r="S915" s="4">
        <f t="shared" ref="S915:S978" si="480">($C915+$D915)/2+3.5*$M915</f>
        <v>327.51799999999997</v>
      </c>
      <c r="T915" s="4">
        <f t="shared" ref="T915:T978" si="481">($C915+$D915)/2-3.5*$M915</f>
        <v>272.512</v>
      </c>
      <c r="U915" s="4">
        <f t="shared" si="452"/>
        <v>307.92766666666665</v>
      </c>
      <c r="V915" s="4">
        <f t="shared" si="453"/>
        <v>272.512</v>
      </c>
      <c r="W915" s="4">
        <f t="shared" si="454"/>
        <v>307.92766666666665</v>
      </c>
      <c r="X915" t="b">
        <f t="shared" si="455"/>
        <v>1</v>
      </c>
      <c r="Y915" t="b">
        <f t="shared" si="456"/>
        <v>1</v>
      </c>
      <c r="Z915" t="b">
        <f t="shared" si="457"/>
        <v>1</v>
      </c>
      <c r="AA915" t="b">
        <f t="shared" si="458"/>
        <v>0</v>
      </c>
      <c r="AB915" s="5">
        <f t="shared" si="473"/>
        <v>-31.486666666666679</v>
      </c>
      <c r="AC915" t="b">
        <f t="shared" si="449"/>
        <v>0</v>
      </c>
      <c r="AD915" s="6"/>
      <c r="AE915" s="5">
        <f t="shared" si="459"/>
        <v>0</v>
      </c>
      <c r="AF915" s="5" t="b">
        <f t="shared" si="460"/>
        <v>0</v>
      </c>
      <c r="AG915" s="5" t="b">
        <f t="shared" si="461"/>
        <v>0</v>
      </c>
      <c r="AH915" s="5" t="b">
        <f t="shared" si="462"/>
        <v>0</v>
      </c>
      <c r="AI915" s="5" t="b">
        <f t="shared" si="463"/>
        <v>0</v>
      </c>
      <c r="AJ915" s="5" t="b">
        <f t="shared" si="464"/>
        <v>1</v>
      </c>
      <c r="AK915" s="5">
        <f t="shared" si="467"/>
        <v>-31.486666666666679</v>
      </c>
      <c r="AL915" s="5" t="b">
        <f t="shared" si="450"/>
        <v>0</v>
      </c>
      <c r="AM915" s="5">
        <f t="shared" si="474"/>
        <v>0</v>
      </c>
      <c r="AN915" s="5" t="b">
        <f t="shared" si="465"/>
        <v>0</v>
      </c>
      <c r="AO915" s="5">
        <f t="shared" si="466"/>
        <v>0</v>
      </c>
    </row>
    <row r="916" spans="1:41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5">
        <v>64495900</v>
      </c>
      <c r="G916">
        <v>4496390000</v>
      </c>
      <c r="H916">
        <f t="shared" si="468"/>
        <v>247.99722222222218</v>
      </c>
      <c r="I916" s="3">
        <f t="shared" si="470"/>
        <v>16.350000000000023</v>
      </c>
      <c r="J916" s="3">
        <f t="shared" si="471"/>
        <v>13.550000000000011</v>
      </c>
      <c r="K916" s="3">
        <f t="shared" si="472"/>
        <v>2.8000000000000114</v>
      </c>
      <c r="L916" s="3">
        <f t="shared" si="469"/>
        <v>16.350000000000023</v>
      </c>
      <c r="M916" s="3">
        <f t="shared" si="479"/>
        <v>8.2679999999999971</v>
      </c>
      <c r="N916" s="4">
        <f t="shared" si="475"/>
        <v>334.79899999999998</v>
      </c>
      <c r="O916" s="4">
        <f t="shared" si="476"/>
        <v>285.19100000000003</v>
      </c>
      <c r="P916" s="4">
        <f t="shared" si="477"/>
        <v>334.79899999999998</v>
      </c>
      <c r="Q916" s="4">
        <f t="shared" si="478"/>
        <v>285.19100000000003</v>
      </c>
      <c r="R916" s="4">
        <f t="shared" si="451"/>
        <v>334.79899999999998</v>
      </c>
      <c r="S916" s="4">
        <f t="shared" si="480"/>
        <v>338.93299999999999</v>
      </c>
      <c r="T916" s="4">
        <f t="shared" si="481"/>
        <v>281.05700000000002</v>
      </c>
      <c r="U916" s="4">
        <f t="shared" si="452"/>
        <v>307.92766666666665</v>
      </c>
      <c r="V916" s="4">
        <f t="shared" si="453"/>
        <v>281.05700000000002</v>
      </c>
      <c r="W916" s="4">
        <f t="shared" si="454"/>
        <v>281.05700000000002</v>
      </c>
      <c r="X916" t="b">
        <f t="shared" si="455"/>
        <v>1</v>
      </c>
      <c r="Y916" t="b">
        <f t="shared" si="456"/>
        <v>1</v>
      </c>
      <c r="Z916" t="b">
        <f t="shared" si="457"/>
        <v>0</v>
      </c>
      <c r="AA916" t="b">
        <f t="shared" si="458"/>
        <v>1</v>
      </c>
      <c r="AB916" s="5">
        <f t="shared" si="473"/>
        <v>53.741999999999962</v>
      </c>
      <c r="AC916" t="b">
        <f t="shared" ref="AC916:AC979" si="482">AND(AB916&lt;0,AB915&gt;0)</f>
        <v>0</v>
      </c>
      <c r="AD916" s="6"/>
      <c r="AE916" s="5">
        <f t="shared" si="459"/>
        <v>0</v>
      </c>
      <c r="AF916" s="5" t="b">
        <f t="shared" si="460"/>
        <v>0</v>
      </c>
      <c r="AG916" s="5" t="b">
        <f t="shared" si="461"/>
        <v>0</v>
      </c>
      <c r="AH916" s="5" t="b">
        <f t="shared" si="462"/>
        <v>0</v>
      </c>
      <c r="AI916" s="5" t="b">
        <f t="shared" si="463"/>
        <v>1</v>
      </c>
      <c r="AJ916" s="5" t="b">
        <f t="shared" si="464"/>
        <v>0</v>
      </c>
      <c r="AK916" s="5">
        <f t="shared" si="467"/>
        <v>53.741999999999962</v>
      </c>
      <c r="AL916" s="5" t="b">
        <f t="shared" ref="AL916:AL979" si="483">AND(AK916&gt;0,AK915&lt;0)</f>
        <v>1</v>
      </c>
      <c r="AM916" s="5">
        <f t="shared" si="474"/>
        <v>0</v>
      </c>
      <c r="AN916" s="5" t="b">
        <f t="shared" si="465"/>
        <v>0</v>
      </c>
      <c r="AO916" s="5">
        <f t="shared" si="466"/>
        <v>0</v>
      </c>
    </row>
    <row r="917" spans="1:41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5">
        <v>78305000</v>
      </c>
      <c r="G917">
        <v>4639690000</v>
      </c>
      <c r="H917">
        <f t="shared" si="468"/>
        <v>248.32177777777773</v>
      </c>
      <c r="I917" s="3">
        <f t="shared" si="470"/>
        <v>20.230000000000018</v>
      </c>
      <c r="J917" s="3">
        <f t="shared" si="471"/>
        <v>20.310000000000002</v>
      </c>
      <c r="K917" s="3">
        <f t="shared" si="472"/>
        <v>7.9999999999984084E-2</v>
      </c>
      <c r="L917" s="3">
        <f t="shared" si="469"/>
        <v>20.310000000000002</v>
      </c>
      <c r="M917" s="3">
        <f t="shared" si="479"/>
        <v>8.9993333333333325</v>
      </c>
      <c r="N917" s="4">
        <f t="shared" si="475"/>
        <v>351.053</v>
      </c>
      <c r="O917" s="4">
        <f t="shared" si="476"/>
        <v>297.05700000000002</v>
      </c>
      <c r="P917" s="4">
        <f t="shared" si="477"/>
        <v>334.79899999999998</v>
      </c>
      <c r="Q917" s="4">
        <f t="shared" si="478"/>
        <v>297.05700000000002</v>
      </c>
      <c r="R917" s="4">
        <f t="shared" si="451"/>
        <v>334.79899999999998</v>
      </c>
      <c r="S917" s="4">
        <f t="shared" si="480"/>
        <v>355.55266666666665</v>
      </c>
      <c r="T917" s="4">
        <f t="shared" si="481"/>
        <v>292.55733333333336</v>
      </c>
      <c r="U917" s="4">
        <f t="shared" si="452"/>
        <v>355.55266666666665</v>
      </c>
      <c r="V917" s="4">
        <f t="shared" si="453"/>
        <v>292.55733333333336</v>
      </c>
      <c r="W917" s="4">
        <f t="shared" si="454"/>
        <v>355.55266666666665</v>
      </c>
      <c r="X917" t="b">
        <f t="shared" si="455"/>
        <v>1</v>
      </c>
      <c r="Y917" t="b">
        <f t="shared" si="456"/>
        <v>1</v>
      </c>
      <c r="Z917" t="b">
        <f t="shared" si="457"/>
        <v>0</v>
      </c>
      <c r="AA917" t="b">
        <f t="shared" si="458"/>
        <v>0</v>
      </c>
      <c r="AB917" s="5">
        <f t="shared" si="473"/>
        <v>-20.753666666666675</v>
      </c>
      <c r="AC917" t="b">
        <f t="shared" si="482"/>
        <v>1</v>
      </c>
      <c r="AD917" s="6"/>
      <c r="AE917" s="5">
        <f t="shared" si="459"/>
        <v>0</v>
      </c>
      <c r="AF917" s="5" t="b">
        <f t="shared" si="460"/>
        <v>0</v>
      </c>
      <c r="AG917" s="5" t="b">
        <f t="shared" si="461"/>
        <v>0</v>
      </c>
      <c r="AH917" s="5" t="b">
        <f t="shared" si="462"/>
        <v>0</v>
      </c>
      <c r="AI917" s="5" t="b">
        <f t="shared" si="463"/>
        <v>1</v>
      </c>
      <c r="AJ917" s="5" t="b">
        <f t="shared" si="464"/>
        <v>1</v>
      </c>
      <c r="AK917" s="5">
        <f t="shared" si="467"/>
        <v>-20.753666666666675</v>
      </c>
      <c r="AL917" s="5" t="b">
        <f t="shared" si="483"/>
        <v>0</v>
      </c>
      <c r="AM917" s="5">
        <f t="shared" si="474"/>
        <v>0</v>
      </c>
      <c r="AN917" s="5" t="b">
        <f t="shared" si="465"/>
        <v>0</v>
      </c>
      <c r="AO917" s="5">
        <f t="shared" si="466"/>
        <v>0</v>
      </c>
    </row>
    <row r="918" spans="1:41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5">
        <v>48598100</v>
      </c>
      <c r="G918">
        <v>4856410000</v>
      </c>
      <c r="H918">
        <f t="shared" si="468"/>
        <v>248.83744444444434</v>
      </c>
      <c r="I918" s="3">
        <f t="shared" si="470"/>
        <v>23.529999999999973</v>
      </c>
      <c r="J918" s="3">
        <f t="shared" si="471"/>
        <v>4.7699999999999818</v>
      </c>
      <c r="K918" s="3">
        <f t="shared" si="472"/>
        <v>18.759999999999991</v>
      </c>
      <c r="L918" s="3">
        <f t="shared" si="469"/>
        <v>23.529999999999973</v>
      </c>
      <c r="M918" s="3">
        <f t="shared" si="479"/>
        <v>10.088666666666665</v>
      </c>
      <c r="N918" s="4">
        <f t="shared" si="475"/>
        <v>351.28100000000001</v>
      </c>
      <c r="O918" s="4">
        <f t="shared" si="476"/>
        <v>290.74899999999997</v>
      </c>
      <c r="P918" s="4">
        <f t="shared" si="477"/>
        <v>334.79899999999998</v>
      </c>
      <c r="Q918" s="4">
        <f t="shared" si="478"/>
        <v>297.05700000000002</v>
      </c>
      <c r="R918" s="4">
        <f t="shared" si="451"/>
        <v>334.79899999999998</v>
      </c>
      <c r="S918" s="4">
        <f t="shared" si="480"/>
        <v>356.32533333333333</v>
      </c>
      <c r="T918" s="4">
        <f t="shared" si="481"/>
        <v>285.70466666666664</v>
      </c>
      <c r="U918" s="4">
        <f t="shared" si="452"/>
        <v>355.55266666666665</v>
      </c>
      <c r="V918" s="4">
        <f t="shared" si="453"/>
        <v>292.55733333333336</v>
      </c>
      <c r="W918" s="4">
        <f t="shared" si="454"/>
        <v>355.55266666666665</v>
      </c>
      <c r="X918" t="b">
        <f t="shared" si="455"/>
        <v>1</v>
      </c>
      <c r="Y918" t="b">
        <f t="shared" si="456"/>
        <v>0</v>
      </c>
      <c r="Z918" t="b">
        <f t="shared" si="457"/>
        <v>0</v>
      </c>
      <c r="AA918" t="b">
        <f t="shared" si="458"/>
        <v>0</v>
      </c>
      <c r="AB918" s="5">
        <f t="shared" si="473"/>
        <v>-20.753666666666675</v>
      </c>
      <c r="AC918" t="b">
        <f t="shared" si="482"/>
        <v>0</v>
      </c>
      <c r="AD918" s="6"/>
      <c r="AE918" s="5">
        <f t="shared" si="459"/>
        <v>0</v>
      </c>
      <c r="AF918" s="5" t="b">
        <f t="shared" si="460"/>
        <v>0</v>
      </c>
      <c r="AG918" s="5" t="b">
        <f t="shared" si="461"/>
        <v>0</v>
      </c>
      <c r="AH918" s="5" t="b">
        <f t="shared" si="462"/>
        <v>0</v>
      </c>
      <c r="AI918" s="5" t="b">
        <f t="shared" si="463"/>
        <v>1</v>
      </c>
      <c r="AJ918" s="5" t="b">
        <f t="shared" si="464"/>
        <v>1</v>
      </c>
      <c r="AK918" s="5">
        <f t="shared" si="467"/>
        <v>-20.753666666666675</v>
      </c>
      <c r="AL918" s="5" t="b">
        <f t="shared" si="483"/>
        <v>0</v>
      </c>
      <c r="AM918" s="5">
        <f t="shared" si="474"/>
        <v>0</v>
      </c>
      <c r="AN918" s="5" t="b">
        <f t="shared" si="465"/>
        <v>0</v>
      </c>
      <c r="AO918" s="5">
        <f t="shared" si="466"/>
        <v>0</v>
      </c>
    </row>
    <row r="919" spans="1:41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5">
        <v>37001100</v>
      </c>
      <c r="G919">
        <v>4657890000</v>
      </c>
      <c r="H919">
        <f t="shared" si="468"/>
        <v>249.18811111111103</v>
      </c>
      <c r="I919" s="3">
        <f t="shared" si="470"/>
        <v>15.590000000000032</v>
      </c>
      <c r="J919" s="3">
        <f t="shared" si="471"/>
        <v>13.300000000000011</v>
      </c>
      <c r="K919" s="3">
        <f t="shared" si="472"/>
        <v>2.2900000000000205</v>
      </c>
      <c r="L919" s="3">
        <f t="shared" si="469"/>
        <v>15.590000000000032</v>
      </c>
      <c r="M919" s="3">
        <f t="shared" si="479"/>
        <v>10.843999999999998</v>
      </c>
      <c r="N919" s="4">
        <f t="shared" si="475"/>
        <v>352.20699999999999</v>
      </c>
      <c r="O919" s="4">
        <f t="shared" si="476"/>
        <v>287.14300000000003</v>
      </c>
      <c r="P919" s="4">
        <f t="shared" si="477"/>
        <v>334.79899999999998</v>
      </c>
      <c r="Q919" s="4">
        <f t="shared" si="478"/>
        <v>297.05700000000002</v>
      </c>
      <c r="R919" s="4">
        <f t="shared" si="451"/>
        <v>334.79899999999998</v>
      </c>
      <c r="S919" s="4">
        <f t="shared" si="480"/>
        <v>357.62900000000002</v>
      </c>
      <c r="T919" s="4">
        <f t="shared" si="481"/>
        <v>281.721</v>
      </c>
      <c r="U919" s="4">
        <f t="shared" si="452"/>
        <v>355.55266666666665</v>
      </c>
      <c r="V919" s="4">
        <f t="shared" si="453"/>
        <v>292.55733333333336</v>
      </c>
      <c r="W919" s="4">
        <f t="shared" si="454"/>
        <v>355.55266666666665</v>
      </c>
      <c r="X919" t="b">
        <f t="shared" si="455"/>
        <v>1</v>
      </c>
      <c r="Y919" t="b">
        <f t="shared" si="456"/>
        <v>0</v>
      </c>
      <c r="Z919" t="b">
        <f t="shared" si="457"/>
        <v>0</v>
      </c>
      <c r="AA919" t="b">
        <f t="shared" si="458"/>
        <v>0</v>
      </c>
      <c r="AB919" s="5">
        <f t="shared" si="473"/>
        <v>-20.753666666666675</v>
      </c>
      <c r="AC919" t="b">
        <f t="shared" si="482"/>
        <v>0</v>
      </c>
      <c r="AD919" s="6"/>
      <c r="AE919" s="5">
        <f t="shared" si="459"/>
        <v>0</v>
      </c>
      <c r="AF919" s="5" t="b">
        <f t="shared" si="460"/>
        <v>0</v>
      </c>
      <c r="AG919" s="5" t="b">
        <f t="shared" si="461"/>
        <v>0</v>
      </c>
      <c r="AH919" s="5" t="b">
        <f t="shared" si="462"/>
        <v>0</v>
      </c>
      <c r="AI919" s="5" t="b">
        <f t="shared" si="463"/>
        <v>1</v>
      </c>
      <c r="AJ919" s="5" t="b">
        <f t="shared" si="464"/>
        <v>1</v>
      </c>
      <c r="AK919" s="5">
        <f t="shared" si="467"/>
        <v>-20.753666666666675</v>
      </c>
      <c r="AL919" s="5" t="b">
        <f t="shared" si="483"/>
        <v>0</v>
      </c>
      <c r="AM919" s="5">
        <f t="shared" si="474"/>
        <v>0</v>
      </c>
      <c r="AN919" s="5" t="b">
        <f t="shared" si="465"/>
        <v>0</v>
      </c>
      <c r="AO919" s="5">
        <f t="shared" si="466"/>
        <v>0</v>
      </c>
    </row>
    <row r="920" spans="1:41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5">
        <v>101918000</v>
      </c>
      <c r="G920">
        <v>4820850000</v>
      </c>
      <c r="H920">
        <f t="shared" si="468"/>
        <v>249.67922222222217</v>
      </c>
      <c r="I920" s="3">
        <f t="shared" si="470"/>
        <v>42.150000000000034</v>
      </c>
      <c r="J920" s="3">
        <f t="shared" si="471"/>
        <v>39.930000000000007</v>
      </c>
      <c r="K920" s="3">
        <f t="shared" si="472"/>
        <v>2.2200000000000273</v>
      </c>
      <c r="L920" s="3">
        <f t="shared" si="469"/>
        <v>42.150000000000034</v>
      </c>
      <c r="M920" s="3">
        <f t="shared" si="479"/>
        <v>11.136000000000001</v>
      </c>
      <c r="N920" s="4">
        <f t="shared" si="475"/>
        <v>377.69299999999998</v>
      </c>
      <c r="O920" s="4">
        <f t="shared" si="476"/>
        <v>310.87699999999995</v>
      </c>
      <c r="P920" s="4">
        <f t="shared" si="477"/>
        <v>334.79899999999998</v>
      </c>
      <c r="Q920" s="4">
        <f t="shared" si="478"/>
        <v>310.87699999999995</v>
      </c>
      <c r="R920" s="4">
        <f t="shared" si="451"/>
        <v>310.87699999999995</v>
      </c>
      <c r="S920" s="4">
        <f t="shared" si="480"/>
        <v>383.26099999999997</v>
      </c>
      <c r="T920" s="4">
        <f t="shared" si="481"/>
        <v>305.30899999999997</v>
      </c>
      <c r="U920" s="4">
        <f t="shared" si="452"/>
        <v>355.55266666666665</v>
      </c>
      <c r="V920" s="4">
        <f t="shared" si="453"/>
        <v>305.30899999999997</v>
      </c>
      <c r="W920" s="4">
        <f t="shared" si="454"/>
        <v>305.30899999999997</v>
      </c>
      <c r="X920" t="b">
        <f t="shared" si="455"/>
        <v>1</v>
      </c>
      <c r="Y920" t="b">
        <f t="shared" si="456"/>
        <v>1</v>
      </c>
      <c r="Z920" t="b">
        <f t="shared" si="457"/>
        <v>1</v>
      </c>
      <c r="AA920" t="b">
        <f t="shared" si="458"/>
        <v>1</v>
      </c>
      <c r="AB920" s="5">
        <f t="shared" si="473"/>
        <v>5.5679999999999836</v>
      </c>
      <c r="AC920" t="b">
        <f t="shared" si="482"/>
        <v>0</v>
      </c>
      <c r="AD920" s="6"/>
      <c r="AE920" s="5">
        <f t="shared" si="459"/>
        <v>0</v>
      </c>
      <c r="AF920" s="5" t="b">
        <f t="shared" si="460"/>
        <v>0</v>
      </c>
      <c r="AG920" s="5" t="b">
        <f t="shared" si="461"/>
        <v>0</v>
      </c>
      <c r="AH920" s="5" t="b">
        <f t="shared" si="462"/>
        <v>0</v>
      </c>
      <c r="AI920" s="5" t="b">
        <f t="shared" si="463"/>
        <v>0</v>
      </c>
      <c r="AJ920" s="5" t="b">
        <f t="shared" si="464"/>
        <v>0</v>
      </c>
      <c r="AK920" s="5">
        <f t="shared" si="467"/>
        <v>5.5679999999999836</v>
      </c>
      <c r="AL920" s="5" t="b">
        <f t="shared" si="483"/>
        <v>1</v>
      </c>
      <c r="AM920" s="5">
        <f t="shared" si="474"/>
        <v>0</v>
      </c>
      <c r="AN920" s="5" t="b">
        <f t="shared" si="465"/>
        <v>0</v>
      </c>
      <c r="AO920" s="5">
        <f t="shared" si="466"/>
        <v>0</v>
      </c>
    </row>
    <row r="921" spans="1:41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5">
        <v>206162000</v>
      </c>
      <c r="G921">
        <v>5353680000</v>
      </c>
      <c r="H921">
        <f t="shared" si="468"/>
        <v>250.52333333333323</v>
      </c>
      <c r="I921" s="3">
        <f t="shared" si="470"/>
        <v>60.25</v>
      </c>
      <c r="J921" s="3">
        <f t="shared" si="471"/>
        <v>56.70999999999998</v>
      </c>
      <c r="K921" s="3">
        <f t="shared" si="472"/>
        <v>3.5400000000000205</v>
      </c>
      <c r="L921" s="3">
        <f t="shared" si="469"/>
        <v>60.25</v>
      </c>
      <c r="M921" s="3">
        <f t="shared" si="479"/>
        <v>13.22</v>
      </c>
      <c r="N921" s="4">
        <f t="shared" si="475"/>
        <v>427.435</v>
      </c>
      <c r="O921" s="4">
        <f t="shared" si="476"/>
        <v>348.11499999999995</v>
      </c>
      <c r="P921" s="4">
        <f t="shared" si="477"/>
        <v>427.435</v>
      </c>
      <c r="Q921" s="4">
        <f t="shared" si="478"/>
        <v>348.11499999999995</v>
      </c>
      <c r="R921" s="4">
        <f t="shared" si="451"/>
        <v>427.435</v>
      </c>
      <c r="S921" s="4">
        <f t="shared" si="480"/>
        <v>434.04499999999996</v>
      </c>
      <c r="T921" s="4">
        <f t="shared" si="481"/>
        <v>341.505</v>
      </c>
      <c r="U921" s="4">
        <f t="shared" si="452"/>
        <v>434.04499999999996</v>
      </c>
      <c r="V921" s="4">
        <f t="shared" si="453"/>
        <v>341.505</v>
      </c>
      <c r="W921" s="4">
        <f t="shared" si="454"/>
        <v>434.04499999999996</v>
      </c>
      <c r="X921" t="b">
        <f t="shared" si="455"/>
        <v>1</v>
      </c>
      <c r="Y921" t="b">
        <f t="shared" si="456"/>
        <v>1</v>
      </c>
      <c r="Z921" t="b">
        <f t="shared" si="457"/>
        <v>0</v>
      </c>
      <c r="AA921" t="b">
        <f t="shared" si="458"/>
        <v>0</v>
      </c>
      <c r="AB921" s="5">
        <f t="shared" si="473"/>
        <v>-6.6099999999999568</v>
      </c>
      <c r="AC921" t="b">
        <f t="shared" si="482"/>
        <v>1</v>
      </c>
      <c r="AD921" s="6"/>
      <c r="AE921" s="5">
        <f t="shared" si="459"/>
        <v>0</v>
      </c>
      <c r="AF921" s="5" t="b">
        <f t="shared" si="460"/>
        <v>0</v>
      </c>
      <c r="AG921" s="5" t="b">
        <f t="shared" si="461"/>
        <v>0</v>
      </c>
      <c r="AH921" s="5" t="b">
        <f t="shared" si="462"/>
        <v>0</v>
      </c>
      <c r="AI921" s="5" t="b">
        <f t="shared" si="463"/>
        <v>1</v>
      </c>
      <c r="AJ921" s="5" t="b">
        <f t="shared" si="464"/>
        <v>1</v>
      </c>
      <c r="AK921" s="5">
        <f t="shared" si="467"/>
        <v>-6.6099999999999568</v>
      </c>
      <c r="AL921" s="5" t="b">
        <f t="shared" si="483"/>
        <v>0</v>
      </c>
      <c r="AM921" s="5">
        <f t="shared" si="474"/>
        <v>0</v>
      </c>
      <c r="AN921" s="5" t="b">
        <f t="shared" si="465"/>
        <v>0</v>
      </c>
      <c r="AO921" s="5">
        <f t="shared" si="466"/>
        <v>0</v>
      </c>
    </row>
    <row r="922" spans="1:41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5">
        <v>263900000</v>
      </c>
      <c r="G922">
        <v>5973510000</v>
      </c>
      <c r="H922">
        <f t="shared" si="468"/>
        <v>251.87377777777766</v>
      </c>
      <c r="I922" s="3">
        <f t="shared" si="470"/>
        <v>115.00999999999999</v>
      </c>
      <c r="J922" s="3">
        <f t="shared" si="471"/>
        <v>92.139999999999986</v>
      </c>
      <c r="K922" s="3">
        <f t="shared" si="472"/>
        <v>22.870000000000005</v>
      </c>
      <c r="L922" s="3">
        <f t="shared" si="469"/>
        <v>115.00999999999999</v>
      </c>
      <c r="M922" s="3">
        <f t="shared" si="479"/>
        <v>16.978666666666665</v>
      </c>
      <c r="N922" s="4">
        <f t="shared" si="475"/>
        <v>488.99099999999999</v>
      </c>
      <c r="O922" s="4">
        <f t="shared" si="476"/>
        <v>387.11900000000003</v>
      </c>
      <c r="P922" s="4">
        <f t="shared" si="477"/>
        <v>427.435</v>
      </c>
      <c r="Q922" s="4">
        <f t="shared" si="478"/>
        <v>387.11900000000003</v>
      </c>
      <c r="R922" s="4">
        <f t="shared" ref="R922:R985" si="484">IF(E922&lt;=P922,P922,Q922)</f>
        <v>427.435</v>
      </c>
      <c r="S922" s="4">
        <f t="shared" si="480"/>
        <v>497.48033333333331</v>
      </c>
      <c r="T922" s="4">
        <f t="shared" si="481"/>
        <v>378.62966666666671</v>
      </c>
      <c r="U922" s="4">
        <f t="shared" ref="U922:U985" si="485">IF(OR(S922&lt;U921,$E921&gt;U921),S922,U921)</f>
        <v>434.04499999999996</v>
      </c>
      <c r="V922" s="4">
        <f t="shared" ref="V922:V985" si="486">IF(OR(T922&gt;V921,$E921&lt;V921),T922,V921)</f>
        <v>378.62966666666671</v>
      </c>
      <c r="W922" s="4">
        <f t="shared" ref="W922:W985" si="487">IF($E922&lt;=U922,U922,V922)</f>
        <v>434.04499999999996</v>
      </c>
      <c r="X922" t="b">
        <f t="shared" ref="X922:X985" si="488">E922&gt;H922</f>
        <v>1</v>
      </c>
      <c r="Y922" t="b">
        <f t="shared" ref="Y922:Y985" si="489">C922&gt;MAX(C907:C921)</f>
        <v>1</v>
      </c>
      <c r="Z922" t="b">
        <f t="shared" ref="Z922:Z985" si="490">E922&gt;R922</f>
        <v>0</v>
      </c>
      <c r="AA922" t="b">
        <f t="shared" ref="AA922:AA985" si="491">E922&gt;W922</f>
        <v>0</v>
      </c>
      <c r="AB922" s="5">
        <f t="shared" si="473"/>
        <v>-6.6099999999999568</v>
      </c>
      <c r="AC922" t="b">
        <f t="shared" si="482"/>
        <v>0</v>
      </c>
      <c r="AD922" s="6"/>
      <c r="AE922" s="5">
        <f t="shared" ref="AE922:AE985" si="492">SUM(AC917:AC921)</f>
        <v>0</v>
      </c>
      <c r="AF922" s="5" t="b">
        <f t="shared" ref="AF922:AF985" si="493">AND(X922,Y922,Z922,AA922,AE922)</f>
        <v>0</v>
      </c>
      <c r="AG922" s="5" t="b">
        <f t="shared" ref="AG922:AG985" si="494">E922&lt;H922</f>
        <v>0</v>
      </c>
      <c r="AH922" s="5" t="b">
        <f t="shared" ref="AH922:AH985" si="495">D922&lt;MIN(D907:D921)</f>
        <v>0</v>
      </c>
      <c r="AI922" s="5" t="b">
        <f t="shared" ref="AI922:AI985" si="496">E922&lt;R922</f>
        <v>1</v>
      </c>
      <c r="AJ922" s="5" t="b">
        <f t="shared" ref="AJ922:AJ985" si="497">E922&lt;W922</f>
        <v>1</v>
      </c>
      <c r="AK922" s="5">
        <f t="shared" si="467"/>
        <v>-6.6099999999999568</v>
      </c>
      <c r="AL922" s="5" t="b">
        <f t="shared" si="483"/>
        <v>0</v>
      </c>
      <c r="AM922" s="5">
        <f t="shared" si="474"/>
        <v>0</v>
      </c>
      <c r="AN922" s="5" t="b">
        <f t="shared" ref="AN922:AN985" si="498">AND(AF922,AG922,AH922,AI922,AM922)</f>
        <v>0</v>
      </c>
      <c r="AO922" s="5">
        <f t="shared" ref="AO922:AO985" si="499">IF(AF922,1,IF(AN922,-1,0))</f>
        <v>0</v>
      </c>
    </row>
    <row r="923" spans="1:41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5">
        <v>151825000</v>
      </c>
      <c r="G923">
        <v>6040410000</v>
      </c>
      <c r="H923">
        <f t="shared" si="468"/>
        <v>253.3513333333332</v>
      </c>
      <c r="I923" s="3">
        <f t="shared" si="470"/>
        <v>72.980000000000018</v>
      </c>
      <c r="J923" s="3">
        <f t="shared" si="471"/>
        <v>36</v>
      </c>
      <c r="K923" s="3">
        <f t="shared" si="472"/>
        <v>36.980000000000018</v>
      </c>
      <c r="L923" s="3">
        <f t="shared" si="469"/>
        <v>72.980000000000018</v>
      </c>
      <c r="M923" s="3">
        <f t="shared" si="479"/>
        <v>24.139333333333337</v>
      </c>
      <c r="N923" s="4">
        <f t="shared" si="475"/>
        <v>483.488</v>
      </c>
      <c r="O923" s="4">
        <f t="shared" si="476"/>
        <v>338.65199999999999</v>
      </c>
      <c r="P923" s="4">
        <f t="shared" si="477"/>
        <v>427.435</v>
      </c>
      <c r="Q923" s="4">
        <f t="shared" si="478"/>
        <v>387.11900000000003</v>
      </c>
      <c r="R923" s="4">
        <f t="shared" si="484"/>
        <v>427.435</v>
      </c>
      <c r="S923" s="4">
        <f t="shared" si="480"/>
        <v>495.55766666666671</v>
      </c>
      <c r="T923" s="4">
        <f t="shared" si="481"/>
        <v>326.58233333333328</v>
      </c>
      <c r="U923" s="4">
        <f t="shared" si="485"/>
        <v>434.04499999999996</v>
      </c>
      <c r="V923" s="4">
        <f t="shared" si="486"/>
        <v>378.62966666666671</v>
      </c>
      <c r="W923" s="4">
        <f t="shared" si="487"/>
        <v>434.04499999999996</v>
      </c>
      <c r="X923" t="b">
        <f t="shared" si="488"/>
        <v>1</v>
      </c>
      <c r="Y923" t="b">
        <f t="shared" si="489"/>
        <v>0</v>
      </c>
      <c r="Z923" t="b">
        <f t="shared" si="490"/>
        <v>0</v>
      </c>
      <c r="AA923" t="b">
        <f t="shared" si="491"/>
        <v>0</v>
      </c>
      <c r="AB923" s="5">
        <f t="shared" si="473"/>
        <v>-6.6099999999999568</v>
      </c>
      <c r="AC923" t="b">
        <f t="shared" si="482"/>
        <v>0</v>
      </c>
      <c r="AD923" s="6"/>
      <c r="AE923" s="5">
        <f t="shared" si="492"/>
        <v>0</v>
      </c>
      <c r="AF923" s="5" t="b">
        <f t="shared" si="493"/>
        <v>0</v>
      </c>
      <c r="AG923" s="5" t="b">
        <f t="shared" si="494"/>
        <v>0</v>
      </c>
      <c r="AH923" s="5" t="b">
        <f t="shared" si="495"/>
        <v>0</v>
      </c>
      <c r="AI923" s="5" t="b">
        <f t="shared" si="496"/>
        <v>1</v>
      </c>
      <c r="AJ923" s="5" t="b">
        <f t="shared" si="497"/>
        <v>1</v>
      </c>
      <c r="AK923" s="5">
        <f t="shared" ref="AK923:AK986" si="500">$R923-$W923</f>
        <v>-6.6099999999999568</v>
      </c>
      <c r="AL923" s="5" t="b">
        <f t="shared" si="483"/>
        <v>0</v>
      </c>
      <c r="AM923" s="5">
        <f t="shared" si="474"/>
        <v>0</v>
      </c>
      <c r="AN923" s="5" t="b">
        <f t="shared" si="498"/>
        <v>0</v>
      </c>
      <c r="AO923" s="5">
        <f t="shared" si="499"/>
        <v>0</v>
      </c>
    </row>
    <row r="924" spans="1:41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5">
        <v>122687000</v>
      </c>
      <c r="G924">
        <v>5745320000</v>
      </c>
      <c r="H924">
        <f t="shared" si="468"/>
        <v>254.53766666666655</v>
      </c>
      <c r="I924" s="3">
        <f t="shared" si="470"/>
        <v>41.819999999999993</v>
      </c>
      <c r="J924" s="3">
        <f t="shared" si="471"/>
        <v>9.4899999999999523</v>
      </c>
      <c r="K924" s="3">
        <f t="shared" si="472"/>
        <v>32.330000000000041</v>
      </c>
      <c r="L924" s="3">
        <f t="shared" si="469"/>
        <v>41.819999999999993</v>
      </c>
      <c r="M924" s="3">
        <f t="shared" si="479"/>
        <v>28.542666666666669</v>
      </c>
      <c r="N924" s="4">
        <f t="shared" si="475"/>
        <v>460.55799999999999</v>
      </c>
      <c r="O924" s="4">
        <f t="shared" si="476"/>
        <v>289.30199999999991</v>
      </c>
      <c r="P924" s="4">
        <f t="shared" si="477"/>
        <v>427.435</v>
      </c>
      <c r="Q924" s="4">
        <f t="shared" si="478"/>
        <v>289.30199999999991</v>
      </c>
      <c r="R924" s="4">
        <f t="shared" si="484"/>
        <v>427.435</v>
      </c>
      <c r="S924" s="4">
        <f t="shared" si="480"/>
        <v>474.8293333333333</v>
      </c>
      <c r="T924" s="4">
        <f t="shared" si="481"/>
        <v>275.0306666666666</v>
      </c>
      <c r="U924" s="4">
        <f t="shared" si="485"/>
        <v>434.04499999999996</v>
      </c>
      <c r="V924" s="4">
        <f t="shared" si="486"/>
        <v>378.62966666666671</v>
      </c>
      <c r="W924" s="4">
        <f t="shared" si="487"/>
        <v>434.04499999999996</v>
      </c>
      <c r="X924" t="b">
        <f t="shared" si="488"/>
        <v>1</v>
      </c>
      <c r="Y924" t="b">
        <f t="shared" si="489"/>
        <v>0</v>
      </c>
      <c r="Z924" t="b">
        <f t="shared" si="490"/>
        <v>0</v>
      </c>
      <c r="AA924" t="b">
        <f t="shared" si="491"/>
        <v>0</v>
      </c>
      <c r="AB924" s="5">
        <f t="shared" si="473"/>
        <v>-6.6099999999999568</v>
      </c>
      <c r="AC924" t="b">
        <f t="shared" si="482"/>
        <v>0</v>
      </c>
      <c r="AD924" s="6"/>
      <c r="AE924" s="5">
        <f t="shared" si="492"/>
        <v>0</v>
      </c>
      <c r="AF924" s="5" t="b">
        <f t="shared" si="493"/>
        <v>0</v>
      </c>
      <c r="AG924" s="5" t="b">
        <f t="shared" si="494"/>
        <v>0</v>
      </c>
      <c r="AH924" s="5" t="b">
        <f t="shared" si="495"/>
        <v>0</v>
      </c>
      <c r="AI924" s="5" t="b">
        <f t="shared" si="496"/>
        <v>1</v>
      </c>
      <c r="AJ924" s="5" t="b">
        <f t="shared" si="497"/>
        <v>1</v>
      </c>
      <c r="AK924" s="5">
        <f t="shared" si="500"/>
        <v>-6.6099999999999568</v>
      </c>
      <c r="AL924" s="5" t="b">
        <f t="shared" si="483"/>
        <v>0</v>
      </c>
      <c r="AM924" s="5">
        <f t="shared" si="474"/>
        <v>0</v>
      </c>
      <c r="AN924" s="5" t="b">
        <f t="shared" si="498"/>
        <v>0</v>
      </c>
      <c r="AO924" s="5">
        <f t="shared" si="499"/>
        <v>0</v>
      </c>
    </row>
    <row r="925" spans="1:41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5">
        <v>56625100</v>
      </c>
      <c r="G925">
        <v>5542680000</v>
      </c>
      <c r="H925">
        <f t="shared" ref="H925:H988" si="501">SUM(E835:E924)/90</f>
        <v>255.79844444444433</v>
      </c>
      <c r="I925" s="3">
        <f t="shared" si="470"/>
        <v>18.159999999999968</v>
      </c>
      <c r="J925" s="3">
        <f t="shared" si="471"/>
        <v>16.119999999999948</v>
      </c>
      <c r="K925" s="3">
        <f t="shared" si="472"/>
        <v>2.0400000000000205</v>
      </c>
      <c r="L925" s="3">
        <f t="shared" si="469"/>
        <v>18.159999999999968</v>
      </c>
      <c r="M925" s="3">
        <f t="shared" si="479"/>
        <v>30.638666666666669</v>
      </c>
      <c r="N925" s="4">
        <f t="shared" si="475"/>
        <v>473.42599999999999</v>
      </c>
      <c r="O925" s="4">
        <f t="shared" si="476"/>
        <v>289.59399999999999</v>
      </c>
      <c r="P925" s="4">
        <f t="shared" si="477"/>
        <v>427.435</v>
      </c>
      <c r="Q925" s="4">
        <f t="shared" si="478"/>
        <v>289.59399999999999</v>
      </c>
      <c r="R925" s="4">
        <f t="shared" si="484"/>
        <v>427.435</v>
      </c>
      <c r="S925" s="4">
        <f t="shared" si="480"/>
        <v>488.74533333333335</v>
      </c>
      <c r="T925" s="4">
        <f t="shared" si="481"/>
        <v>274.27466666666663</v>
      </c>
      <c r="U925" s="4">
        <f t="shared" si="485"/>
        <v>434.04499999999996</v>
      </c>
      <c r="V925" s="4">
        <f t="shared" si="486"/>
        <v>274.27466666666663</v>
      </c>
      <c r="W925" s="4">
        <f t="shared" si="487"/>
        <v>434.04499999999996</v>
      </c>
      <c r="X925" t="b">
        <f t="shared" si="488"/>
        <v>1</v>
      </c>
      <c r="Y925" t="b">
        <f t="shared" si="489"/>
        <v>0</v>
      </c>
      <c r="Z925" t="b">
        <f t="shared" si="490"/>
        <v>0</v>
      </c>
      <c r="AA925" t="b">
        <f t="shared" si="491"/>
        <v>0</v>
      </c>
      <c r="AB925" s="5">
        <f t="shared" si="473"/>
        <v>-6.6099999999999568</v>
      </c>
      <c r="AC925" t="b">
        <f t="shared" si="482"/>
        <v>0</v>
      </c>
      <c r="AD925" s="6"/>
      <c r="AE925" s="5">
        <f t="shared" si="492"/>
        <v>0</v>
      </c>
      <c r="AF925" s="5" t="b">
        <f t="shared" si="493"/>
        <v>0</v>
      </c>
      <c r="AG925" s="5" t="b">
        <f t="shared" si="494"/>
        <v>0</v>
      </c>
      <c r="AH925" s="5" t="b">
        <f t="shared" si="495"/>
        <v>0</v>
      </c>
      <c r="AI925" s="5" t="b">
        <f t="shared" si="496"/>
        <v>1</v>
      </c>
      <c r="AJ925" s="5" t="b">
        <f t="shared" si="497"/>
        <v>1</v>
      </c>
      <c r="AK925" s="5">
        <f t="shared" si="500"/>
        <v>-6.6099999999999568</v>
      </c>
      <c r="AL925" s="5" t="b">
        <f t="shared" si="483"/>
        <v>0</v>
      </c>
      <c r="AM925" s="5">
        <f t="shared" si="474"/>
        <v>0</v>
      </c>
      <c r="AN925" s="5" t="b">
        <f t="shared" si="498"/>
        <v>0</v>
      </c>
      <c r="AO925" s="5">
        <f t="shared" si="499"/>
        <v>0</v>
      </c>
    </row>
    <row r="926" spans="1:41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5">
        <v>51817600</v>
      </c>
      <c r="G926">
        <v>5692390000</v>
      </c>
      <c r="H926">
        <f t="shared" si="501"/>
        <v>257.14733333333322</v>
      </c>
      <c r="I926" s="3">
        <f t="shared" si="470"/>
        <v>21.189999999999998</v>
      </c>
      <c r="J926" s="3">
        <f t="shared" si="471"/>
        <v>3.4099999999999682</v>
      </c>
      <c r="K926" s="3">
        <f t="shared" si="472"/>
        <v>17.78000000000003</v>
      </c>
      <c r="L926" s="3">
        <f t="shared" si="469"/>
        <v>21.189999999999998</v>
      </c>
      <c r="M926" s="3">
        <f t="shared" si="479"/>
        <v>31.506666666666668</v>
      </c>
      <c r="N926" s="4">
        <f t="shared" si="475"/>
        <v>473.81499999999994</v>
      </c>
      <c r="O926" s="4">
        <f t="shared" si="476"/>
        <v>284.77499999999998</v>
      </c>
      <c r="P926" s="4">
        <f t="shared" si="477"/>
        <v>427.435</v>
      </c>
      <c r="Q926" s="4">
        <f t="shared" si="478"/>
        <v>289.59399999999999</v>
      </c>
      <c r="R926" s="4">
        <f t="shared" si="484"/>
        <v>427.435</v>
      </c>
      <c r="S926" s="4">
        <f t="shared" si="480"/>
        <v>489.56833333333327</v>
      </c>
      <c r="T926" s="4">
        <f t="shared" si="481"/>
        <v>269.02166666666665</v>
      </c>
      <c r="U926" s="4">
        <f t="shared" si="485"/>
        <v>434.04499999999996</v>
      </c>
      <c r="V926" s="4">
        <f t="shared" si="486"/>
        <v>274.27466666666663</v>
      </c>
      <c r="W926" s="4">
        <f t="shared" si="487"/>
        <v>434.04499999999996</v>
      </c>
      <c r="X926" t="b">
        <f t="shared" si="488"/>
        <v>1</v>
      </c>
      <c r="Y926" t="b">
        <f t="shared" si="489"/>
        <v>0</v>
      </c>
      <c r="Z926" t="b">
        <f t="shared" si="490"/>
        <v>0</v>
      </c>
      <c r="AA926" t="b">
        <f t="shared" si="491"/>
        <v>0</v>
      </c>
      <c r="AB926" s="5">
        <f t="shared" si="473"/>
        <v>-6.6099999999999568</v>
      </c>
      <c r="AC926" t="b">
        <f t="shared" si="482"/>
        <v>0</v>
      </c>
      <c r="AD926" s="6"/>
      <c r="AE926" s="5">
        <f t="shared" si="492"/>
        <v>0</v>
      </c>
      <c r="AF926" s="5" t="b">
        <f t="shared" si="493"/>
        <v>0</v>
      </c>
      <c r="AG926" s="5" t="b">
        <f t="shared" si="494"/>
        <v>0</v>
      </c>
      <c r="AH926" s="5" t="b">
        <f t="shared" si="495"/>
        <v>0</v>
      </c>
      <c r="AI926" s="5" t="b">
        <f t="shared" si="496"/>
        <v>1</v>
      </c>
      <c r="AJ926" s="5" t="b">
        <f t="shared" si="497"/>
        <v>1</v>
      </c>
      <c r="AK926" s="5">
        <f t="shared" si="500"/>
        <v>-6.6099999999999568</v>
      </c>
      <c r="AL926" s="5" t="b">
        <f t="shared" si="483"/>
        <v>0</v>
      </c>
      <c r="AM926" s="5">
        <f t="shared" si="474"/>
        <v>0</v>
      </c>
      <c r="AN926" s="5" t="b">
        <f t="shared" si="498"/>
        <v>0</v>
      </c>
      <c r="AO926" s="5">
        <f t="shared" si="499"/>
        <v>0</v>
      </c>
    </row>
    <row r="927" spans="1:41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5">
        <v>68224400</v>
      </c>
      <c r="G927">
        <v>5546240000</v>
      </c>
      <c r="H927">
        <f t="shared" si="501"/>
        <v>258.3573333333332</v>
      </c>
      <c r="I927" s="3">
        <f t="shared" si="470"/>
        <v>22.389999999999986</v>
      </c>
      <c r="J927" s="3">
        <f t="shared" si="471"/>
        <v>11.909999999999968</v>
      </c>
      <c r="K927" s="3">
        <f t="shared" si="472"/>
        <v>10.480000000000018</v>
      </c>
      <c r="L927" s="3">
        <f t="shared" si="469"/>
        <v>22.389999999999986</v>
      </c>
      <c r="M927" s="3">
        <f t="shared" si="479"/>
        <v>32.572000000000003</v>
      </c>
      <c r="N927" s="4">
        <f t="shared" si="475"/>
        <v>471.80099999999999</v>
      </c>
      <c r="O927" s="4">
        <f t="shared" si="476"/>
        <v>276.36899999999997</v>
      </c>
      <c r="P927" s="4">
        <f t="shared" si="477"/>
        <v>427.435</v>
      </c>
      <c r="Q927" s="4">
        <f t="shared" si="478"/>
        <v>289.59399999999999</v>
      </c>
      <c r="R927" s="4">
        <f t="shared" si="484"/>
        <v>427.435</v>
      </c>
      <c r="S927" s="4">
        <f t="shared" si="480"/>
        <v>488.08699999999999</v>
      </c>
      <c r="T927" s="4">
        <f t="shared" si="481"/>
        <v>260.08299999999997</v>
      </c>
      <c r="U927" s="4">
        <f t="shared" si="485"/>
        <v>434.04499999999996</v>
      </c>
      <c r="V927" s="4">
        <f t="shared" si="486"/>
        <v>274.27466666666663</v>
      </c>
      <c r="W927" s="4">
        <f t="shared" si="487"/>
        <v>434.04499999999996</v>
      </c>
      <c r="X927" t="b">
        <f t="shared" si="488"/>
        <v>1</v>
      </c>
      <c r="Y927" t="b">
        <f t="shared" si="489"/>
        <v>0</v>
      </c>
      <c r="Z927" t="b">
        <f t="shared" si="490"/>
        <v>0</v>
      </c>
      <c r="AA927" t="b">
        <f t="shared" si="491"/>
        <v>0</v>
      </c>
      <c r="AB927" s="5">
        <f t="shared" si="473"/>
        <v>-6.6099999999999568</v>
      </c>
      <c r="AC927" t="b">
        <f t="shared" si="482"/>
        <v>0</v>
      </c>
      <c r="AD927" s="6"/>
      <c r="AE927" s="5">
        <f t="shared" si="492"/>
        <v>0</v>
      </c>
      <c r="AF927" s="5" t="b">
        <f t="shared" si="493"/>
        <v>0</v>
      </c>
      <c r="AG927" s="5" t="b">
        <f t="shared" si="494"/>
        <v>0</v>
      </c>
      <c r="AH927" s="5" t="b">
        <f t="shared" si="495"/>
        <v>0</v>
      </c>
      <c r="AI927" s="5" t="b">
        <f t="shared" si="496"/>
        <v>1</v>
      </c>
      <c r="AJ927" s="5" t="b">
        <f t="shared" si="497"/>
        <v>1</v>
      </c>
      <c r="AK927" s="5">
        <f t="shared" si="500"/>
        <v>-6.6099999999999568</v>
      </c>
      <c r="AL927" s="5" t="b">
        <f t="shared" si="483"/>
        <v>0</v>
      </c>
      <c r="AM927" s="5">
        <f t="shared" si="474"/>
        <v>0</v>
      </c>
      <c r="AN927" s="5" t="b">
        <f t="shared" si="498"/>
        <v>0</v>
      </c>
      <c r="AO927" s="5">
        <f t="shared" si="499"/>
        <v>0</v>
      </c>
    </row>
    <row r="928" spans="1:41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5">
        <v>95797900</v>
      </c>
      <c r="G928">
        <v>5631520000</v>
      </c>
      <c r="H928">
        <f t="shared" si="501"/>
        <v>259.57811111111096</v>
      </c>
      <c r="I928" s="3">
        <f t="shared" si="470"/>
        <v>52.279999999999973</v>
      </c>
      <c r="J928" s="3">
        <f t="shared" si="471"/>
        <v>1.1299999999999955</v>
      </c>
      <c r="K928" s="3">
        <f t="shared" si="472"/>
        <v>51.149999999999977</v>
      </c>
      <c r="L928" s="3">
        <f t="shared" ref="L928:L991" si="502">MAX(I928:K928)</f>
        <v>52.279999999999973</v>
      </c>
      <c r="M928" s="3">
        <f t="shared" si="479"/>
        <v>33.223333333333336</v>
      </c>
      <c r="N928" s="4">
        <f t="shared" si="475"/>
        <v>454.92</v>
      </c>
      <c r="O928" s="4">
        <f t="shared" si="476"/>
        <v>255.57999999999998</v>
      </c>
      <c r="P928" s="4">
        <f t="shared" si="477"/>
        <v>427.435</v>
      </c>
      <c r="Q928" s="4">
        <f t="shared" si="478"/>
        <v>289.59399999999999</v>
      </c>
      <c r="R928" s="4">
        <f t="shared" si="484"/>
        <v>427.435</v>
      </c>
      <c r="S928" s="4">
        <f t="shared" si="480"/>
        <v>471.53166666666669</v>
      </c>
      <c r="T928" s="4">
        <f t="shared" si="481"/>
        <v>238.96833333333331</v>
      </c>
      <c r="U928" s="4">
        <f t="shared" si="485"/>
        <v>434.04499999999996</v>
      </c>
      <c r="V928" s="4">
        <f t="shared" si="486"/>
        <v>274.27466666666663</v>
      </c>
      <c r="W928" s="4">
        <f t="shared" si="487"/>
        <v>434.04499999999996</v>
      </c>
      <c r="X928" t="b">
        <f t="shared" si="488"/>
        <v>1</v>
      </c>
      <c r="Y928" t="b">
        <f t="shared" si="489"/>
        <v>0</v>
      </c>
      <c r="Z928" t="b">
        <f t="shared" si="490"/>
        <v>0</v>
      </c>
      <c r="AA928" t="b">
        <f t="shared" si="491"/>
        <v>0</v>
      </c>
      <c r="AB928" s="5">
        <f t="shared" si="473"/>
        <v>-6.6099999999999568</v>
      </c>
      <c r="AC928" t="b">
        <f t="shared" si="482"/>
        <v>0</v>
      </c>
      <c r="AD928" s="6"/>
      <c r="AE928" s="5">
        <f t="shared" si="492"/>
        <v>0</v>
      </c>
      <c r="AF928" s="5" t="b">
        <f t="shared" si="493"/>
        <v>0</v>
      </c>
      <c r="AG928" s="5" t="b">
        <f t="shared" si="494"/>
        <v>0</v>
      </c>
      <c r="AH928" s="5" t="b">
        <f t="shared" si="495"/>
        <v>0</v>
      </c>
      <c r="AI928" s="5" t="b">
        <f t="shared" si="496"/>
        <v>1</v>
      </c>
      <c r="AJ928" s="5" t="b">
        <f t="shared" si="497"/>
        <v>1</v>
      </c>
      <c r="AK928" s="5">
        <f t="shared" si="500"/>
        <v>-6.6099999999999568</v>
      </c>
      <c r="AL928" s="5" t="b">
        <f t="shared" si="483"/>
        <v>0</v>
      </c>
      <c r="AM928" s="5">
        <f t="shared" si="474"/>
        <v>0</v>
      </c>
      <c r="AN928" s="5" t="b">
        <f t="shared" si="498"/>
        <v>0</v>
      </c>
      <c r="AO928" s="5">
        <f t="shared" si="499"/>
        <v>0</v>
      </c>
    </row>
    <row r="929" spans="1:41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5">
        <v>107070000</v>
      </c>
      <c r="G929">
        <v>5037510000</v>
      </c>
      <c r="H929">
        <f t="shared" si="501"/>
        <v>260.36077777777768</v>
      </c>
      <c r="I929" s="3">
        <f t="shared" si="470"/>
        <v>39.579999999999984</v>
      </c>
      <c r="J929" s="3">
        <f t="shared" si="471"/>
        <v>3.7599999999999909</v>
      </c>
      <c r="K929" s="3">
        <f t="shared" si="472"/>
        <v>35.819999999999993</v>
      </c>
      <c r="L929" s="3">
        <f t="shared" si="502"/>
        <v>39.579999999999984</v>
      </c>
      <c r="M929" s="3">
        <f t="shared" si="479"/>
        <v>36.389333333333326</v>
      </c>
      <c r="N929" s="4">
        <f t="shared" si="475"/>
        <v>429.95799999999997</v>
      </c>
      <c r="O929" s="4">
        <f t="shared" si="476"/>
        <v>211.62199999999999</v>
      </c>
      <c r="P929" s="4">
        <f t="shared" si="477"/>
        <v>427.435</v>
      </c>
      <c r="Q929" s="4">
        <f t="shared" si="478"/>
        <v>289.59399999999999</v>
      </c>
      <c r="R929" s="4">
        <f t="shared" si="484"/>
        <v>427.435</v>
      </c>
      <c r="S929" s="4">
        <f t="shared" si="480"/>
        <v>448.15266666666662</v>
      </c>
      <c r="T929" s="4">
        <f t="shared" si="481"/>
        <v>193.42733333333331</v>
      </c>
      <c r="U929" s="4">
        <f t="shared" si="485"/>
        <v>434.04499999999996</v>
      </c>
      <c r="V929" s="4">
        <f t="shared" si="486"/>
        <v>274.27466666666663</v>
      </c>
      <c r="W929" s="4">
        <f t="shared" si="487"/>
        <v>434.04499999999996</v>
      </c>
      <c r="X929" t="b">
        <f t="shared" si="488"/>
        <v>1</v>
      </c>
      <c r="Y929" t="b">
        <f t="shared" si="489"/>
        <v>0</v>
      </c>
      <c r="Z929" t="b">
        <f t="shared" si="490"/>
        <v>0</v>
      </c>
      <c r="AA929" t="b">
        <f t="shared" si="491"/>
        <v>0</v>
      </c>
      <c r="AB929" s="5">
        <f t="shared" si="473"/>
        <v>-6.6099999999999568</v>
      </c>
      <c r="AC929" t="b">
        <f t="shared" si="482"/>
        <v>0</v>
      </c>
      <c r="AD929" s="6"/>
      <c r="AE929" s="5">
        <f t="shared" si="492"/>
        <v>0</v>
      </c>
      <c r="AF929" s="5" t="b">
        <f t="shared" si="493"/>
        <v>0</v>
      </c>
      <c r="AG929" s="5" t="b">
        <f t="shared" si="494"/>
        <v>0</v>
      </c>
      <c r="AH929" s="5" t="b">
        <f t="shared" si="495"/>
        <v>0</v>
      </c>
      <c r="AI929" s="5" t="b">
        <f t="shared" si="496"/>
        <v>1</v>
      </c>
      <c r="AJ929" s="5" t="b">
        <f t="shared" si="497"/>
        <v>1</v>
      </c>
      <c r="AK929" s="5">
        <f t="shared" si="500"/>
        <v>-6.6099999999999568</v>
      </c>
      <c r="AL929" s="5" t="b">
        <f t="shared" si="483"/>
        <v>0</v>
      </c>
      <c r="AM929" s="5">
        <f t="shared" si="474"/>
        <v>0</v>
      </c>
      <c r="AN929" s="5" t="b">
        <f t="shared" si="498"/>
        <v>0</v>
      </c>
      <c r="AO929" s="5">
        <f t="shared" si="499"/>
        <v>0</v>
      </c>
    </row>
    <row r="930" spans="1:41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5">
        <v>78477800</v>
      </c>
      <c r="G930">
        <v>4657240000</v>
      </c>
      <c r="H930">
        <f t="shared" si="501"/>
        <v>260.88299999999992</v>
      </c>
      <c r="I930" s="3">
        <f t="shared" si="470"/>
        <v>31.71999999999997</v>
      </c>
      <c r="J930" s="3">
        <f t="shared" si="471"/>
        <v>34</v>
      </c>
      <c r="K930" s="3">
        <f t="shared" si="472"/>
        <v>2.2800000000000296</v>
      </c>
      <c r="L930" s="3">
        <f t="shared" si="502"/>
        <v>34</v>
      </c>
      <c r="M930" s="3">
        <f t="shared" si="479"/>
        <v>38.281333333333336</v>
      </c>
      <c r="N930" s="4">
        <f t="shared" si="475"/>
        <v>444.06400000000002</v>
      </c>
      <c r="O930" s="4">
        <f t="shared" si="476"/>
        <v>214.37600000000003</v>
      </c>
      <c r="P930" s="4">
        <f t="shared" si="477"/>
        <v>427.435</v>
      </c>
      <c r="Q930" s="4">
        <f t="shared" si="478"/>
        <v>289.59399999999999</v>
      </c>
      <c r="R930" s="4">
        <f t="shared" si="484"/>
        <v>427.435</v>
      </c>
      <c r="S930" s="4">
        <f t="shared" si="480"/>
        <v>463.2046666666667</v>
      </c>
      <c r="T930" s="4">
        <f t="shared" si="481"/>
        <v>195.23533333333336</v>
      </c>
      <c r="U930" s="4">
        <f t="shared" si="485"/>
        <v>434.04499999999996</v>
      </c>
      <c r="V930" s="4">
        <f t="shared" si="486"/>
        <v>274.27466666666663</v>
      </c>
      <c r="W930" s="4">
        <f t="shared" si="487"/>
        <v>434.04499999999996</v>
      </c>
      <c r="X930" t="b">
        <f t="shared" si="488"/>
        <v>1</v>
      </c>
      <c r="Y930" t="b">
        <f t="shared" si="489"/>
        <v>0</v>
      </c>
      <c r="Z930" t="b">
        <f t="shared" si="490"/>
        <v>0</v>
      </c>
      <c r="AA930" t="b">
        <f t="shared" si="491"/>
        <v>0</v>
      </c>
      <c r="AB930" s="5">
        <f t="shared" si="473"/>
        <v>-6.6099999999999568</v>
      </c>
      <c r="AC930" t="b">
        <f t="shared" si="482"/>
        <v>0</v>
      </c>
      <c r="AD930" s="6"/>
      <c r="AE930" s="5">
        <f t="shared" si="492"/>
        <v>0</v>
      </c>
      <c r="AF930" s="5" t="b">
        <f t="shared" si="493"/>
        <v>0</v>
      </c>
      <c r="AG930" s="5" t="b">
        <f t="shared" si="494"/>
        <v>0</v>
      </c>
      <c r="AH930" s="5" t="b">
        <f t="shared" si="495"/>
        <v>0</v>
      </c>
      <c r="AI930" s="5" t="b">
        <f t="shared" si="496"/>
        <v>1</v>
      </c>
      <c r="AJ930" s="5" t="b">
        <f t="shared" si="497"/>
        <v>1</v>
      </c>
      <c r="AK930" s="5">
        <f t="shared" si="500"/>
        <v>-6.6099999999999568</v>
      </c>
      <c r="AL930" s="5" t="b">
        <f t="shared" si="483"/>
        <v>0</v>
      </c>
      <c r="AM930" s="5">
        <f t="shared" si="474"/>
        <v>0</v>
      </c>
      <c r="AN930" s="5" t="b">
        <f t="shared" si="498"/>
        <v>0</v>
      </c>
      <c r="AO930" s="5">
        <f t="shared" si="499"/>
        <v>0</v>
      </c>
    </row>
    <row r="931" spans="1:41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5">
        <v>52003000</v>
      </c>
      <c r="G931">
        <v>5020700000</v>
      </c>
      <c r="H931">
        <f t="shared" si="501"/>
        <v>261.68822222222218</v>
      </c>
      <c r="I931" s="3">
        <f t="shared" si="470"/>
        <v>14.840000000000032</v>
      </c>
      <c r="J931" s="3">
        <f t="shared" si="471"/>
        <v>2.7600000000000477</v>
      </c>
      <c r="K931" s="3">
        <f t="shared" si="472"/>
        <v>12.079999999999984</v>
      </c>
      <c r="L931" s="3">
        <f t="shared" si="502"/>
        <v>14.840000000000032</v>
      </c>
      <c r="M931" s="3">
        <f t="shared" si="479"/>
        <v>39.705999999999996</v>
      </c>
      <c r="N931" s="4">
        <f t="shared" si="475"/>
        <v>452.608</v>
      </c>
      <c r="O931" s="4">
        <f t="shared" si="476"/>
        <v>214.37200000000001</v>
      </c>
      <c r="P931" s="4">
        <f t="shared" si="477"/>
        <v>427.435</v>
      </c>
      <c r="Q931" s="4">
        <f t="shared" si="478"/>
        <v>289.59399999999999</v>
      </c>
      <c r="R931" s="4">
        <f t="shared" si="484"/>
        <v>427.435</v>
      </c>
      <c r="S931" s="4">
        <f t="shared" si="480"/>
        <v>472.46100000000001</v>
      </c>
      <c r="T931" s="4">
        <f t="shared" si="481"/>
        <v>194.51900000000003</v>
      </c>
      <c r="U931" s="4">
        <f t="shared" si="485"/>
        <v>434.04499999999996</v>
      </c>
      <c r="V931" s="4">
        <f t="shared" si="486"/>
        <v>274.27466666666663</v>
      </c>
      <c r="W931" s="4">
        <f t="shared" si="487"/>
        <v>434.04499999999996</v>
      </c>
      <c r="X931" t="b">
        <f t="shared" si="488"/>
        <v>1</v>
      </c>
      <c r="Y931" t="b">
        <f t="shared" si="489"/>
        <v>0</v>
      </c>
      <c r="Z931" t="b">
        <f t="shared" si="490"/>
        <v>0</v>
      </c>
      <c r="AA931" t="b">
        <f t="shared" si="491"/>
        <v>0</v>
      </c>
      <c r="AB931" s="5">
        <f t="shared" si="473"/>
        <v>-6.6099999999999568</v>
      </c>
      <c r="AC931" t="b">
        <f t="shared" si="482"/>
        <v>0</v>
      </c>
      <c r="AD931" s="6"/>
      <c r="AE931" s="5">
        <f t="shared" si="492"/>
        <v>0</v>
      </c>
      <c r="AF931" s="5" t="b">
        <f t="shared" si="493"/>
        <v>0</v>
      </c>
      <c r="AG931" s="5" t="b">
        <f t="shared" si="494"/>
        <v>0</v>
      </c>
      <c r="AH931" s="5" t="b">
        <f t="shared" si="495"/>
        <v>0</v>
      </c>
      <c r="AI931" s="5" t="b">
        <f t="shared" si="496"/>
        <v>1</v>
      </c>
      <c r="AJ931" s="5" t="b">
        <f t="shared" si="497"/>
        <v>1</v>
      </c>
      <c r="AK931" s="5">
        <f t="shared" si="500"/>
        <v>-6.6099999999999568</v>
      </c>
      <c r="AL931" s="5" t="b">
        <f t="shared" si="483"/>
        <v>0</v>
      </c>
      <c r="AM931" s="5">
        <f t="shared" si="474"/>
        <v>0</v>
      </c>
      <c r="AN931" s="5" t="b">
        <f t="shared" si="498"/>
        <v>0</v>
      </c>
      <c r="AO931" s="5">
        <f t="shared" si="499"/>
        <v>0</v>
      </c>
    </row>
    <row r="932" spans="1:41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5">
        <v>38612000</v>
      </c>
      <c r="G932">
        <v>4994250000</v>
      </c>
      <c r="H932">
        <f t="shared" si="501"/>
        <v>262.52377777777775</v>
      </c>
      <c r="I932" s="3">
        <f t="shared" si="470"/>
        <v>8.2099999999999795</v>
      </c>
      <c r="J932" s="3">
        <f t="shared" si="471"/>
        <v>1.4300000000000068</v>
      </c>
      <c r="K932" s="3">
        <f t="shared" si="472"/>
        <v>6.7799999999999727</v>
      </c>
      <c r="L932" s="3">
        <f t="shared" si="502"/>
        <v>8.2099999999999795</v>
      </c>
      <c r="M932" s="3">
        <f t="shared" si="479"/>
        <v>39.605333333333334</v>
      </c>
      <c r="N932" s="4">
        <f t="shared" si="475"/>
        <v>452.89100000000008</v>
      </c>
      <c r="O932" s="4">
        <f t="shared" si="476"/>
        <v>215.25900000000004</v>
      </c>
      <c r="P932" s="4">
        <f t="shared" si="477"/>
        <v>427.435</v>
      </c>
      <c r="Q932" s="4">
        <f t="shared" si="478"/>
        <v>289.59399999999999</v>
      </c>
      <c r="R932" s="4">
        <f t="shared" si="484"/>
        <v>427.435</v>
      </c>
      <c r="S932" s="4">
        <f t="shared" si="480"/>
        <v>472.69366666666673</v>
      </c>
      <c r="T932" s="4">
        <f t="shared" si="481"/>
        <v>195.45633333333336</v>
      </c>
      <c r="U932" s="4">
        <f t="shared" si="485"/>
        <v>434.04499999999996</v>
      </c>
      <c r="V932" s="4">
        <f t="shared" si="486"/>
        <v>274.27466666666663</v>
      </c>
      <c r="W932" s="4">
        <f t="shared" si="487"/>
        <v>434.04499999999996</v>
      </c>
      <c r="X932" t="b">
        <f t="shared" si="488"/>
        <v>1</v>
      </c>
      <c r="Y932" t="b">
        <f t="shared" si="489"/>
        <v>0</v>
      </c>
      <c r="Z932" t="b">
        <f t="shared" si="490"/>
        <v>0</v>
      </c>
      <c r="AA932" t="b">
        <f t="shared" si="491"/>
        <v>0</v>
      </c>
      <c r="AB932" s="5">
        <f t="shared" si="473"/>
        <v>-6.6099999999999568</v>
      </c>
      <c r="AC932" t="b">
        <f t="shared" si="482"/>
        <v>0</v>
      </c>
      <c r="AD932" s="6"/>
      <c r="AE932" s="5">
        <f t="shared" si="492"/>
        <v>0</v>
      </c>
      <c r="AF932" s="5" t="b">
        <f t="shared" si="493"/>
        <v>0</v>
      </c>
      <c r="AG932" s="5" t="b">
        <f t="shared" si="494"/>
        <v>0</v>
      </c>
      <c r="AH932" s="5" t="b">
        <f t="shared" si="495"/>
        <v>0</v>
      </c>
      <c r="AI932" s="5" t="b">
        <f t="shared" si="496"/>
        <v>1</v>
      </c>
      <c r="AJ932" s="5" t="b">
        <f t="shared" si="497"/>
        <v>1</v>
      </c>
      <c r="AK932" s="5">
        <f t="shared" si="500"/>
        <v>-6.6099999999999568</v>
      </c>
      <c r="AL932" s="5" t="b">
        <f t="shared" si="483"/>
        <v>0</v>
      </c>
      <c r="AM932" s="5">
        <f t="shared" si="474"/>
        <v>0</v>
      </c>
      <c r="AN932" s="5" t="b">
        <f t="shared" si="498"/>
        <v>0</v>
      </c>
      <c r="AO932" s="5">
        <f t="shared" si="499"/>
        <v>0</v>
      </c>
    </row>
    <row r="933" spans="1:41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5">
        <v>44213100</v>
      </c>
      <c r="G933">
        <v>4942420000</v>
      </c>
      <c r="H933">
        <f t="shared" si="501"/>
        <v>263.35044444444435</v>
      </c>
      <c r="I933" s="3">
        <f t="shared" si="470"/>
        <v>17.170000000000016</v>
      </c>
      <c r="J933" s="3">
        <f t="shared" si="471"/>
        <v>1.75</v>
      </c>
      <c r="K933" s="3">
        <f t="shared" si="472"/>
        <v>15.420000000000016</v>
      </c>
      <c r="L933" s="3">
        <f t="shared" si="502"/>
        <v>17.170000000000016</v>
      </c>
      <c r="M933" s="3">
        <f t="shared" si="479"/>
        <v>38.798666666666669</v>
      </c>
      <c r="N933" s="4">
        <f t="shared" si="475"/>
        <v>442.47100000000006</v>
      </c>
      <c r="O933" s="4">
        <f t="shared" si="476"/>
        <v>209.67900000000003</v>
      </c>
      <c r="P933" s="4">
        <f t="shared" si="477"/>
        <v>427.435</v>
      </c>
      <c r="Q933" s="4">
        <f t="shared" si="478"/>
        <v>289.59399999999999</v>
      </c>
      <c r="R933" s="4">
        <f t="shared" si="484"/>
        <v>427.435</v>
      </c>
      <c r="S933" s="4">
        <f t="shared" si="480"/>
        <v>461.87033333333341</v>
      </c>
      <c r="T933" s="4">
        <f t="shared" si="481"/>
        <v>190.27966666666671</v>
      </c>
      <c r="U933" s="4">
        <f t="shared" si="485"/>
        <v>434.04499999999996</v>
      </c>
      <c r="V933" s="4">
        <f t="shared" si="486"/>
        <v>274.27466666666663</v>
      </c>
      <c r="W933" s="4">
        <f t="shared" si="487"/>
        <v>434.04499999999996</v>
      </c>
      <c r="X933" t="b">
        <f t="shared" si="488"/>
        <v>1</v>
      </c>
      <c r="Y933" t="b">
        <f t="shared" si="489"/>
        <v>0</v>
      </c>
      <c r="Z933" t="b">
        <f t="shared" si="490"/>
        <v>0</v>
      </c>
      <c r="AA933" t="b">
        <f t="shared" si="491"/>
        <v>0</v>
      </c>
      <c r="AB933" s="5">
        <f t="shared" si="473"/>
        <v>-6.6099999999999568</v>
      </c>
      <c r="AC933" t="b">
        <f t="shared" si="482"/>
        <v>0</v>
      </c>
      <c r="AD933" s="6"/>
      <c r="AE933" s="5">
        <f t="shared" si="492"/>
        <v>0</v>
      </c>
      <c r="AF933" s="5" t="b">
        <f t="shared" si="493"/>
        <v>0</v>
      </c>
      <c r="AG933" s="5" t="b">
        <f t="shared" si="494"/>
        <v>0</v>
      </c>
      <c r="AH933" s="5" t="b">
        <f t="shared" si="495"/>
        <v>0</v>
      </c>
      <c r="AI933" s="5" t="b">
        <f t="shared" si="496"/>
        <v>1</v>
      </c>
      <c r="AJ933" s="5" t="b">
        <f t="shared" si="497"/>
        <v>1</v>
      </c>
      <c r="AK933" s="5">
        <f t="shared" si="500"/>
        <v>-6.6099999999999568</v>
      </c>
      <c r="AL933" s="5" t="b">
        <f t="shared" si="483"/>
        <v>0</v>
      </c>
      <c r="AM933" s="5">
        <f t="shared" si="474"/>
        <v>0</v>
      </c>
      <c r="AN933" s="5" t="b">
        <f t="shared" si="498"/>
        <v>0</v>
      </c>
      <c r="AO933" s="5">
        <f t="shared" si="499"/>
        <v>0</v>
      </c>
    </row>
    <row r="934" spans="1:41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5">
        <v>47980100</v>
      </c>
      <c r="G934">
        <v>4746070000</v>
      </c>
      <c r="H934">
        <f t="shared" si="501"/>
        <v>264.04144444444432</v>
      </c>
      <c r="I934" s="3">
        <f t="shared" si="470"/>
        <v>15.730000000000018</v>
      </c>
      <c r="J934" s="3">
        <f t="shared" si="471"/>
        <v>11.45999999999998</v>
      </c>
      <c r="K934" s="3">
        <f t="shared" si="472"/>
        <v>4.2700000000000387</v>
      </c>
      <c r="L934" s="3">
        <f t="shared" si="502"/>
        <v>15.730000000000018</v>
      </c>
      <c r="M934" s="3">
        <f t="shared" si="479"/>
        <v>38.374666666666677</v>
      </c>
      <c r="N934" s="4">
        <f t="shared" si="475"/>
        <v>438.88900000000001</v>
      </c>
      <c r="O934" s="4">
        <f t="shared" si="476"/>
        <v>208.64099999999996</v>
      </c>
      <c r="P934" s="4">
        <f t="shared" si="477"/>
        <v>427.435</v>
      </c>
      <c r="Q934" s="4">
        <f t="shared" si="478"/>
        <v>289.59399999999999</v>
      </c>
      <c r="R934" s="4">
        <f t="shared" si="484"/>
        <v>427.435</v>
      </c>
      <c r="S934" s="4">
        <f t="shared" si="480"/>
        <v>458.07633333333337</v>
      </c>
      <c r="T934" s="4">
        <f t="shared" si="481"/>
        <v>189.45366666666661</v>
      </c>
      <c r="U934" s="4">
        <f t="shared" si="485"/>
        <v>434.04499999999996</v>
      </c>
      <c r="V934" s="4">
        <f t="shared" si="486"/>
        <v>274.27466666666663</v>
      </c>
      <c r="W934" s="4">
        <f t="shared" si="487"/>
        <v>434.04499999999996</v>
      </c>
      <c r="X934" t="b">
        <f t="shared" si="488"/>
        <v>1</v>
      </c>
      <c r="Y934" t="b">
        <f t="shared" si="489"/>
        <v>0</v>
      </c>
      <c r="Z934" t="b">
        <f t="shared" si="490"/>
        <v>0</v>
      </c>
      <c r="AA934" t="b">
        <f t="shared" si="491"/>
        <v>0</v>
      </c>
      <c r="AB934" s="5">
        <f t="shared" si="473"/>
        <v>-6.6099999999999568</v>
      </c>
      <c r="AC934" t="b">
        <f t="shared" si="482"/>
        <v>0</v>
      </c>
      <c r="AD934" s="6"/>
      <c r="AE934" s="5">
        <f t="shared" si="492"/>
        <v>0</v>
      </c>
      <c r="AF934" s="5" t="b">
        <f t="shared" si="493"/>
        <v>0</v>
      </c>
      <c r="AG934" s="5" t="b">
        <f t="shared" si="494"/>
        <v>0</v>
      </c>
      <c r="AH934" s="5" t="b">
        <f t="shared" si="495"/>
        <v>0</v>
      </c>
      <c r="AI934" s="5" t="b">
        <f t="shared" si="496"/>
        <v>1</v>
      </c>
      <c r="AJ934" s="5" t="b">
        <f t="shared" si="497"/>
        <v>1</v>
      </c>
      <c r="AK934" s="5">
        <f t="shared" si="500"/>
        <v>-6.6099999999999568</v>
      </c>
      <c r="AL934" s="5" t="b">
        <f t="shared" si="483"/>
        <v>0</v>
      </c>
      <c r="AM934" s="5">
        <f t="shared" si="474"/>
        <v>0</v>
      </c>
      <c r="AN934" s="5" t="b">
        <f t="shared" si="498"/>
        <v>0</v>
      </c>
      <c r="AO934" s="5">
        <f t="shared" si="499"/>
        <v>0</v>
      </c>
    </row>
    <row r="935" spans="1:41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5">
        <v>51001600</v>
      </c>
      <c r="G935">
        <v>4905260000</v>
      </c>
      <c r="H935">
        <f t="shared" si="501"/>
        <v>265.37111111111102</v>
      </c>
      <c r="I935" s="3">
        <f t="shared" si="470"/>
        <v>8.7400000000000091</v>
      </c>
      <c r="J935" s="3">
        <f t="shared" si="471"/>
        <v>7.6000000000000227</v>
      </c>
      <c r="K935" s="3">
        <f t="shared" si="472"/>
        <v>1.1399999999999864</v>
      </c>
      <c r="L935" s="3">
        <f t="shared" si="502"/>
        <v>8.7400000000000091</v>
      </c>
      <c r="M935" s="3">
        <f t="shared" si="479"/>
        <v>38.384</v>
      </c>
      <c r="N935" s="4">
        <f t="shared" si="475"/>
        <v>449.13200000000001</v>
      </c>
      <c r="O935" s="4">
        <f t="shared" si="476"/>
        <v>218.82800000000003</v>
      </c>
      <c r="P935" s="4">
        <f t="shared" si="477"/>
        <v>427.435</v>
      </c>
      <c r="Q935" s="4">
        <f t="shared" si="478"/>
        <v>289.59399999999999</v>
      </c>
      <c r="R935" s="4">
        <f t="shared" si="484"/>
        <v>427.435</v>
      </c>
      <c r="S935" s="4">
        <f t="shared" si="480"/>
        <v>468.32400000000001</v>
      </c>
      <c r="T935" s="4">
        <f t="shared" si="481"/>
        <v>199.63600000000002</v>
      </c>
      <c r="U935" s="4">
        <f t="shared" si="485"/>
        <v>434.04499999999996</v>
      </c>
      <c r="V935" s="4">
        <f t="shared" si="486"/>
        <v>274.27466666666663</v>
      </c>
      <c r="W935" s="4">
        <f t="shared" si="487"/>
        <v>434.04499999999996</v>
      </c>
      <c r="X935" t="b">
        <f t="shared" si="488"/>
        <v>1</v>
      </c>
      <c r="Y935" t="b">
        <f t="shared" si="489"/>
        <v>0</v>
      </c>
      <c r="Z935" t="b">
        <f t="shared" si="490"/>
        <v>0</v>
      </c>
      <c r="AA935" t="b">
        <f t="shared" si="491"/>
        <v>0</v>
      </c>
      <c r="AB935" s="5">
        <f t="shared" si="473"/>
        <v>-6.6099999999999568</v>
      </c>
      <c r="AC935" t="b">
        <f t="shared" si="482"/>
        <v>0</v>
      </c>
      <c r="AD935" s="6"/>
      <c r="AE935" s="5">
        <f t="shared" si="492"/>
        <v>0</v>
      </c>
      <c r="AF935" s="5" t="b">
        <f t="shared" si="493"/>
        <v>0</v>
      </c>
      <c r="AG935" s="5" t="b">
        <f t="shared" si="494"/>
        <v>0</v>
      </c>
      <c r="AH935" s="5" t="b">
        <f t="shared" si="495"/>
        <v>0</v>
      </c>
      <c r="AI935" s="5" t="b">
        <f t="shared" si="496"/>
        <v>1</v>
      </c>
      <c r="AJ935" s="5" t="b">
        <f t="shared" si="497"/>
        <v>1</v>
      </c>
      <c r="AK935" s="5">
        <f t="shared" si="500"/>
        <v>-6.6099999999999568</v>
      </c>
      <c r="AL935" s="5" t="b">
        <f t="shared" si="483"/>
        <v>0</v>
      </c>
      <c r="AM935" s="5">
        <f t="shared" si="474"/>
        <v>0</v>
      </c>
      <c r="AN935" s="5" t="b">
        <f t="shared" si="498"/>
        <v>0</v>
      </c>
      <c r="AO935" s="5">
        <f t="shared" si="499"/>
        <v>0</v>
      </c>
    </row>
    <row r="936" spans="1:41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5">
        <v>43783800</v>
      </c>
      <c r="G936">
        <v>4969330000</v>
      </c>
      <c r="H936">
        <f t="shared" si="501"/>
        <v>266.57566666666656</v>
      </c>
      <c r="I936" s="3">
        <f t="shared" si="470"/>
        <v>5.8899999999999864</v>
      </c>
      <c r="J936" s="3">
        <f t="shared" si="471"/>
        <v>1.4399999999999977</v>
      </c>
      <c r="K936" s="3">
        <f t="shared" si="472"/>
        <v>4.4499999999999886</v>
      </c>
      <c r="L936" s="3">
        <f t="shared" si="502"/>
        <v>5.8899999999999864</v>
      </c>
      <c r="M936" s="3">
        <f t="shared" si="479"/>
        <v>36.156666666666659</v>
      </c>
      <c r="N936" s="4">
        <f t="shared" si="475"/>
        <v>442.05499999999995</v>
      </c>
      <c r="O936" s="4">
        <f t="shared" si="476"/>
        <v>225.11500000000001</v>
      </c>
      <c r="P936" s="4">
        <f t="shared" si="477"/>
        <v>427.435</v>
      </c>
      <c r="Q936" s="4">
        <f t="shared" si="478"/>
        <v>289.59399999999999</v>
      </c>
      <c r="R936" s="4">
        <f t="shared" si="484"/>
        <v>427.435</v>
      </c>
      <c r="S936" s="4">
        <f t="shared" si="480"/>
        <v>460.13333333333327</v>
      </c>
      <c r="T936" s="4">
        <f t="shared" si="481"/>
        <v>207.03666666666669</v>
      </c>
      <c r="U936" s="4">
        <f t="shared" si="485"/>
        <v>434.04499999999996</v>
      </c>
      <c r="V936" s="4">
        <f t="shared" si="486"/>
        <v>274.27466666666663</v>
      </c>
      <c r="W936" s="4">
        <f t="shared" si="487"/>
        <v>434.04499999999996</v>
      </c>
      <c r="X936" t="b">
        <f t="shared" si="488"/>
        <v>1</v>
      </c>
      <c r="Y936" t="b">
        <f t="shared" si="489"/>
        <v>0</v>
      </c>
      <c r="Z936" t="b">
        <f t="shared" si="490"/>
        <v>0</v>
      </c>
      <c r="AA936" t="b">
        <f t="shared" si="491"/>
        <v>0</v>
      </c>
      <c r="AB936" s="5">
        <f t="shared" si="473"/>
        <v>-6.6099999999999568</v>
      </c>
      <c r="AC936" t="b">
        <f t="shared" si="482"/>
        <v>0</v>
      </c>
      <c r="AD936" s="6"/>
      <c r="AE936" s="5">
        <f t="shared" si="492"/>
        <v>0</v>
      </c>
      <c r="AF936" s="5" t="b">
        <f t="shared" si="493"/>
        <v>0</v>
      </c>
      <c r="AG936" s="5" t="b">
        <f t="shared" si="494"/>
        <v>0</v>
      </c>
      <c r="AH936" s="5" t="b">
        <f t="shared" si="495"/>
        <v>0</v>
      </c>
      <c r="AI936" s="5" t="b">
        <f t="shared" si="496"/>
        <v>1</v>
      </c>
      <c r="AJ936" s="5" t="b">
        <f t="shared" si="497"/>
        <v>1</v>
      </c>
      <c r="AK936" s="5">
        <f t="shared" si="500"/>
        <v>-6.6099999999999568</v>
      </c>
      <c r="AL936" s="5" t="b">
        <f t="shared" si="483"/>
        <v>0</v>
      </c>
      <c r="AM936" s="5">
        <f t="shared" si="474"/>
        <v>0</v>
      </c>
      <c r="AN936" s="5" t="b">
        <f t="shared" si="498"/>
        <v>0</v>
      </c>
      <c r="AO936" s="5">
        <f t="shared" si="499"/>
        <v>0</v>
      </c>
    </row>
    <row r="937" spans="1:41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5">
        <v>45011100</v>
      </c>
      <c r="G937">
        <v>4971880000</v>
      </c>
      <c r="H937">
        <f t="shared" si="501"/>
        <v>267.67833333333323</v>
      </c>
      <c r="I937" s="3">
        <f t="shared" si="470"/>
        <v>10.060000000000002</v>
      </c>
      <c r="J937" s="3">
        <f t="shared" si="471"/>
        <v>0.74000000000000909</v>
      </c>
      <c r="K937" s="3">
        <f t="shared" si="472"/>
        <v>9.3199999999999932</v>
      </c>
      <c r="L937" s="3">
        <f t="shared" si="502"/>
        <v>10.060000000000002</v>
      </c>
      <c r="M937" s="3">
        <f t="shared" si="479"/>
        <v>32.532666666666664</v>
      </c>
      <c r="N937" s="4">
        <f t="shared" si="475"/>
        <v>427.89799999999991</v>
      </c>
      <c r="O937" s="4">
        <f t="shared" si="476"/>
        <v>232.70199999999997</v>
      </c>
      <c r="P937" s="4">
        <f t="shared" si="477"/>
        <v>427.435</v>
      </c>
      <c r="Q937" s="4">
        <f t="shared" si="478"/>
        <v>289.59399999999999</v>
      </c>
      <c r="R937" s="4">
        <f t="shared" si="484"/>
        <v>427.435</v>
      </c>
      <c r="S937" s="4">
        <f t="shared" si="480"/>
        <v>444.16433333333327</v>
      </c>
      <c r="T937" s="4">
        <f t="shared" si="481"/>
        <v>216.43566666666663</v>
      </c>
      <c r="U937" s="4">
        <f t="shared" si="485"/>
        <v>434.04499999999996</v>
      </c>
      <c r="V937" s="4">
        <f t="shared" si="486"/>
        <v>274.27466666666663</v>
      </c>
      <c r="W937" s="4">
        <f t="shared" si="487"/>
        <v>434.04499999999996</v>
      </c>
      <c r="X937" t="b">
        <f t="shared" si="488"/>
        <v>1</v>
      </c>
      <c r="Y937" t="b">
        <f t="shared" si="489"/>
        <v>0</v>
      </c>
      <c r="Z937" t="b">
        <f t="shared" si="490"/>
        <v>0</v>
      </c>
      <c r="AA937" t="b">
        <f t="shared" si="491"/>
        <v>0</v>
      </c>
      <c r="AB937" s="5">
        <f t="shared" si="473"/>
        <v>-6.6099999999999568</v>
      </c>
      <c r="AC937" t="b">
        <f t="shared" si="482"/>
        <v>0</v>
      </c>
      <c r="AD937" s="6"/>
      <c r="AE937" s="5">
        <f t="shared" si="492"/>
        <v>0</v>
      </c>
      <c r="AF937" s="5" t="b">
        <f t="shared" si="493"/>
        <v>0</v>
      </c>
      <c r="AG937" s="5" t="b">
        <f t="shared" si="494"/>
        <v>0</v>
      </c>
      <c r="AH937" s="5" t="b">
        <f t="shared" si="495"/>
        <v>0</v>
      </c>
      <c r="AI937" s="5" t="b">
        <f t="shared" si="496"/>
        <v>1</v>
      </c>
      <c r="AJ937" s="5" t="b">
        <f t="shared" si="497"/>
        <v>1</v>
      </c>
      <c r="AK937" s="5">
        <f t="shared" si="500"/>
        <v>-6.6099999999999568</v>
      </c>
      <c r="AL937" s="5" t="b">
        <f t="shared" si="483"/>
        <v>0</v>
      </c>
      <c r="AM937" s="5">
        <f t="shared" si="474"/>
        <v>0</v>
      </c>
      <c r="AN937" s="5" t="b">
        <f t="shared" si="498"/>
        <v>0</v>
      </c>
      <c r="AO937" s="5">
        <f t="shared" si="499"/>
        <v>0</v>
      </c>
    </row>
    <row r="938" spans="1:41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5">
        <v>53152900</v>
      </c>
      <c r="G938">
        <v>4850170000</v>
      </c>
      <c r="H938">
        <f t="shared" si="501"/>
        <v>268.718111111111</v>
      </c>
      <c r="I938" s="3">
        <f t="shared" si="470"/>
        <v>14.25</v>
      </c>
      <c r="J938" s="3">
        <f t="shared" si="471"/>
        <v>0.32000000000005002</v>
      </c>
      <c r="K938" s="3">
        <f t="shared" si="472"/>
        <v>13.92999999999995</v>
      </c>
      <c r="L938" s="3">
        <f t="shared" si="502"/>
        <v>14.25</v>
      </c>
      <c r="M938" s="3">
        <f t="shared" si="479"/>
        <v>25.535999999999998</v>
      </c>
      <c r="N938" s="4">
        <f t="shared" si="475"/>
        <v>395.95300000000003</v>
      </c>
      <c r="O938" s="4">
        <f t="shared" si="476"/>
        <v>242.73700000000002</v>
      </c>
      <c r="P938" s="4">
        <f t="shared" si="477"/>
        <v>395.95300000000003</v>
      </c>
      <c r="Q938" s="4">
        <f t="shared" si="478"/>
        <v>289.59399999999999</v>
      </c>
      <c r="R938" s="4">
        <f t="shared" si="484"/>
        <v>395.95300000000003</v>
      </c>
      <c r="S938" s="4">
        <f t="shared" si="480"/>
        <v>408.721</v>
      </c>
      <c r="T938" s="4">
        <f t="shared" si="481"/>
        <v>229.96900000000005</v>
      </c>
      <c r="U938" s="4">
        <f t="shared" si="485"/>
        <v>408.721</v>
      </c>
      <c r="V938" s="4">
        <f t="shared" si="486"/>
        <v>274.27466666666663</v>
      </c>
      <c r="W938" s="4">
        <f t="shared" si="487"/>
        <v>408.721</v>
      </c>
      <c r="X938" t="b">
        <f t="shared" si="488"/>
        <v>1</v>
      </c>
      <c r="Y938" t="b">
        <f t="shared" si="489"/>
        <v>0</v>
      </c>
      <c r="Z938" t="b">
        <f t="shared" si="490"/>
        <v>0</v>
      </c>
      <c r="AA938" t="b">
        <f t="shared" si="491"/>
        <v>0</v>
      </c>
      <c r="AB938" s="5">
        <f t="shared" si="473"/>
        <v>-12.767999999999972</v>
      </c>
      <c r="AC938" t="b">
        <f t="shared" si="482"/>
        <v>0</v>
      </c>
      <c r="AD938" s="6"/>
      <c r="AE938" s="5">
        <f t="shared" si="492"/>
        <v>0</v>
      </c>
      <c r="AF938" s="5" t="b">
        <f t="shared" si="493"/>
        <v>0</v>
      </c>
      <c r="AG938" s="5" t="b">
        <f t="shared" si="494"/>
        <v>0</v>
      </c>
      <c r="AH938" s="5" t="b">
        <f t="shared" si="495"/>
        <v>0</v>
      </c>
      <c r="AI938" s="5" t="b">
        <f t="shared" si="496"/>
        <v>1</v>
      </c>
      <c r="AJ938" s="5" t="b">
        <f t="shared" si="497"/>
        <v>1</v>
      </c>
      <c r="AK938" s="5">
        <f t="shared" si="500"/>
        <v>-12.767999999999972</v>
      </c>
      <c r="AL938" s="5" t="b">
        <f t="shared" si="483"/>
        <v>0</v>
      </c>
      <c r="AM938" s="5">
        <f t="shared" si="474"/>
        <v>0</v>
      </c>
      <c r="AN938" s="5" t="b">
        <f t="shared" si="498"/>
        <v>0</v>
      </c>
      <c r="AO938" s="5">
        <f t="shared" si="499"/>
        <v>0</v>
      </c>
    </row>
    <row r="939" spans="1:41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5">
        <v>28200500</v>
      </c>
      <c r="G939">
        <v>4787340000</v>
      </c>
      <c r="H939">
        <f t="shared" si="501"/>
        <v>269.73622222222212</v>
      </c>
      <c r="I939" s="3">
        <f t="shared" si="470"/>
        <v>8.5600000000000023</v>
      </c>
      <c r="J939" s="3">
        <f t="shared" si="471"/>
        <v>6.1400000000000432</v>
      </c>
      <c r="K939" s="3">
        <f t="shared" si="472"/>
        <v>2.4199999999999591</v>
      </c>
      <c r="L939" s="3">
        <f t="shared" si="502"/>
        <v>8.5600000000000023</v>
      </c>
      <c r="M939" s="3">
        <f t="shared" si="479"/>
        <v>21.620666666666661</v>
      </c>
      <c r="N939" s="4">
        <f t="shared" si="475"/>
        <v>388.74199999999996</v>
      </c>
      <c r="O939" s="4">
        <f t="shared" si="476"/>
        <v>259.01800000000003</v>
      </c>
      <c r="P939" s="4">
        <f t="shared" si="477"/>
        <v>388.74199999999996</v>
      </c>
      <c r="Q939" s="4">
        <f t="shared" si="478"/>
        <v>289.59399999999999</v>
      </c>
      <c r="R939" s="4">
        <f t="shared" si="484"/>
        <v>388.74199999999996</v>
      </c>
      <c r="S939" s="4">
        <f t="shared" si="480"/>
        <v>399.55233333333331</v>
      </c>
      <c r="T939" s="4">
        <f t="shared" si="481"/>
        <v>248.20766666666668</v>
      </c>
      <c r="U939" s="4">
        <f t="shared" si="485"/>
        <v>399.55233333333331</v>
      </c>
      <c r="V939" s="4">
        <f t="shared" si="486"/>
        <v>274.27466666666663</v>
      </c>
      <c r="W939" s="4">
        <f t="shared" si="487"/>
        <v>399.55233333333331</v>
      </c>
      <c r="X939" t="b">
        <f t="shared" si="488"/>
        <v>1</v>
      </c>
      <c r="Y939" t="b">
        <f t="shared" si="489"/>
        <v>0</v>
      </c>
      <c r="Z939" t="b">
        <f t="shared" si="490"/>
        <v>0</v>
      </c>
      <c r="AA939" t="b">
        <f t="shared" si="491"/>
        <v>0</v>
      </c>
      <c r="AB939" s="5">
        <f t="shared" si="473"/>
        <v>-10.810333333333347</v>
      </c>
      <c r="AC939" t="b">
        <f t="shared" si="482"/>
        <v>0</v>
      </c>
      <c r="AD939" s="6"/>
      <c r="AE939" s="5">
        <f t="shared" si="492"/>
        <v>0</v>
      </c>
      <c r="AF939" s="5" t="b">
        <f t="shared" si="493"/>
        <v>0</v>
      </c>
      <c r="AG939" s="5" t="b">
        <f t="shared" si="494"/>
        <v>0</v>
      </c>
      <c r="AH939" s="5" t="b">
        <f t="shared" si="495"/>
        <v>0</v>
      </c>
      <c r="AI939" s="5" t="b">
        <f t="shared" si="496"/>
        <v>1</v>
      </c>
      <c r="AJ939" s="5" t="b">
        <f t="shared" si="497"/>
        <v>1</v>
      </c>
      <c r="AK939" s="5">
        <f t="shared" si="500"/>
        <v>-10.810333333333347</v>
      </c>
      <c r="AL939" s="5" t="b">
        <f t="shared" si="483"/>
        <v>0</v>
      </c>
      <c r="AM939" s="5">
        <f t="shared" si="474"/>
        <v>0</v>
      </c>
      <c r="AN939" s="5" t="b">
        <f t="shared" si="498"/>
        <v>0</v>
      </c>
      <c r="AO939" s="5">
        <f t="shared" si="499"/>
        <v>0</v>
      </c>
    </row>
    <row r="940" spans="1:41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5">
        <v>23439400</v>
      </c>
      <c r="G940">
        <v>4861340000</v>
      </c>
      <c r="H940">
        <f t="shared" si="501"/>
        <v>270.83355555555551</v>
      </c>
      <c r="I940" s="3">
        <f t="shared" si="470"/>
        <v>5.75</v>
      </c>
      <c r="J940" s="3">
        <f t="shared" si="471"/>
        <v>7.9999999999984084E-2</v>
      </c>
      <c r="K940" s="3">
        <f t="shared" si="472"/>
        <v>5.6700000000000159</v>
      </c>
      <c r="L940" s="3">
        <f t="shared" si="502"/>
        <v>5.75</v>
      </c>
      <c r="M940" s="3">
        <f t="shared" si="479"/>
        <v>19.403333333333329</v>
      </c>
      <c r="N940" s="4">
        <f t="shared" si="475"/>
        <v>382.34499999999997</v>
      </c>
      <c r="O940" s="4">
        <f t="shared" si="476"/>
        <v>265.92500000000001</v>
      </c>
      <c r="P940" s="4">
        <f t="shared" si="477"/>
        <v>382.34499999999997</v>
      </c>
      <c r="Q940" s="4">
        <f t="shared" si="478"/>
        <v>289.59399999999999</v>
      </c>
      <c r="R940" s="4">
        <f t="shared" si="484"/>
        <v>382.34499999999997</v>
      </c>
      <c r="S940" s="4">
        <f t="shared" si="480"/>
        <v>392.04666666666662</v>
      </c>
      <c r="T940" s="4">
        <f t="shared" si="481"/>
        <v>256.22333333333336</v>
      </c>
      <c r="U940" s="4">
        <f t="shared" si="485"/>
        <v>392.04666666666662</v>
      </c>
      <c r="V940" s="4">
        <f t="shared" si="486"/>
        <v>274.27466666666663</v>
      </c>
      <c r="W940" s="4">
        <f t="shared" si="487"/>
        <v>392.04666666666662</v>
      </c>
      <c r="X940" t="b">
        <f t="shared" si="488"/>
        <v>1</v>
      </c>
      <c r="Y940" t="b">
        <f t="shared" si="489"/>
        <v>0</v>
      </c>
      <c r="Z940" t="b">
        <f t="shared" si="490"/>
        <v>0</v>
      </c>
      <c r="AA940" t="b">
        <f t="shared" si="491"/>
        <v>0</v>
      </c>
      <c r="AB940" s="5">
        <f t="shared" si="473"/>
        <v>-9.7016666666666538</v>
      </c>
      <c r="AC940" t="b">
        <f t="shared" si="482"/>
        <v>0</v>
      </c>
      <c r="AD940" s="6"/>
      <c r="AE940" s="5">
        <f t="shared" si="492"/>
        <v>0</v>
      </c>
      <c r="AF940" s="5" t="b">
        <f t="shared" si="493"/>
        <v>0</v>
      </c>
      <c r="AG940" s="5" t="b">
        <f t="shared" si="494"/>
        <v>0</v>
      </c>
      <c r="AH940" s="5" t="b">
        <f t="shared" si="495"/>
        <v>0</v>
      </c>
      <c r="AI940" s="5" t="b">
        <f t="shared" si="496"/>
        <v>1</v>
      </c>
      <c r="AJ940" s="5" t="b">
        <f t="shared" si="497"/>
        <v>1</v>
      </c>
      <c r="AK940" s="5">
        <f t="shared" si="500"/>
        <v>-9.7016666666666538</v>
      </c>
      <c r="AL940" s="5" t="b">
        <f t="shared" si="483"/>
        <v>0</v>
      </c>
      <c r="AM940" s="5">
        <f t="shared" si="474"/>
        <v>0</v>
      </c>
      <c r="AN940" s="5" t="b">
        <f t="shared" si="498"/>
        <v>0</v>
      </c>
      <c r="AO940" s="5">
        <f t="shared" si="499"/>
        <v>0</v>
      </c>
    </row>
    <row r="941" spans="1:41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5">
        <v>27478900</v>
      </c>
      <c r="G941">
        <v>4823700000</v>
      </c>
      <c r="H941">
        <f t="shared" si="501"/>
        <v>272.10066666666665</v>
      </c>
      <c r="I941" s="3">
        <f t="shared" si="470"/>
        <v>3.8299999999999841</v>
      </c>
      <c r="J941" s="3">
        <f t="shared" si="471"/>
        <v>0.57999999999998408</v>
      </c>
      <c r="K941" s="3">
        <f t="shared" si="472"/>
        <v>3.25</v>
      </c>
      <c r="L941" s="3">
        <f t="shared" si="502"/>
        <v>3.8299999999999841</v>
      </c>
      <c r="M941" s="3">
        <f t="shared" si="479"/>
        <v>18.576000000000001</v>
      </c>
      <c r="N941" s="4">
        <f t="shared" si="475"/>
        <v>378.93300000000005</v>
      </c>
      <c r="O941" s="4">
        <f t="shared" si="476"/>
        <v>267.47700000000003</v>
      </c>
      <c r="P941" s="4">
        <f t="shared" si="477"/>
        <v>378.93300000000005</v>
      </c>
      <c r="Q941" s="4">
        <f t="shared" si="478"/>
        <v>289.59399999999999</v>
      </c>
      <c r="R941" s="4">
        <f t="shared" si="484"/>
        <v>378.93300000000005</v>
      </c>
      <c r="S941" s="4">
        <f t="shared" si="480"/>
        <v>388.22100000000006</v>
      </c>
      <c r="T941" s="4">
        <f t="shared" si="481"/>
        <v>258.18900000000002</v>
      </c>
      <c r="U941" s="4">
        <f t="shared" si="485"/>
        <v>388.22100000000006</v>
      </c>
      <c r="V941" s="4">
        <f t="shared" si="486"/>
        <v>274.27466666666663</v>
      </c>
      <c r="W941" s="4">
        <f t="shared" si="487"/>
        <v>388.22100000000006</v>
      </c>
      <c r="X941" t="b">
        <f t="shared" si="488"/>
        <v>1</v>
      </c>
      <c r="Y941" t="b">
        <f t="shared" si="489"/>
        <v>0</v>
      </c>
      <c r="Z941" t="b">
        <f t="shared" si="490"/>
        <v>0</v>
      </c>
      <c r="AA941" t="b">
        <f t="shared" si="491"/>
        <v>0</v>
      </c>
      <c r="AB941" s="5">
        <f t="shared" si="473"/>
        <v>-9.2880000000000109</v>
      </c>
      <c r="AC941" t="b">
        <f t="shared" si="482"/>
        <v>0</v>
      </c>
      <c r="AD941" s="6"/>
      <c r="AE941" s="5">
        <f t="shared" si="492"/>
        <v>0</v>
      </c>
      <c r="AF941" s="5" t="b">
        <f t="shared" si="493"/>
        <v>0</v>
      </c>
      <c r="AG941" s="5" t="b">
        <f t="shared" si="494"/>
        <v>0</v>
      </c>
      <c r="AH941" s="5" t="b">
        <f t="shared" si="495"/>
        <v>0</v>
      </c>
      <c r="AI941" s="5" t="b">
        <f t="shared" si="496"/>
        <v>1</v>
      </c>
      <c r="AJ941" s="5" t="b">
        <f t="shared" si="497"/>
        <v>1</v>
      </c>
      <c r="AK941" s="5">
        <f t="shared" si="500"/>
        <v>-9.2880000000000109</v>
      </c>
      <c r="AL941" s="5" t="b">
        <f t="shared" si="483"/>
        <v>0</v>
      </c>
      <c r="AM941" s="5">
        <f t="shared" si="474"/>
        <v>0</v>
      </c>
      <c r="AN941" s="5" t="b">
        <f t="shared" si="498"/>
        <v>0</v>
      </c>
      <c r="AO941" s="5">
        <f t="shared" si="499"/>
        <v>0</v>
      </c>
    </row>
    <row r="942" spans="1:41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5">
        <v>29362600</v>
      </c>
      <c r="G942">
        <v>4805160000</v>
      </c>
      <c r="H942">
        <f t="shared" si="501"/>
        <v>273.22777777777776</v>
      </c>
      <c r="I942" s="3">
        <f t="shared" si="470"/>
        <v>4.9399999999999977</v>
      </c>
      <c r="J942" s="3">
        <f t="shared" si="471"/>
        <v>9.9999999999909051E-3</v>
      </c>
      <c r="K942" s="3">
        <f t="shared" si="472"/>
        <v>4.9300000000000068</v>
      </c>
      <c r="L942" s="3">
        <f t="shared" si="502"/>
        <v>4.9399999999999977</v>
      </c>
      <c r="M942" s="3">
        <f t="shared" si="479"/>
        <v>17.418666666666663</v>
      </c>
      <c r="N942" s="4">
        <f t="shared" si="475"/>
        <v>372.846</v>
      </c>
      <c r="O942" s="4">
        <f t="shared" si="476"/>
        <v>268.33400000000006</v>
      </c>
      <c r="P942" s="4">
        <f t="shared" si="477"/>
        <v>372.846</v>
      </c>
      <c r="Q942" s="4">
        <f t="shared" si="478"/>
        <v>289.59399999999999</v>
      </c>
      <c r="R942" s="4">
        <f t="shared" si="484"/>
        <v>372.846</v>
      </c>
      <c r="S942" s="4">
        <f t="shared" si="480"/>
        <v>381.55533333333335</v>
      </c>
      <c r="T942" s="4">
        <f t="shared" si="481"/>
        <v>259.62466666666671</v>
      </c>
      <c r="U942" s="4">
        <f t="shared" si="485"/>
        <v>381.55533333333335</v>
      </c>
      <c r="V942" s="4">
        <f t="shared" si="486"/>
        <v>274.27466666666663</v>
      </c>
      <c r="W942" s="4">
        <f t="shared" si="487"/>
        <v>381.55533333333335</v>
      </c>
      <c r="X942" t="b">
        <f t="shared" si="488"/>
        <v>1</v>
      </c>
      <c r="Y942" t="b">
        <f t="shared" si="489"/>
        <v>0</v>
      </c>
      <c r="Z942" t="b">
        <f t="shared" si="490"/>
        <v>0</v>
      </c>
      <c r="AA942" t="b">
        <f t="shared" si="491"/>
        <v>0</v>
      </c>
      <c r="AB942" s="5">
        <f t="shared" si="473"/>
        <v>-8.7093333333333476</v>
      </c>
      <c r="AC942" t="b">
        <f t="shared" si="482"/>
        <v>0</v>
      </c>
      <c r="AD942" s="6"/>
      <c r="AE942" s="5">
        <f t="shared" si="492"/>
        <v>0</v>
      </c>
      <c r="AF942" s="5" t="b">
        <f t="shared" si="493"/>
        <v>0</v>
      </c>
      <c r="AG942" s="5" t="b">
        <f t="shared" si="494"/>
        <v>0</v>
      </c>
      <c r="AH942" s="5" t="b">
        <f t="shared" si="495"/>
        <v>0</v>
      </c>
      <c r="AI942" s="5" t="b">
        <f t="shared" si="496"/>
        <v>1</v>
      </c>
      <c r="AJ942" s="5" t="b">
        <f t="shared" si="497"/>
        <v>1</v>
      </c>
      <c r="AK942" s="5">
        <f t="shared" si="500"/>
        <v>-8.7093333333333476</v>
      </c>
      <c r="AL942" s="5" t="b">
        <f t="shared" si="483"/>
        <v>0</v>
      </c>
      <c r="AM942" s="5">
        <f t="shared" si="474"/>
        <v>0</v>
      </c>
      <c r="AN942" s="5" t="b">
        <f t="shared" si="498"/>
        <v>0</v>
      </c>
      <c r="AO942" s="5">
        <f t="shared" si="499"/>
        <v>0</v>
      </c>
    </row>
    <row r="943" spans="1:41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5">
        <v>41666900</v>
      </c>
      <c r="G943">
        <v>4762230000</v>
      </c>
      <c r="H943">
        <f t="shared" si="501"/>
        <v>274.27466666666663</v>
      </c>
      <c r="I943" s="3">
        <f t="shared" si="470"/>
        <v>12.360000000000014</v>
      </c>
      <c r="J943" s="3">
        <f t="shared" si="471"/>
        <v>9.0799999999999841</v>
      </c>
      <c r="K943" s="3">
        <f t="shared" si="472"/>
        <v>3.2800000000000296</v>
      </c>
      <c r="L943" s="3">
        <f t="shared" si="502"/>
        <v>12.360000000000014</v>
      </c>
      <c r="M943" s="3">
        <f t="shared" si="479"/>
        <v>16.255333333333333</v>
      </c>
      <c r="N943" s="4">
        <f t="shared" si="475"/>
        <v>371.71600000000001</v>
      </c>
      <c r="O943" s="4">
        <f t="shared" si="476"/>
        <v>274.18399999999997</v>
      </c>
      <c r="P943" s="4">
        <f t="shared" si="477"/>
        <v>371.71600000000001</v>
      </c>
      <c r="Q943" s="4">
        <f t="shared" si="478"/>
        <v>289.59399999999999</v>
      </c>
      <c r="R943" s="4">
        <f t="shared" si="484"/>
        <v>371.71600000000001</v>
      </c>
      <c r="S943" s="4">
        <f t="shared" si="480"/>
        <v>379.84366666666665</v>
      </c>
      <c r="T943" s="4">
        <f t="shared" si="481"/>
        <v>266.05633333333333</v>
      </c>
      <c r="U943" s="4">
        <f t="shared" si="485"/>
        <v>379.84366666666665</v>
      </c>
      <c r="V943" s="4">
        <f t="shared" si="486"/>
        <v>274.27466666666663</v>
      </c>
      <c r="W943" s="4">
        <f t="shared" si="487"/>
        <v>379.84366666666665</v>
      </c>
      <c r="X943" t="b">
        <f t="shared" si="488"/>
        <v>1</v>
      </c>
      <c r="Y943" t="b">
        <f t="shared" si="489"/>
        <v>0</v>
      </c>
      <c r="Z943" t="b">
        <f t="shared" si="490"/>
        <v>0</v>
      </c>
      <c r="AA943" t="b">
        <f t="shared" si="491"/>
        <v>0</v>
      </c>
      <c r="AB943" s="5">
        <f t="shared" si="473"/>
        <v>-8.1276666666666415</v>
      </c>
      <c r="AC943" t="b">
        <f t="shared" si="482"/>
        <v>0</v>
      </c>
      <c r="AD943" s="6"/>
      <c r="AE943" s="5">
        <f t="shared" si="492"/>
        <v>0</v>
      </c>
      <c r="AF943" s="5" t="b">
        <f t="shared" si="493"/>
        <v>0</v>
      </c>
      <c r="AG943" s="5" t="b">
        <f t="shared" si="494"/>
        <v>0</v>
      </c>
      <c r="AH943" s="5" t="b">
        <f t="shared" si="495"/>
        <v>0</v>
      </c>
      <c r="AI943" s="5" t="b">
        <f t="shared" si="496"/>
        <v>1</v>
      </c>
      <c r="AJ943" s="5" t="b">
        <f t="shared" si="497"/>
        <v>1</v>
      </c>
      <c r="AK943" s="5">
        <f t="shared" si="500"/>
        <v>-8.1276666666666415</v>
      </c>
      <c r="AL943" s="5" t="b">
        <f t="shared" si="483"/>
        <v>0</v>
      </c>
      <c r="AM943" s="5">
        <f t="shared" si="474"/>
        <v>0</v>
      </c>
      <c r="AN943" s="5" t="b">
        <f t="shared" si="498"/>
        <v>0</v>
      </c>
      <c r="AO943" s="5">
        <f t="shared" si="499"/>
        <v>0</v>
      </c>
    </row>
    <row r="944" spans="1:41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5">
        <v>106105000</v>
      </c>
      <c r="G944">
        <v>4886330000</v>
      </c>
      <c r="H944">
        <f t="shared" si="501"/>
        <v>275.42399999999998</v>
      </c>
      <c r="I944" s="3">
        <f t="shared" si="470"/>
        <v>38.529999999999973</v>
      </c>
      <c r="J944" s="3">
        <f t="shared" si="471"/>
        <v>38.550000000000011</v>
      </c>
      <c r="K944" s="3">
        <f t="shared" si="472"/>
        <v>2.0000000000038654E-2</v>
      </c>
      <c r="L944" s="3">
        <f t="shared" si="502"/>
        <v>38.550000000000011</v>
      </c>
      <c r="M944" s="3">
        <f t="shared" si="479"/>
        <v>13.594000000000001</v>
      </c>
      <c r="N944" s="4">
        <f t="shared" si="475"/>
        <v>388.27699999999999</v>
      </c>
      <c r="O944" s="4">
        <f t="shared" si="476"/>
        <v>306.71300000000002</v>
      </c>
      <c r="P944" s="4">
        <f t="shared" si="477"/>
        <v>371.71600000000001</v>
      </c>
      <c r="Q944" s="4">
        <f t="shared" si="478"/>
        <v>306.71300000000002</v>
      </c>
      <c r="R944" s="4">
        <f t="shared" si="484"/>
        <v>371.71600000000001</v>
      </c>
      <c r="S944" s="4">
        <f t="shared" si="480"/>
        <v>395.07400000000001</v>
      </c>
      <c r="T944" s="4">
        <f t="shared" si="481"/>
        <v>299.916</v>
      </c>
      <c r="U944" s="4">
        <f t="shared" si="485"/>
        <v>379.84366666666665</v>
      </c>
      <c r="V944" s="4">
        <f t="shared" si="486"/>
        <v>299.916</v>
      </c>
      <c r="W944" s="4">
        <f t="shared" si="487"/>
        <v>379.84366666666665</v>
      </c>
      <c r="X944" t="b">
        <f t="shared" si="488"/>
        <v>1</v>
      </c>
      <c r="Y944" t="b">
        <f t="shared" si="489"/>
        <v>1</v>
      </c>
      <c r="Z944" t="b">
        <f t="shared" si="490"/>
        <v>0</v>
      </c>
      <c r="AA944" t="b">
        <f t="shared" si="491"/>
        <v>0</v>
      </c>
      <c r="AB944" s="5">
        <f t="shared" si="473"/>
        <v>-8.1276666666666415</v>
      </c>
      <c r="AC944" t="b">
        <f t="shared" si="482"/>
        <v>0</v>
      </c>
      <c r="AD944" s="6"/>
      <c r="AE944" s="5">
        <f t="shared" si="492"/>
        <v>0</v>
      </c>
      <c r="AF944" s="5" t="b">
        <f t="shared" si="493"/>
        <v>0</v>
      </c>
      <c r="AG944" s="5" t="b">
        <f t="shared" si="494"/>
        <v>0</v>
      </c>
      <c r="AH944" s="5" t="b">
        <f t="shared" si="495"/>
        <v>0</v>
      </c>
      <c r="AI944" s="5" t="b">
        <f t="shared" si="496"/>
        <v>1</v>
      </c>
      <c r="AJ944" s="5" t="b">
        <f t="shared" si="497"/>
        <v>1</v>
      </c>
      <c r="AK944" s="5">
        <f t="shared" si="500"/>
        <v>-8.1276666666666415</v>
      </c>
      <c r="AL944" s="5" t="b">
        <f t="shared" si="483"/>
        <v>0</v>
      </c>
      <c r="AM944" s="5">
        <f t="shared" si="474"/>
        <v>0</v>
      </c>
      <c r="AN944" s="5" t="b">
        <f t="shared" si="498"/>
        <v>0</v>
      </c>
      <c r="AO944" s="5">
        <f t="shared" si="499"/>
        <v>0</v>
      </c>
    </row>
    <row r="945" spans="1:41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5">
        <v>55179100</v>
      </c>
      <c r="G945">
        <v>5238500000</v>
      </c>
      <c r="H945">
        <f t="shared" si="501"/>
        <v>276.77155555555555</v>
      </c>
      <c r="I945" s="3">
        <f t="shared" si="470"/>
        <v>15.71999999999997</v>
      </c>
      <c r="J945" s="3">
        <f t="shared" si="471"/>
        <v>10.909999999999968</v>
      </c>
      <c r="K945" s="3">
        <f t="shared" si="472"/>
        <v>4.8100000000000023</v>
      </c>
      <c r="L945" s="3">
        <f t="shared" si="502"/>
        <v>15.71999999999997</v>
      </c>
      <c r="M945" s="3">
        <f t="shared" si="479"/>
        <v>13.525333333333338</v>
      </c>
      <c r="N945" s="4">
        <f t="shared" si="475"/>
        <v>396.30600000000004</v>
      </c>
      <c r="O945" s="4">
        <f t="shared" si="476"/>
        <v>315.154</v>
      </c>
      <c r="P945" s="4">
        <f t="shared" si="477"/>
        <v>371.71600000000001</v>
      </c>
      <c r="Q945" s="4">
        <f t="shared" si="478"/>
        <v>315.154</v>
      </c>
      <c r="R945" s="4">
        <f t="shared" si="484"/>
        <v>371.71600000000001</v>
      </c>
      <c r="S945" s="4">
        <f t="shared" si="480"/>
        <v>403.06866666666667</v>
      </c>
      <c r="T945" s="4">
        <f t="shared" si="481"/>
        <v>308.39133333333336</v>
      </c>
      <c r="U945" s="4">
        <f t="shared" si="485"/>
        <v>379.84366666666665</v>
      </c>
      <c r="V945" s="4">
        <f t="shared" si="486"/>
        <v>308.39133333333336</v>
      </c>
      <c r="W945" s="4">
        <f t="shared" si="487"/>
        <v>379.84366666666665</v>
      </c>
      <c r="X945" t="b">
        <f t="shared" si="488"/>
        <v>1</v>
      </c>
      <c r="Y945" t="b">
        <f t="shared" si="489"/>
        <v>0</v>
      </c>
      <c r="Z945" t="b">
        <f t="shared" si="490"/>
        <v>0</v>
      </c>
      <c r="AA945" t="b">
        <f t="shared" si="491"/>
        <v>0</v>
      </c>
      <c r="AB945" s="5">
        <f t="shared" si="473"/>
        <v>-8.1276666666666415</v>
      </c>
      <c r="AC945" t="b">
        <f t="shared" si="482"/>
        <v>0</v>
      </c>
      <c r="AD945" s="6"/>
      <c r="AE945" s="5">
        <f t="shared" si="492"/>
        <v>0</v>
      </c>
      <c r="AF945" s="5" t="b">
        <f t="shared" si="493"/>
        <v>0</v>
      </c>
      <c r="AG945" s="5" t="b">
        <f t="shared" si="494"/>
        <v>0</v>
      </c>
      <c r="AH945" s="5" t="b">
        <f t="shared" si="495"/>
        <v>0</v>
      </c>
      <c r="AI945" s="5" t="b">
        <f t="shared" si="496"/>
        <v>1</v>
      </c>
      <c r="AJ945" s="5" t="b">
        <f t="shared" si="497"/>
        <v>1</v>
      </c>
      <c r="AK945" s="5">
        <f t="shared" si="500"/>
        <v>-8.1276666666666415</v>
      </c>
      <c r="AL945" s="5" t="b">
        <f t="shared" si="483"/>
        <v>0</v>
      </c>
      <c r="AM945" s="5">
        <f t="shared" si="474"/>
        <v>0</v>
      </c>
      <c r="AN945" s="5" t="b">
        <f t="shared" si="498"/>
        <v>0</v>
      </c>
      <c r="AO945" s="5">
        <f t="shared" si="499"/>
        <v>0</v>
      </c>
    </row>
    <row r="946" spans="1:41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5">
        <v>36816600</v>
      </c>
      <c r="G946">
        <v>5318300000</v>
      </c>
      <c r="H946">
        <f t="shared" si="501"/>
        <v>278.19666666666666</v>
      </c>
      <c r="I946" s="3">
        <f t="shared" si="470"/>
        <v>7.3700000000000045</v>
      </c>
      <c r="J946" s="3">
        <f t="shared" si="471"/>
        <v>1.5</v>
      </c>
      <c r="K946" s="3">
        <f t="shared" si="472"/>
        <v>5.8700000000000045</v>
      </c>
      <c r="L946" s="3">
        <f t="shared" si="502"/>
        <v>7.3700000000000045</v>
      </c>
      <c r="M946" s="3">
        <f t="shared" si="479"/>
        <v>12.306666666666668</v>
      </c>
      <c r="N946" s="4">
        <f t="shared" si="475"/>
        <v>392.77500000000003</v>
      </c>
      <c r="O946" s="4">
        <f t="shared" si="476"/>
        <v>318.935</v>
      </c>
      <c r="P946" s="4">
        <f t="shared" si="477"/>
        <v>371.71600000000001</v>
      </c>
      <c r="Q946" s="4">
        <f t="shared" si="478"/>
        <v>318.935</v>
      </c>
      <c r="R946" s="4">
        <f t="shared" si="484"/>
        <v>371.71600000000001</v>
      </c>
      <c r="S946" s="4">
        <f t="shared" si="480"/>
        <v>398.92833333333334</v>
      </c>
      <c r="T946" s="4">
        <f t="shared" si="481"/>
        <v>312.78166666666669</v>
      </c>
      <c r="U946" s="4">
        <f t="shared" si="485"/>
        <v>379.84366666666665</v>
      </c>
      <c r="V946" s="4">
        <f t="shared" si="486"/>
        <v>312.78166666666669</v>
      </c>
      <c r="W946" s="4">
        <f t="shared" si="487"/>
        <v>379.84366666666665</v>
      </c>
      <c r="X946" t="b">
        <f t="shared" si="488"/>
        <v>1</v>
      </c>
      <c r="Y946" t="b">
        <f t="shared" si="489"/>
        <v>0</v>
      </c>
      <c r="Z946" t="b">
        <f t="shared" si="490"/>
        <v>0</v>
      </c>
      <c r="AA946" t="b">
        <f t="shared" si="491"/>
        <v>0</v>
      </c>
      <c r="AB946" s="5">
        <f t="shared" si="473"/>
        <v>-8.1276666666666415</v>
      </c>
      <c r="AC946" t="b">
        <f t="shared" si="482"/>
        <v>0</v>
      </c>
      <c r="AD946" s="6"/>
      <c r="AE946" s="5">
        <f t="shared" si="492"/>
        <v>0</v>
      </c>
      <c r="AF946" s="5" t="b">
        <f t="shared" si="493"/>
        <v>0</v>
      </c>
      <c r="AG946" s="5" t="b">
        <f t="shared" si="494"/>
        <v>0</v>
      </c>
      <c r="AH946" s="5" t="b">
        <f t="shared" si="495"/>
        <v>0</v>
      </c>
      <c r="AI946" s="5" t="b">
        <f t="shared" si="496"/>
        <v>1</v>
      </c>
      <c r="AJ946" s="5" t="b">
        <f t="shared" si="497"/>
        <v>1</v>
      </c>
      <c r="AK946" s="5">
        <f t="shared" si="500"/>
        <v>-8.1276666666666415</v>
      </c>
      <c r="AL946" s="5" t="b">
        <f t="shared" si="483"/>
        <v>0</v>
      </c>
      <c r="AM946" s="5">
        <f t="shared" si="474"/>
        <v>0</v>
      </c>
      <c r="AN946" s="5" t="b">
        <f t="shared" si="498"/>
        <v>0</v>
      </c>
      <c r="AO946" s="5">
        <f t="shared" si="499"/>
        <v>0</v>
      </c>
    </row>
    <row r="947" spans="1:41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5">
        <v>40409300</v>
      </c>
      <c r="G947">
        <v>5324610000</v>
      </c>
      <c r="H947">
        <f t="shared" si="501"/>
        <v>279.62577777777784</v>
      </c>
      <c r="I947" s="3">
        <f t="shared" si="470"/>
        <v>16.269999999999982</v>
      </c>
      <c r="J947" s="3">
        <f t="shared" si="471"/>
        <v>14.560000000000002</v>
      </c>
      <c r="K947" s="3">
        <f t="shared" si="472"/>
        <v>1.7099999999999795</v>
      </c>
      <c r="L947" s="3">
        <f t="shared" si="502"/>
        <v>16.269999999999982</v>
      </c>
      <c r="M947" s="3">
        <f t="shared" si="479"/>
        <v>11.808666666666666</v>
      </c>
      <c r="N947" s="4">
        <f t="shared" si="475"/>
        <v>399.23099999999999</v>
      </c>
      <c r="O947" s="4">
        <f t="shared" si="476"/>
        <v>328.37900000000002</v>
      </c>
      <c r="P947" s="4">
        <f t="shared" si="477"/>
        <v>371.71600000000001</v>
      </c>
      <c r="Q947" s="4">
        <f t="shared" si="478"/>
        <v>328.37900000000002</v>
      </c>
      <c r="R947" s="4">
        <f t="shared" si="484"/>
        <v>371.71600000000001</v>
      </c>
      <c r="S947" s="4">
        <f t="shared" si="480"/>
        <v>405.13533333333334</v>
      </c>
      <c r="T947" s="4">
        <f t="shared" si="481"/>
        <v>322.47466666666668</v>
      </c>
      <c r="U947" s="4">
        <f t="shared" si="485"/>
        <v>379.84366666666665</v>
      </c>
      <c r="V947" s="4">
        <f t="shared" si="486"/>
        <v>322.47466666666668</v>
      </c>
      <c r="W947" s="4">
        <f t="shared" si="487"/>
        <v>379.84366666666665</v>
      </c>
      <c r="X947" t="b">
        <f t="shared" si="488"/>
        <v>1</v>
      </c>
      <c r="Y947" t="b">
        <f t="shared" si="489"/>
        <v>1</v>
      </c>
      <c r="Z947" t="b">
        <f t="shared" si="490"/>
        <v>0</v>
      </c>
      <c r="AA947" t="b">
        <f t="shared" si="491"/>
        <v>0</v>
      </c>
      <c r="AB947" s="5">
        <f t="shared" si="473"/>
        <v>-8.1276666666666415</v>
      </c>
      <c r="AC947" t="b">
        <f t="shared" si="482"/>
        <v>0</v>
      </c>
      <c r="AD947" s="6"/>
      <c r="AE947" s="5">
        <f t="shared" si="492"/>
        <v>0</v>
      </c>
      <c r="AF947" s="5" t="b">
        <f t="shared" si="493"/>
        <v>0</v>
      </c>
      <c r="AG947" s="5" t="b">
        <f t="shared" si="494"/>
        <v>0</v>
      </c>
      <c r="AH947" s="5" t="b">
        <f t="shared" si="495"/>
        <v>0</v>
      </c>
      <c r="AI947" s="5" t="b">
        <f t="shared" si="496"/>
        <v>1</v>
      </c>
      <c r="AJ947" s="5" t="b">
        <f t="shared" si="497"/>
        <v>1</v>
      </c>
      <c r="AK947" s="5">
        <f t="shared" si="500"/>
        <v>-8.1276666666666415</v>
      </c>
      <c r="AL947" s="5" t="b">
        <f t="shared" si="483"/>
        <v>0</v>
      </c>
      <c r="AM947" s="5">
        <f t="shared" si="474"/>
        <v>0</v>
      </c>
      <c r="AN947" s="5" t="b">
        <f t="shared" si="498"/>
        <v>0</v>
      </c>
      <c r="AO947" s="5">
        <f t="shared" si="499"/>
        <v>0</v>
      </c>
    </row>
    <row r="948" spans="1:41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5">
        <v>71701600</v>
      </c>
      <c r="G948">
        <v>5534000000</v>
      </c>
      <c r="H948">
        <f t="shared" si="501"/>
        <v>281.19500000000005</v>
      </c>
      <c r="I948" s="3">
        <f t="shared" si="470"/>
        <v>11.980000000000018</v>
      </c>
      <c r="J948" s="3">
        <f t="shared" si="471"/>
        <v>11.069999999999993</v>
      </c>
      <c r="K948" s="3">
        <f t="shared" si="472"/>
        <v>0.91000000000002501</v>
      </c>
      <c r="L948" s="3">
        <f t="shared" si="502"/>
        <v>11.980000000000018</v>
      </c>
      <c r="M948" s="3">
        <f t="shared" si="479"/>
        <v>12.346</v>
      </c>
      <c r="N948" s="4">
        <f t="shared" si="475"/>
        <v>413.40800000000002</v>
      </c>
      <c r="O948" s="4">
        <f t="shared" si="476"/>
        <v>339.33199999999999</v>
      </c>
      <c r="P948" s="4">
        <f t="shared" si="477"/>
        <v>371.71600000000001</v>
      </c>
      <c r="Q948" s="4">
        <f t="shared" si="478"/>
        <v>339.33199999999999</v>
      </c>
      <c r="R948" s="4">
        <f t="shared" si="484"/>
        <v>339.33199999999999</v>
      </c>
      <c r="S948" s="4">
        <f t="shared" si="480"/>
        <v>419.58100000000002</v>
      </c>
      <c r="T948" s="4">
        <f t="shared" si="481"/>
        <v>333.15899999999999</v>
      </c>
      <c r="U948" s="4">
        <f t="shared" si="485"/>
        <v>379.84366666666665</v>
      </c>
      <c r="V948" s="4">
        <f t="shared" si="486"/>
        <v>333.15899999999999</v>
      </c>
      <c r="W948" s="4">
        <f t="shared" si="487"/>
        <v>379.84366666666665</v>
      </c>
      <c r="X948" t="b">
        <f t="shared" si="488"/>
        <v>1</v>
      </c>
      <c r="Y948" t="b">
        <f t="shared" si="489"/>
        <v>1</v>
      </c>
      <c r="Z948" t="b">
        <f t="shared" si="490"/>
        <v>1</v>
      </c>
      <c r="AA948" t="b">
        <f t="shared" si="491"/>
        <v>0</v>
      </c>
      <c r="AB948" s="5">
        <f t="shared" si="473"/>
        <v>-40.511666666666656</v>
      </c>
      <c r="AC948" t="b">
        <f t="shared" si="482"/>
        <v>0</v>
      </c>
      <c r="AD948" s="6"/>
      <c r="AE948" s="5">
        <f t="shared" si="492"/>
        <v>0</v>
      </c>
      <c r="AF948" s="5" t="b">
        <f t="shared" si="493"/>
        <v>0</v>
      </c>
      <c r="AG948" s="5" t="b">
        <f t="shared" si="494"/>
        <v>0</v>
      </c>
      <c r="AH948" s="5" t="b">
        <f t="shared" si="495"/>
        <v>0</v>
      </c>
      <c r="AI948" s="5" t="b">
        <f t="shared" si="496"/>
        <v>0</v>
      </c>
      <c r="AJ948" s="5" t="b">
        <f t="shared" si="497"/>
        <v>1</v>
      </c>
      <c r="AK948" s="5">
        <f t="shared" si="500"/>
        <v>-40.511666666666656</v>
      </c>
      <c r="AL948" s="5" t="b">
        <f t="shared" si="483"/>
        <v>0</v>
      </c>
      <c r="AM948" s="5">
        <f t="shared" si="474"/>
        <v>0</v>
      </c>
      <c r="AN948" s="5" t="b">
        <f t="shared" si="498"/>
        <v>0</v>
      </c>
      <c r="AO948" s="5">
        <f t="shared" si="499"/>
        <v>0</v>
      </c>
    </row>
    <row r="949" spans="1:41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5">
        <v>60452200</v>
      </c>
      <c r="G949">
        <v>5624580000</v>
      </c>
      <c r="H949">
        <f t="shared" si="501"/>
        <v>282.85277777777782</v>
      </c>
      <c r="I949" s="3">
        <f t="shared" si="470"/>
        <v>22.370000000000005</v>
      </c>
      <c r="J949" s="3">
        <f t="shared" si="471"/>
        <v>1.6100000000000136</v>
      </c>
      <c r="K949" s="3">
        <f t="shared" si="472"/>
        <v>20.759999999999991</v>
      </c>
      <c r="L949" s="3">
        <f t="shared" si="502"/>
        <v>22.370000000000005</v>
      </c>
      <c r="M949" s="3">
        <f t="shared" si="479"/>
        <v>12</v>
      </c>
      <c r="N949" s="4">
        <f t="shared" si="475"/>
        <v>403.745</v>
      </c>
      <c r="O949" s="4">
        <f t="shared" si="476"/>
        <v>331.745</v>
      </c>
      <c r="P949" s="4">
        <f t="shared" si="477"/>
        <v>403.745</v>
      </c>
      <c r="Q949" s="4">
        <f t="shared" si="478"/>
        <v>339.33199999999999</v>
      </c>
      <c r="R949" s="4">
        <f t="shared" si="484"/>
        <v>403.745</v>
      </c>
      <c r="S949" s="4">
        <f t="shared" si="480"/>
        <v>409.745</v>
      </c>
      <c r="T949" s="4">
        <f t="shared" si="481"/>
        <v>325.745</v>
      </c>
      <c r="U949" s="4">
        <f t="shared" si="485"/>
        <v>379.84366666666665</v>
      </c>
      <c r="V949" s="4">
        <f t="shared" si="486"/>
        <v>333.15899999999999</v>
      </c>
      <c r="W949" s="4">
        <f t="shared" si="487"/>
        <v>379.84366666666665</v>
      </c>
      <c r="X949" t="b">
        <f t="shared" si="488"/>
        <v>1</v>
      </c>
      <c r="Y949" t="b">
        <f t="shared" si="489"/>
        <v>0</v>
      </c>
      <c r="Z949" t="b">
        <f t="shared" si="490"/>
        <v>0</v>
      </c>
      <c r="AA949" t="b">
        <f t="shared" si="491"/>
        <v>0</v>
      </c>
      <c r="AB949" s="5">
        <f t="shared" si="473"/>
        <v>23.901333333333355</v>
      </c>
      <c r="AC949" t="b">
        <f t="shared" si="482"/>
        <v>0</v>
      </c>
      <c r="AD949" s="6"/>
      <c r="AE949" s="5">
        <f t="shared" si="492"/>
        <v>0</v>
      </c>
      <c r="AF949" s="5" t="b">
        <f t="shared" si="493"/>
        <v>0</v>
      </c>
      <c r="AG949" s="5" t="b">
        <f t="shared" si="494"/>
        <v>0</v>
      </c>
      <c r="AH949" s="5" t="b">
        <f t="shared" si="495"/>
        <v>0</v>
      </c>
      <c r="AI949" s="5" t="b">
        <f t="shared" si="496"/>
        <v>1</v>
      </c>
      <c r="AJ949" s="5" t="b">
        <f t="shared" si="497"/>
        <v>1</v>
      </c>
      <c r="AK949" s="5">
        <f t="shared" si="500"/>
        <v>23.901333333333355</v>
      </c>
      <c r="AL949" s="5" t="b">
        <f t="shared" si="483"/>
        <v>1</v>
      </c>
      <c r="AM949" s="5">
        <f t="shared" si="474"/>
        <v>0</v>
      </c>
      <c r="AN949" s="5" t="b">
        <f t="shared" si="498"/>
        <v>0</v>
      </c>
      <c r="AO949" s="5">
        <f t="shared" si="499"/>
        <v>0</v>
      </c>
    </row>
    <row r="950" spans="1:41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5">
        <v>54160500</v>
      </c>
      <c r="G950">
        <v>5394070000</v>
      </c>
      <c r="H950">
        <f t="shared" si="501"/>
        <v>284.33288888888899</v>
      </c>
      <c r="I950" s="3">
        <f t="shared" si="470"/>
        <v>12.770000000000039</v>
      </c>
      <c r="J950" s="3">
        <f t="shared" si="471"/>
        <v>0.25999999999999091</v>
      </c>
      <c r="K950" s="3">
        <f t="shared" si="472"/>
        <v>13.03000000000003</v>
      </c>
      <c r="L950" s="3">
        <f t="shared" si="502"/>
        <v>13.03000000000003</v>
      </c>
      <c r="M950" s="3">
        <f t="shared" si="479"/>
        <v>12.442666666666666</v>
      </c>
      <c r="N950" s="4">
        <f t="shared" si="475"/>
        <v>393.173</v>
      </c>
      <c r="O950" s="4">
        <f t="shared" si="476"/>
        <v>318.51700000000005</v>
      </c>
      <c r="P950" s="4">
        <f t="shared" si="477"/>
        <v>393.173</v>
      </c>
      <c r="Q950" s="4">
        <f t="shared" si="478"/>
        <v>339.33199999999999</v>
      </c>
      <c r="R950" s="4">
        <f t="shared" si="484"/>
        <v>393.173</v>
      </c>
      <c r="S950" s="4">
        <f t="shared" si="480"/>
        <v>399.39433333333335</v>
      </c>
      <c r="T950" s="4">
        <f t="shared" si="481"/>
        <v>312.2956666666667</v>
      </c>
      <c r="U950" s="4">
        <f t="shared" si="485"/>
        <v>379.84366666666665</v>
      </c>
      <c r="V950" s="4">
        <f t="shared" si="486"/>
        <v>333.15899999999999</v>
      </c>
      <c r="W950" s="4">
        <f t="shared" si="487"/>
        <v>379.84366666666665</v>
      </c>
      <c r="X950" t="b">
        <f t="shared" si="488"/>
        <v>1</v>
      </c>
      <c r="Y950" t="b">
        <f t="shared" si="489"/>
        <v>0</v>
      </c>
      <c r="Z950" t="b">
        <f t="shared" si="490"/>
        <v>0</v>
      </c>
      <c r="AA950" t="b">
        <f t="shared" si="491"/>
        <v>0</v>
      </c>
      <c r="AB950" s="5">
        <f t="shared" si="473"/>
        <v>13.329333333333352</v>
      </c>
      <c r="AC950" t="b">
        <f t="shared" si="482"/>
        <v>0</v>
      </c>
      <c r="AD950" s="6"/>
      <c r="AE950" s="5">
        <f t="shared" si="492"/>
        <v>0</v>
      </c>
      <c r="AF950" s="5" t="b">
        <f t="shared" si="493"/>
        <v>0</v>
      </c>
      <c r="AG950" s="5" t="b">
        <f t="shared" si="494"/>
        <v>0</v>
      </c>
      <c r="AH950" s="5" t="b">
        <f t="shared" si="495"/>
        <v>0</v>
      </c>
      <c r="AI950" s="5" t="b">
        <f t="shared" si="496"/>
        <v>1</v>
      </c>
      <c r="AJ950" s="5" t="b">
        <f t="shared" si="497"/>
        <v>1</v>
      </c>
      <c r="AK950" s="5">
        <f t="shared" si="500"/>
        <v>13.329333333333352</v>
      </c>
      <c r="AL950" s="5" t="b">
        <f t="shared" si="483"/>
        <v>0</v>
      </c>
      <c r="AM950" s="5">
        <f t="shared" si="474"/>
        <v>0</v>
      </c>
      <c r="AN950" s="5" t="b">
        <f t="shared" si="498"/>
        <v>0</v>
      </c>
      <c r="AO950" s="5">
        <f t="shared" si="499"/>
        <v>0</v>
      </c>
    </row>
    <row r="951" spans="1:41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5">
        <v>50714900</v>
      </c>
      <c r="G951">
        <v>5358040000</v>
      </c>
      <c r="H951">
        <f t="shared" si="501"/>
        <v>285.79966666666672</v>
      </c>
      <c r="I951" s="3">
        <f t="shared" si="470"/>
        <v>12.859999999999957</v>
      </c>
      <c r="J951" s="3">
        <f t="shared" si="471"/>
        <v>11.079999999999984</v>
      </c>
      <c r="K951" s="3">
        <f t="shared" si="472"/>
        <v>1.7799999999999727</v>
      </c>
      <c r="L951" s="3">
        <f t="shared" si="502"/>
        <v>12.859999999999957</v>
      </c>
      <c r="M951" s="3">
        <f t="shared" si="479"/>
        <v>12.728666666666667</v>
      </c>
      <c r="N951" s="4">
        <f t="shared" si="475"/>
        <v>402.02600000000001</v>
      </c>
      <c r="O951" s="4">
        <f t="shared" si="476"/>
        <v>325.65400000000005</v>
      </c>
      <c r="P951" s="4">
        <f t="shared" si="477"/>
        <v>393.173</v>
      </c>
      <c r="Q951" s="4">
        <f t="shared" si="478"/>
        <v>339.33199999999999</v>
      </c>
      <c r="R951" s="4">
        <f t="shared" si="484"/>
        <v>393.173</v>
      </c>
      <c r="S951" s="4">
        <f t="shared" si="480"/>
        <v>408.39033333333339</v>
      </c>
      <c r="T951" s="4">
        <f t="shared" si="481"/>
        <v>319.28966666666668</v>
      </c>
      <c r="U951" s="4">
        <f t="shared" si="485"/>
        <v>379.84366666666665</v>
      </c>
      <c r="V951" s="4">
        <f t="shared" si="486"/>
        <v>333.15899999999999</v>
      </c>
      <c r="W951" s="4">
        <f t="shared" si="487"/>
        <v>379.84366666666665</v>
      </c>
      <c r="X951" t="b">
        <f t="shared" si="488"/>
        <v>1</v>
      </c>
      <c r="Y951" t="b">
        <f t="shared" si="489"/>
        <v>0</v>
      </c>
      <c r="Z951" t="b">
        <f t="shared" si="490"/>
        <v>0</v>
      </c>
      <c r="AA951" t="b">
        <f t="shared" si="491"/>
        <v>0</v>
      </c>
      <c r="AB951" s="5">
        <f t="shared" si="473"/>
        <v>13.329333333333352</v>
      </c>
      <c r="AC951" t="b">
        <f t="shared" si="482"/>
        <v>0</v>
      </c>
      <c r="AD951" s="6"/>
      <c r="AE951" s="5">
        <f t="shared" si="492"/>
        <v>0</v>
      </c>
      <c r="AF951" s="5" t="b">
        <f t="shared" si="493"/>
        <v>0</v>
      </c>
      <c r="AG951" s="5" t="b">
        <f t="shared" si="494"/>
        <v>0</v>
      </c>
      <c r="AH951" s="5" t="b">
        <f t="shared" si="495"/>
        <v>0</v>
      </c>
      <c r="AI951" s="5" t="b">
        <f t="shared" si="496"/>
        <v>1</v>
      </c>
      <c r="AJ951" s="5" t="b">
        <f t="shared" si="497"/>
        <v>1</v>
      </c>
      <c r="AK951" s="5">
        <f t="shared" si="500"/>
        <v>13.329333333333352</v>
      </c>
      <c r="AL951" s="5" t="b">
        <f t="shared" si="483"/>
        <v>0</v>
      </c>
      <c r="AM951" s="5">
        <f t="shared" si="474"/>
        <v>0</v>
      </c>
      <c r="AN951" s="5" t="b">
        <f t="shared" si="498"/>
        <v>0</v>
      </c>
      <c r="AO951" s="5">
        <f t="shared" si="499"/>
        <v>0</v>
      </c>
    </row>
    <row r="952" spans="1:41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5">
        <v>35784100</v>
      </c>
      <c r="G952">
        <v>5388110000</v>
      </c>
      <c r="H952">
        <f t="shared" si="501"/>
        <v>287.25244444444451</v>
      </c>
      <c r="I952" s="3">
        <f t="shared" si="470"/>
        <v>7.7599999999999909</v>
      </c>
      <c r="J952" s="3">
        <f t="shared" si="471"/>
        <v>2.4699999999999704</v>
      </c>
      <c r="K952" s="3">
        <f t="shared" si="472"/>
        <v>5.2900000000000205</v>
      </c>
      <c r="L952" s="3">
        <f t="shared" si="502"/>
        <v>7.7599999999999909</v>
      </c>
      <c r="M952" s="3">
        <f t="shared" si="479"/>
        <v>13.193333333333332</v>
      </c>
      <c r="N952" s="4">
        <f t="shared" si="475"/>
        <v>399.21999999999997</v>
      </c>
      <c r="O952" s="4">
        <f t="shared" si="476"/>
        <v>320.06</v>
      </c>
      <c r="P952" s="4">
        <f t="shared" si="477"/>
        <v>393.173</v>
      </c>
      <c r="Q952" s="4">
        <f t="shared" si="478"/>
        <v>339.33199999999999</v>
      </c>
      <c r="R952" s="4">
        <f t="shared" si="484"/>
        <v>393.173</v>
      </c>
      <c r="S952" s="4">
        <f t="shared" si="480"/>
        <v>405.81666666666666</v>
      </c>
      <c r="T952" s="4">
        <f t="shared" si="481"/>
        <v>313.46333333333331</v>
      </c>
      <c r="U952" s="4">
        <f t="shared" si="485"/>
        <v>379.84366666666665</v>
      </c>
      <c r="V952" s="4">
        <f t="shared" si="486"/>
        <v>333.15899999999999</v>
      </c>
      <c r="W952" s="4">
        <f t="shared" si="487"/>
        <v>379.84366666666665</v>
      </c>
      <c r="X952" t="b">
        <f t="shared" si="488"/>
        <v>1</v>
      </c>
      <c r="Y952" t="b">
        <f t="shared" si="489"/>
        <v>0</v>
      </c>
      <c r="Z952" t="b">
        <f t="shared" si="490"/>
        <v>0</v>
      </c>
      <c r="AA952" t="b">
        <f t="shared" si="491"/>
        <v>0</v>
      </c>
      <c r="AB952" s="5">
        <f t="shared" si="473"/>
        <v>13.329333333333352</v>
      </c>
      <c r="AC952" t="b">
        <f t="shared" si="482"/>
        <v>0</v>
      </c>
      <c r="AD952" s="6"/>
      <c r="AE952" s="5">
        <f t="shared" si="492"/>
        <v>0</v>
      </c>
      <c r="AF952" s="5" t="b">
        <f t="shared" si="493"/>
        <v>0</v>
      </c>
      <c r="AG952" s="5" t="b">
        <f t="shared" si="494"/>
        <v>0</v>
      </c>
      <c r="AH952" s="5" t="b">
        <f t="shared" si="495"/>
        <v>0</v>
      </c>
      <c r="AI952" s="5" t="b">
        <f t="shared" si="496"/>
        <v>1</v>
      </c>
      <c r="AJ952" s="5" t="b">
        <f t="shared" si="497"/>
        <v>1</v>
      </c>
      <c r="AK952" s="5">
        <f t="shared" si="500"/>
        <v>13.329333333333352</v>
      </c>
      <c r="AL952" s="5" t="b">
        <f t="shared" si="483"/>
        <v>0</v>
      </c>
      <c r="AM952" s="5">
        <f t="shared" si="474"/>
        <v>0</v>
      </c>
      <c r="AN952" s="5" t="b">
        <f t="shared" si="498"/>
        <v>0</v>
      </c>
      <c r="AO952" s="5">
        <f t="shared" si="499"/>
        <v>0</v>
      </c>
    </row>
    <row r="953" spans="1:41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5">
        <v>66282200</v>
      </c>
      <c r="G953">
        <v>5426180000</v>
      </c>
      <c r="H953">
        <f t="shared" si="501"/>
        <v>288.67644444444448</v>
      </c>
      <c r="I953" s="3">
        <f t="shared" si="470"/>
        <v>26.560000000000002</v>
      </c>
      <c r="J953" s="3">
        <f t="shared" si="471"/>
        <v>26.610000000000014</v>
      </c>
      <c r="K953" s="3">
        <f t="shared" si="472"/>
        <v>5.0000000000011369E-2</v>
      </c>
      <c r="L953" s="3">
        <f t="shared" si="502"/>
        <v>26.610000000000014</v>
      </c>
      <c r="M953" s="3">
        <f t="shared" si="479"/>
        <v>13.039999999999997</v>
      </c>
      <c r="N953" s="4">
        <f t="shared" si="475"/>
        <v>415.63</v>
      </c>
      <c r="O953" s="4">
        <f t="shared" si="476"/>
        <v>337.39</v>
      </c>
      <c r="P953" s="4">
        <f t="shared" si="477"/>
        <v>393.173</v>
      </c>
      <c r="Q953" s="4">
        <f t="shared" si="478"/>
        <v>339.33199999999999</v>
      </c>
      <c r="R953" s="4">
        <f t="shared" si="484"/>
        <v>393.173</v>
      </c>
      <c r="S953" s="4">
        <f t="shared" si="480"/>
        <v>422.15</v>
      </c>
      <c r="T953" s="4">
        <f t="shared" si="481"/>
        <v>330.87</v>
      </c>
      <c r="U953" s="4">
        <f t="shared" si="485"/>
        <v>379.84366666666665</v>
      </c>
      <c r="V953" s="4">
        <f t="shared" si="486"/>
        <v>333.15899999999999</v>
      </c>
      <c r="W953" s="4">
        <f t="shared" si="487"/>
        <v>333.15899999999999</v>
      </c>
      <c r="X953" t="b">
        <f t="shared" si="488"/>
        <v>1</v>
      </c>
      <c r="Y953" t="b">
        <f t="shared" si="489"/>
        <v>1</v>
      </c>
      <c r="Z953" t="b">
        <f t="shared" si="490"/>
        <v>0</v>
      </c>
      <c r="AA953" t="b">
        <f t="shared" si="491"/>
        <v>1</v>
      </c>
      <c r="AB953" s="5">
        <f t="shared" si="473"/>
        <v>60.01400000000001</v>
      </c>
      <c r="AC953" t="b">
        <f t="shared" si="482"/>
        <v>0</v>
      </c>
      <c r="AD953" s="6"/>
      <c r="AE953" s="5">
        <f t="shared" si="492"/>
        <v>0</v>
      </c>
      <c r="AF953" s="5" t="b">
        <f t="shared" si="493"/>
        <v>0</v>
      </c>
      <c r="AG953" s="5" t="b">
        <f t="shared" si="494"/>
        <v>0</v>
      </c>
      <c r="AH953" s="5" t="b">
        <f t="shared" si="495"/>
        <v>0</v>
      </c>
      <c r="AI953" s="5" t="b">
        <f t="shared" si="496"/>
        <v>1</v>
      </c>
      <c r="AJ953" s="5" t="b">
        <f t="shared" si="497"/>
        <v>0</v>
      </c>
      <c r="AK953" s="5">
        <f t="shared" si="500"/>
        <v>60.01400000000001</v>
      </c>
      <c r="AL953" s="5" t="b">
        <f t="shared" si="483"/>
        <v>0</v>
      </c>
      <c r="AM953" s="5">
        <f t="shared" si="474"/>
        <v>0</v>
      </c>
      <c r="AN953" s="5" t="b">
        <f t="shared" si="498"/>
        <v>0</v>
      </c>
      <c r="AO953" s="5">
        <f t="shared" si="499"/>
        <v>0</v>
      </c>
    </row>
    <row r="954" spans="1:41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5">
        <v>77762000</v>
      </c>
      <c r="G954">
        <v>5813290000</v>
      </c>
      <c r="H954">
        <f t="shared" si="501"/>
        <v>290.33322222222228</v>
      </c>
      <c r="I954" s="3">
        <f t="shared" si="470"/>
        <v>15.720000000000027</v>
      </c>
      <c r="J954" s="3">
        <f t="shared" si="471"/>
        <v>13.860000000000014</v>
      </c>
      <c r="K954" s="3">
        <f t="shared" si="472"/>
        <v>1.8600000000000136</v>
      </c>
      <c r="L954" s="3">
        <f t="shared" si="502"/>
        <v>15.720000000000027</v>
      </c>
      <c r="M954" s="3">
        <f t="shared" si="479"/>
        <v>13.863999999999999</v>
      </c>
      <c r="N954" s="4">
        <f t="shared" si="475"/>
        <v>436.54199999999997</v>
      </c>
      <c r="O954" s="4">
        <f t="shared" si="476"/>
        <v>353.358</v>
      </c>
      <c r="P954" s="4">
        <f t="shared" si="477"/>
        <v>393.173</v>
      </c>
      <c r="Q954" s="4">
        <f t="shared" si="478"/>
        <v>353.358</v>
      </c>
      <c r="R954" s="4">
        <f t="shared" si="484"/>
        <v>393.173</v>
      </c>
      <c r="S954" s="4">
        <f t="shared" si="480"/>
        <v>443.47399999999999</v>
      </c>
      <c r="T954" s="4">
        <f t="shared" si="481"/>
        <v>346.42599999999999</v>
      </c>
      <c r="U954" s="4">
        <f t="shared" si="485"/>
        <v>443.47399999999999</v>
      </c>
      <c r="V954" s="4">
        <f t="shared" si="486"/>
        <v>346.42599999999999</v>
      </c>
      <c r="W954" s="4">
        <f t="shared" si="487"/>
        <v>443.47399999999999</v>
      </c>
      <c r="X954" t="b">
        <f t="shared" si="488"/>
        <v>1</v>
      </c>
      <c r="Y954" t="b">
        <f t="shared" si="489"/>
        <v>1</v>
      </c>
      <c r="Z954" t="b">
        <f t="shared" si="490"/>
        <v>0</v>
      </c>
      <c r="AA954" t="b">
        <f t="shared" si="491"/>
        <v>0</v>
      </c>
      <c r="AB954" s="5">
        <f t="shared" si="473"/>
        <v>-50.300999999999988</v>
      </c>
      <c r="AC954" t="b">
        <f t="shared" si="482"/>
        <v>1</v>
      </c>
      <c r="AD954" s="6"/>
      <c r="AE954" s="5">
        <f t="shared" si="492"/>
        <v>0</v>
      </c>
      <c r="AF954" s="5" t="b">
        <f t="shared" si="493"/>
        <v>0</v>
      </c>
      <c r="AG954" s="5" t="b">
        <f t="shared" si="494"/>
        <v>0</v>
      </c>
      <c r="AH954" s="5" t="b">
        <f t="shared" si="495"/>
        <v>0</v>
      </c>
      <c r="AI954" s="5" t="b">
        <f t="shared" si="496"/>
        <v>1</v>
      </c>
      <c r="AJ954" s="5" t="b">
        <f t="shared" si="497"/>
        <v>1</v>
      </c>
      <c r="AK954" s="5">
        <f t="shared" si="500"/>
        <v>-50.300999999999988</v>
      </c>
      <c r="AL954" s="5" t="b">
        <f t="shared" si="483"/>
        <v>0</v>
      </c>
      <c r="AM954" s="5">
        <f t="shared" si="474"/>
        <v>0</v>
      </c>
      <c r="AN954" s="5" t="b">
        <f t="shared" si="498"/>
        <v>0</v>
      </c>
      <c r="AO954" s="5">
        <f t="shared" si="499"/>
        <v>0</v>
      </c>
    </row>
    <row r="955" spans="1:41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5">
        <v>63455800</v>
      </c>
      <c r="G955">
        <v>5821140000</v>
      </c>
      <c r="H955">
        <f t="shared" si="501"/>
        <v>291.98800000000006</v>
      </c>
      <c r="I955" s="3">
        <f t="shared" si="470"/>
        <v>14.560000000000002</v>
      </c>
      <c r="J955" s="3">
        <f t="shared" si="471"/>
        <v>11.190000000000055</v>
      </c>
      <c r="K955" s="3">
        <f t="shared" si="472"/>
        <v>3.3699999999999477</v>
      </c>
      <c r="L955" s="3">
        <f t="shared" si="502"/>
        <v>14.560000000000002</v>
      </c>
      <c r="M955" s="3">
        <f t="shared" si="479"/>
        <v>14.341333333333333</v>
      </c>
      <c r="N955" s="4">
        <f t="shared" si="475"/>
        <v>435.71400000000006</v>
      </c>
      <c r="O955" s="4">
        <f t="shared" si="476"/>
        <v>349.66600000000005</v>
      </c>
      <c r="P955" s="4">
        <f t="shared" si="477"/>
        <v>393.173</v>
      </c>
      <c r="Q955" s="4">
        <f t="shared" si="478"/>
        <v>353.358</v>
      </c>
      <c r="R955" s="4">
        <f t="shared" si="484"/>
        <v>353.358</v>
      </c>
      <c r="S955" s="4">
        <f t="shared" si="480"/>
        <v>442.8846666666667</v>
      </c>
      <c r="T955" s="4">
        <f t="shared" si="481"/>
        <v>342.49533333333341</v>
      </c>
      <c r="U955" s="4">
        <f t="shared" si="485"/>
        <v>442.8846666666667</v>
      </c>
      <c r="V955" s="4">
        <f t="shared" si="486"/>
        <v>346.42599999999999</v>
      </c>
      <c r="W955" s="4">
        <f t="shared" si="487"/>
        <v>442.8846666666667</v>
      </c>
      <c r="X955" t="b">
        <f t="shared" si="488"/>
        <v>1</v>
      </c>
      <c r="Y955" t="b">
        <f t="shared" si="489"/>
        <v>0</v>
      </c>
      <c r="Z955" t="b">
        <f t="shared" si="490"/>
        <v>1</v>
      </c>
      <c r="AA955" t="b">
        <f t="shared" si="491"/>
        <v>0</v>
      </c>
      <c r="AB955" s="5">
        <f t="shared" si="473"/>
        <v>-89.526666666666699</v>
      </c>
      <c r="AC955" t="b">
        <f t="shared" si="482"/>
        <v>0</v>
      </c>
      <c r="AD955" s="6"/>
      <c r="AE955" s="5">
        <f t="shared" si="492"/>
        <v>0</v>
      </c>
      <c r="AF955" s="5" t="b">
        <f t="shared" si="493"/>
        <v>0</v>
      </c>
      <c r="AG955" s="5" t="b">
        <f t="shared" si="494"/>
        <v>0</v>
      </c>
      <c r="AH955" s="5" t="b">
        <f t="shared" si="495"/>
        <v>0</v>
      </c>
      <c r="AI955" s="5" t="b">
        <f t="shared" si="496"/>
        <v>0</v>
      </c>
      <c r="AJ955" s="5" t="b">
        <f t="shared" si="497"/>
        <v>1</v>
      </c>
      <c r="AK955" s="5">
        <f t="shared" si="500"/>
        <v>-89.526666666666699</v>
      </c>
      <c r="AL955" s="5" t="b">
        <f t="shared" si="483"/>
        <v>0</v>
      </c>
      <c r="AM955" s="5">
        <f t="shared" si="474"/>
        <v>0</v>
      </c>
      <c r="AN955" s="5" t="b">
        <f t="shared" si="498"/>
        <v>0</v>
      </c>
      <c r="AO955" s="5">
        <f t="shared" si="499"/>
        <v>0</v>
      </c>
    </row>
    <row r="956" spans="1:41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5">
        <v>57801400</v>
      </c>
      <c r="G956">
        <v>5908810000</v>
      </c>
      <c r="H956">
        <f t="shared" si="501"/>
        <v>293.6761111111112</v>
      </c>
      <c r="I956" s="3">
        <f t="shared" si="470"/>
        <v>25.610000000000014</v>
      </c>
      <c r="J956" s="3">
        <f t="shared" si="471"/>
        <v>20.019999999999982</v>
      </c>
      <c r="K956" s="3">
        <f t="shared" si="472"/>
        <v>5.5900000000000318</v>
      </c>
      <c r="L956" s="3">
        <f t="shared" si="502"/>
        <v>25.610000000000014</v>
      </c>
      <c r="M956" s="3">
        <f t="shared" si="479"/>
        <v>14.928666666666667</v>
      </c>
      <c r="N956" s="4">
        <f t="shared" si="475"/>
        <v>447.541</v>
      </c>
      <c r="O956" s="4">
        <f t="shared" si="476"/>
        <v>357.96899999999999</v>
      </c>
      <c r="P956" s="4">
        <f t="shared" si="477"/>
        <v>447.541</v>
      </c>
      <c r="Q956" s="4">
        <f t="shared" si="478"/>
        <v>357.96899999999999</v>
      </c>
      <c r="R956" s="4">
        <f t="shared" si="484"/>
        <v>447.541</v>
      </c>
      <c r="S956" s="4">
        <f t="shared" si="480"/>
        <v>455.00533333333334</v>
      </c>
      <c r="T956" s="4">
        <f t="shared" si="481"/>
        <v>350.50466666666665</v>
      </c>
      <c r="U956" s="4">
        <f t="shared" si="485"/>
        <v>442.8846666666667</v>
      </c>
      <c r="V956" s="4">
        <f t="shared" si="486"/>
        <v>350.50466666666665</v>
      </c>
      <c r="W956" s="4">
        <f t="shared" si="487"/>
        <v>442.8846666666667</v>
      </c>
      <c r="X956" t="b">
        <f t="shared" si="488"/>
        <v>1</v>
      </c>
      <c r="Y956" t="b">
        <f t="shared" si="489"/>
        <v>1</v>
      </c>
      <c r="Z956" t="b">
        <f t="shared" si="490"/>
        <v>0</v>
      </c>
      <c r="AA956" t="b">
        <f t="shared" si="491"/>
        <v>0</v>
      </c>
      <c r="AB956" s="5">
        <f t="shared" si="473"/>
        <v>4.6563333333332935</v>
      </c>
      <c r="AC956" t="b">
        <f t="shared" si="482"/>
        <v>0</v>
      </c>
      <c r="AD956" s="6"/>
      <c r="AE956" s="5">
        <f t="shared" si="492"/>
        <v>0</v>
      </c>
      <c r="AF956" s="5" t="b">
        <f t="shared" si="493"/>
        <v>0</v>
      </c>
      <c r="AG956" s="5" t="b">
        <f t="shared" si="494"/>
        <v>0</v>
      </c>
      <c r="AH956" s="5" t="b">
        <f t="shared" si="495"/>
        <v>0</v>
      </c>
      <c r="AI956" s="5" t="b">
        <f t="shared" si="496"/>
        <v>1</v>
      </c>
      <c r="AJ956" s="5" t="b">
        <f t="shared" si="497"/>
        <v>1</v>
      </c>
      <c r="AK956" s="5">
        <f t="shared" si="500"/>
        <v>4.6563333333332935</v>
      </c>
      <c r="AL956" s="5" t="b">
        <f t="shared" si="483"/>
        <v>1</v>
      </c>
      <c r="AM956" s="5">
        <f t="shared" si="474"/>
        <v>0</v>
      </c>
      <c r="AN956" s="5" t="b">
        <f t="shared" si="498"/>
        <v>0</v>
      </c>
      <c r="AO956" s="5">
        <f t="shared" si="499"/>
        <v>0</v>
      </c>
    </row>
    <row r="957" spans="1:41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5">
        <v>90917200</v>
      </c>
      <c r="G957">
        <v>6189620000</v>
      </c>
      <c r="H957">
        <f t="shared" si="501"/>
        <v>295.6471111111112</v>
      </c>
      <c r="I957" s="3">
        <f t="shared" si="470"/>
        <v>16.829999999999984</v>
      </c>
      <c r="J957" s="3">
        <f t="shared" si="471"/>
        <v>7.5600000000000023</v>
      </c>
      <c r="K957" s="3">
        <f t="shared" si="472"/>
        <v>9.2699999999999818</v>
      </c>
      <c r="L957" s="3">
        <f t="shared" si="502"/>
        <v>16.829999999999984</v>
      </c>
      <c r="M957" s="3">
        <f t="shared" si="479"/>
        <v>16.38066666666667</v>
      </c>
      <c r="N957" s="4">
        <f t="shared" si="475"/>
        <v>463.84700000000004</v>
      </c>
      <c r="O957" s="4">
        <f t="shared" si="476"/>
        <v>365.56300000000005</v>
      </c>
      <c r="P957" s="4">
        <f t="shared" si="477"/>
        <v>447.541</v>
      </c>
      <c r="Q957" s="4">
        <f t="shared" si="478"/>
        <v>365.56300000000005</v>
      </c>
      <c r="R957" s="4">
        <f t="shared" si="484"/>
        <v>447.541</v>
      </c>
      <c r="S957" s="4">
        <f t="shared" si="480"/>
        <v>472.03733333333338</v>
      </c>
      <c r="T957" s="4">
        <f t="shared" si="481"/>
        <v>357.3726666666667</v>
      </c>
      <c r="U957" s="4">
        <f t="shared" si="485"/>
        <v>442.8846666666667</v>
      </c>
      <c r="V957" s="4">
        <f t="shared" si="486"/>
        <v>357.3726666666667</v>
      </c>
      <c r="W957" s="4">
        <f t="shared" si="487"/>
        <v>442.8846666666667</v>
      </c>
      <c r="X957" t="b">
        <f t="shared" si="488"/>
        <v>1</v>
      </c>
      <c r="Y957" t="b">
        <f t="shared" si="489"/>
        <v>1</v>
      </c>
      <c r="Z957" t="b">
        <f t="shared" si="490"/>
        <v>0</v>
      </c>
      <c r="AA957" t="b">
        <f t="shared" si="491"/>
        <v>0</v>
      </c>
      <c r="AB957" s="5">
        <f t="shared" si="473"/>
        <v>4.6563333333332935</v>
      </c>
      <c r="AC957" t="b">
        <f t="shared" si="482"/>
        <v>0</v>
      </c>
      <c r="AD957" s="6"/>
      <c r="AE957" s="5">
        <f t="shared" si="492"/>
        <v>0</v>
      </c>
      <c r="AF957" s="5" t="b">
        <f t="shared" si="493"/>
        <v>0</v>
      </c>
      <c r="AG957" s="5" t="b">
        <f t="shared" si="494"/>
        <v>0</v>
      </c>
      <c r="AH957" s="5" t="b">
        <f t="shared" si="495"/>
        <v>0</v>
      </c>
      <c r="AI957" s="5" t="b">
        <f t="shared" si="496"/>
        <v>1</v>
      </c>
      <c r="AJ957" s="5" t="b">
        <f t="shared" si="497"/>
        <v>1</v>
      </c>
      <c r="AK957" s="5">
        <f t="shared" si="500"/>
        <v>4.6563333333332935</v>
      </c>
      <c r="AL957" s="5" t="b">
        <f t="shared" si="483"/>
        <v>0</v>
      </c>
      <c r="AM957" s="5">
        <f t="shared" si="474"/>
        <v>0</v>
      </c>
      <c r="AN957" s="5" t="b">
        <f t="shared" si="498"/>
        <v>0</v>
      </c>
      <c r="AO957" s="5">
        <f t="shared" si="499"/>
        <v>0</v>
      </c>
    </row>
    <row r="958" spans="1:41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5">
        <v>52138900</v>
      </c>
      <c r="G958">
        <v>6244360000</v>
      </c>
      <c r="H958">
        <f t="shared" si="501"/>
        <v>297.63688888888908</v>
      </c>
      <c r="I958" s="3">
        <f t="shared" si="470"/>
        <v>7.9599999999999795</v>
      </c>
      <c r="J958" s="3">
        <f t="shared" si="471"/>
        <v>1.9499999999999886</v>
      </c>
      <c r="K958" s="3">
        <f t="shared" si="472"/>
        <v>6.0099999999999909</v>
      </c>
      <c r="L958" s="3">
        <f t="shared" si="502"/>
        <v>7.9599999999999795</v>
      </c>
      <c r="M958" s="3">
        <f t="shared" si="479"/>
        <v>17.173333333333336</v>
      </c>
      <c r="N958" s="4">
        <f t="shared" si="475"/>
        <v>467.04999999999995</v>
      </c>
      <c r="O958" s="4">
        <f t="shared" si="476"/>
        <v>364.01</v>
      </c>
      <c r="P958" s="4">
        <f t="shared" si="477"/>
        <v>447.541</v>
      </c>
      <c r="Q958" s="4">
        <f t="shared" si="478"/>
        <v>365.56300000000005</v>
      </c>
      <c r="R958" s="4">
        <f t="shared" si="484"/>
        <v>447.541</v>
      </c>
      <c r="S958" s="4">
        <f t="shared" si="480"/>
        <v>475.63666666666666</v>
      </c>
      <c r="T958" s="4">
        <f t="shared" si="481"/>
        <v>355.42333333333329</v>
      </c>
      <c r="U958" s="4">
        <f t="shared" si="485"/>
        <v>442.8846666666667</v>
      </c>
      <c r="V958" s="4">
        <f t="shared" si="486"/>
        <v>357.3726666666667</v>
      </c>
      <c r="W958" s="4">
        <f t="shared" si="487"/>
        <v>442.8846666666667</v>
      </c>
      <c r="X958" t="b">
        <f t="shared" si="488"/>
        <v>1</v>
      </c>
      <c r="Y958" t="b">
        <f t="shared" si="489"/>
        <v>0</v>
      </c>
      <c r="Z958" t="b">
        <f t="shared" si="490"/>
        <v>0</v>
      </c>
      <c r="AA958" t="b">
        <f t="shared" si="491"/>
        <v>0</v>
      </c>
      <c r="AB958" s="5">
        <f t="shared" si="473"/>
        <v>4.6563333333332935</v>
      </c>
      <c r="AC958" t="b">
        <f t="shared" si="482"/>
        <v>0</v>
      </c>
      <c r="AD958" s="6"/>
      <c r="AE958" s="5">
        <f t="shared" si="492"/>
        <v>0</v>
      </c>
      <c r="AF958" s="5" t="b">
        <f t="shared" si="493"/>
        <v>0</v>
      </c>
      <c r="AG958" s="5" t="b">
        <f t="shared" si="494"/>
        <v>0</v>
      </c>
      <c r="AH958" s="5" t="b">
        <f t="shared" si="495"/>
        <v>0</v>
      </c>
      <c r="AI958" s="5" t="b">
        <f t="shared" si="496"/>
        <v>1</v>
      </c>
      <c r="AJ958" s="5" t="b">
        <f t="shared" si="497"/>
        <v>1</v>
      </c>
      <c r="AK958" s="5">
        <f t="shared" si="500"/>
        <v>4.6563333333332935</v>
      </c>
      <c r="AL958" s="5" t="b">
        <f t="shared" si="483"/>
        <v>0</v>
      </c>
      <c r="AM958" s="5">
        <f t="shared" si="474"/>
        <v>0</v>
      </c>
      <c r="AN958" s="5" t="b">
        <f t="shared" si="498"/>
        <v>0</v>
      </c>
      <c r="AO958" s="5">
        <f t="shared" si="499"/>
        <v>0</v>
      </c>
    </row>
    <row r="959" spans="1:41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5">
        <v>110944000</v>
      </c>
      <c r="G959">
        <v>6206150000</v>
      </c>
      <c r="H959">
        <f t="shared" si="501"/>
        <v>299.58544444444453</v>
      </c>
      <c r="I959" s="3">
        <f t="shared" si="470"/>
        <v>36.660000000000025</v>
      </c>
      <c r="J959" s="3">
        <f t="shared" si="471"/>
        <v>36.45999999999998</v>
      </c>
      <c r="K959" s="3">
        <f t="shared" si="472"/>
        <v>0.20000000000004547</v>
      </c>
      <c r="L959" s="3">
        <f t="shared" si="502"/>
        <v>36.660000000000025</v>
      </c>
      <c r="M959" s="3">
        <f t="shared" si="479"/>
        <v>16.88</v>
      </c>
      <c r="N959" s="4">
        <f t="shared" si="475"/>
        <v>484.25</v>
      </c>
      <c r="O959" s="4">
        <f t="shared" si="476"/>
        <v>382.97</v>
      </c>
      <c r="P959" s="4">
        <f t="shared" si="477"/>
        <v>447.541</v>
      </c>
      <c r="Q959" s="4">
        <f t="shared" si="478"/>
        <v>382.97</v>
      </c>
      <c r="R959" s="4">
        <f t="shared" si="484"/>
        <v>382.97</v>
      </c>
      <c r="S959" s="4">
        <f t="shared" si="480"/>
        <v>492.69</v>
      </c>
      <c r="T959" s="4">
        <f t="shared" si="481"/>
        <v>374.53000000000003</v>
      </c>
      <c r="U959" s="4">
        <f t="shared" si="485"/>
        <v>442.8846666666667</v>
      </c>
      <c r="V959" s="4">
        <f t="shared" si="486"/>
        <v>374.53000000000003</v>
      </c>
      <c r="W959" s="4">
        <f t="shared" si="487"/>
        <v>374.53000000000003</v>
      </c>
      <c r="X959" t="b">
        <f t="shared" si="488"/>
        <v>1</v>
      </c>
      <c r="Y959" t="b">
        <f t="shared" si="489"/>
        <v>1</v>
      </c>
      <c r="Z959" t="b">
        <f t="shared" si="490"/>
        <v>1</v>
      </c>
      <c r="AA959" t="b">
        <f t="shared" si="491"/>
        <v>1</v>
      </c>
      <c r="AB959" s="5">
        <f t="shared" si="473"/>
        <v>8.4399999999999977</v>
      </c>
      <c r="AC959" t="b">
        <f t="shared" si="482"/>
        <v>0</v>
      </c>
      <c r="AD959" s="6"/>
      <c r="AE959" s="5">
        <f t="shared" si="492"/>
        <v>0</v>
      </c>
      <c r="AF959" s="5" t="b">
        <f t="shared" si="493"/>
        <v>0</v>
      </c>
      <c r="AG959" s="5" t="b">
        <f t="shared" si="494"/>
        <v>0</v>
      </c>
      <c r="AH959" s="5" t="b">
        <f t="shared" si="495"/>
        <v>0</v>
      </c>
      <c r="AI959" s="5" t="b">
        <f t="shared" si="496"/>
        <v>0</v>
      </c>
      <c r="AJ959" s="5" t="b">
        <f t="shared" si="497"/>
        <v>0</v>
      </c>
      <c r="AK959" s="5">
        <f t="shared" si="500"/>
        <v>8.4399999999999977</v>
      </c>
      <c r="AL959" s="5" t="b">
        <f t="shared" si="483"/>
        <v>0</v>
      </c>
      <c r="AM959" s="5">
        <f t="shared" si="474"/>
        <v>0</v>
      </c>
      <c r="AN959" s="5" t="b">
        <f t="shared" si="498"/>
        <v>0</v>
      </c>
      <c r="AO959" s="5">
        <f t="shared" si="499"/>
        <v>0</v>
      </c>
    </row>
    <row r="960" spans="1:41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5">
        <v>131969000</v>
      </c>
      <c r="G960">
        <v>6761730000</v>
      </c>
      <c r="H960">
        <f t="shared" si="501"/>
        <v>301.99333333333345</v>
      </c>
      <c r="I960" s="3">
        <f t="shared" si="470"/>
        <v>58.360000000000014</v>
      </c>
      <c r="J960" s="3">
        <f t="shared" si="471"/>
        <v>17.160000000000025</v>
      </c>
      <c r="K960" s="3">
        <f t="shared" si="472"/>
        <v>41.199999999999989</v>
      </c>
      <c r="L960" s="3">
        <f t="shared" si="502"/>
        <v>58.360000000000014</v>
      </c>
      <c r="M960" s="3">
        <f t="shared" si="479"/>
        <v>16.754000000000001</v>
      </c>
      <c r="N960" s="4">
        <f t="shared" si="475"/>
        <v>490.18200000000002</v>
      </c>
      <c r="O960" s="4">
        <f t="shared" si="476"/>
        <v>389.65800000000002</v>
      </c>
      <c r="P960" s="4">
        <f t="shared" si="477"/>
        <v>490.18200000000002</v>
      </c>
      <c r="Q960" s="4">
        <f t="shared" si="478"/>
        <v>389.65800000000002</v>
      </c>
      <c r="R960" s="4">
        <f t="shared" si="484"/>
        <v>490.18200000000002</v>
      </c>
      <c r="S960" s="4">
        <f t="shared" si="480"/>
        <v>498.55900000000003</v>
      </c>
      <c r="T960" s="4">
        <f t="shared" si="481"/>
        <v>381.28100000000001</v>
      </c>
      <c r="U960" s="4">
        <f t="shared" si="485"/>
        <v>498.55900000000003</v>
      </c>
      <c r="V960" s="4">
        <f t="shared" si="486"/>
        <v>381.28100000000001</v>
      </c>
      <c r="W960" s="4">
        <f t="shared" si="487"/>
        <v>498.55900000000003</v>
      </c>
      <c r="X960" t="b">
        <f t="shared" si="488"/>
        <v>1</v>
      </c>
      <c r="Y960" t="b">
        <f t="shared" si="489"/>
        <v>1</v>
      </c>
      <c r="Z960" t="b">
        <f t="shared" si="490"/>
        <v>0</v>
      </c>
      <c r="AA960" t="b">
        <f t="shared" si="491"/>
        <v>0</v>
      </c>
      <c r="AB960" s="5">
        <f t="shared" si="473"/>
        <v>-8.3770000000000095</v>
      </c>
      <c r="AC960" t="b">
        <f t="shared" si="482"/>
        <v>1</v>
      </c>
      <c r="AD960" s="6"/>
      <c r="AE960" s="5">
        <f t="shared" si="492"/>
        <v>0</v>
      </c>
      <c r="AF960" s="5" t="b">
        <f t="shared" si="493"/>
        <v>0</v>
      </c>
      <c r="AG960" s="5" t="b">
        <f t="shared" si="494"/>
        <v>0</v>
      </c>
      <c r="AH960" s="5" t="b">
        <f t="shared" si="495"/>
        <v>0</v>
      </c>
      <c r="AI960" s="5" t="b">
        <f t="shared" si="496"/>
        <v>1</v>
      </c>
      <c r="AJ960" s="5" t="b">
        <f t="shared" si="497"/>
        <v>1</v>
      </c>
      <c r="AK960" s="5">
        <f t="shared" si="500"/>
        <v>-8.3770000000000095</v>
      </c>
      <c r="AL960" s="5" t="b">
        <f t="shared" si="483"/>
        <v>0</v>
      </c>
      <c r="AM960" s="5">
        <f t="shared" si="474"/>
        <v>0</v>
      </c>
      <c r="AN960" s="5" t="b">
        <f t="shared" si="498"/>
        <v>0</v>
      </c>
      <c r="AO960" s="5">
        <f t="shared" si="499"/>
        <v>0</v>
      </c>
    </row>
    <row r="961" spans="1:41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5">
        <v>55050600</v>
      </c>
      <c r="G961">
        <v>6454430000</v>
      </c>
      <c r="H961">
        <f t="shared" si="501"/>
        <v>304.26544444444454</v>
      </c>
      <c r="I961" s="3">
        <f t="shared" si="470"/>
        <v>15.410000000000025</v>
      </c>
      <c r="J961" s="3">
        <f t="shared" si="471"/>
        <v>6.6800000000000068</v>
      </c>
      <c r="K961" s="3">
        <f t="shared" si="472"/>
        <v>8.7300000000000182</v>
      </c>
      <c r="L961" s="3">
        <f t="shared" si="502"/>
        <v>15.410000000000025</v>
      </c>
      <c r="M961" s="3">
        <f t="shared" si="479"/>
        <v>19.596666666666671</v>
      </c>
      <c r="N961" s="4">
        <f t="shared" si="475"/>
        <v>492.76500000000004</v>
      </c>
      <c r="O961" s="4">
        <f t="shared" si="476"/>
        <v>375.185</v>
      </c>
      <c r="P961" s="4">
        <f t="shared" si="477"/>
        <v>490.18200000000002</v>
      </c>
      <c r="Q961" s="4">
        <f t="shared" si="478"/>
        <v>389.65800000000002</v>
      </c>
      <c r="R961" s="4">
        <f t="shared" si="484"/>
        <v>490.18200000000002</v>
      </c>
      <c r="S961" s="4">
        <f t="shared" si="480"/>
        <v>502.56333333333339</v>
      </c>
      <c r="T961" s="4">
        <f t="shared" si="481"/>
        <v>365.38666666666666</v>
      </c>
      <c r="U961" s="4">
        <f t="shared" si="485"/>
        <v>498.55900000000003</v>
      </c>
      <c r="V961" s="4">
        <f t="shared" si="486"/>
        <v>381.28100000000001</v>
      </c>
      <c r="W961" s="4">
        <f t="shared" si="487"/>
        <v>498.55900000000003</v>
      </c>
      <c r="X961" t="b">
        <f t="shared" si="488"/>
        <v>1</v>
      </c>
      <c r="Y961" t="b">
        <f t="shared" si="489"/>
        <v>0</v>
      </c>
      <c r="Z961" t="b">
        <f t="shared" si="490"/>
        <v>0</v>
      </c>
      <c r="AA961" t="b">
        <f t="shared" si="491"/>
        <v>0</v>
      </c>
      <c r="AB961" s="5">
        <f t="shared" si="473"/>
        <v>-8.3770000000000095</v>
      </c>
      <c r="AC961" t="b">
        <f t="shared" si="482"/>
        <v>0</v>
      </c>
      <c r="AD961" s="6"/>
      <c r="AE961" s="5">
        <f t="shared" si="492"/>
        <v>0</v>
      </c>
      <c r="AF961" s="5" t="b">
        <f t="shared" si="493"/>
        <v>0</v>
      </c>
      <c r="AG961" s="5" t="b">
        <f t="shared" si="494"/>
        <v>0</v>
      </c>
      <c r="AH961" s="5" t="b">
        <f t="shared" si="495"/>
        <v>0</v>
      </c>
      <c r="AI961" s="5" t="b">
        <f t="shared" si="496"/>
        <v>1</v>
      </c>
      <c r="AJ961" s="5" t="b">
        <f t="shared" si="497"/>
        <v>1</v>
      </c>
      <c r="AK961" s="5">
        <f t="shared" si="500"/>
        <v>-8.3770000000000095</v>
      </c>
      <c r="AL961" s="5" t="b">
        <f t="shared" si="483"/>
        <v>0</v>
      </c>
      <c r="AM961" s="5">
        <f t="shared" si="474"/>
        <v>0</v>
      </c>
      <c r="AN961" s="5" t="b">
        <f t="shared" si="498"/>
        <v>0</v>
      </c>
      <c r="AO961" s="5">
        <f t="shared" si="499"/>
        <v>0</v>
      </c>
    </row>
    <row r="962" spans="1:41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5">
        <v>130496000</v>
      </c>
      <c r="G962">
        <v>6480070000</v>
      </c>
      <c r="H962">
        <f t="shared" si="501"/>
        <v>306.5222222222223</v>
      </c>
      <c r="I962" s="3">
        <f t="shared" ref="I962:I1025" si="503">High-Low</f>
        <v>16.680000000000007</v>
      </c>
      <c r="J962" s="3">
        <f t="shared" si="471"/>
        <v>13.389999999999986</v>
      </c>
      <c r="K962" s="3">
        <f t="shared" si="472"/>
        <v>3.2900000000000205</v>
      </c>
      <c r="L962" s="3">
        <f t="shared" si="502"/>
        <v>16.680000000000007</v>
      </c>
      <c r="M962" s="3">
        <f t="shared" si="479"/>
        <v>20.132666666666672</v>
      </c>
      <c r="N962" s="4">
        <f t="shared" si="475"/>
        <v>499.19799999999998</v>
      </c>
      <c r="O962" s="4">
        <f t="shared" si="476"/>
        <v>378.40199999999993</v>
      </c>
      <c r="P962" s="4">
        <f t="shared" si="477"/>
        <v>490.18200000000002</v>
      </c>
      <c r="Q962" s="4">
        <f t="shared" si="478"/>
        <v>389.65800000000002</v>
      </c>
      <c r="R962" s="4">
        <f t="shared" si="484"/>
        <v>490.18200000000002</v>
      </c>
      <c r="S962" s="4">
        <f t="shared" si="480"/>
        <v>509.2643333333333</v>
      </c>
      <c r="T962" s="4">
        <f t="shared" si="481"/>
        <v>368.33566666666661</v>
      </c>
      <c r="U962" s="4">
        <f t="shared" si="485"/>
        <v>498.55900000000003</v>
      </c>
      <c r="V962" s="4">
        <f t="shared" si="486"/>
        <v>381.28100000000001</v>
      </c>
      <c r="W962" s="4">
        <f t="shared" si="487"/>
        <v>498.55900000000003</v>
      </c>
      <c r="X962" t="b">
        <f t="shared" si="488"/>
        <v>1</v>
      </c>
      <c r="Y962" t="b">
        <f t="shared" si="489"/>
        <v>0</v>
      </c>
      <c r="Z962" t="b">
        <f t="shared" si="490"/>
        <v>0</v>
      </c>
      <c r="AA962" t="b">
        <f t="shared" si="491"/>
        <v>0</v>
      </c>
      <c r="AB962" s="5">
        <f t="shared" si="473"/>
        <v>-8.3770000000000095</v>
      </c>
      <c r="AC962" t="b">
        <f t="shared" si="482"/>
        <v>0</v>
      </c>
      <c r="AD962" s="6"/>
      <c r="AE962" s="5">
        <f t="shared" si="492"/>
        <v>0</v>
      </c>
      <c r="AF962" s="5" t="b">
        <f t="shared" si="493"/>
        <v>0</v>
      </c>
      <c r="AG962" s="5" t="b">
        <f t="shared" si="494"/>
        <v>0</v>
      </c>
      <c r="AH962" s="5" t="b">
        <f t="shared" si="495"/>
        <v>0</v>
      </c>
      <c r="AI962" s="5" t="b">
        <f t="shared" si="496"/>
        <v>1</v>
      </c>
      <c r="AJ962" s="5" t="b">
        <f t="shared" si="497"/>
        <v>1</v>
      </c>
      <c r="AK962" s="5">
        <f t="shared" si="500"/>
        <v>-8.3770000000000095</v>
      </c>
      <c r="AL962" s="5" t="b">
        <f t="shared" si="483"/>
        <v>0</v>
      </c>
      <c r="AM962" s="5">
        <f t="shared" si="474"/>
        <v>0</v>
      </c>
      <c r="AN962" s="5" t="b">
        <f t="shared" si="498"/>
        <v>0</v>
      </c>
      <c r="AO962" s="5">
        <f t="shared" si="499"/>
        <v>0</v>
      </c>
    </row>
    <row r="963" spans="1:41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5">
        <v>83121100</v>
      </c>
      <c r="G963">
        <v>6640850000</v>
      </c>
      <c r="H963">
        <f t="shared" si="501"/>
        <v>308.89866666666677</v>
      </c>
      <c r="I963" s="3">
        <f t="shared" si="503"/>
        <v>21.439999999999998</v>
      </c>
      <c r="J963" s="3">
        <f t="shared" ref="J963:J1026" si="504">ABS(High-E962)</f>
        <v>21.139999999999986</v>
      </c>
      <c r="K963" s="3">
        <f t="shared" ref="K963:K1026" si="505">ABS(Low-E962)</f>
        <v>0.30000000000001137</v>
      </c>
      <c r="L963" s="3">
        <f t="shared" si="502"/>
        <v>21.439999999999998</v>
      </c>
      <c r="M963" s="3">
        <f t="shared" si="479"/>
        <v>20.160000000000007</v>
      </c>
      <c r="N963" s="4">
        <f t="shared" si="475"/>
        <v>515.08000000000004</v>
      </c>
      <c r="O963" s="4">
        <f t="shared" si="476"/>
        <v>394.12</v>
      </c>
      <c r="P963" s="4">
        <f t="shared" si="477"/>
        <v>490.18200000000002</v>
      </c>
      <c r="Q963" s="4">
        <f t="shared" si="478"/>
        <v>394.12</v>
      </c>
      <c r="R963" s="4">
        <f t="shared" si="484"/>
        <v>490.18200000000002</v>
      </c>
      <c r="S963" s="4">
        <f t="shared" si="480"/>
        <v>525.16000000000008</v>
      </c>
      <c r="T963" s="4">
        <f t="shared" si="481"/>
        <v>384.03999999999996</v>
      </c>
      <c r="U963" s="4">
        <f t="shared" si="485"/>
        <v>498.55900000000003</v>
      </c>
      <c r="V963" s="4">
        <f t="shared" si="486"/>
        <v>384.03999999999996</v>
      </c>
      <c r="W963" s="4">
        <f t="shared" si="487"/>
        <v>498.55900000000003</v>
      </c>
      <c r="X963" t="b">
        <f t="shared" si="488"/>
        <v>1</v>
      </c>
      <c r="Y963" t="b">
        <f t="shared" si="489"/>
        <v>0</v>
      </c>
      <c r="Z963" t="b">
        <f t="shared" si="490"/>
        <v>0</v>
      </c>
      <c r="AA963" t="b">
        <f t="shared" si="491"/>
        <v>0</v>
      </c>
      <c r="AB963" s="5">
        <f t="shared" ref="AB963:AB1026" si="506">$R963-$W963</f>
        <v>-8.3770000000000095</v>
      </c>
      <c r="AC963" t="b">
        <f t="shared" si="482"/>
        <v>0</v>
      </c>
      <c r="AD963" s="6"/>
      <c r="AE963" s="5">
        <f t="shared" si="492"/>
        <v>0</v>
      </c>
      <c r="AF963" s="5" t="b">
        <f t="shared" si="493"/>
        <v>0</v>
      </c>
      <c r="AG963" s="5" t="b">
        <f t="shared" si="494"/>
        <v>0</v>
      </c>
      <c r="AH963" s="5" t="b">
        <f t="shared" si="495"/>
        <v>0</v>
      </c>
      <c r="AI963" s="5" t="b">
        <f t="shared" si="496"/>
        <v>1</v>
      </c>
      <c r="AJ963" s="5" t="b">
        <f t="shared" si="497"/>
        <v>1</v>
      </c>
      <c r="AK963" s="5">
        <f t="shared" si="500"/>
        <v>-8.3770000000000095</v>
      </c>
      <c r="AL963" s="5" t="b">
        <f t="shared" si="483"/>
        <v>0</v>
      </c>
      <c r="AM963" s="5">
        <f t="shared" si="474"/>
        <v>0</v>
      </c>
      <c r="AN963" s="5" t="b">
        <f t="shared" si="498"/>
        <v>0</v>
      </c>
      <c r="AO963" s="5">
        <f t="shared" si="499"/>
        <v>0</v>
      </c>
    </row>
    <row r="964" spans="1:41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5">
        <v>107944000</v>
      </c>
      <c r="G964">
        <v>6962090000</v>
      </c>
      <c r="H964">
        <f t="shared" si="501"/>
        <v>311.52344444444452</v>
      </c>
      <c r="I964" s="3">
        <f t="shared" si="503"/>
        <v>21.359999999999957</v>
      </c>
      <c r="J964" s="3">
        <f t="shared" si="504"/>
        <v>0.11000000000001364</v>
      </c>
      <c r="K964" s="3">
        <f t="shared" si="505"/>
        <v>21.46999999999997</v>
      </c>
      <c r="L964" s="3">
        <f t="shared" si="502"/>
        <v>21.46999999999997</v>
      </c>
      <c r="M964" s="3">
        <f t="shared" si="479"/>
        <v>20.79066666666667</v>
      </c>
      <c r="N964" s="4">
        <f t="shared" si="475"/>
        <v>516.90200000000004</v>
      </c>
      <c r="O964" s="4">
        <f t="shared" si="476"/>
        <v>392.15799999999996</v>
      </c>
      <c r="P964" s="4">
        <f t="shared" si="477"/>
        <v>490.18200000000002</v>
      </c>
      <c r="Q964" s="4">
        <f t="shared" si="478"/>
        <v>394.12</v>
      </c>
      <c r="R964" s="4">
        <f t="shared" si="484"/>
        <v>490.18200000000002</v>
      </c>
      <c r="S964" s="4">
        <f t="shared" si="480"/>
        <v>527.29733333333331</v>
      </c>
      <c r="T964" s="4">
        <f t="shared" si="481"/>
        <v>381.76266666666663</v>
      </c>
      <c r="U964" s="4">
        <f t="shared" si="485"/>
        <v>498.55900000000003</v>
      </c>
      <c r="V964" s="4">
        <f t="shared" si="486"/>
        <v>384.03999999999996</v>
      </c>
      <c r="W964" s="4">
        <f t="shared" si="487"/>
        <v>498.55900000000003</v>
      </c>
      <c r="X964" t="b">
        <f t="shared" si="488"/>
        <v>1</v>
      </c>
      <c r="Y964" t="b">
        <f t="shared" si="489"/>
        <v>0</v>
      </c>
      <c r="Z964" t="b">
        <f t="shared" si="490"/>
        <v>0</v>
      </c>
      <c r="AA964" t="b">
        <f t="shared" si="491"/>
        <v>0</v>
      </c>
      <c r="AB964" s="5">
        <f t="shared" si="506"/>
        <v>-8.3770000000000095</v>
      </c>
      <c r="AC964" t="b">
        <f t="shared" si="482"/>
        <v>0</v>
      </c>
      <c r="AD964" s="6"/>
      <c r="AE964" s="5">
        <f t="shared" si="492"/>
        <v>0</v>
      </c>
      <c r="AF964" s="5" t="b">
        <f t="shared" si="493"/>
        <v>0</v>
      </c>
      <c r="AG964" s="5" t="b">
        <f t="shared" si="494"/>
        <v>0</v>
      </c>
      <c r="AH964" s="5" t="b">
        <f t="shared" si="495"/>
        <v>0</v>
      </c>
      <c r="AI964" s="5" t="b">
        <f t="shared" si="496"/>
        <v>1</v>
      </c>
      <c r="AJ964" s="5" t="b">
        <f t="shared" si="497"/>
        <v>1</v>
      </c>
      <c r="AK964" s="5">
        <f t="shared" si="500"/>
        <v>-8.3770000000000095</v>
      </c>
      <c r="AL964" s="5" t="b">
        <f t="shared" si="483"/>
        <v>0</v>
      </c>
      <c r="AM964" s="5">
        <f t="shared" si="474"/>
        <v>0</v>
      </c>
      <c r="AN964" s="5" t="b">
        <f t="shared" si="498"/>
        <v>0</v>
      </c>
      <c r="AO964" s="5">
        <f t="shared" si="499"/>
        <v>0</v>
      </c>
    </row>
    <row r="965" spans="1:41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5">
        <v>47978400</v>
      </c>
      <c r="G965">
        <v>6807850000</v>
      </c>
      <c r="H965">
        <f t="shared" si="501"/>
        <v>314.02477777777784</v>
      </c>
      <c r="I965" s="3">
        <f t="shared" si="503"/>
        <v>9</v>
      </c>
      <c r="J965" s="3">
        <f t="shared" si="504"/>
        <v>2.9300000000000068</v>
      </c>
      <c r="K965" s="3">
        <f t="shared" si="505"/>
        <v>6.0699999999999932</v>
      </c>
      <c r="L965" s="3">
        <f t="shared" si="502"/>
        <v>9</v>
      </c>
      <c r="M965" s="3">
        <f t="shared" si="479"/>
        <v>20.730666666666668</v>
      </c>
      <c r="N965" s="4">
        <f t="shared" si="475"/>
        <v>515.55200000000002</v>
      </c>
      <c r="O965" s="4">
        <f t="shared" si="476"/>
        <v>391.16800000000001</v>
      </c>
      <c r="P965" s="4">
        <f t="shared" si="477"/>
        <v>490.18200000000002</v>
      </c>
      <c r="Q965" s="4">
        <f t="shared" si="478"/>
        <v>394.12</v>
      </c>
      <c r="R965" s="4">
        <f t="shared" si="484"/>
        <v>490.18200000000002</v>
      </c>
      <c r="S965" s="4">
        <f t="shared" si="480"/>
        <v>525.91733333333332</v>
      </c>
      <c r="T965" s="4">
        <f t="shared" si="481"/>
        <v>380.80266666666671</v>
      </c>
      <c r="U965" s="4">
        <f t="shared" si="485"/>
        <v>498.55900000000003</v>
      </c>
      <c r="V965" s="4">
        <f t="shared" si="486"/>
        <v>384.03999999999996</v>
      </c>
      <c r="W965" s="4">
        <f t="shared" si="487"/>
        <v>498.55900000000003</v>
      </c>
      <c r="X965" t="b">
        <f t="shared" si="488"/>
        <v>1</v>
      </c>
      <c r="Y965" t="b">
        <f t="shared" si="489"/>
        <v>0</v>
      </c>
      <c r="Z965" t="b">
        <f t="shared" si="490"/>
        <v>0</v>
      </c>
      <c r="AA965" t="b">
        <f t="shared" si="491"/>
        <v>0</v>
      </c>
      <c r="AB965" s="5">
        <f t="shared" si="506"/>
        <v>-8.3770000000000095</v>
      </c>
      <c r="AC965" t="b">
        <f t="shared" si="482"/>
        <v>0</v>
      </c>
      <c r="AD965" s="6"/>
      <c r="AE965" s="5">
        <f t="shared" si="492"/>
        <v>0</v>
      </c>
      <c r="AF965" s="5" t="b">
        <f t="shared" si="493"/>
        <v>0</v>
      </c>
      <c r="AG965" s="5" t="b">
        <f t="shared" si="494"/>
        <v>0</v>
      </c>
      <c r="AH965" s="5" t="b">
        <f t="shared" si="495"/>
        <v>0</v>
      </c>
      <c r="AI965" s="5" t="b">
        <f t="shared" si="496"/>
        <v>1</v>
      </c>
      <c r="AJ965" s="5" t="b">
        <f t="shared" si="497"/>
        <v>1</v>
      </c>
      <c r="AK965" s="5">
        <f t="shared" si="500"/>
        <v>-8.3770000000000095</v>
      </c>
      <c r="AL965" s="5" t="b">
        <f t="shared" si="483"/>
        <v>0</v>
      </c>
      <c r="AM965" s="5">
        <f t="shared" si="474"/>
        <v>0</v>
      </c>
      <c r="AN965" s="5" t="b">
        <f t="shared" si="498"/>
        <v>0</v>
      </c>
      <c r="AO965" s="5">
        <f t="shared" si="499"/>
        <v>0</v>
      </c>
    </row>
    <row r="966" spans="1:41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5">
        <v>60220100</v>
      </c>
      <c r="G966">
        <v>6825640000</v>
      </c>
      <c r="H966">
        <f t="shared" si="501"/>
        <v>316.50377777777788</v>
      </c>
      <c r="I966" s="3">
        <f t="shared" si="503"/>
        <v>10.240000000000009</v>
      </c>
      <c r="J966" s="3">
        <f t="shared" si="504"/>
        <v>9.1000000000000227</v>
      </c>
      <c r="K966" s="3">
        <f t="shared" si="505"/>
        <v>1.1399999999999864</v>
      </c>
      <c r="L966" s="3">
        <f t="shared" si="502"/>
        <v>10.240000000000009</v>
      </c>
      <c r="M966" s="3">
        <f t="shared" si="479"/>
        <v>20.462</v>
      </c>
      <c r="N966" s="4">
        <f t="shared" si="475"/>
        <v>521.44600000000003</v>
      </c>
      <c r="O966" s="4">
        <f t="shared" si="476"/>
        <v>398.67399999999998</v>
      </c>
      <c r="P966" s="4">
        <f t="shared" si="477"/>
        <v>490.18200000000002</v>
      </c>
      <c r="Q966" s="4">
        <f t="shared" si="478"/>
        <v>398.67399999999998</v>
      </c>
      <c r="R966" s="4">
        <f t="shared" si="484"/>
        <v>490.18200000000002</v>
      </c>
      <c r="S966" s="4">
        <f t="shared" si="480"/>
        <v>531.67700000000002</v>
      </c>
      <c r="T966" s="4">
        <f t="shared" si="481"/>
        <v>388.44299999999998</v>
      </c>
      <c r="U966" s="4">
        <f t="shared" si="485"/>
        <v>498.55900000000003</v>
      </c>
      <c r="V966" s="4">
        <f t="shared" si="486"/>
        <v>388.44299999999998</v>
      </c>
      <c r="W966" s="4">
        <f t="shared" si="487"/>
        <v>498.55900000000003</v>
      </c>
      <c r="X966" t="b">
        <f t="shared" si="488"/>
        <v>1</v>
      </c>
      <c r="Y966" t="b">
        <f t="shared" si="489"/>
        <v>0</v>
      </c>
      <c r="Z966" t="b">
        <f t="shared" si="490"/>
        <v>0</v>
      </c>
      <c r="AA966" t="b">
        <f t="shared" si="491"/>
        <v>0</v>
      </c>
      <c r="AB966" s="5">
        <f t="shared" si="506"/>
        <v>-8.3770000000000095</v>
      </c>
      <c r="AC966" t="b">
        <f t="shared" si="482"/>
        <v>0</v>
      </c>
      <c r="AD966" s="6"/>
      <c r="AE966" s="5">
        <f t="shared" si="492"/>
        <v>0</v>
      </c>
      <c r="AF966" s="5" t="b">
        <f t="shared" si="493"/>
        <v>0</v>
      </c>
      <c r="AG966" s="5" t="b">
        <f t="shared" si="494"/>
        <v>0</v>
      </c>
      <c r="AH966" s="5" t="b">
        <f t="shared" si="495"/>
        <v>0</v>
      </c>
      <c r="AI966" s="5" t="b">
        <f t="shared" si="496"/>
        <v>1</v>
      </c>
      <c r="AJ966" s="5" t="b">
        <f t="shared" si="497"/>
        <v>1</v>
      </c>
      <c r="AK966" s="5">
        <f t="shared" si="500"/>
        <v>-8.3770000000000095</v>
      </c>
      <c r="AL966" s="5" t="b">
        <f t="shared" si="483"/>
        <v>0</v>
      </c>
      <c r="AM966" s="5">
        <f t="shared" si="474"/>
        <v>0</v>
      </c>
      <c r="AN966" s="5" t="b">
        <f t="shared" si="498"/>
        <v>0</v>
      </c>
      <c r="AO966" s="5">
        <f t="shared" si="499"/>
        <v>0</v>
      </c>
    </row>
    <row r="967" spans="1:41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5">
        <v>47892700</v>
      </c>
      <c r="G967">
        <v>6942950000</v>
      </c>
      <c r="H967">
        <f t="shared" si="501"/>
        <v>319.08300000000008</v>
      </c>
      <c r="I967" s="3">
        <f t="shared" si="503"/>
        <v>8.8199999999999932</v>
      </c>
      <c r="J967" s="3">
        <f t="shared" si="504"/>
        <v>1.9599999999999795</v>
      </c>
      <c r="K967" s="3">
        <f t="shared" si="505"/>
        <v>6.8600000000000136</v>
      </c>
      <c r="L967" s="3">
        <f t="shared" si="502"/>
        <v>8.8199999999999932</v>
      </c>
      <c r="M967" s="3">
        <f t="shared" si="479"/>
        <v>20.287333333333336</v>
      </c>
      <c r="N967" s="4">
        <f t="shared" si="475"/>
        <v>522.03199999999993</v>
      </c>
      <c r="O967" s="4">
        <f t="shared" si="476"/>
        <v>400.30799999999994</v>
      </c>
      <c r="P967" s="4">
        <f t="shared" si="477"/>
        <v>490.18200000000002</v>
      </c>
      <c r="Q967" s="4">
        <f t="shared" si="478"/>
        <v>400.30799999999994</v>
      </c>
      <c r="R967" s="4">
        <f t="shared" si="484"/>
        <v>490.18200000000002</v>
      </c>
      <c r="S967" s="4">
        <f t="shared" si="480"/>
        <v>532.17566666666664</v>
      </c>
      <c r="T967" s="4">
        <f t="shared" si="481"/>
        <v>390.16433333333327</v>
      </c>
      <c r="U967" s="4">
        <f t="shared" si="485"/>
        <v>498.55900000000003</v>
      </c>
      <c r="V967" s="4">
        <f t="shared" si="486"/>
        <v>390.16433333333327</v>
      </c>
      <c r="W967" s="4">
        <f t="shared" si="487"/>
        <v>498.55900000000003</v>
      </c>
      <c r="X967" t="b">
        <f t="shared" si="488"/>
        <v>1</v>
      </c>
      <c r="Y967" t="b">
        <f t="shared" si="489"/>
        <v>0</v>
      </c>
      <c r="Z967" t="b">
        <f t="shared" si="490"/>
        <v>0</v>
      </c>
      <c r="AA967" t="b">
        <f t="shared" si="491"/>
        <v>0</v>
      </c>
      <c r="AB967" s="5">
        <f t="shared" si="506"/>
        <v>-8.3770000000000095</v>
      </c>
      <c r="AC967" t="b">
        <f t="shared" si="482"/>
        <v>0</v>
      </c>
      <c r="AD967" s="6"/>
      <c r="AE967" s="5">
        <f t="shared" si="492"/>
        <v>0</v>
      </c>
      <c r="AF967" s="5" t="b">
        <f t="shared" si="493"/>
        <v>0</v>
      </c>
      <c r="AG967" s="5" t="b">
        <f t="shared" si="494"/>
        <v>0</v>
      </c>
      <c r="AH967" s="5" t="b">
        <f t="shared" si="495"/>
        <v>0</v>
      </c>
      <c r="AI967" s="5" t="b">
        <f t="shared" si="496"/>
        <v>1</v>
      </c>
      <c r="AJ967" s="5" t="b">
        <f t="shared" si="497"/>
        <v>1</v>
      </c>
      <c r="AK967" s="5">
        <f t="shared" si="500"/>
        <v>-8.3770000000000095</v>
      </c>
      <c r="AL967" s="5" t="b">
        <f t="shared" si="483"/>
        <v>0</v>
      </c>
      <c r="AM967" s="5">
        <f t="shared" si="474"/>
        <v>0</v>
      </c>
      <c r="AN967" s="5" t="b">
        <f t="shared" si="498"/>
        <v>0</v>
      </c>
      <c r="AO967" s="5">
        <f t="shared" si="499"/>
        <v>0</v>
      </c>
    </row>
    <row r="968" spans="1:41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5">
        <v>75409400</v>
      </c>
      <c r="G968">
        <v>6925030000</v>
      </c>
      <c r="H968">
        <f t="shared" si="501"/>
        <v>321.65088888888897</v>
      </c>
      <c r="I968" s="3">
        <f t="shared" si="503"/>
        <v>28.300000000000011</v>
      </c>
      <c r="J968" s="3">
        <f t="shared" si="504"/>
        <v>0.31999999999999318</v>
      </c>
      <c r="K968" s="3">
        <f t="shared" si="505"/>
        <v>27.980000000000018</v>
      </c>
      <c r="L968" s="3">
        <f t="shared" si="502"/>
        <v>28.300000000000011</v>
      </c>
      <c r="M968" s="3">
        <f t="shared" si="479"/>
        <v>20.358000000000004</v>
      </c>
      <c r="N968" s="4">
        <f t="shared" si="475"/>
        <v>509.56400000000002</v>
      </c>
      <c r="O968" s="4">
        <f t="shared" si="476"/>
        <v>387.416</v>
      </c>
      <c r="P968" s="4">
        <f t="shared" si="477"/>
        <v>490.18200000000002</v>
      </c>
      <c r="Q968" s="4">
        <f t="shared" si="478"/>
        <v>400.30799999999994</v>
      </c>
      <c r="R968" s="4">
        <f t="shared" si="484"/>
        <v>490.18200000000002</v>
      </c>
      <c r="S968" s="4">
        <f t="shared" si="480"/>
        <v>519.74300000000005</v>
      </c>
      <c r="T968" s="4">
        <f t="shared" si="481"/>
        <v>377.23699999999997</v>
      </c>
      <c r="U968" s="4">
        <f t="shared" si="485"/>
        <v>498.55900000000003</v>
      </c>
      <c r="V968" s="4">
        <f t="shared" si="486"/>
        <v>390.16433333333327</v>
      </c>
      <c r="W968" s="4">
        <f t="shared" si="487"/>
        <v>498.55900000000003</v>
      </c>
      <c r="X968" t="b">
        <f t="shared" si="488"/>
        <v>1</v>
      </c>
      <c r="Y968" t="b">
        <f t="shared" si="489"/>
        <v>0</v>
      </c>
      <c r="Z968" t="b">
        <f t="shared" si="490"/>
        <v>0</v>
      </c>
      <c r="AA968" t="b">
        <f t="shared" si="491"/>
        <v>0</v>
      </c>
      <c r="AB968" s="5">
        <f t="shared" si="506"/>
        <v>-8.3770000000000095</v>
      </c>
      <c r="AC968" t="b">
        <f t="shared" si="482"/>
        <v>0</v>
      </c>
      <c r="AD968" s="6"/>
      <c r="AE968" s="5">
        <f t="shared" si="492"/>
        <v>0</v>
      </c>
      <c r="AF968" s="5" t="b">
        <f t="shared" si="493"/>
        <v>0</v>
      </c>
      <c r="AG968" s="5" t="b">
        <f t="shared" si="494"/>
        <v>0</v>
      </c>
      <c r="AH968" s="5" t="b">
        <f t="shared" si="495"/>
        <v>0</v>
      </c>
      <c r="AI968" s="5" t="b">
        <f t="shared" si="496"/>
        <v>1</v>
      </c>
      <c r="AJ968" s="5" t="b">
        <f t="shared" si="497"/>
        <v>1</v>
      </c>
      <c r="AK968" s="5">
        <f t="shared" si="500"/>
        <v>-8.3770000000000095</v>
      </c>
      <c r="AL968" s="5" t="b">
        <f t="shared" si="483"/>
        <v>0</v>
      </c>
      <c r="AM968" s="5">
        <f t="shared" ref="AM968:AM1031" si="507">SUM(AL963:AL967)</f>
        <v>0</v>
      </c>
      <c r="AN968" s="5" t="b">
        <f t="shared" si="498"/>
        <v>0</v>
      </c>
      <c r="AO968" s="5">
        <f t="shared" si="499"/>
        <v>0</v>
      </c>
    </row>
    <row r="969" spans="1:41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5">
        <v>77639700</v>
      </c>
      <c r="G969">
        <v>6636280000</v>
      </c>
      <c r="H969">
        <f t="shared" si="501"/>
        <v>324.04644444444455</v>
      </c>
      <c r="I969" s="3">
        <f t="shared" si="503"/>
        <v>17.420000000000016</v>
      </c>
      <c r="J969" s="3">
        <f t="shared" si="504"/>
        <v>2.0400000000000205</v>
      </c>
      <c r="K969" s="3">
        <f t="shared" si="505"/>
        <v>15.379999999999995</v>
      </c>
      <c r="L969" s="3">
        <f t="shared" si="502"/>
        <v>17.420000000000016</v>
      </c>
      <c r="M969" s="3">
        <f t="shared" si="479"/>
        <v>20.47066666666667</v>
      </c>
      <c r="N969" s="4">
        <f t="shared" si="475"/>
        <v>497.43200000000002</v>
      </c>
      <c r="O969" s="4">
        <f t="shared" si="476"/>
        <v>374.60799999999995</v>
      </c>
      <c r="P969" s="4">
        <f t="shared" si="477"/>
        <v>490.18200000000002</v>
      </c>
      <c r="Q969" s="4">
        <f t="shared" si="478"/>
        <v>400.30799999999994</v>
      </c>
      <c r="R969" s="4">
        <f t="shared" si="484"/>
        <v>490.18200000000002</v>
      </c>
      <c r="S969" s="4">
        <f t="shared" si="480"/>
        <v>507.66733333333332</v>
      </c>
      <c r="T969" s="4">
        <f t="shared" si="481"/>
        <v>364.37266666666665</v>
      </c>
      <c r="U969" s="4">
        <f t="shared" si="485"/>
        <v>498.55900000000003</v>
      </c>
      <c r="V969" s="4">
        <f t="shared" si="486"/>
        <v>390.16433333333327</v>
      </c>
      <c r="W969" s="4">
        <f t="shared" si="487"/>
        <v>498.55900000000003</v>
      </c>
      <c r="X969" t="b">
        <f t="shared" si="488"/>
        <v>1</v>
      </c>
      <c r="Y969" t="b">
        <f t="shared" si="489"/>
        <v>0</v>
      </c>
      <c r="Z969" t="b">
        <f t="shared" si="490"/>
        <v>0</v>
      </c>
      <c r="AA969" t="b">
        <f t="shared" si="491"/>
        <v>0</v>
      </c>
      <c r="AB969" s="5">
        <f t="shared" si="506"/>
        <v>-8.3770000000000095</v>
      </c>
      <c r="AC969" t="b">
        <f t="shared" si="482"/>
        <v>0</v>
      </c>
      <c r="AD969" s="6"/>
      <c r="AE969" s="5">
        <f t="shared" si="492"/>
        <v>0</v>
      </c>
      <c r="AF969" s="5" t="b">
        <f t="shared" si="493"/>
        <v>0</v>
      </c>
      <c r="AG969" s="5" t="b">
        <f t="shared" si="494"/>
        <v>0</v>
      </c>
      <c r="AH969" s="5" t="b">
        <f t="shared" si="495"/>
        <v>0</v>
      </c>
      <c r="AI969" s="5" t="b">
        <f t="shared" si="496"/>
        <v>1</v>
      </c>
      <c r="AJ969" s="5" t="b">
        <f t="shared" si="497"/>
        <v>1</v>
      </c>
      <c r="AK969" s="5">
        <f t="shared" si="500"/>
        <v>-8.3770000000000095</v>
      </c>
      <c r="AL969" s="5" t="b">
        <f t="shared" si="483"/>
        <v>0</v>
      </c>
      <c r="AM969" s="5">
        <f t="shared" si="507"/>
        <v>0</v>
      </c>
      <c r="AN969" s="5" t="b">
        <f t="shared" si="498"/>
        <v>0</v>
      </c>
      <c r="AO969" s="5">
        <f t="shared" si="499"/>
        <v>0</v>
      </c>
    </row>
    <row r="970" spans="1:41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5">
        <v>50840400</v>
      </c>
      <c r="G970">
        <v>6556960000</v>
      </c>
      <c r="H970">
        <f t="shared" si="501"/>
        <v>326.35777777777781</v>
      </c>
      <c r="I970" s="3">
        <f t="shared" si="503"/>
        <v>8.1700000000000159</v>
      </c>
      <c r="J970" s="3">
        <f t="shared" si="504"/>
        <v>5.0500000000000114</v>
      </c>
      <c r="K970" s="3">
        <f t="shared" si="505"/>
        <v>3.1200000000000045</v>
      </c>
      <c r="L970" s="3">
        <f t="shared" si="502"/>
        <v>8.1700000000000159</v>
      </c>
      <c r="M970" s="3">
        <f t="shared" si="479"/>
        <v>20.584000000000003</v>
      </c>
      <c r="N970" s="4">
        <f t="shared" si="475"/>
        <v>501.35700000000003</v>
      </c>
      <c r="O970" s="4">
        <f t="shared" si="476"/>
        <v>377.85300000000001</v>
      </c>
      <c r="P970" s="4">
        <f t="shared" si="477"/>
        <v>490.18200000000002</v>
      </c>
      <c r="Q970" s="4">
        <f t="shared" si="478"/>
        <v>400.30799999999994</v>
      </c>
      <c r="R970" s="4">
        <f t="shared" si="484"/>
        <v>490.18200000000002</v>
      </c>
      <c r="S970" s="4">
        <f t="shared" si="480"/>
        <v>511.649</v>
      </c>
      <c r="T970" s="4">
        <f t="shared" si="481"/>
        <v>367.56100000000004</v>
      </c>
      <c r="U970" s="4">
        <f t="shared" si="485"/>
        <v>498.55900000000003</v>
      </c>
      <c r="V970" s="4">
        <f t="shared" si="486"/>
        <v>390.16433333333327</v>
      </c>
      <c r="W970" s="4">
        <f t="shared" si="487"/>
        <v>498.55900000000003</v>
      </c>
      <c r="X970" t="b">
        <f t="shared" si="488"/>
        <v>1</v>
      </c>
      <c r="Y970" t="b">
        <f t="shared" si="489"/>
        <v>0</v>
      </c>
      <c r="Z970" t="b">
        <f t="shared" si="490"/>
        <v>0</v>
      </c>
      <c r="AA970" t="b">
        <f t="shared" si="491"/>
        <v>0</v>
      </c>
      <c r="AB970" s="5">
        <f t="shared" si="506"/>
        <v>-8.3770000000000095</v>
      </c>
      <c r="AC970" t="b">
        <f t="shared" si="482"/>
        <v>0</v>
      </c>
      <c r="AD970" s="6"/>
      <c r="AE970" s="5">
        <f t="shared" si="492"/>
        <v>0</v>
      </c>
      <c r="AF970" s="5" t="b">
        <f t="shared" si="493"/>
        <v>0</v>
      </c>
      <c r="AG970" s="5" t="b">
        <f t="shared" si="494"/>
        <v>0</v>
      </c>
      <c r="AH970" s="5" t="b">
        <f t="shared" si="495"/>
        <v>0</v>
      </c>
      <c r="AI970" s="5" t="b">
        <f t="shared" si="496"/>
        <v>1</v>
      </c>
      <c r="AJ970" s="5" t="b">
        <f t="shared" si="497"/>
        <v>1</v>
      </c>
      <c r="AK970" s="5">
        <f t="shared" si="500"/>
        <v>-8.3770000000000095</v>
      </c>
      <c r="AL970" s="5" t="b">
        <f t="shared" si="483"/>
        <v>0</v>
      </c>
      <c r="AM970" s="5">
        <f t="shared" si="507"/>
        <v>0</v>
      </c>
      <c r="AN970" s="5" t="b">
        <f t="shared" si="498"/>
        <v>0</v>
      </c>
      <c r="AO970" s="5">
        <f t="shared" si="499"/>
        <v>0</v>
      </c>
    </row>
    <row r="971" spans="1:41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5">
        <v>47161400</v>
      </c>
      <c r="G971">
        <v>6547850000</v>
      </c>
      <c r="H971">
        <f t="shared" si="501"/>
        <v>328.64988888888894</v>
      </c>
      <c r="I971" s="3">
        <f t="shared" si="503"/>
        <v>7.9099999999999682</v>
      </c>
      <c r="J971" s="3">
        <f t="shared" si="504"/>
        <v>7.9599999999999795</v>
      </c>
      <c r="K971" s="3">
        <f t="shared" si="505"/>
        <v>5.0000000000011369E-2</v>
      </c>
      <c r="L971" s="3">
        <f t="shared" si="502"/>
        <v>7.9599999999999795</v>
      </c>
      <c r="M971" s="3">
        <f t="shared" si="479"/>
        <v>20.158000000000005</v>
      </c>
      <c r="N971" s="4">
        <f t="shared" si="475"/>
        <v>501.04899999999998</v>
      </c>
      <c r="O971" s="4">
        <f t="shared" si="476"/>
        <v>380.101</v>
      </c>
      <c r="P971" s="4">
        <f t="shared" si="477"/>
        <v>490.18200000000002</v>
      </c>
      <c r="Q971" s="4">
        <f t="shared" si="478"/>
        <v>400.30799999999994</v>
      </c>
      <c r="R971" s="4">
        <f t="shared" si="484"/>
        <v>490.18200000000002</v>
      </c>
      <c r="S971" s="4">
        <f t="shared" si="480"/>
        <v>511.12799999999999</v>
      </c>
      <c r="T971" s="4">
        <f t="shared" si="481"/>
        <v>370.02199999999999</v>
      </c>
      <c r="U971" s="4">
        <f t="shared" si="485"/>
        <v>498.55900000000003</v>
      </c>
      <c r="V971" s="4">
        <f t="shared" si="486"/>
        <v>390.16433333333327</v>
      </c>
      <c r="W971" s="4">
        <f t="shared" si="487"/>
        <v>498.55900000000003</v>
      </c>
      <c r="X971" t="b">
        <f t="shared" si="488"/>
        <v>1</v>
      </c>
      <c r="Y971" t="b">
        <f t="shared" si="489"/>
        <v>0</v>
      </c>
      <c r="Z971" t="b">
        <f t="shared" si="490"/>
        <v>0</v>
      </c>
      <c r="AA971" t="b">
        <f t="shared" si="491"/>
        <v>0</v>
      </c>
      <c r="AB971" s="5">
        <f t="shared" si="506"/>
        <v>-8.3770000000000095</v>
      </c>
      <c r="AC971" t="b">
        <f t="shared" si="482"/>
        <v>0</v>
      </c>
      <c r="AD971" s="6"/>
      <c r="AE971" s="5">
        <f t="shared" si="492"/>
        <v>0</v>
      </c>
      <c r="AF971" s="5" t="b">
        <f t="shared" si="493"/>
        <v>0</v>
      </c>
      <c r="AG971" s="5" t="b">
        <f t="shared" si="494"/>
        <v>0</v>
      </c>
      <c r="AH971" s="5" t="b">
        <f t="shared" si="495"/>
        <v>0</v>
      </c>
      <c r="AI971" s="5" t="b">
        <f t="shared" si="496"/>
        <v>1</v>
      </c>
      <c r="AJ971" s="5" t="b">
        <f t="shared" si="497"/>
        <v>1</v>
      </c>
      <c r="AK971" s="5">
        <f t="shared" si="500"/>
        <v>-8.3770000000000095</v>
      </c>
      <c r="AL971" s="5" t="b">
        <f t="shared" si="483"/>
        <v>0</v>
      </c>
      <c r="AM971" s="5">
        <f t="shared" si="507"/>
        <v>0</v>
      </c>
      <c r="AN971" s="5" t="b">
        <f t="shared" si="498"/>
        <v>0</v>
      </c>
      <c r="AO971" s="5">
        <f t="shared" si="499"/>
        <v>0</v>
      </c>
    </row>
    <row r="972" spans="1:41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5">
        <v>57157200</v>
      </c>
      <c r="G972">
        <v>6645120000</v>
      </c>
      <c r="H972">
        <f t="shared" si="501"/>
        <v>330.9595555555556</v>
      </c>
      <c r="I972" s="3">
        <f t="shared" si="503"/>
        <v>15.379999999999995</v>
      </c>
      <c r="J972" s="3">
        <f t="shared" si="504"/>
        <v>16.060000000000002</v>
      </c>
      <c r="K972" s="3">
        <f t="shared" si="505"/>
        <v>0.68000000000000682</v>
      </c>
      <c r="L972" s="3">
        <f t="shared" si="502"/>
        <v>16.060000000000002</v>
      </c>
      <c r="M972" s="3">
        <f t="shared" si="479"/>
        <v>18.981333333333335</v>
      </c>
      <c r="N972" s="4">
        <f t="shared" si="475"/>
        <v>507.714</v>
      </c>
      <c r="O972" s="4">
        <f t="shared" si="476"/>
        <v>393.82599999999996</v>
      </c>
      <c r="P972" s="4">
        <f t="shared" si="477"/>
        <v>490.18200000000002</v>
      </c>
      <c r="Q972" s="4">
        <f t="shared" si="478"/>
        <v>400.30799999999994</v>
      </c>
      <c r="R972" s="4">
        <f t="shared" si="484"/>
        <v>490.18200000000002</v>
      </c>
      <c r="S972" s="4">
        <f t="shared" si="480"/>
        <v>517.20466666666664</v>
      </c>
      <c r="T972" s="4">
        <f t="shared" si="481"/>
        <v>384.33533333333332</v>
      </c>
      <c r="U972" s="4">
        <f t="shared" si="485"/>
        <v>498.55900000000003</v>
      </c>
      <c r="V972" s="4">
        <f t="shared" si="486"/>
        <v>390.16433333333327</v>
      </c>
      <c r="W972" s="4">
        <f t="shared" si="487"/>
        <v>498.55900000000003</v>
      </c>
      <c r="X972" t="b">
        <f t="shared" si="488"/>
        <v>1</v>
      </c>
      <c r="Y972" t="b">
        <f t="shared" si="489"/>
        <v>0</v>
      </c>
      <c r="Z972" t="b">
        <f t="shared" si="490"/>
        <v>0</v>
      </c>
      <c r="AA972" t="b">
        <f t="shared" si="491"/>
        <v>0</v>
      </c>
      <c r="AB972" s="5">
        <f t="shared" si="506"/>
        <v>-8.3770000000000095</v>
      </c>
      <c r="AC972" t="b">
        <f t="shared" si="482"/>
        <v>0</v>
      </c>
      <c r="AD972" s="6"/>
      <c r="AE972" s="5">
        <f t="shared" si="492"/>
        <v>0</v>
      </c>
      <c r="AF972" s="5" t="b">
        <f t="shared" si="493"/>
        <v>0</v>
      </c>
      <c r="AG972" s="5" t="b">
        <f t="shared" si="494"/>
        <v>0</v>
      </c>
      <c r="AH972" s="5" t="b">
        <f t="shared" si="495"/>
        <v>0</v>
      </c>
      <c r="AI972" s="5" t="b">
        <f t="shared" si="496"/>
        <v>1</v>
      </c>
      <c r="AJ972" s="5" t="b">
        <f t="shared" si="497"/>
        <v>1</v>
      </c>
      <c r="AK972" s="5">
        <f t="shared" si="500"/>
        <v>-8.3770000000000095</v>
      </c>
      <c r="AL972" s="5" t="b">
        <f t="shared" si="483"/>
        <v>0</v>
      </c>
      <c r="AM972" s="5">
        <f t="shared" si="507"/>
        <v>0</v>
      </c>
      <c r="AN972" s="5" t="b">
        <f t="shared" si="498"/>
        <v>0</v>
      </c>
      <c r="AO972" s="5">
        <f t="shared" si="499"/>
        <v>0</v>
      </c>
    </row>
    <row r="973" spans="1:41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5">
        <v>39078500</v>
      </c>
      <c r="G973">
        <v>6823120000</v>
      </c>
      <c r="H973">
        <f t="shared" si="501"/>
        <v>333.40233333333339</v>
      </c>
      <c r="I973" s="3">
        <f t="shared" si="503"/>
        <v>6.2400000000000091</v>
      </c>
      <c r="J973" s="3">
        <f t="shared" si="504"/>
        <v>3.3199999999999932</v>
      </c>
      <c r="K973" s="3">
        <f t="shared" si="505"/>
        <v>2.9200000000000159</v>
      </c>
      <c r="L973" s="3">
        <f t="shared" si="502"/>
        <v>6.2400000000000091</v>
      </c>
      <c r="M973" s="3">
        <f t="shared" si="479"/>
        <v>18.930000000000003</v>
      </c>
      <c r="N973" s="4">
        <f t="shared" si="475"/>
        <v>511.98</v>
      </c>
      <c r="O973" s="4">
        <f t="shared" si="476"/>
        <v>398.4</v>
      </c>
      <c r="P973" s="4">
        <f t="shared" si="477"/>
        <v>490.18200000000002</v>
      </c>
      <c r="Q973" s="4">
        <f t="shared" si="478"/>
        <v>400.30799999999994</v>
      </c>
      <c r="R973" s="4">
        <f t="shared" si="484"/>
        <v>490.18200000000002</v>
      </c>
      <c r="S973" s="4">
        <f t="shared" si="480"/>
        <v>521.44500000000005</v>
      </c>
      <c r="T973" s="4">
        <f t="shared" si="481"/>
        <v>388.935</v>
      </c>
      <c r="U973" s="4">
        <f t="shared" si="485"/>
        <v>498.55900000000003</v>
      </c>
      <c r="V973" s="4">
        <f t="shared" si="486"/>
        <v>390.16433333333327</v>
      </c>
      <c r="W973" s="4">
        <f t="shared" si="487"/>
        <v>498.55900000000003</v>
      </c>
      <c r="X973" t="b">
        <f t="shared" si="488"/>
        <v>1</v>
      </c>
      <c r="Y973" t="b">
        <f t="shared" si="489"/>
        <v>0</v>
      </c>
      <c r="Z973" t="b">
        <f t="shared" si="490"/>
        <v>0</v>
      </c>
      <c r="AA973" t="b">
        <f t="shared" si="491"/>
        <v>0</v>
      </c>
      <c r="AB973" s="5">
        <f t="shared" si="506"/>
        <v>-8.3770000000000095</v>
      </c>
      <c r="AC973" t="b">
        <f t="shared" si="482"/>
        <v>0</v>
      </c>
      <c r="AD973" s="6"/>
      <c r="AE973" s="5">
        <f t="shared" si="492"/>
        <v>0</v>
      </c>
      <c r="AF973" s="5" t="b">
        <f t="shared" si="493"/>
        <v>0</v>
      </c>
      <c r="AG973" s="5" t="b">
        <f t="shared" si="494"/>
        <v>0</v>
      </c>
      <c r="AH973" s="5" t="b">
        <f t="shared" si="495"/>
        <v>0</v>
      </c>
      <c r="AI973" s="5" t="b">
        <f t="shared" si="496"/>
        <v>1</v>
      </c>
      <c r="AJ973" s="5" t="b">
        <f t="shared" si="497"/>
        <v>1</v>
      </c>
      <c r="AK973" s="5">
        <f t="shared" si="500"/>
        <v>-8.3770000000000095</v>
      </c>
      <c r="AL973" s="5" t="b">
        <f t="shared" si="483"/>
        <v>0</v>
      </c>
      <c r="AM973" s="5">
        <f t="shared" si="507"/>
        <v>0</v>
      </c>
      <c r="AN973" s="5" t="b">
        <f t="shared" si="498"/>
        <v>0</v>
      </c>
      <c r="AO973" s="5">
        <f t="shared" si="499"/>
        <v>0</v>
      </c>
    </row>
    <row r="974" spans="1:41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5">
        <v>116166000</v>
      </c>
      <c r="G974">
        <v>6838480000</v>
      </c>
      <c r="H974">
        <f t="shared" si="501"/>
        <v>335.86133333333339</v>
      </c>
      <c r="I974" s="3">
        <f t="shared" si="503"/>
        <v>51.730000000000018</v>
      </c>
      <c r="J974" s="3">
        <f t="shared" si="504"/>
        <v>1.8400000000000318</v>
      </c>
      <c r="K974" s="3">
        <f t="shared" si="505"/>
        <v>49.889999999999986</v>
      </c>
      <c r="L974" s="3">
        <f t="shared" si="502"/>
        <v>51.730000000000018</v>
      </c>
      <c r="M974" s="3">
        <f t="shared" si="479"/>
        <v>18.815333333333339</v>
      </c>
      <c r="N974" s="4">
        <f t="shared" si="475"/>
        <v>488.07100000000003</v>
      </c>
      <c r="O974" s="4">
        <f t="shared" si="476"/>
        <v>375.17899999999997</v>
      </c>
      <c r="P974" s="4">
        <f t="shared" si="477"/>
        <v>488.07100000000003</v>
      </c>
      <c r="Q974" s="4">
        <f t="shared" si="478"/>
        <v>400.30799999999994</v>
      </c>
      <c r="R974" s="4">
        <f t="shared" si="484"/>
        <v>488.07100000000003</v>
      </c>
      <c r="S974" s="4">
        <f t="shared" si="480"/>
        <v>497.4786666666667</v>
      </c>
      <c r="T974" s="4">
        <f t="shared" si="481"/>
        <v>365.7713333333333</v>
      </c>
      <c r="U974" s="4">
        <f t="shared" si="485"/>
        <v>497.4786666666667</v>
      </c>
      <c r="V974" s="4">
        <f t="shared" si="486"/>
        <v>390.16433333333327</v>
      </c>
      <c r="W974" s="4">
        <f t="shared" si="487"/>
        <v>497.4786666666667</v>
      </c>
      <c r="X974" t="b">
        <f t="shared" si="488"/>
        <v>1</v>
      </c>
      <c r="Y974" t="b">
        <f t="shared" si="489"/>
        <v>0</v>
      </c>
      <c r="Z974" t="b">
        <f t="shared" si="490"/>
        <v>0</v>
      </c>
      <c r="AA974" t="b">
        <f t="shared" si="491"/>
        <v>0</v>
      </c>
      <c r="AB974" s="5">
        <f t="shared" si="506"/>
        <v>-9.4076666666666711</v>
      </c>
      <c r="AC974" t="b">
        <f t="shared" si="482"/>
        <v>0</v>
      </c>
      <c r="AD974" s="6"/>
      <c r="AE974" s="5">
        <f t="shared" si="492"/>
        <v>0</v>
      </c>
      <c r="AF974" s="5" t="b">
        <f t="shared" si="493"/>
        <v>0</v>
      </c>
      <c r="AG974" s="5" t="b">
        <f t="shared" si="494"/>
        <v>0</v>
      </c>
      <c r="AH974" s="5" t="b">
        <f t="shared" si="495"/>
        <v>1</v>
      </c>
      <c r="AI974" s="5" t="b">
        <f t="shared" si="496"/>
        <v>1</v>
      </c>
      <c r="AJ974" s="5" t="b">
        <f t="shared" si="497"/>
        <v>1</v>
      </c>
      <c r="AK974" s="5">
        <f t="shared" si="500"/>
        <v>-9.4076666666666711</v>
      </c>
      <c r="AL974" s="5" t="b">
        <f t="shared" si="483"/>
        <v>0</v>
      </c>
      <c r="AM974" s="5">
        <f t="shared" si="507"/>
        <v>0</v>
      </c>
      <c r="AN974" s="5" t="b">
        <f t="shared" si="498"/>
        <v>0</v>
      </c>
      <c r="AO974" s="5">
        <f t="shared" si="499"/>
        <v>0</v>
      </c>
    </row>
    <row r="975" spans="1:41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5">
        <v>53591200</v>
      </c>
      <c r="G975">
        <v>6251440000</v>
      </c>
      <c r="H975">
        <f t="shared" si="501"/>
        <v>337.9114444444445</v>
      </c>
      <c r="I975" s="3">
        <f t="shared" si="503"/>
        <v>15.129999999999995</v>
      </c>
      <c r="J975" s="3">
        <f t="shared" si="504"/>
        <v>6.7400000000000091</v>
      </c>
      <c r="K975" s="3">
        <f t="shared" si="505"/>
        <v>8.3899999999999864</v>
      </c>
      <c r="L975" s="3">
        <f t="shared" si="502"/>
        <v>15.129999999999995</v>
      </c>
      <c r="M975" s="3">
        <f t="shared" si="479"/>
        <v>19.820000000000004</v>
      </c>
      <c r="N975" s="4">
        <f t="shared" si="475"/>
        <v>475.90499999999997</v>
      </c>
      <c r="O975" s="4">
        <f t="shared" si="476"/>
        <v>356.98500000000001</v>
      </c>
      <c r="P975" s="4">
        <f t="shared" si="477"/>
        <v>475.90499999999997</v>
      </c>
      <c r="Q975" s="4">
        <f t="shared" si="478"/>
        <v>400.30799999999994</v>
      </c>
      <c r="R975" s="4">
        <f t="shared" si="484"/>
        <v>475.90499999999997</v>
      </c>
      <c r="S975" s="4">
        <f t="shared" si="480"/>
        <v>485.815</v>
      </c>
      <c r="T975" s="4">
        <f t="shared" si="481"/>
        <v>347.07499999999999</v>
      </c>
      <c r="U975" s="4">
        <f t="shared" si="485"/>
        <v>485.815</v>
      </c>
      <c r="V975" s="4">
        <f t="shared" si="486"/>
        <v>390.16433333333327</v>
      </c>
      <c r="W975" s="4">
        <f t="shared" si="487"/>
        <v>485.815</v>
      </c>
      <c r="X975" t="b">
        <f t="shared" si="488"/>
        <v>1</v>
      </c>
      <c r="Y975" t="b">
        <f t="shared" si="489"/>
        <v>0</v>
      </c>
      <c r="Z975" t="b">
        <f t="shared" si="490"/>
        <v>0</v>
      </c>
      <c r="AA975" t="b">
        <f t="shared" si="491"/>
        <v>0</v>
      </c>
      <c r="AB975" s="5">
        <f t="shared" si="506"/>
        <v>-9.910000000000025</v>
      </c>
      <c r="AC975" t="b">
        <f t="shared" si="482"/>
        <v>0</v>
      </c>
      <c r="AD975" s="6"/>
      <c r="AE975" s="5">
        <f t="shared" si="492"/>
        <v>0</v>
      </c>
      <c r="AF975" s="5" t="b">
        <f t="shared" si="493"/>
        <v>0</v>
      </c>
      <c r="AG975" s="5" t="b">
        <f t="shared" si="494"/>
        <v>0</v>
      </c>
      <c r="AH975" s="5" t="b">
        <f t="shared" si="495"/>
        <v>0</v>
      </c>
      <c r="AI975" s="5" t="b">
        <f t="shared" si="496"/>
        <v>1</v>
      </c>
      <c r="AJ975" s="5" t="b">
        <f t="shared" si="497"/>
        <v>1</v>
      </c>
      <c r="AK975" s="5">
        <f t="shared" si="500"/>
        <v>-9.910000000000025</v>
      </c>
      <c r="AL975" s="5" t="b">
        <f t="shared" si="483"/>
        <v>0</v>
      </c>
      <c r="AM975" s="5">
        <f t="shared" si="507"/>
        <v>0</v>
      </c>
      <c r="AN975" s="5" t="b">
        <f t="shared" si="498"/>
        <v>0</v>
      </c>
      <c r="AO975" s="5">
        <f t="shared" si="499"/>
        <v>0</v>
      </c>
    </row>
    <row r="976" spans="1:41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5">
        <v>49638600</v>
      </c>
      <c r="G976">
        <v>6356100000</v>
      </c>
      <c r="H976">
        <f t="shared" si="501"/>
        <v>339.9523333333334</v>
      </c>
      <c r="I976" s="3">
        <f t="shared" si="503"/>
        <v>11.289999999999964</v>
      </c>
      <c r="J976" s="3">
        <f t="shared" si="504"/>
        <v>6.9499999999999886</v>
      </c>
      <c r="K976" s="3">
        <f t="shared" si="505"/>
        <v>4.339999999999975</v>
      </c>
      <c r="L976" s="3">
        <f t="shared" si="502"/>
        <v>11.289999999999964</v>
      </c>
      <c r="M976" s="3">
        <f t="shared" si="479"/>
        <v>16.938000000000002</v>
      </c>
      <c r="N976" s="4">
        <f t="shared" si="475"/>
        <v>474.93900000000002</v>
      </c>
      <c r="O976" s="4">
        <f t="shared" si="476"/>
        <v>373.31099999999998</v>
      </c>
      <c r="P976" s="4">
        <f t="shared" si="477"/>
        <v>474.93900000000002</v>
      </c>
      <c r="Q976" s="4">
        <f t="shared" si="478"/>
        <v>400.30799999999994</v>
      </c>
      <c r="R976" s="4">
        <f t="shared" si="484"/>
        <v>474.93900000000002</v>
      </c>
      <c r="S976" s="4">
        <f t="shared" si="480"/>
        <v>483.40800000000002</v>
      </c>
      <c r="T976" s="4">
        <f t="shared" si="481"/>
        <v>364.84199999999998</v>
      </c>
      <c r="U976" s="4">
        <f t="shared" si="485"/>
        <v>483.40800000000002</v>
      </c>
      <c r="V976" s="4">
        <f t="shared" si="486"/>
        <v>390.16433333333327</v>
      </c>
      <c r="W976" s="4">
        <f t="shared" si="487"/>
        <v>483.40800000000002</v>
      </c>
      <c r="X976" t="b">
        <f t="shared" si="488"/>
        <v>1</v>
      </c>
      <c r="Y976" t="b">
        <f t="shared" si="489"/>
        <v>0</v>
      </c>
      <c r="Z976" t="b">
        <f t="shared" si="490"/>
        <v>0</v>
      </c>
      <c r="AA976" t="b">
        <f t="shared" si="491"/>
        <v>0</v>
      </c>
      <c r="AB976" s="5">
        <f t="shared" si="506"/>
        <v>-8.4689999999999941</v>
      </c>
      <c r="AC976" t="b">
        <f t="shared" si="482"/>
        <v>0</v>
      </c>
      <c r="AD976" s="6"/>
      <c r="AE976" s="5">
        <f t="shared" si="492"/>
        <v>0</v>
      </c>
      <c r="AF976" s="5" t="b">
        <f t="shared" si="493"/>
        <v>0</v>
      </c>
      <c r="AG976" s="5" t="b">
        <f t="shared" si="494"/>
        <v>0</v>
      </c>
      <c r="AH976" s="5" t="b">
        <f t="shared" si="495"/>
        <v>0</v>
      </c>
      <c r="AI976" s="5" t="b">
        <f t="shared" si="496"/>
        <v>1</v>
      </c>
      <c r="AJ976" s="5" t="b">
        <f t="shared" si="497"/>
        <v>1</v>
      </c>
      <c r="AK976" s="5">
        <f t="shared" si="500"/>
        <v>-8.4689999999999941</v>
      </c>
      <c r="AL976" s="5" t="b">
        <f t="shared" si="483"/>
        <v>0</v>
      </c>
      <c r="AM976" s="5">
        <f t="shared" si="507"/>
        <v>0</v>
      </c>
      <c r="AN976" s="5" t="b">
        <f t="shared" si="498"/>
        <v>0</v>
      </c>
      <c r="AO976" s="5">
        <f t="shared" si="499"/>
        <v>0</v>
      </c>
    </row>
    <row r="977" spans="1:41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5">
        <v>51596500</v>
      </c>
      <c r="G977">
        <v>6339010000</v>
      </c>
      <c r="H977">
        <f t="shared" si="501"/>
        <v>342.01444444444451</v>
      </c>
      <c r="I977" s="3">
        <f t="shared" si="503"/>
        <v>12.350000000000023</v>
      </c>
      <c r="J977" s="3">
        <f t="shared" si="504"/>
        <v>10.700000000000045</v>
      </c>
      <c r="K977" s="3">
        <f t="shared" si="505"/>
        <v>1.6499999999999773</v>
      </c>
      <c r="L977" s="3">
        <f t="shared" si="502"/>
        <v>12.350000000000023</v>
      </c>
      <c r="M977" s="3">
        <f t="shared" si="479"/>
        <v>16.663333333333334</v>
      </c>
      <c r="N977" s="4">
        <f t="shared" si="475"/>
        <v>476.79500000000002</v>
      </c>
      <c r="O977" s="4">
        <f t="shared" si="476"/>
        <v>376.815</v>
      </c>
      <c r="P977" s="4">
        <f t="shared" si="477"/>
        <v>474.93900000000002</v>
      </c>
      <c r="Q977" s="4">
        <f t="shared" si="478"/>
        <v>400.30799999999994</v>
      </c>
      <c r="R977" s="4">
        <f t="shared" si="484"/>
        <v>474.93900000000002</v>
      </c>
      <c r="S977" s="4">
        <f t="shared" si="480"/>
        <v>485.12666666666667</v>
      </c>
      <c r="T977" s="4">
        <f t="shared" si="481"/>
        <v>368.48333333333335</v>
      </c>
      <c r="U977" s="4">
        <f t="shared" si="485"/>
        <v>483.40800000000002</v>
      </c>
      <c r="V977" s="4">
        <f t="shared" si="486"/>
        <v>390.16433333333327</v>
      </c>
      <c r="W977" s="4">
        <f t="shared" si="487"/>
        <v>483.40800000000002</v>
      </c>
      <c r="X977" t="b">
        <f t="shared" si="488"/>
        <v>1</v>
      </c>
      <c r="Y977" t="b">
        <f t="shared" si="489"/>
        <v>0</v>
      </c>
      <c r="Z977" t="b">
        <f t="shared" si="490"/>
        <v>0</v>
      </c>
      <c r="AA977" t="b">
        <f t="shared" si="491"/>
        <v>0</v>
      </c>
      <c r="AB977" s="5">
        <f t="shared" si="506"/>
        <v>-8.4689999999999941</v>
      </c>
      <c r="AC977" t="b">
        <f t="shared" si="482"/>
        <v>0</v>
      </c>
      <c r="AD977" s="6"/>
      <c r="AE977" s="5">
        <f t="shared" si="492"/>
        <v>0</v>
      </c>
      <c r="AF977" s="5" t="b">
        <f t="shared" si="493"/>
        <v>0</v>
      </c>
      <c r="AG977" s="5" t="b">
        <f t="shared" si="494"/>
        <v>0</v>
      </c>
      <c r="AH977" s="5" t="b">
        <f t="shared" si="495"/>
        <v>0</v>
      </c>
      <c r="AI977" s="5" t="b">
        <f t="shared" si="496"/>
        <v>1</v>
      </c>
      <c r="AJ977" s="5" t="b">
        <f t="shared" si="497"/>
        <v>1</v>
      </c>
      <c r="AK977" s="5">
        <f t="shared" si="500"/>
        <v>-8.4689999999999941</v>
      </c>
      <c r="AL977" s="5" t="b">
        <f t="shared" si="483"/>
        <v>0</v>
      </c>
      <c r="AM977" s="5">
        <f t="shared" si="507"/>
        <v>0</v>
      </c>
      <c r="AN977" s="5" t="b">
        <f t="shared" si="498"/>
        <v>0</v>
      </c>
      <c r="AO977" s="5">
        <f t="shared" si="499"/>
        <v>0</v>
      </c>
    </row>
    <row r="978" spans="1:41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5">
        <v>46889400</v>
      </c>
      <c r="G978">
        <v>6508960000</v>
      </c>
      <c r="H978">
        <f t="shared" si="501"/>
        <v>344.2024444444445</v>
      </c>
      <c r="I978" s="3">
        <f t="shared" si="503"/>
        <v>12.310000000000002</v>
      </c>
      <c r="J978" s="3">
        <f t="shared" si="504"/>
        <v>1.4099999999999682</v>
      </c>
      <c r="K978" s="3">
        <f t="shared" si="505"/>
        <v>10.900000000000034</v>
      </c>
      <c r="L978" s="3">
        <f t="shared" si="502"/>
        <v>12.310000000000002</v>
      </c>
      <c r="M978" s="3">
        <f t="shared" si="479"/>
        <v>16.374666666666666</v>
      </c>
      <c r="N978" s="4">
        <f t="shared" ref="N978:N1041" si="508">(C978+D978)/2+3*M978</f>
        <v>477.35900000000004</v>
      </c>
      <c r="O978" s="4">
        <f t="shared" ref="O978:O1041" si="509">(C978+D978)/2-3*M978</f>
        <v>379.11099999999999</v>
      </c>
      <c r="P978" s="4">
        <f t="shared" ref="P978:P1041" si="510">IF(OR(N978&lt;P977,E977&gt;P977),N978,P977)</f>
        <v>474.93900000000002</v>
      </c>
      <c r="Q978" s="4">
        <f t="shared" ref="Q978:Q1041" si="511">IF(OR(O978&gt;Q977,E977&lt;Q977),O978,Q977)</f>
        <v>400.30799999999994</v>
      </c>
      <c r="R978" s="4">
        <f t="shared" si="484"/>
        <v>474.93900000000002</v>
      </c>
      <c r="S978" s="4">
        <f t="shared" si="480"/>
        <v>485.54633333333334</v>
      </c>
      <c r="T978" s="4">
        <f t="shared" si="481"/>
        <v>370.92366666666669</v>
      </c>
      <c r="U978" s="4">
        <f t="shared" si="485"/>
        <v>483.40800000000002</v>
      </c>
      <c r="V978" s="4">
        <f t="shared" si="486"/>
        <v>390.16433333333327</v>
      </c>
      <c r="W978" s="4">
        <f t="shared" si="487"/>
        <v>483.40800000000002</v>
      </c>
      <c r="X978" t="b">
        <f t="shared" si="488"/>
        <v>1</v>
      </c>
      <c r="Y978" t="b">
        <f t="shared" si="489"/>
        <v>0</v>
      </c>
      <c r="Z978" t="b">
        <f t="shared" si="490"/>
        <v>0</v>
      </c>
      <c r="AA978" t="b">
        <f t="shared" si="491"/>
        <v>0</v>
      </c>
      <c r="AB978" s="5">
        <f t="shared" si="506"/>
        <v>-8.4689999999999941</v>
      </c>
      <c r="AC978" t="b">
        <f t="shared" si="482"/>
        <v>0</v>
      </c>
      <c r="AD978" s="6"/>
      <c r="AE978" s="5">
        <f t="shared" si="492"/>
        <v>0</v>
      </c>
      <c r="AF978" s="5" t="b">
        <f t="shared" si="493"/>
        <v>0</v>
      </c>
      <c r="AG978" s="5" t="b">
        <f t="shared" si="494"/>
        <v>0</v>
      </c>
      <c r="AH978" s="5" t="b">
        <f t="shared" si="495"/>
        <v>0</v>
      </c>
      <c r="AI978" s="5" t="b">
        <f t="shared" si="496"/>
        <v>1</v>
      </c>
      <c r="AJ978" s="5" t="b">
        <f t="shared" si="497"/>
        <v>1</v>
      </c>
      <c r="AK978" s="5">
        <f t="shared" si="500"/>
        <v>-8.4689999999999941</v>
      </c>
      <c r="AL978" s="5" t="b">
        <f t="shared" si="483"/>
        <v>0</v>
      </c>
      <c r="AM978" s="5">
        <f t="shared" si="507"/>
        <v>0</v>
      </c>
      <c r="AN978" s="5" t="b">
        <f t="shared" si="498"/>
        <v>0</v>
      </c>
      <c r="AO978" s="5">
        <f t="shared" si="499"/>
        <v>0</v>
      </c>
    </row>
    <row r="979" spans="1:41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5">
        <v>45996600</v>
      </c>
      <c r="G979">
        <v>6399190000</v>
      </c>
      <c r="H979">
        <f t="shared" si="501"/>
        <v>346.30322222222225</v>
      </c>
      <c r="I979" s="3">
        <f t="shared" si="503"/>
        <v>14.180000000000007</v>
      </c>
      <c r="J979" s="3">
        <f t="shared" si="504"/>
        <v>6.3000000000000114</v>
      </c>
      <c r="K979" s="3">
        <f t="shared" si="505"/>
        <v>7.8799999999999955</v>
      </c>
      <c r="L979" s="3">
        <f t="shared" si="502"/>
        <v>14.180000000000007</v>
      </c>
      <c r="M979" s="3">
        <f t="shared" ref="M979:M1042" si="512">SUM(L964:L978)/15</f>
        <v>15.766</v>
      </c>
      <c r="N979" s="4">
        <f t="shared" si="508"/>
        <v>473.12800000000004</v>
      </c>
      <c r="O979" s="4">
        <f t="shared" si="509"/>
        <v>378.53200000000004</v>
      </c>
      <c r="P979" s="4">
        <f t="shared" si="510"/>
        <v>473.12800000000004</v>
      </c>
      <c r="Q979" s="4">
        <f t="shared" si="511"/>
        <v>400.30799999999994</v>
      </c>
      <c r="R979" s="4">
        <f t="shared" si="484"/>
        <v>473.12800000000004</v>
      </c>
      <c r="S979" s="4">
        <f t="shared" ref="S979:S1042" si="513">($C979+$D979)/2+3.5*$M979</f>
        <v>481.01100000000002</v>
      </c>
      <c r="T979" s="4">
        <f t="shared" ref="T979:T1042" si="514">($C979+$D979)/2-3.5*$M979</f>
        <v>370.64900000000006</v>
      </c>
      <c r="U979" s="4">
        <f t="shared" si="485"/>
        <v>481.01100000000002</v>
      </c>
      <c r="V979" s="4">
        <f t="shared" si="486"/>
        <v>390.16433333333327</v>
      </c>
      <c r="W979" s="4">
        <f t="shared" si="487"/>
        <v>481.01100000000002</v>
      </c>
      <c r="X979" t="b">
        <f t="shared" si="488"/>
        <v>1</v>
      </c>
      <c r="Y979" t="b">
        <f t="shared" si="489"/>
        <v>0</v>
      </c>
      <c r="Z979" t="b">
        <f t="shared" si="490"/>
        <v>0</v>
      </c>
      <c r="AA979" t="b">
        <f t="shared" si="491"/>
        <v>0</v>
      </c>
      <c r="AB979" s="5">
        <f t="shared" si="506"/>
        <v>-7.8829999999999814</v>
      </c>
      <c r="AC979" t="b">
        <f t="shared" si="482"/>
        <v>0</v>
      </c>
      <c r="AD979" s="6"/>
      <c r="AE979" s="5">
        <f t="shared" si="492"/>
        <v>0</v>
      </c>
      <c r="AF979" s="5" t="b">
        <f t="shared" si="493"/>
        <v>0</v>
      </c>
      <c r="AG979" s="5" t="b">
        <f t="shared" si="494"/>
        <v>0</v>
      </c>
      <c r="AH979" s="5" t="b">
        <f t="shared" si="495"/>
        <v>0</v>
      </c>
      <c r="AI979" s="5" t="b">
        <f t="shared" si="496"/>
        <v>1</v>
      </c>
      <c r="AJ979" s="5" t="b">
        <f t="shared" si="497"/>
        <v>1</v>
      </c>
      <c r="AK979" s="5">
        <f t="shared" si="500"/>
        <v>-7.8829999999999814</v>
      </c>
      <c r="AL979" s="5" t="b">
        <f t="shared" si="483"/>
        <v>0</v>
      </c>
      <c r="AM979" s="5">
        <f t="shared" si="507"/>
        <v>0</v>
      </c>
      <c r="AN979" s="5" t="b">
        <f t="shared" si="498"/>
        <v>0</v>
      </c>
      <c r="AO979" s="5">
        <f t="shared" si="499"/>
        <v>0</v>
      </c>
    </row>
    <row r="980" spans="1:41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5">
        <v>36278900</v>
      </c>
      <c r="G980">
        <v>6473530000</v>
      </c>
      <c r="H980">
        <f t="shared" si="501"/>
        <v>348.45077777777783</v>
      </c>
      <c r="I980" s="3">
        <f t="shared" si="503"/>
        <v>8.7400000000000091</v>
      </c>
      <c r="J980" s="3">
        <f t="shared" si="504"/>
        <v>5.6800000000000068</v>
      </c>
      <c r="K980" s="3">
        <f t="shared" si="505"/>
        <v>3.0600000000000023</v>
      </c>
      <c r="L980" s="3">
        <f t="shared" si="502"/>
        <v>8.7400000000000091</v>
      </c>
      <c r="M980" s="3">
        <f t="shared" si="512"/>
        <v>15.280000000000003</v>
      </c>
      <c r="N980" s="4">
        <f t="shared" si="508"/>
        <v>477.72</v>
      </c>
      <c r="O980" s="4">
        <f t="shared" si="509"/>
        <v>386.03999999999996</v>
      </c>
      <c r="P980" s="4">
        <f t="shared" si="510"/>
        <v>473.12800000000004</v>
      </c>
      <c r="Q980" s="4">
        <f t="shared" si="511"/>
        <v>400.30799999999994</v>
      </c>
      <c r="R980" s="4">
        <f t="shared" si="484"/>
        <v>473.12800000000004</v>
      </c>
      <c r="S980" s="4">
        <f t="shared" si="513"/>
        <v>485.36</v>
      </c>
      <c r="T980" s="4">
        <f t="shared" si="514"/>
        <v>378.4</v>
      </c>
      <c r="U980" s="4">
        <f t="shared" si="485"/>
        <v>481.01100000000002</v>
      </c>
      <c r="V980" s="4">
        <f t="shared" si="486"/>
        <v>390.16433333333327</v>
      </c>
      <c r="W980" s="4">
        <f t="shared" si="487"/>
        <v>481.01100000000002</v>
      </c>
      <c r="X980" t="b">
        <f t="shared" si="488"/>
        <v>1</v>
      </c>
      <c r="Y980" t="b">
        <f t="shared" si="489"/>
        <v>0</v>
      </c>
      <c r="Z980" t="b">
        <f t="shared" si="490"/>
        <v>0</v>
      </c>
      <c r="AA980" t="b">
        <f t="shared" si="491"/>
        <v>0</v>
      </c>
      <c r="AB980" s="5">
        <f t="shared" si="506"/>
        <v>-7.8829999999999814</v>
      </c>
      <c r="AC980" t="b">
        <f t="shared" ref="AC980:AC1043" si="515">AND(AB980&lt;0,AB979&gt;0)</f>
        <v>0</v>
      </c>
      <c r="AD980" s="6"/>
      <c r="AE980" s="5">
        <f t="shared" si="492"/>
        <v>0</v>
      </c>
      <c r="AF980" s="5" t="b">
        <f t="shared" si="493"/>
        <v>0</v>
      </c>
      <c r="AG980" s="5" t="b">
        <f t="shared" si="494"/>
        <v>0</v>
      </c>
      <c r="AH980" s="5" t="b">
        <f t="shared" si="495"/>
        <v>0</v>
      </c>
      <c r="AI980" s="5" t="b">
        <f t="shared" si="496"/>
        <v>1</v>
      </c>
      <c r="AJ980" s="5" t="b">
        <f t="shared" si="497"/>
        <v>1</v>
      </c>
      <c r="AK980" s="5">
        <f t="shared" si="500"/>
        <v>-7.8829999999999814</v>
      </c>
      <c r="AL980" s="5" t="b">
        <f t="shared" ref="AL980:AL1043" si="516">AND(AK980&gt;0,AK979&lt;0)</f>
        <v>0</v>
      </c>
      <c r="AM980" s="5">
        <f t="shared" si="507"/>
        <v>0</v>
      </c>
      <c r="AN980" s="5" t="b">
        <f t="shared" si="498"/>
        <v>0</v>
      </c>
      <c r="AO980" s="5">
        <f t="shared" si="499"/>
        <v>0</v>
      </c>
    </row>
    <row r="981" spans="1:41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5">
        <v>30096600</v>
      </c>
      <c r="G981">
        <v>6533630000</v>
      </c>
      <c r="H981">
        <f t="shared" si="501"/>
        <v>350.62411111111112</v>
      </c>
      <c r="I981" s="3">
        <f t="shared" si="503"/>
        <v>4.1899999999999977</v>
      </c>
      <c r="J981" s="3">
        <f t="shared" si="504"/>
        <v>1.7300000000000182</v>
      </c>
      <c r="K981" s="3">
        <f t="shared" si="505"/>
        <v>2.4599999999999795</v>
      </c>
      <c r="L981" s="3">
        <f t="shared" si="502"/>
        <v>4.1899999999999977</v>
      </c>
      <c r="M981" s="3">
        <f t="shared" si="512"/>
        <v>15.26266666666667</v>
      </c>
      <c r="N981" s="4">
        <f t="shared" si="508"/>
        <v>479.75300000000004</v>
      </c>
      <c r="O981" s="4">
        <f t="shared" si="509"/>
        <v>388.17700000000002</v>
      </c>
      <c r="P981" s="4">
        <f t="shared" si="510"/>
        <v>473.12800000000004</v>
      </c>
      <c r="Q981" s="4">
        <f t="shared" si="511"/>
        <v>400.30799999999994</v>
      </c>
      <c r="R981" s="4">
        <f t="shared" si="484"/>
        <v>473.12800000000004</v>
      </c>
      <c r="S981" s="4">
        <f t="shared" si="513"/>
        <v>487.38433333333336</v>
      </c>
      <c r="T981" s="4">
        <f t="shared" si="514"/>
        <v>380.5456666666667</v>
      </c>
      <c r="U981" s="4">
        <f t="shared" si="485"/>
        <v>481.01100000000002</v>
      </c>
      <c r="V981" s="4">
        <f t="shared" si="486"/>
        <v>390.16433333333327</v>
      </c>
      <c r="W981" s="4">
        <f t="shared" si="487"/>
        <v>481.01100000000002</v>
      </c>
      <c r="X981" t="b">
        <f t="shared" si="488"/>
        <v>1</v>
      </c>
      <c r="Y981" t="b">
        <f t="shared" si="489"/>
        <v>0</v>
      </c>
      <c r="Z981" t="b">
        <f t="shared" si="490"/>
        <v>0</v>
      </c>
      <c r="AA981" t="b">
        <f t="shared" si="491"/>
        <v>0</v>
      </c>
      <c r="AB981" s="5">
        <f t="shared" si="506"/>
        <v>-7.8829999999999814</v>
      </c>
      <c r="AC981" t="b">
        <f t="shared" si="515"/>
        <v>0</v>
      </c>
      <c r="AD981" s="6"/>
      <c r="AE981" s="5">
        <f t="shared" si="492"/>
        <v>0</v>
      </c>
      <c r="AF981" s="5" t="b">
        <f t="shared" si="493"/>
        <v>0</v>
      </c>
      <c r="AG981" s="5" t="b">
        <f t="shared" si="494"/>
        <v>0</v>
      </c>
      <c r="AH981" s="5" t="b">
        <f t="shared" si="495"/>
        <v>0</v>
      </c>
      <c r="AI981" s="5" t="b">
        <f t="shared" si="496"/>
        <v>1</v>
      </c>
      <c r="AJ981" s="5" t="b">
        <f t="shared" si="497"/>
        <v>1</v>
      </c>
      <c r="AK981" s="5">
        <f t="shared" si="500"/>
        <v>-7.8829999999999814</v>
      </c>
      <c r="AL981" s="5" t="b">
        <f t="shared" si="516"/>
        <v>0</v>
      </c>
      <c r="AM981" s="5">
        <f t="shared" si="507"/>
        <v>0</v>
      </c>
      <c r="AN981" s="5" t="b">
        <f t="shared" si="498"/>
        <v>0</v>
      </c>
      <c r="AO981" s="5">
        <f t="shared" si="499"/>
        <v>0</v>
      </c>
    </row>
    <row r="982" spans="1:41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5">
        <v>39633800</v>
      </c>
      <c r="G982">
        <v>6519500000</v>
      </c>
      <c r="H982">
        <f t="shared" si="501"/>
        <v>352.79277777777781</v>
      </c>
      <c r="I982" s="3">
        <f t="shared" si="503"/>
        <v>9.0300000000000296</v>
      </c>
      <c r="J982" s="3">
        <f t="shared" si="504"/>
        <v>0.30000000000001137</v>
      </c>
      <c r="K982" s="3">
        <f t="shared" si="505"/>
        <v>8.7300000000000182</v>
      </c>
      <c r="L982" s="3">
        <f t="shared" si="502"/>
        <v>9.0300000000000296</v>
      </c>
      <c r="M982" s="3">
        <f t="shared" si="512"/>
        <v>14.859333333333336</v>
      </c>
      <c r="N982" s="4">
        <f t="shared" si="508"/>
        <v>473.803</v>
      </c>
      <c r="O982" s="4">
        <f t="shared" si="509"/>
        <v>384.64700000000005</v>
      </c>
      <c r="P982" s="4">
        <f t="shared" si="510"/>
        <v>473.12800000000004</v>
      </c>
      <c r="Q982" s="4">
        <f t="shared" si="511"/>
        <v>400.30799999999994</v>
      </c>
      <c r="R982" s="4">
        <f t="shared" si="484"/>
        <v>473.12800000000004</v>
      </c>
      <c r="S982" s="4">
        <f t="shared" si="513"/>
        <v>481.23266666666672</v>
      </c>
      <c r="T982" s="4">
        <f t="shared" si="514"/>
        <v>377.21733333333333</v>
      </c>
      <c r="U982" s="4">
        <f t="shared" si="485"/>
        <v>481.01100000000002</v>
      </c>
      <c r="V982" s="4">
        <f t="shared" si="486"/>
        <v>390.16433333333327</v>
      </c>
      <c r="W982" s="4">
        <f t="shared" si="487"/>
        <v>481.01100000000002</v>
      </c>
      <c r="X982" t="b">
        <f t="shared" si="488"/>
        <v>1</v>
      </c>
      <c r="Y982" t="b">
        <f t="shared" si="489"/>
        <v>0</v>
      </c>
      <c r="Z982" t="b">
        <f t="shared" si="490"/>
        <v>0</v>
      </c>
      <c r="AA982" t="b">
        <f t="shared" si="491"/>
        <v>0</v>
      </c>
      <c r="AB982" s="5">
        <f t="shared" si="506"/>
        <v>-7.8829999999999814</v>
      </c>
      <c r="AC982" t="b">
        <f t="shared" si="515"/>
        <v>0</v>
      </c>
      <c r="AD982" s="6"/>
      <c r="AE982" s="5">
        <f t="shared" si="492"/>
        <v>0</v>
      </c>
      <c r="AF982" s="5" t="b">
        <f t="shared" si="493"/>
        <v>0</v>
      </c>
      <c r="AG982" s="5" t="b">
        <f t="shared" si="494"/>
        <v>0</v>
      </c>
      <c r="AH982" s="5" t="b">
        <f t="shared" si="495"/>
        <v>0</v>
      </c>
      <c r="AI982" s="5" t="b">
        <f t="shared" si="496"/>
        <v>1</v>
      </c>
      <c r="AJ982" s="5" t="b">
        <f t="shared" si="497"/>
        <v>1</v>
      </c>
      <c r="AK982" s="5">
        <f t="shared" si="500"/>
        <v>-7.8829999999999814</v>
      </c>
      <c r="AL982" s="5" t="b">
        <f t="shared" si="516"/>
        <v>0</v>
      </c>
      <c r="AM982" s="5">
        <f t="shared" si="507"/>
        <v>0</v>
      </c>
      <c r="AN982" s="5" t="b">
        <f t="shared" si="498"/>
        <v>0</v>
      </c>
      <c r="AO982" s="5">
        <f t="shared" si="499"/>
        <v>0</v>
      </c>
    </row>
    <row r="983" spans="1:41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5">
        <v>38477500</v>
      </c>
      <c r="G983">
        <v>6468180000</v>
      </c>
      <c r="H983">
        <f t="shared" si="501"/>
        <v>354.89977777777779</v>
      </c>
      <c r="I983" s="3">
        <f t="shared" si="503"/>
        <v>5.4399999999999977</v>
      </c>
      <c r="J983" s="3">
        <f t="shared" si="504"/>
        <v>4.5099999999999909</v>
      </c>
      <c r="K983" s="3">
        <f t="shared" si="505"/>
        <v>0.93000000000000682</v>
      </c>
      <c r="L983" s="3">
        <f t="shared" si="502"/>
        <v>5.4399999999999977</v>
      </c>
      <c r="M983" s="3">
        <f t="shared" si="512"/>
        <v>14.873333333333338</v>
      </c>
      <c r="N983" s="4">
        <f t="shared" si="508"/>
        <v>476.41999999999996</v>
      </c>
      <c r="O983" s="4">
        <f t="shared" si="509"/>
        <v>387.17999999999995</v>
      </c>
      <c r="P983" s="4">
        <f t="shared" si="510"/>
        <v>473.12800000000004</v>
      </c>
      <c r="Q983" s="4">
        <f t="shared" si="511"/>
        <v>400.30799999999994</v>
      </c>
      <c r="R983" s="4">
        <f t="shared" si="484"/>
        <v>473.12800000000004</v>
      </c>
      <c r="S983" s="4">
        <f t="shared" si="513"/>
        <v>483.85666666666663</v>
      </c>
      <c r="T983" s="4">
        <f t="shared" si="514"/>
        <v>379.74333333333328</v>
      </c>
      <c r="U983" s="4">
        <f t="shared" si="485"/>
        <v>481.01100000000002</v>
      </c>
      <c r="V983" s="4">
        <f t="shared" si="486"/>
        <v>390.16433333333327</v>
      </c>
      <c r="W983" s="4">
        <f t="shared" si="487"/>
        <v>481.01100000000002</v>
      </c>
      <c r="X983" t="b">
        <f t="shared" si="488"/>
        <v>1</v>
      </c>
      <c r="Y983" t="b">
        <f t="shared" si="489"/>
        <v>0</v>
      </c>
      <c r="Z983" t="b">
        <f t="shared" si="490"/>
        <v>0</v>
      </c>
      <c r="AA983" t="b">
        <f t="shared" si="491"/>
        <v>0</v>
      </c>
      <c r="AB983" s="5">
        <f t="shared" si="506"/>
        <v>-7.8829999999999814</v>
      </c>
      <c r="AC983" t="b">
        <f t="shared" si="515"/>
        <v>0</v>
      </c>
      <c r="AD983" s="6"/>
      <c r="AE983" s="5">
        <f t="shared" si="492"/>
        <v>0</v>
      </c>
      <c r="AF983" s="5" t="b">
        <f t="shared" si="493"/>
        <v>0</v>
      </c>
      <c r="AG983" s="5" t="b">
        <f t="shared" si="494"/>
        <v>0</v>
      </c>
      <c r="AH983" s="5" t="b">
        <f t="shared" si="495"/>
        <v>0</v>
      </c>
      <c r="AI983" s="5" t="b">
        <f t="shared" si="496"/>
        <v>1</v>
      </c>
      <c r="AJ983" s="5" t="b">
        <f t="shared" si="497"/>
        <v>1</v>
      </c>
      <c r="AK983" s="5">
        <f t="shared" si="500"/>
        <v>-7.8829999999999814</v>
      </c>
      <c r="AL983" s="5" t="b">
        <f t="shared" si="516"/>
        <v>0</v>
      </c>
      <c r="AM983" s="5">
        <f t="shared" si="507"/>
        <v>0</v>
      </c>
      <c r="AN983" s="5" t="b">
        <f t="shared" si="498"/>
        <v>0</v>
      </c>
      <c r="AO983" s="5">
        <f t="shared" si="499"/>
        <v>0</v>
      </c>
    </row>
    <row r="984" spans="1:41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5">
        <v>34522600</v>
      </c>
      <c r="G984">
        <v>6515380000</v>
      </c>
      <c r="H984">
        <f t="shared" si="501"/>
        <v>356.97788888888891</v>
      </c>
      <c r="I984" s="3">
        <f t="shared" si="503"/>
        <v>4.5</v>
      </c>
      <c r="J984" s="3">
        <f t="shared" si="504"/>
        <v>1.0900000000000318</v>
      </c>
      <c r="K984" s="3">
        <f t="shared" si="505"/>
        <v>3.4099999999999682</v>
      </c>
      <c r="L984" s="3">
        <f t="shared" si="502"/>
        <v>4.5</v>
      </c>
      <c r="M984" s="3">
        <f t="shared" si="512"/>
        <v>13.349333333333337</v>
      </c>
      <c r="N984" s="4">
        <f t="shared" si="508"/>
        <v>471.97800000000001</v>
      </c>
      <c r="O984" s="4">
        <f t="shared" si="509"/>
        <v>391.88200000000001</v>
      </c>
      <c r="P984" s="4">
        <f t="shared" si="510"/>
        <v>471.97800000000001</v>
      </c>
      <c r="Q984" s="4">
        <f t="shared" si="511"/>
        <v>400.30799999999994</v>
      </c>
      <c r="R984" s="4">
        <f t="shared" si="484"/>
        <v>471.97800000000001</v>
      </c>
      <c r="S984" s="4">
        <f t="shared" si="513"/>
        <v>478.65266666666668</v>
      </c>
      <c r="T984" s="4">
        <f t="shared" si="514"/>
        <v>385.20733333333334</v>
      </c>
      <c r="U984" s="4">
        <f t="shared" si="485"/>
        <v>478.65266666666668</v>
      </c>
      <c r="V984" s="4">
        <f t="shared" si="486"/>
        <v>390.16433333333327</v>
      </c>
      <c r="W984" s="4">
        <f t="shared" si="487"/>
        <v>478.65266666666668</v>
      </c>
      <c r="X984" t="b">
        <f t="shared" si="488"/>
        <v>1</v>
      </c>
      <c r="Y984" t="b">
        <f t="shared" si="489"/>
        <v>0</v>
      </c>
      <c r="Z984" t="b">
        <f t="shared" si="490"/>
        <v>0</v>
      </c>
      <c r="AA984" t="b">
        <f t="shared" si="491"/>
        <v>0</v>
      </c>
      <c r="AB984" s="5">
        <f t="shared" si="506"/>
        <v>-6.674666666666667</v>
      </c>
      <c r="AC984" t="b">
        <f t="shared" si="515"/>
        <v>0</v>
      </c>
      <c r="AD984" s="6"/>
      <c r="AE984" s="5">
        <f t="shared" si="492"/>
        <v>0</v>
      </c>
      <c r="AF984" s="5" t="b">
        <f t="shared" si="493"/>
        <v>0</v>
      </c>
      <c r="AG984" s="5" t="b">
        <f t="shared" si="494"/>
        <v>0</v>
      </c>
      <c r="AH984" s="5" t="b">
        <f t="shared" si="495"/>
        <v>0</v>
      </c>
      <c r="AI984" s="5" t="b">
        <f t="shared" si="496"/>
        <v>1</v>
      </c>
      <c r="AJ984" s="5" t="b">
        <f t="shared" si="497"/>
        <v>1</v>
      </c>
      <c r="AK984" s="5">
        <f t="shared" si="500"/>
        <v>-6.674666666666667</v>
      </c>
      <c r="AL984" s="5" t="b">
        <f t="shared" si="516"/>
        <v>0</v>
      </c>
      <c r="AM984" s="5">
        <f t="shared" si="507"/>
        <v>0</v>
      </c>
      <c r="AN984" s="5" t="b">
        <f t="shared" si="498"/>
        <v>0</v>
      </c>
      <c r="AO984" s="5">
        <f t="shared" si="499"/>
        <v>0</v>
      </c>
    </row>
    <row r="985" spans="1:41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5">
        <v>34042500</v>
      </c>
      <c r="G985">
        <v>6498830000</v>
      </c>
      <c r="H985">
        <f t="shared" si="501"/>
        <v>359.07777777777773</v>
      </c>
      <c r="I985" s="3">
        <f t="shared" si="503"/>
        <v>5.5200000000000387</v>
      </c>
      <c r="J985" s="3">
        <f t="shared" si="504"/>
        <v>9.9999999999965894E-2</v>
      </c>
      <c r="K985" s="3">
        <f t="shared" si="505"/>
        <v>5.6200000000000045</v>
      </c>
      <c r="L985" s="3">
        <f t="shared" si="502"/>
        <v>5.6200000000000045</v>
      </c>
      <c r="M985" s="3">
        <f t="shared" si="512"/>
        <v>12.488000000000003</v>
      </c>
      <c r="N985" s="4">
        <f t="shared" si="508"/>
        <v>466.56400000000002</v>
      </c>
      <c r="O985" s="4">
        <f t="shared" si="509"/>
        <v>391.63600000000002</v>
      </c>
      <c r="P985" s="4">
        <f t="shared" si="510"/>
        <v>466.56400000000002</v>
      </c>
      <c r="Q985" s="4">
        <f t="shared" si="511"/>
        <v>400.30799999999994</v>
      </c>
      <c r="R985" s="4">
        <f t="shared" si="484"/>
        <v>466.56400000000002</v>
      </c>
      <c r="S985" s="4">
        <f t="shared" si="513"/>
        <v>472.80800000000005</v>
      </c>
      <c r="T985" s="4">
        <f t="shared" si="514"/>
        <v>385.392</v>
      </c>
      <c r="U985" s="4">
        <f t="shared" si="485"/>
        <v>472.80800000000005</v>
      </c>
      <c r="V985" s="4">
        <f t="shared" si="486"/>
        <v>390.16433333333327</v>
      </c>
      <c r="W985" s="4">
        <f t="shared" si="487"/>
        <v>472.80800000000005</v>
      </c>
      <c r="X985" t="b">
        <f t="shared" si="488"/>
        <v>1</v>
      </c>
      <c r="Y985" t="b">
        <f t="shared" si="489"/>
        <v>0</v>
      </c>
      <c r="Z985" t="b">
        <f t="shared" si="490"/>
        <v>0</v>
      </c>
      <c r="AA985" t="b">
        <f t="shared" si="491"/>
        <v>0</v>
      </c>
      <c r="AB985" s="5">
        <f t="shared" si="506"/>
        <v>-6.2440000000000282</v>
      </c>
      <c r="AC985" t="b">
        <f t="shared" si="515"/>
        <v>0</v>
      </c>
      <c r="AD985" s="6"/>
      <c r="AE985" s="5">
        <f t="shared" si="492"/>
        <v>0</v>
      </c>
      <c r="AF985" s="5" t="b">
        <f t="shared" si="493"/>
        <v>0</v>
      </c>
      <c r="AG985" s="5" t="b">
        <f t="shared" si="494"/>
        <v>0</v>
      </c>
      <c r="AH985" s="5" t="b">
        <f t="shared" si="495"/>
        <v>0</v>
      </c>
      <c r="AI985" s="5" t="b">
        <f t="shared" si="496"/>
        <v>1</v>
      </c>
      <c r="AJ985" s="5" t="b">
        <f t="shared" si="497"/>
        <v>1</v>
      </c>
      <c r="AK985" s="5">
        <f t="shared" si="500"/>
        <v>-6.2440000000000282</v>
      </c>
      <c r="AL985" s="5" t="b">
        <f t="shared" si="516"/>
        <v>0</v>
      </c>
      <c r="AM985" s="5">
        <f t="shared" si="507"/>
        <v>0</v>
      </c>
      <c r="AN985" s="5" t="b">
        <f t="shared" si="498"/>
        <v>0</v>
      </c>
      <c r="AO985" s="5">
        <f t="shared" si="499"/>
        <v>0</v>
      </c>
    </row>
    <row r="986" spans="1:41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5">
        <v>87562200</v>
      </c>
      <c r="G986">
        <v>6472580000</v>
      </c>
      <c r="H986">
        <f t="shared" si="501"/>
        <v>361.15344444444446</v>
      </c>
      <c r="I986" s="3">
        <f t="shared" si="503"/>
        <v>29.689999999999998</v>
      </c>
      <c r="J986" s="3">
        <f t="shared" si="504"/>
        <v>29.659999999999968</v>
      </c>
      <c r="K986" s="3">
        <f t="shared" si="505"/>
        <v>3.0000000000029559E-2</v>
      </c>
      <c r="L986" s="3">
        <f t="shared" si="502"/>
        <v>29.689999999999998</v>
      </c>
      <c r="M986" s="3">
        <f t="shared" si="512"/>
        <v>12.318000000000003</v>
      </c>
      <c r="N986" s="4">
        <f t="shared" si="508"/>
        <v>480.87899999999996</v>
      </c>
      <c r="O986" s="4">
        <f t="shared" si="509"/>
        <v>406.97099999999995</v>
      </c>
      <c r="P986" s="4">
        <f t="shared" si="510"/>
        <v>466.56400000000002</v>
      </c>
      <c r="Q986" s="4">
        <f t="shared" si="511"/>
        <v>406.97099999999995</v>
      </c>
      <c r="R986" s="4">
        <f t="shared" ref="R986:R1049" si="517">IF(E986&lt;=P986,P986,Q986)</f>
        <v>466.56400000000002</v>
      </c>
      <c r="S986" s="4">
        <f t="shared" si="513"/>
        <v>487.03799999999995</v>
      </c>
      <c r="T986" s="4">
        <f t="shared" si="514"/>
        <v>400.81199999999995</v>
      </c>
      <c r="U986" s="4">
        <f t="shared" ref="U986:U1049" si="518">IF(OR(S986&lt;U985,$E985&gt;U985),S986,U985)</f>
        <v>472.80800000000005</v>
      </c>
      <c r="V986" s="4">
        <f t="shared" ref="V986:V1049" si="519">IF(OR(T986&gt;V985,$E985&lt;V985),T986,V985)</f>
        <v>400.81199999999995</v>
      </c>
      <c r="W986" s="4">
        <f t="shared" ref="W986:W1049" si="520">IF($E986&lt;=U986,U986,V986)</f>
        <v>472.80800000000005</v>
      </c>
      <c r="X986" t="b">
        <f t="shared" ref="X986:X1049" si="521">E986&gt;H986</f>
        <v>1</v>
      </c>
      <c r="Y986" t="b">
        <f t="shared" ref="Y986:Y1049" si="522">C986&gt;MAX(C971:C985)</f>
        <v>1</v>
      </c>
      <c r="Z986" t="b">
        <f t="shared" ref="Z986:Z1049" si="523">E986&gt;R986</f>
        <v>0</v>
      </c>
      <c r="AA986" t="b">
        <f t="shared" ref="AA986:AA1049" si="524">E986&gt;W986</f>
        <v>0</v>
      </c>
      <c r="AB986" s="5">
        <f t="shared" si="506"/>
        <v>-6.2440000000000282</v>
      </c>
      <c r="AC986" t="b">
        <f t="shared" si="515"/>
        <v>0</v>
      </c>
      <c r="AD986" s="6"/>
      <c r="AE986" s="5">
        <f t="shared" ref="AE986:AE1049" si="525">SUM(AC981:AC985)</f>
        <v>0</v>
      </c>
      <c r="AF986" s="5" t="b">
        <f t="shared" ref="AF986:AF1049" si="526">AND(X986,Y986,Z986,AA986,AE986)</f>
        <v>0</v>
      </c>
      <c r="AG986" s="5" t="b">
        <f t="shared" ref="AG986:AG1049" si="527">E986&lt;H986</f>
        <v>0</v>
      </c>
      <c r="AH986" s="5" t="b">
        <f t="shared" ref="AH986:AH1049" si="528">D986&lt;MIN(D971:D985)</f>
        <v>0</v>
      </c>
      <c r="AI986" s="5" t="b">
        <f t="shared" ref="AI986:AI1049" si="529">E986&lt;R986</f>
        <v>1</v>
      </c>
      <c r="AJ986" s="5" t="b">
        <f t="shared" ref="AJ986:AJ1049" si="530">E986&lt;W986</f>
        <v>1</v>
      </c>
      <c r="AK986" s="5">
        <f t="shared" si="500"/>
        <v>-6.2440000000000282</v>
      </c>
      <c r="AL986" s="5" t="b">
        <f t="shared" si="516"/>
        <v>0</v>
      </c>
      <c r="AM986" s="5">
        <f t="shared" si="507"/>
        <v>0</v>
      </c>
      <c r="AN986" s="5" t="b">
        <f t="shared" ref="AN986:AN1049" si="531">AND(AF986,AG986,AH986,AI986,AM986)</f>
        <v>0</v>
      </c>
      <c r="AO986" s="5">
        <f t="shared" ref="AO986:AO1049" si="532">IF(AF986,1,IF(AN986,-1,0))</f>
        <v>0</v>
      </c>
    </row>
    <row r="987" spans="1:41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5">
        <v>56993000</v>
      </c>
      <c r="G987">
        <v>6888600000</v>
      </c>
      <c r="H987">
        <f t="shared" si="501"/>
        <v>363.53255555555558</v>
      </c>
      <c r="I987" s="3">
        <f t="shared" si="503"/>
        <v>14.990000000000009</v>
      </c>
      <c r="J987" s="3">
        <f t="shared" si="504"/>
        <v>4.8799999999999955</v>
      </c>
      <c r="K987" s="3">
        <f t="shared" si="505"/>
        <v>10.110000000000014</v>
      </c>
      <c r="L987" s="3">
        <f t="shared" si="502"/>
        <v>14.990000000000009</v>
      </c>
      <c r="M987" s="3">
        <f t="shared" si="512"/>
        <v>13.766666666666671</v>
      </c>
      <c r="N987" s="4">
        <f t="shared" si="508"/>
        <v>496.73500000000001</v>
      </c>
      <c r="O987" s="4">
        <f t="shared" si="509"/>
        <v>414.13499999999999</v>
      </c>
      <c r="P987" s="4">
        <f t="shared" si="510"/>
        <v>466.56400000000002</v>
      </c>
      <c r="Q987" s="4">
        <f t="shared" si="511"/>
        <v>414.13499999999999</v>
      </c>
      <c r="R987" s="4">
        <f t="shared" si="517"/>
        <v>466.56400000000002</v>
      </c>
      <c r="S987" s="4">
        <f t="shared" si="513"/>
        <v>503.61833333333334</v>
      </c>
      <c r="T987" s="4">
        <f t="shared" si="514"/>
        <v>407.25166666666667</v>
      </c>
      <c r="U987" s="4">
        <f t="shared" si="518"/>
        <v>472.80800000000005</v>
      </c>
      <c r="V987" s="4">
        <f t="shared" si="519"/>
        <v>407.25166666666667</v>
      </c>
      <c r="W987" s="4">
        <f t="shared" si="520"/>
        <v>472.80800000000005</v>
      </c>
      <c r="X987" t="b">
        <f t="shared" si="521"/>
        <v>1</v>
      </c>
      <c r="Y987" t="b">
        <f t="shared" si="522"/>
        <v>1</v>
      </c>
      <c r="Z987" t="b">
        <f t="shared" si="523"/>
        <v>0</v>
      </c>
      <c r="AA987" t="b">
        <f t="shared" si="524"/>
        <v>0</v>
      </c>
      <c r="AB987" s="5">
        <f t="shared" si="506"/>
        <v>-6.2440000000000282</v>
      </c>
      <c r="AC987" t="b">
        <f t="shared" si="515"/>
        <v>0</v>
      </c>
      <c r="AD987" s="6"/>
      <c r="AE987" s="5">
        <f t="shared" si="525"/>
        <v>0</v>
      </c>
      <c r="AF987" s="5" t="b">
        <f t="shared" si="526"/>
        <v>0</v>
      </c>
      <c r="AG987" s="5" t="b">
        <f t="shared" si="527"/>
        <v>0</v>
      </c>
      <c r="AH987" s="5" t="b">
        <f t="shared" si="528"/>
        <v>0</v>
      </c>
      <c r="AI987" s="5" t="b">
        <f t="shared" si="529"/>
        <v>1</v>
      </c>
      <c r="AJ987" s="5" t="b">
        <f t="shared" si="530"/>
        <v>1</v>
      </c>
      <c r="AK987" s="5">
        <f t="shared" ref="AK987:AK1050" si="533">$R987-$W987</f>
        <v>-6.2440000000000282</v>
      </c>
      <c r="AL987" s="5" t="b">
        <f t="shared" si="516"/>
        <v>0</v>
      </c>
      <c r="AM987" s="5">
        <f t="shared" si="507"/>
        <v>0</v>
      </c>
      <c r="AN987" s="5" t="b">
        <f t="shared" si="531"/>
        <v>0</v>
      </c>
      <c r="AO987" s="5">
        <f t="shared" si="532"/>
        <v>0</v>
      </c>
    </row>
    <row r="988" spans="1:41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5">
        <v>32278000</v>
      </c>
      <c r="G988">
        <v>6828000000</v>
      </c>
      <c r="H988">
        <f t="shared" si="501"/>
        <v>365.84688888888888</v>
      </c>
      <c r="I988" s="3">
        <f t="shared" si="503"/>
        <v>7.75</v>
      </c>
      <c r="J988" s="3">
        <f t="shared" si="504"/>
        <v>1.4099999999999682</v>
      </c>
      <c r="K988" s="3">
        <f t="shared" si="505"/>
        <v>6.3400000000000318</v>
      </c>
      <c r="L988" s="3">
        <f t="shared" si="502"/>
        <v>7.75</v>
      </c>
      <c r="M988" s="3">
        <f t="shared" si="512"/>
        <v>13.695333333333338</v>
      </c>
      <c r="N988" s="4">
        <f t="shared" si="508"/>
        <v>491.851</v>
      </c>
      <c r="O988" s="4">
        <f t="shared" si="509"/>
        <v>409.67899999999997</v>
      </c>
      <c r="P988" s="4">
        <f t="shared" si="510"/>
        <v>466.56400000000002</v>
      </c>
      <c r="Q988" s="4">
        <f t="shared" si="511"/>
        <v>414.13499999999999</v>
      </c>
      <c r="R988" s="4">
        <f t="shared" si="517"/>
        <v>466.56400000000002</v>
      </c>
      <c r="S988" s="4">
        <f t="shared" si="513"/>
        <v>498.69866666666667</v>
      </c>
      <c r="T988" s="4">
        <f t="shared" si="514"/>
        <v>402.8313333333333</v>
      </c>
      <c r="U988" s="4">
        <f t="shared" si="518"/>
        <v>472.80800000000005</v>
      </c>
      <c r="V988" s="4">
        <f t="shared" si="519"/>
        <v>407.25166666666667</v>
      </c>
      <c r="W988" s="4">
        <f t="shared" si="520"/>
        <v>472.80800000000005</v>
      </c>
      <c r="X988" t="b">
        <f t="shared" si="521"/>
        <v>1</v>
      </c>
      <c r="Y988" t="b">
        <f t="shared" si="522"/>
        <v>0</v>
      </c>
      <c r="Z988" t="b">
        <f t="shared" si="523"/>
        <v>0</v>
      </c>
      <c r="AA988" t="b">
        <f t="shared" si="524"/>
        <v>0</v>
      </c>
      <c r="AB988" s="5">
        <f t="shared" si="506"/>
        <v>-6.2440000000000282</v>
      </c>
      <c r="AC988" t="b">
        <f t="shared" si="515"/>
        <v>0</v>
      </c>
      <c r="AD988" s="6"/>
      <c r="AE988" s="5">
        <f t="shared" si="525"/>
        <v>0</v>
      </c>
      <c r="AF988" s="5" t="b">
        <f t="shared" si="526"/>
        <v>0</v>
      </c>
      <c r="AG988" s="5" t="b">
        <f t="shared" si="527"/>
        <v>0</v>
      </c>
      <c r="AH988" s="5" t="b">
        <f t="shared" si="528"/>
        <v>0</v>
      </c>
      <c r="AI988" s="5" t="b">
        <f t="shared" si="529"/>
        <v>1</v>
      </c>
      <c r="AJ988" s="5" t="b">
        <f t="shared" si="530"/>
        <v>1</v>
      </c>
      <c r="AK988" s="5">
        <f t="shared" si="533"/>
        <v>-6.2440000000000282</v>
      </c>
      <c r="AL988" s="5" t="b">
        <f t="shared" si="516"/>
        <v>0</v>
      </c>
      <c r="AM988" s="5">
        <f t="shared" si="507"/>
        <v>0</v>
      </c>
      <c r="AN988" s="5" t="b">
        <f t="shared" si="531"/>
        <v>0</v>
      </c>
      <c r="AO988" s="5">
        <f t="shared" si="532"/>
        <v>0</v>
      </c>
    </row>
    <row r="989" spans="1:41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5">
        <v>35995900</v>
      </c>
      <c r="G989">
        <v>6752210000</v>
      </c>
      <c r="H989">
        <f t="shared" ref="H989:H1052" si="534">SUM(E899:E988)/90</f>
        <v>368.07533333333333</v>
      </c>
      <c r="I989" s="3">
        <f t="shared" si="503"/>
        <v>7.9599999999999795</v>
      </c>
      <c r="J989" s="3">
        <f t="shared" si="504"/>
        <v>0.69999999999998863</v>
      </c>
      <c r="K989" s="3">
        <f t="shared" si="505"/>
        <v>7.2599999999999909</v>
      </c>
      <c r="L989" s="3">
        <f t="shared" si="502"/>
        <v>7.9599999999999795</v>
      </c>
      <c r="M989" s="3">
        <f t="shared" si="512"/>
        <v>13.796000000000003</v>
      </c>
      <c r="N989" s="4">
        <f t="shared" si="508"/>
        <v>485.71800000000007</v>
      </c>
      <c r="O989" s="4">
        <f t="shared" si="509"/>
        <v>402.94200000000001</v>
      </c>
      <c r="P989" s="4">
        <f t="shared" si="510"/>
        <v>466.56400000000002</v>
      </c>
      <c r="Q989" s="4">
        <f t="shared" si="511"/>
        <v>414.13499999999999</v>
      </c>
      <c r="R989" s="4">
        <f t="shared" si="517"/>
        <v>466.56400000000002</v>
      </c>
      <c r="S989" s="4">
        <f t="shared" si="513"/>
        <v>492.61600000000004</v>
      </c>
      <c r="T989" s="4">
        <f t="shared" si="514"/>
        <v>396.04400000000004</v>
      </c>
      <c r="U989" s="4">
        <f t="shared" si="518"/>
        <v>472.80800000000005</v>
      </c>
      <c r="V989" s="4">
        <f t="shared" si="519"/>
        <v>407.25166666666667</v>
      </c>
      <c r="W989" s="4">
        <f t="shared" si="520"/>
        <v>472.80800000000005</v>
      </c>
      <c r="X989" t="b">
        <f t="shared" si="521"/>
        <v>1</v>
      </c>
      <c r="Y989" t="b">
        <f t="shared" si="522"/>
        <v>0</v>
      </c>
      <c r="Z989" t="b">
        <f t="shared" si="523"/>
        <v>0</v>
      </c>
      <c r="AA989" t="b">
        <f t="shared" si="524"/>
        <v>0</v>
      </c>
      <c r="AB989" s="5">
        <f t="shared" si="506"/>
        <v>-6.2440000000000282</v>
      </c>
      <c r="AC989" t="b">
        <f t="shared" si="515"/>
        <v>0</v>
      </c>
      <c r="AD989" s="6"/>
      <c r="AE989" s="5">
        <f t="shared" si="525"/>
        <v>0</v>
      </c>
      <c r="AF989" s="5" t="b">
        <f t="shared" si="526"/>
        <v>0</v>
      </c>
      <c r="AG989" s="5" t="b">
        <f t="shared" si="527"/>
        <v>0</v>
      </c>
      <c r="AH989" s="5" t="b">
        <f t="shared" si="528"/>
        <v>0</v>
      </c>
      <c r="AI989" s="5" t="b">
        <f t="shared" si="529"/>
        <v>1</v>
      </c>
      <c r="AJ989" s="5" t="b">
        <f t="shared" si="530"/>
        <v>1</v>
      </c>
      <c r="AK989" s="5">
        <f t="shared" si="533"/>
        <v>-6.2440000000000282</v>
      </c>
      <c r="AL989" s="5" t="b">
        <f t="shared" si="516"/>
        <v>0</v>
      </c>
      <c r="AM989" s="5">
        <f t="shared" si="507"/>
        <v>0</v>
      </c>
      <c r="AN989" s="5" t="b">
        <f t="shared" si="531"/>
        <v>0</v>
      </c>
      <c r="AO989" s="5">
        <f t="shared" si="532"/>
        <v>0</v>
      </c>
    </row>
    <row r="990" spans="1:41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5">
        <v>40450000</v>
      </c>
      <c r="G990">
        <v>6761090000</v>
      </c>
      <c r="H990">
        <f t="shared" si="534"/>
        <v>370.32733333333334</v>
      </c>
      <c r="I990" s="3">
        <f t="shared" si="503"/>
        <v>6.8000000000000114</v>
      </c>
      <c r="J990" s="3">
        <f t="shared" si="504"/>
        <v>2.6700000000000159</v>
      </c>
      <c r="K990" s="3">
        <f t="shared" si="505"/>
        <v>4.1299999999999955</v>
      </c>
      <c r="L990" s="3">
        <f t="shared" si="502"/>
        <v>6.8000000000000114</v>
      </c>
      <c r="M990" s="3">
        <f t="shared" si="512"/>
        <v>10.878000000000002</v>
      </c>
      <c r="N990" s="4">
        <f t="shared" si="508"/>
        <v>479.89400000000001</v>
      </c>
      <c r="O990" s="4">
        <f t="shared" si="509"/>
        <v>414.62599999999998</v>
      </c>
      <c r="P990" s="4">
        <f t="shared" si="510"/>
        <v>466.56400000000002</v>
      </c>
      <c r="Q990" s="4">
        <f t="shared" si="511"/>
        <v>414.62599999999998</v>
      </c>
      <c r="R990" s="4">
        <f t="shared" si="517"/>
        <v>466.56400000000002</v>
      </c>
      <c r="S990" s="4">
        <f t="shared" si="513"/>
        <v>485.33299999999997</v>
      </c>
      <c r="T990" s="4">
        <f t="shared" si="514"/>
        <v>409.18700000000001</v>
      </c>
      <c r="U990" s="4">
        <f t="shared" si="518"/>
        <v>472.80800000000005</v>
      </c>
      <c r="V990" s="4">
        <f t="shared" si="519"/>
        <v>409.18700000000001</v>
      </c>
      <c r="W990" s="4">
        <f t="shared" si="520"/>
        <v>472.80800000000005</v>
      </c>
      <c r="X990" t="b">
        <f t="shared" si="521"/>
        <v>1</v>
      </c>
      <c r="Y990" t="b">
        <f t="shared" si="522"/>
        <v>0</v>
      </c>
      <c r="Z990" t="b">
        <f t="shared" si="523"/>
        <v>0</v>
      </c>
      <c r="AA990" t="b">
        <f t="shared" si="524"/>
        <v>0</v>
      </c>
      <c r="AB990" s="5">
        <f t="shared" si="506"/>
        <v>-6.2440000000000282</v>
      </c>
      <c r="AC990" t="b">
        <f t="shared" si="515"/>
        <v>0</v>
      </c>
      <c r="AD990" s="6"/>
      <c r="AE990" s="5">
        <f t="shared" si="525"/>
        <v>0</v>
      </c>
      <c r="AF990" s="5" t="b">
        <f t="shared" si="526"/>
        <v>0</v>
      </c>
      <c r="AG990" s="5" t="b">
        <f t="shared" si="527"/>
        <v>0</v>
      </c>
      <c r="AH990" s="5" t="b">
        <f t="shared" si="528"/>
        <v>0</v>
      </c>
      <c r="AI990" s="5" t="b">
        <f t="shared" si="529"/>
        <v>1</v>
      </c>
      <c r="AJ990" s="5" t="b">
        <f t="shared" si="530"/>
        <v>1</v>
      </c>
      <c r="AK990" s="5">
        <f t="shared" si="533"/>
        <v>-6.2440000000000282</v>
      </c>
      <c r="AL990" s="5" t="b">
        <f t="shared" si="516"/>
        <v>0</v>
      </c>
      <c r="AM990" s="5">
        <f t="shared" si="507"/>
        <v>0</v>
      </c>
      <c r="AN990" s="5" t="b">
        <f t="shared" si="531"/>
        <v>0</v>
      </c>
      <c r="AO990" s="5">
        <f t="shared" si="532"/>
        <v>0</v>
      </c>
    </row>
    <row r="991" spans="1:41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5">
        <v>115607000</v>
      </c>
      <c r="G991">
        <v>6755220000</v>
      </c>
      <c r="H991">
        <f t="shared" si="534"/>
        <v>372.53755555555551</v>
      </c>
      <c r="I991" s="3">
        <f t="shared" si="503"/>
        <v>12.490000000000009</v>
      </c>
      <c r="J991" s="3">
        <f t="shared" si="504"/>
        <v>0.25</v>
      </c>
      <c r="K991" s="3">
        <f t="shared" si="505"/>
        <v>12.740000000000009</v>
      </c>
      <c r="L991" s="3">
        <f t="shared" si="502"/>
        <v>12.740000000000009</v>
      </c>
      <c r="M991" s="3">
        <f t="shared" si="512"/>
        <v>10.322666666666668</v>
      </c>
      <c r="N991" s="4">
        <f t="shared" si="508"/>
        <v>472.90300000000002</v>
      </c>
      <c r="O991" s="4">
        <f t="shared" si="509"/>
        <v>410.96699999999998</v>
      </c>
      <c r="P991" s="4">
        <f t="shared" si="510"/>
        <v>466.56400000000002</v>
      </c>
      <c r="Q991" s="4">
        <f t="shared" si="511"/>
        <v>414.62599999999998</v>
      </c>
      <c r="R991" s="4">
        <f t="shared" si="517"/>
        <v>466.56400000000002</v>
      </c>
      <c r="S991" s="4">
        <f t="shared" si="513"/>
        <v>478.06433333333337</v>
      </c>
      <c r="T991" s="4">
        <f t="shared" si="514"/>
        <v>405.80566666666664</v>
      </c>
      <c r="U991" s="4">
        <f t="shared" si="518"/>
        <v>472.80800000000005</v>
      </c>
      <c r="V991" s="4">
        <f t="shared" si="519"/>
        <v>409.18700000000001</v>
      </c>
      <c r="W991" s="4">
        <f t="shared" si="520"/>
        <v>472.80800000000005</v>
      </c>
      <c r="X991" t="b">
        <f t="shared" si="521"/>
        <v>1</v>
      </c>
      <c r="Y991" t="b">
        <f t="shared" si="522"/>
        <v>0</v>
      </c>
      <c r="Z991" t="b">
        <f t="shared" si="523"/>
        <v>0</v>
      </c>
      <c r="AA991" t="b">
        <f t="shared" si="524"/>
        <v>0</v>
      </c>
      <c r="AB991" s="5">
        <f t="shared" si="506"/>
        <v>-6.2440000000000282</v>
      </c>
      <c r="AC991" t="b">
        <f t="shared" si="515"/>
        <v>0</v>
      </c>
      <c r="AD991" s="6"/>
      <c r="AE991" s="5">
        <f t="shared" si="525"/>
        <v>0</v>
      </c>
      <c r="AF991" s="5" t="b">
        <f t="shared" si="526"/>
        <v>0</v>
      </c>
      <c r="AG991" s="5" t="b">
        <f t="shared" si="527"/>
        <v>0</v>
      </c>
      <c r="AH991" s="5" t="b">
        <f t="shared" si="528"/>
        <v>0</v>
      </c>
      <c r="AI991" s="5" t="b">
        <f t="shared" si="529"/>
        <v>1</v>
      </c>
      <c r="AJ991" s="5" t="b">
        <f t="shared" si="530"/>
        <v>1</v>
      </c>
      <c r="AK991" s="5">
        <f t="shared" si="533"/>
        <v>-6.2440000000000282</v>
      </c>
      <c r="AL991" s="5" t="b">
        <f t="shared" si="516"/>
        <v>0</v>
      </c>
      <c r="AM991" s="5">
        <f t="shared" si="507"/>
        <v>0</v>
      </c>
      <c r="AN991" s="5" t="b">
        <f t="shared" si="531"/>
        <v>0</v>
      </c>
      <c r="AO991" s="5">
        <f t="shared" si="532"/>
        <v>0</v>
      </c>
    </row>
    <row r="992" spans="1:41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5">
        <v>173888000</v>
      </c>
      <c r="G992">
        <v>6553350000</v>
      </c>
      <c r="H992">
        <f t="shared" si="534"/>
        <v>374.57866666666666</v>
      </c>
      <c r="I992" s="3">
        <f t="shared" si="503"/>
        <v>10.75</v>
      </c>
      <c r="J992" s="3">
        <f t="shared" si="504"/>
        <v>0.5</v>
      </c>
      <c r="K992" s="3">
        <f t="shared" si="505"/>
        <v>11.25</v>
      </c>
      <c r="L992" s="3">
        <f t="shared" ref="L992:L1055" si="535">MAX(I992:K992)</f>
        <v>11.25</v>
      </c>
      <c r="M992" s="3">
        <f t="shared" si="512"/>
        <v>10.419333333333338</v>
      </c>
      <c r="N992" s="4">
        <f t="shared" si="508"/>
        <v>461.07300000000004</v>
      </c>
      <c r="O992" s="4">
        <f t="shared" si="509"/>
        <v>398.55699999999996</v>
      </c>
      <c r="P992" s="4">
        <f t="shared" si="510"/>
        <v>461.07300000000004</v>
      </c>
      <c r="Q992" s="4">
        <f t="shared" si="511"/>
        <v>414.62599999999998</v>
      </c>
      <c r="R992" s="4">
        <f t="shared" si="517"/>
        <v>461.07300000000004</v>
      </c>
      <c r="S992" s="4">
        <f t="shared" si="513"/>
        <v>466.28266666666667</v>
      </c>
      <c r="T992" s="4">
        <f t="shared" si="514"/>
        <v>393.34733333333332</v>
      </c>
      <c r="U992" s="4">
        <f t="shared" si="518"/>
        <v>466.28266666666667</v>
      </c>
      <c r="V992" s="4">
        <f t="shared" si="519"/>
        <v>409.18700000000001</v>
      </c>
      <c r="W992" s="4">
        <f t="shared" si="520"/>
        <v>466.28266666666667</v>
      </c>
      <c r="X992" t="b">
        <f t="shared" si="521"/>
        <v>1</v>
      </c>
      <c r="Y992" t="b">
        <f t="shared" si="522"/>
        <v>0</v>
      </c>
      <c r="Z992" t="b">
        <f t="shared" si="523"/>
        <v>0</v>
      </c>
      <c r="AA992" t="b">
        <f t="shared" si="524"/>
        <v>0</v>
      </c>
      <c r="AB992" s="5">
        <f t="shared" si="506"/>
        <v>-5.2096666666666351</v>
      </c>
      <c r="AC992" t="b">
        <f t="shared" si="515"/>
        <v>0</v>
      </c>
      <c r="AD992" s="6"/>
      <c r="AE992" s="5">
        <f t="shared" si="525"/>
        <v>0</v>
      </c>
      <c r="AF992" s="5" t="b">
        <f t="shared" si="526"/>
        <v>0</v>
      </c>
      <c r="AG992" s="5" t="b">
        <f t="shared" si="527"/>
        <v>0</v>
      </c>
      <c r="AH992" s="5" t="b">
        <f t="shared" si="528"/>
        <v>0</v>
      </c>
      <c r="AI992" s="5" t="b">
        <f t="shared" si="529"/>
        <v>1</v>
      </c>
      <c r="AJ992" s="5" t="b">
        <f t="shared" si="530"/>
        <v>1</v>
      </c>
      <c r="AK992" s="5">
        <f t="shared" si="533"/>
        <v>-5.2096666666666351</v>
      </c>
      <c r="AL992" s="5" t="b">
        <f t="shared" si="516"/>
        <v>0</v>
      </c>
      <c r="AM992" s="5">
        <f t="shared" si="507"/>
        <v>0</v>
      </c>
      <c r="AN992" s="5" t="b">
        <f t="shared" si="531"/>
        <v>0</v>
      </c>
      <c r="AO992" s="5">
        <f t="shared" si="532"/>
        <v>0</v>
      </c>
    </row>
    <row r="993" spans="1:41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5">
        <v>43945500</v>
      </c>
      <c r="G993">
        <v>6519110000</v>
      </c>
      <c r="H993">
        <f t="shared" si="534"/>
        <v>376.55700000000007</v>
      </c>
      <c r="I993" s="3">
        <f t="shared" si="503"/>
        <v>5.4699999999999704</v>
      </c>
      <c r="J993" s="3">
        <f t="shared" si="504"/>
        <v>0.94999999999998863</v>
      </c>
      <c r="K993" s="3">
        <f t="shared" si="505"/>
        <v>4.5199999999999818</v>
      </c>
      <c r="L993" s="3">
        <f t="shared" si="535"/>
        <v>5.4699999999999704</v>
      </c>
      <c r="M993" s="3">
        <f t="shared" si="512"/>
        <v>10.346000000000004</v>
      </c>
      <c r="N993" s="4">
        <f t="shared" si="508"/>
        <v>461.62300000000005</v>
      </c>
      <c r="O993" s="4">
        <f t="shared" si="509"/>
        <v>399.54700000000003</v>
      </c>
      <c r="P993" s="4">
        <f t="shared" si="510"/>
        <v>461.07300000000004</v>
      </c>
      <c r="Q993" s="4">
        <f t="shared" si="511"/>
        <v>414.62599999999998</v>
      </c>
      <c r="R993" s="4">
        <f t="shared" si="517"/>
        <v>461.07300000000004</v>
      </c>
      <c r="S993" s="4">
        <f t="shared" si="513"/>
        <v>466.79600000000005</v>
      </c>
      <c r="T993" s="4">
        <f t="shared" si="514"/>
        <v>394.37400000000002</v>
      </c>
      <c r="U993" s="4">
        <f t="shared" si="518"/>
        <v>466.28266666666667</v>
      </c>
      <c r="V993" s="4">
        <f t="shared" si="519"/>
        <v>409.18700000000001</v>
      </c>
      <c r="W993" s="4">
        <f t="shared" si="520"/>
        <v>466.28266666666667</v>
      </c>
      <c r="X993" t="b">
        <f t="shared" si="521"/>
        <v>1</v>
      </c>
      <c r="Y993" t="b">
        <f t="shared" si="522"/>
        <v>0</v>
      </c>
      <c r="Z993" t="b">
        <f t="shared" si="523"/>
        <v>0</v>
      </c>
      <c r="AA993" t="b">
        <f t="shared" si="524"/>
        <v>0</v>
      </c>
      <c r="AB993" s="5">
        <f t="shared" si="506"/>
        <v>-5.2096666666666351</v>
      </c>
      <c r="AC993" t="b">
        <f t="shared" si="515"/>
        <v>0</v>
      </c>
      <c r="AD993" s="6"/>
      <c r="AE993" s="5">
        <f t="shared" si="525"/>
        <v>0</v>
      </c>
      <c r="AF993" s="5" t="b">
        <f t="shared" si="526"/>
        <v>0</v>
      </c>
      <c r="AG993" s="5" t="b">
        <f t="shared" si="527"/>
        <v>0</v>
      </c>
      <c r="AH993" s="5" t="b">
        <f t="shared" si="528"/>
        <v>0</v>
      </c>
      <c r="AI993" s="5" t="b">
        <f t="shared" si="529"/>
        <v>1</v>
      </c>
      <c r="AJ993" s="5" t="b">
        <f t="shared" si="530"/>
        <v>1</v>
      </c>
      <c r="AK993" s="5">
        <f t="shared" si="533"/>
        <v>-5.2096666666666351</v>
      </c>
      <c r="AL993" s="5" t="b">
        <f t="shared" si="516"/>
        <v>0</v>
      </c>
      <c r="AM993" s="5">
        <f t="shared" si="507"/>
        <v>0</v>
      </c>
      <c r="AN993" s="5" t="b">
        <f t="shared" si="531"/>
        <v>0</v>
      </c>
      <c r="AO993" s="5">
        <f t="shared" si="532"/>
        <v>0</v>
      </c>
    </row>
    <row r="994" spans="1:41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5">
        <v>153351000</v>
      </c>
      <c r="G994">
        <v>6489870000</v>
      </c>
      <c r="H994">
        <f t="shared" si="534"/>
        <v>378.41744444444441</v>
      </c>
      <c r="I994" s="3">
        <f t="shared" si="503"/>
        <v>65.920000000000016</v>
      </c>
      <c r="J994" s="3">
        <f t="shared" si="504"/>
        <v>6.0000000000002274E-2</v>
      </c>
      <c r="K994" s="3">
        <f t="shared" si="505"/>
        <v>65.980000000000018</v>
      </c>
      <c r="L994" s="3">
        <f t="shared" si="535"/>
        <v>65.980000000000018</v>
      </c>
      <c r="M994" s="3">
        <f t="shared" si="512"/>
        <v>9.8900000000000023</v>
      </c>
      <c r="N994" s="4">
        <f t="shared" si="508"/>
        <v>426.96</v>
      </c>
      <c r="O994" s="4">
        <f t="shared" si="509"/>
        <v>367.61999999999995</v>
      </c>
      <c r="P994" s="4">
        <f t="shared" si="510"/>
        <v>426.96</v>
      </c>
      <c r="Q994" s="4">
        <f t="shared" si="511"/>
        <v>414.62599999999998</v>
      </c>
      <c r="R994" s="4">
        <f t="shared" si="517"/>
        <v>426.96</v>
      </c>
      <c r="S994" s="4">
        <f t="shared" si="513"/>
        <v>431.90499999999997</v>
      </c>
      <c r="T994" s="4">
        <f t="shared" si="514"/>
        <v>362.67499999999995</v>
      </c>
      <c r="U994" s="4">
        <f t="shared" si="518"/>
        <v>431.90499999999997</v>
      </c>
      <c r="V994" s="4">
        <f t="shared" si="519"/>
        <v>409.18700000000001</v>
      </c>
      <c r="W994" s="4">
        <f t="shared" si="520"/>
        <v>431.90499999999997</v>
      </c>
      <c r="X994" t="b">
        <f t="shared" si="521"/>
        <v>0</v>
      </c>
      <c r="Y994" t="b">
        <f t="shared" si="522"/>
        <v>0</v>
      </c>
      <c r="Z994" t="b">
        <f t="shared" si="523"/>
        <v>0</v>
      </c>
      <c r="AA994" t="b">
        <f t="shared" si="524"/>
        <v>0</v>
      </c>
      <c r="AB994" s="5">
        <f t="shared" si="506"/>
        <v>-4.9449999999999932</v>
      </c>
      <c r="AC994" t="b">
        <f t="shared" si="515"/>
        <v>0</v>
      </c>
      <c r="AD994" s="6"/>
      <c r="AE994" s="5">
        <f t="shared" si="525"/>
        <v>0</v>
      </c>
      <c r="AF994" s="5" t="b">
        <f t="shared" si="526"/>
        <v>0</v>
      </c>
      <c r="AG994" s="5" t="b">
        <f t="shared" si="527"/>
        <v>1</v>
      </c>
      <c r="AH994" s="5" t="b">
        <f t="shared" si="528"/>
        <v>1</v>
      </c>
      <c r="AI994" s="5" t="b">
        <f t="shared" si="529"/>
        <v>1</v>
      </c>
      <c r="AJ994" s="5" t="b">
        <f t="shared" si="530"/>
        <v>1</v>
      </c>
      <c r="AK994" s="5">
        <f t="shared" si="533"/>
        <v>-4.9449999999999932</v>
      </c>
      <c r="AL994" s="5" t="b">
        <f t="shared" si="516"/>
        <v>0</v>
      </c>
      <c r="AM994" s="5">
        <f t="shared" si="507"/>
        <v>0</v>
      </c>
      <c r="AN994" s="5" t="b">
        <f t="shared" si="531"/>
        <v>0</v>
      </c>
      <c r="AO994" s="5">
        <f t="shared" si="532"/>
        <v>0</v>
      </c>
    </row>
    <row r="995" spans="1:41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5">
        <v>120352000</v>
      </c>
      <c r="G995">
        <v>5507790000</v>
      </c>
      <c r="H995">
        <f t="shared" si="534"/>
        <v>379.45844444444452</v>
      </c>
      <c r="I995" s="3">
        <f t="shared" si="503"/>
        <v>35.649999999999977</v>
      </c>
      <c r="J995" s="3">
        <f t="shared" si="504"/>
        <v>26.230000000000018</v>
      </c>
      <c r="K995" s="3">
        <f t="shared" si="505"/>
        <v>9.4199999999999591</v>
      </c>
      <c r="L995" s="3">
        <f t="shared" si="535"/>
        <v>35.649999999999977</v>
      </c>
      <c r="M995" s="3">
        <f t="shared" si="512"/>
        <v>13.343333333333335</v>
      </c>
      <c r="N995" s="4">
        <f t="shared" si="508"/>
        <v>412.76500000000004</v>
      </c>
      <c r="O995" s="4">
        <f t="shared" si="509"/>
        <v>332.70499999999998</v>
      </c>
      <c r="P995" s="4">
        <f t="shared" si="510"/>
        <v>412.76500000000004</v>
      </c>
      <c r="Q995" s="4">
        <f t="shared" si="511"/>
        <v>332.70499999999998</v>
      </c>
      <c r="R995" s="4">
        <f t="shared" si="517"/>
        <v>412.76500000000004</v>
      </c>
      <c r="S995" s="4">
        <f t="shared" si="513"/>
        <v>419.43666666666667</v>
      </c>
      <c r="T995" s="4">
        <f t="shared" si="514"/>
        <v>326.03333333333336</v>
      </c>
      <c r="U995" s="4">
        <f t="shared" si="518"/>
        <v>419.43666666666667</v>
      </c>
      <c r="V995" s="4">
        <f t="shared" si="519"/>
        <v>326.03333333333336</v>
      </c>
      <c r="W995" s="4">
        <f t="shared" si="520"/>
        <v>419.43666666666667</v>
      </c>
      <c r="X995" t="b">
        <f t="shared" si="521"/>
        <v>1</v>
      </c>
      <c r="Y995" t="b">
        <f t="shared" si="522"/>
        <v>0</v>
      </c>
      <c r="Z995" t="b">
        <f t="shared" si="523"/>
        <v>0</v>
      </c>
      <c r="AA995" t="b">
        <f t="shared" si="524"/>
        <v>0</v>
      </c>
      <c r="AB995" s="5">
        <f t="shared" si="506"/>
        <v>-6.6716666666666242</v>
      </c>
      <c r="AC995" t="b">
        <f t="shared" si="515"/>
        <v>0</v>
      </c>
      <c r="AD995" s="6"/>
      <c r="AE995" s="5">
        <f t="shared" si="525"/>
        <v>0</v>
      </c>
      <c r="AF995" s="5" t="b">
        <f t="shared" si="526"/>
        <v>0</v>
      </c>
      <c r="AG995" s="5" t="b">
        <f t="shared" si="527"/>
        <v>0</v>
      </c>
      <c r="AH995" s="5" t="b">
        <f t="shared" si="528"/>
        <v>1</v>
      </c>
      <c r="AI995" s="5" t="b">
        <f t="shared" si="529"/>
        <v>1</v>
      </c>
      <c r="AJ995" s="5" t="b">
        <f t="shared" si="530"/>
        <v>1</v>
      </c>
      <c r="AK995" s="5">
        <f t="shared" si="533"/>
        <v>-6.6716666666666242</v>
      </c>
      <c r="AL995" s="5" t="b">
        <f t="shared" si="516"/>
        <v>0</v>
      </c>
      <c r="AM995" s="5">
        <f t="shared" si="507"/>
        <v>0</v>
      </c>
      <c r="AN995" s="5" t="b">
        <f t="shared" si="531"/>
        <v>0</v>
      </c>
      <c r="AO995" s="5">
        <f t="shared" si="532"/>
        <v>0</v>
      </c>
    </row>
    <row r="996" spans="1:41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5">
        <v>45319600</v>
      </c>
      <c r="G996">
        <v>5842270000</v>
      </c>
      <c r="H996">
        <f t="shared" si="534"/>
        <v>380.85733333333337</v>
      </c>
      <c r="I996" s="3">
        <f t="shared" si="503"/>
        <v>10.870000000000005</v>
      </c>
      <c r="J996" s="3">
        <f t="shared" si="504"/>
        <v>3.4199999999999591</v>
      </c>
      <c r="K996" s="3">
        <f t="shared" si="505"/>
        <v>7.4500000000000455</v>
      </c>
      <c r="L996" s="3">
        <f t="shared" si="535"/>
        <v>10.870000000000005</v>
      </c>
      <c r="M996" s="3">
        <f t="shared" si="512"/>
        <v>15.137333333333334</v>
      </c>
      <c r="N996" s="4">
        <f t="shared" si="508"/>
        <v>430.93700000000001</v>
      </c>
      <c r="O996" s="4">
        <f t="shared" si="509"/>
        <v>340.11299999999994</v>
      </c>
      <c r="P996" s="4">
        <f t="shared" si="510"/>
        <v>412.76500000000004</v>
      </c>
      <c r="Q996" s="4">
        <f t="shared" si="511"/>
        <v>340.11299999999994</v>
      </c>
      <c r="R996" s="4">
        <f t="shared" si="517"/>
        <v>412.76500000000004</v>
      </c>
      <c r="S996" s="4">
        <f t="shared" si="513"/>
        <v>438.50566666666663</v>
      </c>
      <c r="T996" s="4">
        <f t="shared" si="514"/>
        <v>332.54433333333333</v>
      </c>
      <c r="U996" s="4">
        <f t="shared" si="518"/>
        <v>419.43666666666667</v>
      </c>
      <c r="V996" s="4">
        <f t="shared" si="519"/>
        <v>332.54433333333333</v>
      </c>
      <c r="W996" s="4">
        <f t="shared" si="520"/>
        <v>419.43666666666667</v>
      </c>
      <c r="X996" t="b">
        <f t="shared" si="521"/>
        <v>1</v>
      </c>
      <c r="Y996" t="b">
        <f t="shared" si="522"/>
        <v>0</v>
      </c>
      <c r="Z996" t="b">
        <f t="shared" si="523"/>
        <v>0</v>
      </c>
      <c r="AA996" t="b">
        <f t="shared" si="524"/>
        <v>0</v>
      </c>
      <c r="AB996" s="5">
        <f t="shared" si="506"/>
        <v>-6.6716666666666242</v>
      </c>
      <c r="AC996" t="b">
        <f t="shared" si="515"/>
        <v>0</v>
      </c>
      <c r="AD996" s="6"/>
      <c r="AE996" s="5">
        <f t="shared" si="525"/>
        <v>0</v>
      </c>
      <c r="AF996" s="5" t="b">
        <f t="shared" si="526"/>
        <v>0</v>
      </c>
      <c r="AG996" s="5" t="b">
        <f t="shared" si="527"/>
        <v>0</v>
      </c>
      <c r="AH996" s="5" t="b">
        <f t="shared" si="528"/>
        <v>0</v>
      </c>
      <c r="AI996" s="5" t="b">
        <f t="shared" si="529"/>
        <v>1</v>
      </c>
      <c r="AJ996" s="5" t="b">
        <f t="shared" si="530"/>
        <v>1</v>
      </c>
      <c r="AK996" s="5">
        <f t="shared" si="533"/>
        <v>-6.6716666666666242</v>
      </c>
      <c r="AL996" s="5" t="b">
        <f t="shared" si="516"/>
        <v>0</v>
      </c>
      <c r="AM996" s="5">
        <f t="shared" si="507"/>
        <v>0</v>
      </c>
      <c r="AN996" s="5" t="b">
        <f t="shared" si="531"/>
        <v>0</v>
      </c>
      <c r="AO996" s="5">
        <f t="shared" si="532"/>
        <v>0</v>
      </c>
    </row>
    <row r="997" spans="1:41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5">
        <v>54403900</v>
      </c>
      <c r="G997">
        <v>5761940000</v>
      </c>
      <c r="H997">
        <f t="shared" si="534"/>
        <v>382.17800000000005</v>
      </c>
      <c r="I997" s="3">
        <f t="shared" si="503"/>
        <v>11.430000000000007</v>
      </c>
      <c r="J997" s="3">
        <f t="shared" si="504"/>
        <v>5.8000000000000114</v>
      </c>
      <c r="K997" s="3">
        <f t="shared" si="505"/>
        <v>5.6299999999999955</v>
      </c>
      <c r="L997" s="3">
        <f t="shared" si="535"/>
        <v>11.430000000000007</v>
      </c>
      <c r="M997" s="3">
        <f t="shared" si="512"/>
        <v>15.582666666666666</v>
      </c>
      <c r="N997" s="4">
        <f t="shared" si="508"/>
        <v>429.13299999999998</v>
      </c>
      <c r="O997" s="4">
        <f t="shared" si="509"/>
        <v>335.637</v>
      </c>
      <c r="P997" s="4">
        <f t="shared" si="510"/>
        <v>412.76500000000004</v>
      </c>
      <c r="Q997" s="4">
        <f t="shared" si="511"/>
        <v>340.11299999999994</v>
      </c>
      <c r="R997" s="4">
        <f t="shared" si="517"/>
        <v>412.76500000000004</v>
      </c>
      <c r="S997" s="4">
        <f t="shared" si="513"/>
        <v>436.92433333333332</v>
      </c>
      <c r="T997" s="4">
        <f t="shared" si="514"/>
        <v>327.84566666666666</v>
      </c>
      <c r="U997" s="4">
        <f t="shared" si="518"/>
        <v>419.43666666666667</v>
      </c>
      <c r="V997" s="4">
        <f t="shared" si="519"/>
        <v>332.54433333333333</v>
      </c>
      <c r="W997" s="4">
        <f t="shared" si="520"/>
        <v>419.43666666666667</v>
      </c>
      <c r="X997" t="b">
        <f t="shared" si="521"/>
        <v>1</v>
      </c>
      <c r="Y997" t="b">
        <f t="shared" si="522"/>
        <v>0</v>
      </c>
      <c r="Z997" t="b">
        <f t="shared" si="523"/>
        <v>0</v>
      </c>
      <c r="AA997" t="b">
        <f t="shared" si="524"/>
        <v>0</v>
      </c>
      <c r="AB997" s="5">
        <f t="shared" si="506"/>
        <v>-6.6716666666666242</v>
      </c>
      <c r="AC997" t="b">
        <f t="shared" si="515"/>
        <v>0</v>
      </c>
      <c r="AD997" s="6"/>
      <c r="AE997" s="5">
        <f t="shared" si="525"/>
        <v>0</v>
      </c>
      <c r="AF997" s="5" t="b">
        <f t="shared" si="526"/>
        <v>0</v>
      </c>
      <c r="AG997" s="5" t="b">
        <f t="shared" si="527"/>
        <v>0</v>
      </c>
      <c r="AH997" s="5" t="b">
        <f t="shared" si="528"/>
        <v>0</v>
      </c>
      <c r="AI997" s="5" t="b">
        <f t="shared" si="529"/>
        <v>1</v>
      </c>
      <c r="AJ997" s="5" t="b">
        <f t="shared" si="530"/>
        <v>1</v>
      </c>
      <c r="AK997" s="5">
        <f t="shared" si="533"/>
        <v>-6.6716666666666242</v>
      </c>
      <c r="AL997" s="5" t="b">
        <f t="shared" si="516"/>
        <v>0</v>
      </c>
      <c r="AM997" s="5">
        <f t="shared" si="507"/>
        <v>0</v>
      </c>
      <c r="AN997" s="5" t="b">
        <f t="shared" si="531"/>
        <v>0</v>
      </c>
      <c r="AO997" s="5">
        <f t="shared" si="532"/>
        <v>0</v>
      </c>
    </row>
    <row r="998" spans="1:41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5">
        <v>46819800</v>
      </c>
      <c r="G998">
        <v>5843510000</v>
      </c>
      <c r="H998">
        <f t="shared" si="534"/>
        <v>383.48588888888895</v>
      </c>
      <c r="I998" s="3">
        <f t="shared" si="503"/>
        <v>8.7599999999999909</v>
      </c>
      <c r="J998" s="3">
        <f t="shared" si="504"/>
        <v>0.56000000000000227</v>
      </c>
      <c r="K998" s="3">
        <f t="shared" si="505"/>
        <v>8.1999999999999886</v>
      </c>
      <c r="L998" s="3">
        <f t="shared" si="535"/>
        <v>8.7599999999999909</v>
      </c>
      <c r="M998" s="3">
        <f t="shared" si="512"/>
        <v>15.742666666666667</v>
      </c>
      <c r="N998" s="4">
        <f t="shared" si="508"/>
        <v>430.57800000000003</v>
      </c>
      <c r="O998" s="4">
        <f t="shared" si="509"/>
        <v>336.12200000000001</v>
      </c>
      <c r="P998" s="4">
        <f t="shared" si="510"/>
        <v>412.76500000000004</v>
      </c>
      <c r="Q998" s="4">
        <f t="shared" si="511"/>
        <v>340.11299999999994</v>
      </c>
      <c r="R998" s="4">
        <f t="shared" si="517"/>
        <v>412.76500000000004</v>
      </c>
      <c r="S998" s="4">
        <f t="shared" si="513"/>
        <v>438.44933333333336</v>
      </c>
      <c r="T998" s="4">
        <f t="shared" si="514"/>
        <v>328.25066666666669</v>
      </c>
      <c r="U998" s="4">
        <f t="shared" si="518"/>
        <v>419.43666666666667</v>
      </c>
      <c r="V998" s="4">
        <f t="shared" si="519"/>
        <v>332.54433333333333</v>
      </c>
      <c r="W998" s="4">
        <f t="shared" si="520"/>
        <v>419.43666666666667</v>
      </c>
      <c r="X998" t="b">
        <f t="shared" si="521"/>
        <v>0</v>
      </c>
      <c r="Y998" t="b">
        <f t="shared" si="522"/>
        <v>0</v>
      </c>
      <c r="Z998" t="b">
        <f t="shared" si="523"/>
        <v>0</v>
      </c>
      <c r="AA998" t="b">
        <f t="shared" si="524"/>
        <v>0</v>
      </c>
      <c r="AB998" s="5">
        <f t="shared" si="506"/>
        <v>-6.6716666666666242</v>
      </c>
      <c r="AC998" t="b">
        <f t="shared" si="515"/>
        <v>0</v>
      </c>
      <c r="AD998" s="6"/>
      <c r="AE998" s="5">
        <f t="shared" si="525"/>
        <v>0</v>
      </c>
      <c r="AF998" s="5" t="b">
        <f t="shared" si="526"/>
        <v>0</v>
      </c>
      <c r="AG998" s="5" t="b">
        <f t="shared" si="527"/>
        <v>1</v>
      </c>
      <c r="AH998" s="5" t="b">
        <f t="shared" si="528"/>
        <v>0</v>
      </c>
      <c r="AI998" s="5" t="b">
        <f t="shared" si="529"/>
        <v>1</v>
      </c>
      <c r="AJ998" s="5" t="b">
        <f t="shared" si="530"/>
        <v>1</v>
      </c>
      <c r="AK998" s="5">
        <f t="shared" si="533"/>
        <v>-6.6716666666666242</v>
      </c>
      <c r="AL998" s="5" t="b">
        <f t="shared" si="516"/>
        <v>0</v>
      </c>
      <c r="AM998" s="5">
        <f t="shared" si="507"/>
        <v>0</v>
      </c>
      <c r="AN998" s="5" t="b">
        <f t="shared" si="531"/>
        <v>0</v>
      </c>
      <c r="AO998" s="5">
        <f t="shared" si="532"/>
        <v>0</v>
      </c>
    </row>
    <row r="999" spans="1:41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5">
        <v>121720000</v>
      </c>
      <c r="G999">
        <v>5734760000</v>
      </c>
      <c r="H999">
        <f t="shared" si="534"/>
        <v>384.75122222222228</v>
      </c>
      <c r="I999" s="3">
        <f t="shared" si="503"/>
        <v>48.669999999999959</v>
      </c>
      <c r="J999" s="3">
        <f t="shared" si="504"/>
        <v>45.120000000000005</v>
      </c>
      <c r="K999" s="3">
        <f t="shared" si="505"/>
        <v>3.5499999999999545</v>
      </c>
      <c r="L999" s="3">
        <f t="shared" si="535"/>
        <v>48.669999999999959</v>
      </c>
      <c r="M999" s="3">
        <f t="shared" si="512"/>
        <v>15.963999999999999</v>
      </c>
      <c r="N999" s="4">
        <f t="shared" si="508"/>
        <v>448.827</v>
      </c>
      <c r="O999" s="4">
        <f t="shared" si="509"/>
        <v>353.04300000000001</v>
      </c>
      <c r="P999" s="4">
        <f t="shared" si="510"/>
        <v>412.76500000000004</v>
      </c>
      <c r="Q999" s="4">
        <f t="shared" si="511"/>
        <v>353.04300000000001</v>
      </c>
      <c r="R999" s="4">
        <f t="shared" si="517"/>
        <v>353.04300000000001</v>
      </c>
      <c r="S999" s="4">
        <f t="shared" si="513"/>
        <v>456.80899999999997</v>
      </c>
      <c r="T999" s="4">
        <f t="shared" si="514"/>
        <v>345.06100000000004</v>
      </c>
      <c r="U999" s="4">
        <f t="shared" si="518"/>
        <v>419.43666666666667</v>
      </c>
      <c r="V999" s="4">
        <f t="shared" si="519"/>
        <v>345.06100000000004</v>
      </c>
      <c r="W999" s="4">
        <f t="shared" si="520"/>
        <v>345.06100000000004</v>
      </c>
      <c r="X999" t="b">
        <f t="shared" si="521"/>
        <v>1</v>
      </c>
      <c r="Y999" t="b">
        <f t="shared" si="522"/>
        <v>0</v>
      </c>
      <c r="Z999" t="b">
        <f t="shared" si="523"/>
        <v>1</v>
      </c>
      <c r="AA999" t="b">
        <f t="shared" si="524"/>
        <v>1</v>
      </c>
      <c r="AB999" s="5">
        <f t="shared" si="506"/>
        <v>7.9819999999999709</v>
      </c>
      <c r="AC999" t="b">
        <f t="shared" si="515"/>
        <v>0</v>
      </c>
      <c r="AD999" s="6"/>
      <c r="AE999" s="5">
        <f t="shared" si="525"/>
        <v>0</v>
      </c>
      <c r="AF999" s="5" t="b">
        <f t="shared" si="526"/>
        <v>0</v>
      </c>
      <c r="AG999" s="5" t="b">
        <f t="shared" si="527"/>
        <v>0</v>
      </c>
      <c r="AH999" s="5" t="b">
        <f t="shared" si="528"/>
        <v>0</v>
      </c>
      <c r="AI999" s="5" t="b">
        <f t="shared" si="529"/>
        <v>0</v>
      </c>
      <c r="AJ999" s="5" t="b">
        <f t="shared" si="530"/>
        <v>0</v>
      </c>
      <c r="AK999" s="5">
        <f t="shared" si="533"/>
        <v>7.9819999999999709</v>
      </c>
      <c r="AL999" s="5" t="b">
        <f t="shared" si="516"/>
        <v>1</v>
      </c>
      <c r="AM999" s="5">
        <f t="shared" si="507"/>
        <v>0</v>
      </c>
      <c r="AN999" s="5" t="b">
        <f t="shared" si="531"/>
        <v>0</v>
      </c>
      <c r="AO999" s="5">
        <f t="shared" si="532"/>
        <v>0</v>
      </c>
    </row>
    <row r="1000" spans="1:41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5">
        <v>68338000</v>
      </c>
      <c r="G1000">
        <v>6338800000</v>
      </c>
      <c r="H1000">
        <f t="shared" si="534"/>
        <v>386.37577777777784</v>
      </c>
      <c r="I1000" s="3">
        <f t="shared" si="503"/>
        <v>16.579999999999984</v>
      </c>
      <c r="J1000" s="3">
        <f t="shared" si="504"/>
        <v>2.6499999999999773</v>
      </c>
      <c r="K1000" s="3">
        <f t="shared" si="505"/>
        <v>13.930000000000007</v>
      </c>
      <c r="L1000" s="3">
        <f t="shared" si="535"/>
        <v>16.579999999999984</v>
      </c>
      <c r="M1000" s="3">
        <f t="shared" si="512"/>
        <v>18.908666666666662</v>
      </c>
      <c r="N1000" s="4">
        <f t="shared" si="508"/>
        <v>471.31600000000003</v>
      </c>
      <c r="O1000" s="4">
        <f t="shared" si="509"/>
        <v>357.86400000000003</v>
      </c>
      <c r="P1000" s="4">
        <f t="shared" si="510"/>
        <v>471.31600000000003</v>
      </c>
      <c r="Q1000" s="4">
        <f t="shared" si="511"/>
        <v>357.86400000000003</v>
      </c>
      <c r="R1000" s="4">
        <f t="shared" si="517"/>
        <v>471.31600000000003</v>
      </c>
      <c r="S1000" s="4">
        <f t="shared" si="513"/>
        <v>480.77033333333338</v>
      </c>
      <c r="T1000" s="4">
        <f t="shared" si="514"/>
        <v>348.40966666666668</v>
      </c>
      <c r="U1000" s="4">
        <f t="shared" si="518"/>
        <v>480.77033333333338</v>
      </c>
      <c r="V1000" s="4">
        <f t="shared" si="519"/>
        <v>348.40966666666668</v>
      </c>
      <c r="W1000" s="4">
        <f t="shared" si="520"/>
        <v>480.77033333333338</v>
      </c>
      <c r="X1000" t="b">
        <f t="shared" si="521"/>
        <v>1</v>
      </c>
      <c r="Y1000" t="b">
        <f t="shared" si="522"/>
        <v>0</v>
      </c>
      <c r="Z1000" t="b">
        <f t="shared" si="523"/>
        <v>0</v>
      </c>
      <c r="AA1000" t="b">
        <f t="shared" si="524"/>
        <v>0</v>
      </c>
      <c r="AB1000" s="5">
        <f t="shared" si="506"/>
        <v>-9.4543333333333521</v>
      </c>
      <c r="AC1000" t="b">
        <f t="shared" si="515"/>
        <v>1</v>
      </c>
      <c r="AD1000" s="6"/>
      <c r="AE1000" s="5">
        <f t="shared" si="525"/>
        <v>0</v>
      </c>
      <c r="AF1000" s="5" t="b">
        <f t="shared" si="526"/>
        <v>0</v>
      </c>
      <c r="AG1000" s="5" t="b">
        <f t="shared" si="527"/>
        <v>0</v>
      </c>
      <c r="AH1000" s="5" t="b">
        <f t="shared" si="528"/>
        <v>0</v>
      </c>
      <c r="AI1000" s="5" t="b">
        <f t="shared" si="529"/>
        <v>1</v>
      </c>
      <c r="AJ1000" s="5" t="b">
        <f t="shared" si="530"/>
        <v>1</v>
      </c>
      <c r="AK1000" s="5">
        <f t="shared" si="533"/>
        <v>-9.4543333333333521</v>
      </c>
      <c r="AL1000" s="5" t="b">
        <f t="shared" si="516"/>
        <v>0</v>
      </c>
      <c r="AM1000" s="5">
        <f t="shared" si="507"/>
        <v>0</v>
      </c>
      <c r="AN1000" s="5" t="b">
        <f t="shared" si="531"/>
        <v>0</v>
      </c>
      <c r="AO1000" s="5">
        <f t="shared" si="532"/>
        <v>0</v>
      </c>
    </row>
    <row r="1001" spans="1:41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5">
        <v>91546600</v>
      </c>
      <c r="G1001">
        <v>6190940000</v>
      </c>
      <c r="H1001">
        <f t="shared" si="534"/>
        <v>387.86200000000008</v>
      </c>
      <c r="I1001" s="3">
        <f t="shared" si="503"/>
        <v>35.130000000000052</v>
      </c>
      <c r="J1001" s="3">
        <f t="shared" si="504"/>
        <v>0.15000000000003411</v>
      </c>
      <c r="K1001" s="3">
        <f t="shared" si="505"/>
        <v>34.980000000000018</v>
      </c>
      <c r="L1001" s="3">
        <f t="shared" si="535"/>
        <v>35.130000000000052</v>
      </c>
      <c r="M1001" s="3">
        <f t="shared" si="512"/>
        <v>19.63933333333333</v>
      </c>
      <c r="N1001" s="4">
        <f t="shared" si="508"/>
        <v>451.76300000000003</v>
      </c>
      <c r="O1001" s="4">
        <f t="shared" si="509"/>
        <v>333.92700000000002</v>
      </c>
      <c r="P1001" s="4">
        <f t="shared" si="510"/>
        <v>451.76300000000003</v>
      </c>
      <c r="Q1001" s="4">
        <f t="shared" si="511"/>
        <v>357.86400000000003</v>
      </c>
      <c r="R1001" s="4">
        <f t="shared" si="517"/>
        <v>451.76300000000003</v>
      </c>
      <c r="S1001" s="4">
        <f t="shared" si="513"/>
        <v>461.58266666666668</v>
      </c>
      <c r="T1001" s="4">
        <f t="shared" si="514"/>
        <v>324.10733333333337</v>
      </c>
      <c r="U1001" s="4">
        <f t="shared" si="518"/>
        <v>461.58266666666668</v>
      </c>
      <c r="V1001" s="4">
        <f t="shared" si="519"/>
        <v>348.40966666666668</v>
      </c>
      <c r="W1001" s="4">
        <f t="shared" si="520"/>
        <v>461.58266666666668</v>
      </c>
      <c r="X1001" t="b">
        <f t="shared" si="521"/>
        <v>0</v>
      </c>
      <c r="Y1001" t="b">
        <f t="shared" si="522"/>
        <v>0</v>
      </c>
      <c r="Z1001" t="b">
        <f t="shared" si="523"/>
        <v>0</v>
      </c>
      <c r="AA1001" t="b">
        <f t="shared" si="524"/>
        <v>0</v>
      </c>
      <c r="AB1001" s="5">
        <f t="shared" si="506"/>
        <v>-9.8196666666666488</v>
      </c>
      <c r="AC1001" t="b">
        <f t="shared" si="515"/>
        <v>0</v>
      </c>
      <c r="AD1001" s="6"/>
      <c r="AE1001" s="5">
        <f t="shared" si="525"/>
        <v>0</v>
      </c>
      <c r="AF1001" s="5" t="b">
        <f t="shared" si="526"/>
        <v>0</v>
      </c>
      <c r="AG1001" s="5" t="b">
        <f t="shared" si="527"/>
        <v>1</v>
      </c>
      <c r="AH1001" s="5" t="b">
        <f t="shared" si="528"/>
        <v>0</v>
      </c>
      <c r="AI1001" s="5" t="b">
        <f t="shared" si="529"/>
        <v>1</v>
      </c>
      <c r="AJ1001" s="5" t="b">
        <f t="shared" si="530"/>
        <v>1</v>
      </c>
      <c r="AK1001" s="5">
        <f t="shared" si="533"/>
        <v>-9.8196666666666488</v>
      </c>
      <c r="AL1001" s="5" t="b">
        <f t="shared" si="516"/>
        <v>0</v>
      </c>
      <c r="AM1001" s="5">
        <f t="shared" si="507"/>
        <v>0</v>
      </c>
      <c r="AN1001" s="5" t="b">
        <f t="shared" si="531"/>
        <v>0</v>
      </c>
      <c r="AO1001" s="5">
        <f t="shared" si="532"/>
        <v>0</v>
      </c>
    </row>
    <row r="1002" spans="1:41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5">
        <v>56247400</v>
      </c>
      <c r="G1002">
        <v>5779890000</v>
      </c>
      <c r="H1002">
        <f t="shared" si="534"/>
        <v>388.98244444444452</v>
      </c>
      <c r="I1002" s="3">
        <f t="shared" si="503"/>
        <v>12.560000000000002</v>
      </c>
      <c r="J1002" s="3">
        <f t="shared" si="504"/>
        <v>12.050000000000011</v>
      </c>
      <c r="K1002" s="3">
        <f t="shared" si="505"/>
        <v>0.50999999999999091</v>
      </c>
      <c r="L1002" s="3">
        <f t="shared" si="535"/>
        <v>12.560000000000002</v>
      </c>
      <c r="M1002" s="3">
        <f t="shared" si="512"/>
        <v>20.001999999999999</v>
      </c>
      <c r="N1002" s="4">
        <f t="shared" si="508"/>
        <v>448.26599999999996</v>
      </c>
      <c r="O1002" s="4">
        <f t="shared" si="509"/>
        <v>328.25400000000002</v>
      </c>
      <c r="P1002" s="4">
        <f t="shared" si="510"/>
        <v>448.26599999999996</v>
      </c>
      <c r="Q1002" s="4">
        <f t="shared" si="511"/>
        <v>357.86400000000003</v>
      </c>
      <c r="R1002" s="4">
        <f t="shared" si="517"/>
        <v>448.26599999999996</v>
      </c>
      <c r="S1002" s="4">
        <f t="shared" si="513"/>
        <v>458.267</v>
      </c>
      <c r="T1002" s="4">
        <f t="shared" si="514"/>
        <v>318.25299999999999</v>
      </c>
      <c r="U1002" s="4">
        <f t="shared" si="518"/>
        <v>458.267</v>
      </c>
      <c r="V1002" s="4">
        <f t="shared" si="519"/>
        <v>348.40966666666668</v>
      </c>
      <c r="W1002" s="4">
        <f t="shared" si="520"/>
        <v>458.267</v>
      </c>
      <c r="X1002" t="b">
        <f t="shared" si="521"/>
        <v>0</v>
      </c>
      <c r="Y1002" t="b">
        <f t="shared" si="522"/>
        <v>0</v>
      </c>
      <c r="Z1002" t="b">
        <f t="shared" si="523"/>
        <v>0</v>
      </c>
      <c r="AA1002" t="b">
        <f t="shared" si="524"/>
        <v>0</v>
      </c>
      <c r="AB1002" s="5">
        <f t="shared" si="506"/>
        <v>-10.001000000000033</v>
      </c>
      <c r="AC1002" t="b">
        <f t="shared" si="515"/>
        <v>0</v>
      </c>
      <c r="AD1002" s="6"/>
      <c r="AE1002" s="5">
        <f t="shared" si="525"/>
        <v>0</v>
      </c>
      <c r="AF1002" s="5" t="b">
        <f t="shared" si="526"/>
        <v>0</v>
      </c>
      <c r="AG1002" s="5" t="b">
        <f t="shared" si="527"/>
        <v>1</v>
      </c>
      <c r="AH1002" s="5" t="b">
        <f t="shared" si="528"/>
        <v>0</v>
      </c>
      <c r="AI1002" s="5" t="b">
        <f t="shared" si="529"/>
        <v>1</v>
      </c>
      <c r="AJ1002" s="5" t="b">
        <f t="shared" si="530"/>
        <v>1</v>
      </c>
      <c r="AK1002" s="5">
        <f t="shared" si="533"/>
        <v>-10.001000000000033</v>
      </c>
      <c r="AL1002" s="5" t="b">
        <f t="shared" si="516"/>
        <v>0</v>
      </c>
      <c r="AM1002" s="5">
        <f t="shared" si="507"/>
        <v>0</v>
      </c>
      <c r="AN1002" s="5" t="b">
        <f t="shared" si="531"/>
        <v>0</v>
      </c>
      <c r="AO1002" s="5">
        <f t="shared" si="532"/>
        <v>0</v>
      </c>
    </row>
    <row r="1003" spans="1:41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5">
        <v>54824800</v>
      </c>
      <c r="G1003">
        <v>5867300000</v>
      </c>
      <c r="H1003">
        <f t="shared" si="534"/>
        <v>390.13588888888893</v>
      </c>
      <c r="I1003" s="3">
        <f t="shared" si="503"/>
        <v>17.980000000000018</v>
      </c>
      <c r="J1003" s="3">
        <f t="shared" si="504"/>
        <v>18</v>
      </c>
      <c r="K1003" s="3">
        <f t="shared" si="505"/>
        <v>1.999999999998181E-2</v>
      </c>
      <c r="L1003" s="3">
        <f t="shared" si="535"/>
        <v>18</v>
      </c>
      <c r="M1003" s="3">
        <f t="shared" si="512"/>
        <v>19.839999999999996</v>
      </c>
      <c r="N1003" s="4">
        <f t="shared" si="508"/>
        <v>456.02</v>
      </c>
      <c r="O1003" s="4">
        <f t="shared" si="509"/>
        <v>336.98</v>
      </c>
      <c r="P1003" s="4">
        <f t="shared" si="510"/>
        <v>448.26599999999996</v>
      </c>
      <c r="Q1003" s="4">
        <f t="shared" si="511"/>
        <v>357.86400000000003</v>
      </c>
      <c r="R1003" s="4">
        <f t="shared" si="517"/>
        <v>448.26599999999996</v>
      </c>
      <c r="S1003" s="4">
        <f t="shared" si="513"/>
        <v>465.94</v>
      </c>
      <c r="T1003" s="4">
        <f t="shared" si="514"/>
        <v>327.06</v>
      </c>
      <c r="U1003" s="4">
        <f t="shared" si="518"/>
        <v>458.267</v>
      </c>
      <c r="V1003" s="4">
        <f t="shared" si="519"/>
        <v>348.40966666666668</v>
      </c>
      <c r="W1003" s="4">
        <f t="shared" si="520"/>
        <v>458.267</v>
      </c>
      <c r="X1003" t="b">
        <f t="shared" si="521"/>
        <v>1</v>
      </c>
      <c r="Y1003" t="b">
        <f t="shared" si="522"/>
        <v>0</v>
      </c>
      <c r="Z1003" t="b">
        <f t="shared" si="523"/>
        <v>0</v>
      </c>
      <c r="AA1003" t="b">
        <f t="shared" si="524"/>
        <v>0</v>
      </c>
      <c r="AB1003" s="5">
        <f t="shared" si="506"/>
        <v>-10.001000000000033</v>
      </c>
      <c r="AC1003" t="b">
        <f t="shared" si="515"/>
        <v>0</v>
      </c>
      <c r="AD1003" s="6"/>
      <c r="AE1003" s="5">
        <f t="shared" si="525"/>
        <v>0</v>
      </c>
      <c r="AF1003" s="5" t="b">
        <f t="shared" si="526"/>
        <v>0</v>
      </c>
      <c r="AG1003" s="5" t="b">
        <f t="shared" si="527"/>
        <v>0</v>
      </c>
      <c r="AH1003" s="5" t="b">
        <f t="shared" si="528"/>
        <v>0</v>
      </c>
      <c r="AI1003" s="5" t="b">
        <f t="shared" si="529"/>
        <v>1</v>
      </c>
      <c r="AJ1003" s="5" t="b">
        <f t="shared" si="530"/>
        <v>1</v>
      </c>
      <c r="AK1003" s="5">
        <f t="shared" si="533"/>
        <v>-10.001000000000033</v>
      </c>
      <c r="AL1003" s="5" t="b">
        <f t="shared" si="516"/>
        <v>0</v>
      </c>
      <c r="AM1003" s="5">
        <f t="shared" si="507"/>
        <v>0</v>
      </c>
      <c r="AN1003" s="5" t="b">
        <f t="shared" si="531"/>
        <v>0</v>
      </c>
      <c r="AO1003" s="5">
        <f t="shared" si="532"/>
        <v>0</v>
      </c>
    </row>
    <row r="1004" spans="1:41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5">
        <v>59062400</v>
      </c>
      <c r="G1004">
        <v>6083900000</v>
      </c>
      <c r="H1004">
        <f t="shared" si="534"/>
        <v>391.44333333333344</v>
      </c>
      <c r="I1004" s="3">
        <f t="shared" si="503"/>
        <v>13.769999999999982</v>
      </c>
      <c r="J1004" s="3">
        <f t="shared" si="504"/>
        <v>0.65000000000003411</v>
      </c>
      <c r="K1004" s="3">
        <f t="shared" si="505"/>
        <v>14.420000000000016</v>
      </c>
      <c r="L1004" s="3">
        <f t="shared" si="535"/>
        <v>14.420000000000016</v>
      </c>
      <c r="M1004" s="3">
        <f t="shared" si="512"/>
        <v>20.52333333333333</v>
      </c>
      <c r="N1004" s="4">
        <f t="shared" si="508"/>
        <v>457.005</v>
      </c>
      <c r="O1004" s="4">
        <f t="shared" si="509"/>
        <v>333.86500000000001</v>
      </c>
      <c r="P1004" s="4">
        <f t="shared" si="510"/>
        <v>448.26599999999996</v>
      </c>
      <c r="Q1004" s="4">
        <f t="shared" si="511"/>
        <v>357.86400000000003</v>
      </c>
      <c r="R1004" s="4">
        <f t="shared" si="517"/>
        <v>448.26599999999996</v>
      </c>
      <c r="S1004" s="4">
        <f t="shared" si="513"/>
        <v>467.26666666666665</v>
      </c>
      <c r="T1004" s="4">
        <f t="shared" si="514"/>
        <v>323.60333333333335</v>
      </c>
      <c r="U1004" s="4">
        <f t="shared" si="518"/>
        <v>458.267</v>
      </c>
      <c r="V1004" s="4">
        <f t="shared" si="519"/>
        <v>348.40966666666668</v>
      </c>
      <c r="W1004" s="4">
        <f t="shared" si="520"/>
        <v>458.267</v>
      </c>
      <c r="X1004" t="b">
        <f t="shared" si="521"/>
        <v>1</v>
      </c>
      <c r="Y1004" t="b">
        <f t="shared" si="522"/>
        <v>0</v>
      </c>
      <c r="Z1004" t="b">
        <f t="shared" si="523"/>
        <v>0</v>
      </c>
      <c r="AA1004" t="b">
        <f t="shared" si="524"/>
        <v>0</v>
      </c>
      <c r="AB1004" s="5">
        <f t="shared" si="506"/>
        <v>-10.001000000000033</v>
      </c>
      <c r="AC1004" t="b">
        <f t="shared" si="515"/>
        <v>0</v>
      </c>
      <c r="AD1004" s="6"/>
      <c r="AE1004" s="5">
        <f t="shared" si="525"/>
        <v>0</v>
      </c>
      <c r="AF1004" s="5" t="b">
        <f t="shared" si="526"/>
        <v>0</v>
      </c>
      <c r="AG1004" s="5" t="b">
        <f t="shared" si="527"/>
        <v>0</v>
      </c>
      <c r="AH1004" s="5" t="b">
        <f t="shared" si="528"/>
        <v>0</v>
      </c>
      <c r="AI1004" s="5" t="b">
        <f t="shared" si="529"/>
        <v>1</v>
      </c>
      <c r="AJ1004" s="5" t="b">
        <f t="shared" si="530"/>
        <v>1</v>
      </c>
      <c r="AK1004" s="5">
        <f t="shared" si="533"/>
        <v>-10.001000000000033</v>
      </c>
      <c r="AL1004" s="5" t="b">
        <f t="shared" si="516"/>
        <v>0</v>
      </c>
      <c r="AM1004" s="5">
        <f t="shared" si="507"/>
        <v>0</v>
      </c>
      <c r="AN1004" s="5" t="b">
        <f t="shared" si="531"/>
        <v>0</v>
      </c>
      <c r="AO1004" s="5">
        <f t="shared" si="532"/>
        <v>0</v>
      </c>
    </row>
    <row r="1005" spans="1:41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5">
        <v>58147000</v>
      </c>
      <c r="G1005">
        <v>5929520000</v>
      </c>
      <c r="H1005">
        <f t="shared" si="534"/>
        <v>392.5315555555556</v>
      </c>
      <c r="I1005" s="3">
        <f t="shared" si="503"/>
        <v>7.1999999999999886</v>
      </c>
      <c r="J1005" s="3">
        <f t="shared" si="504"/>
        <v>6.0399999999999636</v>
      </c>
      <c r="K1005" s="3">
        <f t="shared" si="505"/>
        <v>1.160000000000025</v>
      </c>
      <c r="L1005" s="3">
        <f t="shared" si="535"/>
        <v>7.1999999999999886</v>
      </c>
      <c r="M1005" s="3">
        <f t="shared" si="512"/>
        <v>20.954000000000001</v>
      </c>
      <c r="N1005" s="4">
        <f t="shared" si="508"/>
        <v>457.03199999999998</v>
      </c>
      <c r="O1005" s="4">
        <f t="shared" si="509"/>
        <v>331.30799999999994</v>
      </c>
      <c r="P1005" s="4">
        <f t="shared" si="510"/>
        <v>448.26599999999996</v>
      </c>
      <c r="Q1005" s="4">
        <f t="shared" si="511"/>
        <v>357.86400000000003</v>
      </c>
      <c r="R1005" s="4">
        <f t="shared" si="517"/>
        <v>448.26599999999996</v>
      </c>
      <c r="S1005" s="4">
        <f t="shared" si="513"/>
        <v>467.50899999999996</v>
      </c>
      <c r="T1005" s="4">
        <f t="shared" si="514"/>
        <v>320.83099999999996</v>
      </c>
      <c r="U1005" s="4">
        <f t="shared" si="518"/>
        <v>458.267</v>
      </c>
      <c r="V1005" s="4">
        <f t="shared" si="519"/>
        <v>348.40966666666668</v>
      </c>
      <c r="W1005" s="4">
        <f t="shared" si="520"/>
        <v>458.267</v>
      </c>
      <c r="X1005" t="b">
        <f t="shared" si="521"/>
        <v>0</v>
      </c>
      <c r="Y1005" t="b">
        <f t="shared" si="522"/>
        <v>0</v>
      </c>
      <c r="Z1005" t="b">
        <f t="shared" si="523"/>
        <v>0</v>
      </c>
      <c r="AA1005" t="b">
        <f t="shared" si="524"/>
        <v>0</v>
      </c>
      <c r="AB1005" s="5">
        <f t="shared" si="506"/>
        <v>-10.001000000000033</v>
      </c>
      <c r="AC1005" t="b">
        <f t="shared" si="515"/>
        <v>0</v>
      </c>
      <c r="AD1005" s="6"/>
      <c r="AE1005" s="5">
        <f t="shared" si="525"/>
        <v>0</v>
      </c>
      <c r="AF1005" s="5" t="b">
        <f t="shared" si="526"/>
        <v>0</v>
      </c>
      <c r="AG1005" s="5" t="b">
        <f t="shared" si="527"/>
        <v>1</v>
      </c>
      <c r="AH1005" s="5" t="b">
        <f t="shared" si="528"/>
        <v>0</v>
      </c>
      <c r="AI1005" s="5" t="b">
        <f t="shared" si="529"/>
        <v>1</v>
      </c>
      <c r="AJ1005" s="5" t="b">
        <f t="shared" si="530"/>
        <v>1</v>
      </c>
      <c r="AK1005" s="5">
        <f t="shared" si="533"/>
        <v>-10.001000000000033</v>
      </c>
      <c r="AL1005" s="5" t="b">
        <f t="shared" si="516"/>
        <v>0</v>
      </c>
      <c r="AM1005" s="5">
        <f t="shared" si="507"/>
        <v>0</v>
      </c>
      <c r="AN1005" s="5" t="b">
        <f t="shared" si="531"/>
        <v>0</v>
      </c>
      <c r="AO1005" s="5">
        <f t="shared" si="532"/>
        <v>0</v>
      </c>
    </row>
    <row r="1006" spans="1:41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5">
        <v>47424400</v>
      </c>
      <c r="G1006">
        <v>5937780000</v>
      </c>
      <c r="H1006">
        <f t="shared" si="534"/>
        <v>393.50411111111123</v>
      </c>
      <c r="I1006" s="3">
        <f t="shared" si="503"/>
        <v>5.0600000000000023</v>
      </c>
      <c r="J1006" s="3">
        <f t="shared" si="504"/>
        <v>4.6899999999999977</v>
      </c>
      <c r="K1006" s="3">
        <f t="shared" si="505"/>
        <v>0.37000000000000455</v>
      </c>
      <c r="L1006" s="3">
        <f t="shared" si="535"/>
        <v>5.0600000000000023</v>
      </c>
      <c r="M1006" s="3">
        <f t="shared" si="512"/>
        <v>20.980666666666664</v>
      </c>
      <c r="N1006" s="4">
        <f t="shared" si="508"/>
        <v>457.25199999999995</v>
      </c>
      <c r="O1006" s="4">
        <f t="shared" si="509"/>
        <v>331.36799999999994</v>
      </c>
      <c r="P1006" s="4">
        <f t="shared" si="510"/>
        <v>448.26599999999996</v>
      </c>
      <c r="Q1006" s="4">
        <f t="shared" si="511"/>
        <v>357.86400000000003</v>
      </c>
      <c r="R1006" s="4">
        <f t="shared" si="517"/>
        <v>448.26599999999996</v>
      </c>
      <c r="S1006" s="4">
        <f t="shared" si="513"/>
        <v>467.74233333333325</v>
      </c>
      <c r="T1006" s="4">
        <f t="shared" si="514"/>
        <v>320.87766666666664</v>
      </c>
      <c r="U1006" s="4">
        <f t="shared" si="518"/>
        <v>458.267</v>
      </c>
      <c r="V1006" s="4">
        <f t="shared" si="519"/>
        <v>348.40966666666668</v>
      </c>
      <c r="W1006" s="4">
        <f t="shared" si="520"/>
        <v>458.267</v>
      </c>
      <c r="X1006" t="b">
        <f t="shared" si="521"/>
        <v>1</v>
      </c>
      <c r="Y1006" t="b">
        <f t="shared" si="522"/>
        <v>0</v>
      </c>
      <c r="Z1006" t="b">
        <f t="shared" si="523"/>
        <v>0</v>
      </c>
      <c r="AA1006" t="b">
        <f t="shared" si="524"/>
        <v>0</v>
      </c>
      <c r="AB1006" s="5">
        <f t="shared" si="506"/>
        <v>-10.001000000000033</v>
      </c>
      <c r="AC1006" t="b">
        <f t="shared" si="515"/>
        <v>0</v>
      </c>
      <c r="AD1006" s="6"/>
      <c r="AE1006" s="5">
        <f t="shared" si="525"/>
        <v>0</v>
      </c>
      <c r="AF1006" s="5" t="b">
        <f t="shared" si="526"/>
        <v>0</v>
      </c>
      <c r="AG1006" s="5" t="b">
        <f t="shared" si="527"/>
        <v>0</v>
      </c>
      <c r="AH1006" s="5" t="b">
        <f t="shared" si="528"/>
        <v>0</v>
      </c>
      <c r="AI1006" s="5" t="b">
        <f t="shared" si="529"/>
        <v>1</v>
      </c>
      <c r="AJ1006" s="5" t="b">
        <f t="shared" si="530"/>
        <v>1</v>
      </c>
      <c r="AK1006" s="5">
        <f t="shared" si="533"/>
        <v>-10.001000000000033</v>
      </c>
      <c r="AL1006" s="5" t="b">
        <f t="shared" si="516"/>
        <v>0</v>
      </c>
      <c r="AM1006" s="5">
        <f t="shared" si="507"/>
        <v>0</v>
      </c>
      <c r="AN1006" s="5" t="b">
        <f t="shared" si="531"/>
        <v>0</v>
      </c>
      <c r="AO1006" s="5">
        <f t="shared" si="532"/>
        <v>0</v>
      </c>
    </row>
    <row r="1007" spans="1:41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5">
        <v>59247900</v>
      </c>
      <c r="G1007">
        <v>5980180000</v>
      </c>
      <c r="H1007">
        <f t="shared" si="534"/>
        <v>394.40533333333337</v>
      </c>
      <c r="I1007" s="3">
        <f t="shared" si="503"/>
        <v>15.759999999999991</v>
      </c>
      <c r="J1007" s="3">
        <f t="shared" si="504"/>
        <v>0.52999999999997272</v>
      </c>
      <c r="K1007" s="3">
        <f t="shared" si="505"/>
        <v>15.230000000000018</v>
      </c>
      <c r="L1007" s="3">
        <f t="shared" si="535"/>
        <v>15.759999999999991</v>
      </c>
      <c r="M1007" s="3">
        <f t="shared" si="512"/>
        <v>20.468666666666664</v>
      </c>
      <c r="N1007" s="4">
        <f t="shared" si="508"/>
        <v>449.02600000000001</v>
      </c>
      <c r="O1007" s="4">
        <f t="shared" si="509"/>
        <v>326.214</v>
      </c>
      <c r="P1007" s="4">
        <f t="shared" si="510"/>
        <v>448.26599999999996</v>
      </c>
      <c r="Q1007" s="4">
        <f t="shared" si="511"/>
        <v>357.86400000000003</v>
      </c>
      <c r="R1007" s="4">
        <f t="shared" si="517"/>
        <v>448.26599999999996</v>
      </c>
      <c r="S1007" s="4">
        <f t="shared" si="513"/>
        <v>459.26033333333334</v>
      </c>
      <c r="T1007" s="4">
        <f t="shared" si="514"/>
        <v>315.97966666666667</v>
      </c>
      <c r="U1007" s="4">
        <f t="shared" si="518"/>
        <v>458.267</v>
      </c>
      <c r="V1007" s="4">
        <f t="shared" si="519"/>
        <v>348.40966666666668</v>
      </c>
      <c r="W1007" s="4">
        <f t="shared" si="520"/>
        <v>458.267</v>
      </c>
      <c r="X1007" t="b">
        <f t="shared" si="521"/>
        <v>0</v>
      </c>
      <c r="Y1007" t="b">
        <f t="shared" si="522"/>
        <v>0</v>
      </c>
      <c r="Z1007" t="b">
        <f t="shared" si="523"/>
        <v>0</v>
      </c>
      <c r="AA1007" t="b">
        <f t="shared" si="524"/>
        <v>0</v>
      </c>
      <c r="AB1007" s="5">
        <f t="shared" si="506"/>
        <v>-10.001000000000033</v>
      </c>
      <c r="AC1007" t="b">
        <f t="shared" si="515"/>
        <v>0</v>
      </c>
      <c r="AD1007" s="6"/>
      <c r="AE1007" s="5">
        <f t="shared" si="525"/>
        <v>0</v>
      </c>
      <c r="AF1007" s="5" t="b">
        <f t="shared" si="526"/>
        <v>0</v>
      </c>
      <c r="AG1007" s="5" t="b">
        <f t="shared" si="527"/>
        <v>1</v>
      </c>
      <c r="AH1007" s="5" t="b">
        <f t="shared" si="528"/>
        <v>0</v>
      </c>
      <c r="AI1007" s="5" t="b">
        <f t="shared" si="529"/>
        <v>1</v>
      </c>
      <c r="AJ1007" s="5" t="b">
        <f t="shared" si="530"/>
        <v>1</v>
      </c>
      <c r="AK1007" s="5">
        <f t="shared" si="533"/>
        <v>-10.001000000000033</v>
      </c>
      <c r="AL1007" s="5" t="b">
        <f t="shared" si="516"/>
        <v>0</v>
      </c>
      <c r="AM1007" s="5">
        <f t="shared" si="507"/>
        <v>0</v>
      </c>
      <c r="AN1007" s="5" t="b">
        <f t="shared" si="531"/>
        <v>0</v>
      </c>
      <c r="AO1007" s="5">
        <f t="shared" si="532"/>
        <v>0</v>
      </c>
    </row>
    <row r="1008" spans="1:41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5">
        <v>86125300</v>
      </c>
      <c r="G1008">
        <v>5753970000</v>
      </c>
      <c r="H1008">
        <f t="shared" si="534"/>
        <v>394.98622222222224</v>
      </c>
      <c r="I1008" s="3">
        <f t="shared" si="503"/>
        <v>18.930000000000007</v>
      </c>
      <c r="J1008" s="3">
        <f t="shared" si="504"/>
        <v>4.089999999999975</v>
      </c>
      <c r="K1008" s="3">
        <f t="shared" si="505"/>
        <v>14.840000000000032</v>
      </c>
      <c r="L1008" s="3">
        <f t="shared" si="535"/>
        <v>18.930000000000007</v>
      </c>
      <c r="M1008" s="3">
        <f t="shared" si="512"/>
        <v>20.769333333333332</v>
      </c>
      <c r="N1008" s="4">
        <f t="shared" si="508"/>
        <v>437.22299999999996</v>
      </c>
      <c r="O1008" s="4">
        <f t="shared" si="509"/>
        <v>312.60699999999997</v>
      </c>
      <c r="P1008" s="4">
        <f t="shared" si="510"/>
        <v>437.22299999999996</v>
      </c>
      <c r="Q1008" s="4">
        <f t="shared" si="511"/>
        <v>357.86400000000003</v>
      </c>
      <c r="R1008" s="4">
        <f t="shared" si="517"/>
        <v>437.22299999999996</v>
      </c>
      <c r="S1008" s="4">
        <f t="shared" si="513"/>
        <v>447.60766666666666</v>
      </c>
      <c r="T1008" s="4">
        <f t="shared" si="514"/>
        <v>302.22233333333327</v>
      </c>
      <c r="U1008" s="4">
        <f t="shared" si="518"/>
        <v>447.60766666666666</v>
      </c>
      <c r="V1008" s="4">
        <f t="shared" si="519"/>
        <v>348.40966666666668</v>
      </c>
      <c r="W1008" s="4">
        <f t="shared" si="520"/>
        <v>447.60766666666666</v>
      </c>
      <c r="X1008" t="b">
        <f t="shared" si="521"/>
        <v>0</v>
      </c>
      <c r="Y1008" t="b">
        <f t="shared" si="522"/>
        <v>0</v>
      </c>
      <c r="Z1008" t="b">
        <f t="shared" si="523"/>
        <v>0</v>
      </c>
      <c r="AA1008" t="b">
        <f t="shared" si="524"/>
        <v>0</v>
      </c>
      <c r="AB1008" s="5">
        <f t="shared" si="506"/>
        <v>-10.384666666666703</v>
      </c>
      <c r="AC1008" t="b">
        <f t="shared" si="515"/>
        <v>0</v>
      </c>
      <c r="AD1008" s="6"/>
      <c r="AE1008" s="5">
        <f t="shared" si="525"/>
        <v>0</v>
      </c>
      <c r="AF1008" s="5" t="b">
        <f t="shared" si="526"/>
        <v>0</v>
      </c>
      <c r="AG1008" s="5" t="b">
        <f t="shared" si="527"/>
        <v>1</v>
      </c>
      <c r="AH1008" s="5" t="b">
        <f t="shared" si="528"/>
        <v>0</v>
      </c>
      <c r="AI1008" s="5" t="b">
        <f t="shared" si="529"/>
        <v>1</v>
      </c>
      <c r="AJ1008" s="5" t="b">
        <f t="shared" si="530"/>
        <v>1</v>
      </c>
      <c r="AK1008" s="5">
        <f t="shared" si="533"/>
        <v>-10.384666666666703</v>
      </c>
      <c r="AL1008" s="5" t="b">
        <f t="shared" si="516"/>
        <v>0</v>
      </c>
      <c r="AM1008" s="5">
        <f t="shared" si="507"/>
        <v>0</v>
      </c>
      <c r="AN1008" s="5" t="b">
        <f t="shared" si="531"/>
        <v>0</v>
      </c>
      <c r="AO1008" s="5">
        <f t="shared" si="532"/>
        <v>0</v>
      </c>
    </row>
    <row r="1009" spans="1:41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5">
        <v>30284400</v>
      </c>
      <c r="G1009">
        <v>5736760000</v>
      </c>
      <c r="H1009">
        <f t="shared" si="534"/>
        <v>395.71177777777785</v>
      </c>
      <c r="I1009" s="3">
        <f t="shared" si="503"/>
        <v>4.4300000000000068</v>
      </c>
      <c r="J1009" s="3">
        <f t="shared" si="504"/>
        <v>1.4499999999999886</v>
      </c>
      <c r="K1009" s="3">
        <f t="shared" si="505"/>
        <v>2.9800000000000182</v>
      </c>
      <c r="L1009" s="3">
        <f t="shared" si="535"/>
        <v>4.4300000000000068</v>
      </c>
      <c r="M1009" s="3">
        <f t="shared" si="512"/>
        <v>21.666666666666668</v>
      </c>
      <c r="N1009" s="4">
        <f t="shared" si="508"/>
        <v>443.70500000000004</v>
      </c>
      <c r="O1009" s="4">
        <f t="shared" si="509"/>
        <v>313.70500000000004</v>
      </c>
      <c r="P1009" s="4">
        <f t="shared" si="510"/>
        <v>437.22299999999996</v>
      </c>
      <c r="Q1009" s="4">
        <f t="shared" si="511"/>
        <v>357.86400000000003</v>
      </c>
      <c r="R1009" s="4">
        <f t="shared" si="517"/>
        <v>437.22299999999996</v>
      </c>
      <c r="S1009" s="4">
        <f t="shared" si="513"/>
        <v>454.53833333333341</v>
      </c>
      <c r="T1009" s="4">
        <f t="shared" si="514"/>
        <v>302.87166666666667</v>
      </c>
      <c r="U1009" s="4">
        <f t="shared" si="518"/>
        <v>447.60766666666666</v>
      </c>
      <c r="V1009" s="4">
        <f t="shared" si="519"/>
        <v>348.40966666666668</v>
      </c>
      <c r="W1009" s="4">
        <f t="shared" si="520"/>
        <v>447.60766666666666</v>
      </c>
      <c r="X1009" t="b">
        <f t="shared" si="521"/>
        <v>0</v>
      </c>
      <c r="Y1009" t="b">
        <f t="shared" si="522"/>
        <v>0</v>
      </c>
      <c r="Z1009" t="b">
        <f t="shared" si="523"/>
        <v>0</v>
      </c>
      <c r="AA1009" t="b">
        <f t="shared" si="524"/>
        <v>0</v>
      </c>
      <c r="AB1009" s="5">
        <f t="shared" si="506"/>
        <v>-10.384666666666703</v>
      </c>
      <c r="AC1009" t="b">
        <f t="shared" si="515"/>
        <v>0</v>
      </c>
      <c r="AD1009" s="6"/>
      <c r="AE1009" s="5">
        <f t="shared" si="525"/>
        <v>0</v>
      </c>
      <c r="AF1009" s="5" t="b">
        <f t="shared" si="526"/>
        <v>0</v>
      </c>
      <c r="AG1009" s="5" t="b">
        <f t="shared" si="527"/>
        <v>1</v>
      </c>
      <c r="AH1009" s="5" t="b">
        <f t="shared" si="528"/>
        <v>0</v>
      </c>
      <c r="AI1009" s="5" t="b">
        <f t="shared" si="529"/>
        <v>1</v>
      </c>
      <c r="AJ1009" s="5" t="b">
        <f t="shared" si="530"/>
        <v>1</v>
      </c>
      <c r="AK1009" s="5">
        <f t="shared" si="533"/>
        <v>-10.384666666666703</v>
      </c>
      <c r="AL1009" s="5" t="b">
        <f t="shared" si="516"/>
        <v>0</v>
      </c>
      <c r="AM1009" s="5">
        <f t="shared" si="507"/>
        <v>0</v>
      </c>
      <c r="AN1009" s="5" t="b">
        <f t="shared" si="531"/>
        <v>0</v>
      </c>
      <c r="AO1009" s="5">
        <f t="shared" si="532"/>
        <v>0</v>
      </c>
    </row>
    <row r="1010" spans="1:41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5">
        <v>37894300</v>
      </c>
      <c r="G1010">
        <v>5729870000</v>
      </c>
      <c r="H1010">
        <f t="shared" si="534"/>
        <v>396.2986666666668</v>
      </c>
      <c r="I1010" s="3">
        <f t="shared" si="503"/>
        <v>12.520000000000039</v>
      </c>
      <c r="J1010" s="3">
        <f t="shared" si="504"/>
        <v>2.1000000000000227</v>
      </c>
      <c r="K1010" s="3">
        <f t="shared" si="505"/>
        <v>10.420000000000016</v>
      </c>
      <c r="L1010" s="3">
        <f t="shared" si="535"/>
        <v>12.520000000000039</v>
      </c>
      <c r="M1010" s="3">
        <f t="shared" si="512"/>
        <v>17.563333333333333</v>
      </c>
      <c r="N1010" s="4">
        <f t="shared" si="508"/>
        <v>426.78000000000003</v>
      </c>
      <c r="O1010" s="4">
        <f t="shared" si="509"/>
        <v>321.40000000000003</v>
      </c>
      <c r="P1010" s="4">
        <f t="shared" si="510"/>
        <v>426.78000000000003</v>
      </c>
      <c r="Q1010" s="4">
        <f t="shared" si="511"/>
        <v>357.86400000000003</v>
      </c>
      <c r="R1010" s="4">
        <f t="shared" si="517"/>
        <v>426.78000000000003</v>
      </c>
      <c r="S1010" s="4">
        <f t="shared" si="513"/>
        <v>435.56166666666672</v>
      </c>
      <c r="T1010" s="4">
        <f t="shared" si="514"/>
        <v>312.61833333333334</v>
      </c>
      <c r="U1010" s="4">
        <f t="shared" si="518"/>
        <v>435.56166666666672</v>
      </c>
      <c r="V1010" s="4">
        <f t="shared" si="519"/>
        <v>348.40966666666668</v>
      </c>
      <c r="W1010" s="4">
        <f t="shared" si="520"/>
        <v>435.56166666666672</v>
      </c>
      <c r="X1010" t="b">
        <f t="shared" si="521"/>
        <v>0</v>
      </c>
      <c r="Y1010" t="b">
        <f t="shared" si="522"/>
        <v>0</v>
      </c>
      <c r="Z1010" t="b">
        <f t="shared" si="523"/>
        <v>0</v>
      </c>
      <c r="AA1010" t="b">
        <f t="shared" si="524"/>
        <v>0</v>
      </c>
      <c r="AB1010" s="5">
        <f t="shared" si="506"/>
        <v>-8.7816666666666947</v>
      </c>
      <c r="AC1010" t="b">
        <f t="shared" si="515"/>
        <v>0</v>
      </c>
      <c r="AD1010" s="6"/>
      <c r="AE1010" s="5">
        <f t="shared" si="525"/>
        <v>0</v>
      </c>
      <c r="AF1010" s="5" t="b">
        <f t="shared" si="526"/>
        <v>0</v>
      </c>
      <c r="AG1010" s="5" t="b">
        <f t="shared" si="527"/>
        <v>1</v>
      </c>
      <c r="AH1010" s="5" t="b">
        <f t="shared" si="528"/>
        <v>0</v>
      </c>
      <c r="AI1010" s="5" t="b">
        <f t="shared" si="529"/>
        <v>1</v>
      </c>
      <c r="AJ1010" s="5" t="b">
        <f t="shared" si="530"/>
        <v>1</v>
      </c>
      <c r="AK1010" s="5">
        <f t="shared" si="533"/>
        <v>-8.7816666666666947</v>
      </c>
      <c r="AL1010" s="5" t="b">
        <f t="shared" si="516"/>
        <v>0</v>
      </c>
      <c r="AM1010" s="5">
        <f t="shared" si="507"/>
        <v>0</v>
      </c>
      <c r="AN1010" s="5" t="b">
        <f t="shared" si="531"/>
        <v>0</v>
      </c>
      <c r="AO1010" s="5">
        <f t="shared" si="532"/>
        <v>0</v>
      </c>
    </row>
    <row r="1011" spans="1:41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5">
        <v>51656700</v>
      </c>
      <c r="G1011">
        <v>5596090000</v>
      </c>
      <c r="H1011">
        <f t="shared" si="534"/>
        <v>396.38288888888894</v>
      </c>
      <c r="I1011" s="3">
        <f t="shared" si="503"/>
        <v>10.110000000000014</v>
      </c>
      <c r="J1011" s="3">
        <f t="shared" si="504"/>
        <v>9.3000000000000114</v>
      </c>
      <c r="K1011" s="3">
        <f t="shared" si="505"/>
        <v>0.81000000000000227</v>
      </c>
      <c r="L1011" s="3">
        <f t="shared" si="535"/>
        <v>10.110000000000014</v>
      </c>
      <c r="M1011" s="3">
        <f t="shared" si="512"/>
        <v>16.021333333333338</v>
      </c>
      <c r="N1011" s="4">
        <f t="shared" si="508"/>
        <v>421.07900000000001</v>
      </c>
      <c r="O1011" s="4">
        <f t="shared" si="509"/>
        <v>324.95099999999996</v>
      </c>
      <c r="P1011" s="4">
        <f t="shared" si="510"/>
        <v>421.07900000000001</v>
      </c>
      <c r="Q1011" s="4">
        <f t="shared" si="511"/>
        <v>357.86400000000003</v>
      </c>
      <c r="R1011" s="4">
        <f t="shared" si="517"/>
        <v>421.07900000000001</v>
      </c>
      <c r="S1011" s="4">
        <f t="shared" si="513"/>
        <v>429.08966666666669</v>
      </c>
      <c r="T1011" s="4">
        <f t="shared" si="514"/>
        <v>316.94033333333329</v>
      </c>
      <c r="U1011" s="4">
        <f t="shared" si="518"/>
        <v>429.08966666666669</v>
      </c>
      <c r="V1011" s="4">
        <f t="shared" si="519"/>
        <v>348.40966666666668</v>
      </c>
      <c r="W1011" s="4">
        <f t="shared" si="520"/>
        <v>429.08966666666669</v>
      </c>
      <c r="X1011" t="b">
        <f t="shared" si="521"/>
        <v>0</v>
      </c>
      <c r="Y1011" t="b">
        <f t="shared" si="522"/>
        <v>0</v>
      </c>
      <c r="Z1011" t="b">
        <f t="shared" si="523"/>
        <v>0</v>
      </c>
      <c r="AA1011" t="b">
        <f t="shared" si="524"/>
        <v>0</v>
      </c>
      <c r="AB1011" s="5">
        <f t="shared" si="506"/>
        <v>-8.0106666666666797</v>
      </c>
      <c r="AC1011" t="b">
        <f t="shared" si="515"/>
        <v>0</v>
      </c>
      <c r="AD1011" s="6"/>
      <c r="AE1011" s="5">
        <f t="shared" si="525"/>
        <v>0</v>
      </c>
      <c r="AF1011" s="5" t="b">
        <f t="shared" si="526"/>
        <v>0</v>
      </c>
      <c r="AG1011" s="5" t="b">
        <f t="shared" si="527"/>
        <v>1</v>
      </c>
      <c r="AH1011" s="5" t="b">
        <f t="shared" si="528"/>
        <v>0</v>
      </c>
      <c r="AI1011" s="5" t="b">
        <f t="shared" si="529"/>
        <v>1</v>
      </c>
      <c r="AJ1011" s="5" t="b">
        <f t="shared" si="530"/>
        <v>1</v>
      </c>
      <c r="AK1011" s="5">
        <f t="shared" si="533"/>
        <v>-8.0106666666666797</v>
      </c>
      <c r="AL1011" s="5" t="b">
        <f t="shared" si="516"/>
        <v>0</v>
      </c>
      <c r="AM1011" s="5">
        <f t="shared" si="507"/>
        <v>0</v>
      </c>
      <c r="AN1011" s="5" t="b">
        <f t="shared" si="531"/>
        <v>0</v>
      </c>
      <c r="AO1011" s="5">
        <f t="shared" si="532"/>
        <v>0</v>
      </c>
    </row>
    <row r="1012" spans="1:41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5">
        <v>40378700</v>
      </c>
      <c r="G1012">
        <v>5651690000</v>
      </c>
      <c r="H1012">
        <f t="shared" si="534"/>
        <v>396.04555555555561</v>
      </c>
      <c r="I1012" s="3">
        <f t="shared" si="503"/>
        <v>2.9599999999999795</v>
      </c>
      <c r="J1012" s="3">
        <f t="shared" si="504"/>
        <v>2.8199999999999932</v>
      </c>
      <c r="K1012" s="3">
        <f t="shared" si="505"/>
        <v>0.13999999999998636</v>
      </c>
      <c r="L1012" s="3">
        <f t="shared" si="535"/>
        <v>2.9599999999999795</v>
      </c>
      <c r="M1012" s="3">
        <f t="shared" si="512"/>
        <v>15.97066666666667</v>
      </c>
      <c r="N1012" s="4">
        <f t="shared" si="508"/>
        <v>422.31200000000001</v>
      </c>
      <c r="O1012" s="4">
        <f t="shared" si="509"/>
        <v>326.48799999999994</v>
      </c>
      <c r="P1012" s="4">
        <f t="shared" si="510"/>
        <v>421.07900000000001</v>
      </c>
      <c r="Q1012" s="4">
        <f t="shared" si="511"/>
        <v>357.86400000000003</v>
      </c>
      <c r="R1012" s="4">
        <f t="shared" si="517"/>
        <v>421.07900000000001</v>
      </c>
      <c r="S1012" s="4">
        <f t="shared" si="513"/>
        <v>430.29733333333331</v>
      </c>
      <c r="T1012" s="4">
        <f t="shared" si="514"/>
        <v>318.50266666666664</v>
      </c>
      <c r="U1012" s="4">
        <f t="shared" si="518"/>
        <v>429.08966666666669</v>
      </c>
      <c r="V1012" s="4">
        <f t="shared" si="519"/>
        <v>348.40966666666668</v>
      </c>
      <c r="W1012" s="4">
        <f t="shared" si="520"/>
        <v>429.08966666666669</v>
      </c>
      <c r="X1012" t="b">
        <f t="shared" si="521"/>
        <v>0</v>
      </c>
      <c r="Y1012" t="b">
        <f t="shared" si="522"/>
        <v>0</v>
      </c>
      <c r="Z1012" t="b">
        <f t="shared" si="523"/>
        <v>0</v>
      </c>
      <c r="AA1012" t="b">
        <f t="shared" si="524"/>
        <v>0</v>
      </c>
      <c r="AB1012" s="5">
        <f t="shared" si="506"/>
        <v>-8.0106666666666797</v>
      </c>
      <c r="AC1012" t="b">
        <f t="shared" si="515"/>
        <v>0</v>
      </c>
      <c r="AD1012" s="6"/>
      <c r="AE1012" s="5">
        <f t="shared" si="525"/>
        <v>0</v>
      </c>
      <c r="AF1012" s="5" t="b">
        <f t="shared" si="526"/>
        <v>0</v>
      </c>
      <c r="AG1012" s="5" t="b">
        <f t="shared" si="527"/>
        <v>1</v>
      </c>
      <c r="AH1012" s="5" t="b">
        <f t="shared" si="528"/>
        <v>0</v>
      </c>
      <c r="AI1012" s="5" t="b">
        <f t="shared" si="529"/>
        <v>1</v>
      </c>
      <c r="AJ1012" s="5" t="b">
        <f t="shared" si="530"/>
        <v>1</v>
      </c>
      <c r="AK1012" s="5">
        <f t="shared" si="533"/>
        <v>-8.0106666666666797</v>
      </c>
      <c r="AL1012" s="5" t="b">
        <f t="shared" si="516"/>
        <v>0</v>
      </c>
      <c r="AM1012" s="5">
        <f t="shared" si="507"/>
        <v>0</v>
      </c>
      <c r="AN1012" s="5" t="b">
        <f t="shared" si="531"/>
        <v>0</v>
      </c>
      <c r="AO1012" s="5">
        <f t="shared" si="532"/>
        <v>0</v>
      </c>
    </row>
    <row r="1013" spans="1:41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5">
        <v>45933400</v>
      </c>
      <c r="G1013">
        <v>5679530000</v>
      </c>
      <c r="H1013">
        <f t="shared" si="534"/>
        <v>395.63322222222217</v>
      </c>
      <c r="I1013" s="3">
        <f t="shared" si="503"/>
        <v>6.8999999999999773</v>
      </c>
      <c r="J1013" s="3">
        <f t="shared" si="504"/>
        <v>0.5</v>
      </c>
      <c r="K1013" s="3">
        <f t="shared" si="505"/>
        <v>6.3999999999999773</v>
      </c>
      <c r="L1013" s="3">
        <f t="shared" si="535"/>
        <v>6.8999999999999773</v>
      </c>
      <c r="M1013" s="3">
        <f t="shared" si="512"/>
        <v>15.406000000000002</v>
      </c>
      <c r="N1013" s="4">
        <f t="shared" si="508"/>
        <v>417.71800000000002</v>
      </c>
      <c r="O1013" s="4">
        <f t="shared" si="509"/>
        <v>325.28199999999998</v>
      </c>
      <c r="P1013" s="4">
        <f t="shared" si="510"/>
        <v>417.71800000000002</v>
      </c>
      <c r="Q1013" s="4">
        <f t="shared" si="511"/>
        <v>357.86400000000003</v>
      </c>
      <c r="R1013" s="4">
        <f t="shared" si="517"/>
        <v>417.71800000000002</v>
      </c>
      <c r="S1013" s="4">
        <f t="shared" si="513"/>
        <v>425.42099999999999</v>
      </c>
      <c r="T1013" s="4">
        <f t="shared" si="514"/>
        <v>317.57900000000001</v>
      </c>
      <c r="U1013" s="4">
        <f t="shared" si="518"/>
        <v>425.42099999999999</v>
      </c>
      <c r="V1013" s="4">
        <f t="shared" si="519"/>
        <v>348.40966666666668</v>
      </c>
      <c r="W1013" s="4">
        <f t="shared" si="520"/>
        <v>425.42099999999999</v>
      </c>
      <c r="X1013" t="b">
        <f t="shared" si="521"/>
        <v>0</v>
      </c>
      <c r="Y1013" t="b">
        <f t="shared" si="522"/>
        <v>0</v>
      </c>
      <c r="Z1013" t="b">
        <f t="shared" si="523"/>
        <v>0</v>
      </c>
      <c r="AA1013" t="b">
        <f t="shared" si="524"/>
        <v>0</v>
      </c>
      <c r="AB1013" s="5">
        <f t="shared" si="506"/>
        <v>-7.7029999999999745</v>
      </c>
      <c r="AC1013" t="b">
        <f t="shared" si="515"/>
        <v>0</v>
      </c>
      <c r="AD1013" s="6"/>
      <c r="AE1013" s="5">
        <f t="shared" si="525"/>
        <v>0</v>
      </c>
      <c r="AF1013" s="5" t="b">
        <f t="shared" si="526"/>
        <v>0</v>
      </c>
      <c r="AG1013" s="5" t="b">
        <f t="shared" si="527"/>
        <v>1</v>
      </c>
      <c r="AH1013" s="5" t="b">
        <f t="shared" si="528"/>
        <v>0</v>
      </c>
      <c r="AI1013" s="5" t="b">
        <f t="shared" si="529"/>
        <v>1</v>
      </c>
      <c r="AJ1013" s="5" t="b">
        <f t="shared" si="530"/>
        <v>1</v>
      </c>
      <c r="AK1013" s="5">
        <f t="shared" si="533"/>
        <v>-7.7029999999999745</v>
      </c>
      <c r="AL1013" s="5" t="b">
        <f t="shared" si="516"/>
        <v>0</v>
      </c>
      <c r="AM1013" s="5">
        <f t="shared" si="507"/>
        <v>0</v>
      </c>
      <c r="AN1013" s="5" t="b">
        <f t="shared" si="531"/>
        <v>0</v>
      </c>
      <c r="AO1013" s="5">
        <f t="shared" si="532"/>
        <v>0</v>
      </c>
    </row>
    <row r="1014" spans="1:41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5">
        <v>69285500</v>
      </c>
      <c r="G1014">
        <v>5613380000</v>
      </c>
      <c r="H1014">
        <f t="shared" si="534"/>
        <v>395.45099999999996</v>
      </c>
      <c r="I1014" s="3">
        <f t="shared" si="503"/>
        <v>21.620000000000005</v>
      </c>
      <c r="J1014" s="3">
        <f t="shared" si="504"/>
        <v>21.660000000000025</v>
      </c>
      <c r="K1014" s="3">
        <f t="shared" si="505"/>
        <v>4.0000000000020464E-2</v>
      </c>
      <c r="L1014" s="3">
        <f t="shared" si="535"/>
        <v>21.660000000000025</v>
      </c>
      <c r="M1014" s="3">
        <f t="shared" si="512"/>
        <v>15.282000000000002</v>
      </c>
      <c r="N1014" s="4">
        <f t="shared" si="508"/>
        <v>426.64600000000002</v>
      </c>
      <c r="O1014" s="4">
        <f t="shared" si="509"/>
        <v>334.95400000000001</v>
      </c>
      <c r="P1014" s="4">
        <f t="shared" si="510"/>
        <v>417.71800000000002</v>
      </c>
      <c r="Q1014" s="4">
        <f t="shared" si="511"/>
        <v>357.86400000000003</v>
      </c>
      <c r="R1014" s="4">
        <f t="shared" si="517"/>
        <v>417.71800000000002</v>
      </c>
      <c r="S1014" s="4">
        <f t="shared" si="513"/>
        <v>434.28700000000003</v>
      </c>
      <c r="T1014" s="4">
        <f t="shared" si="514"/>
        <v>327.31299999999999</v>
      </c>
      <c r="U1014" s="4">
        <f t="shared" si="518"/>
        <v>425.42099999999999</v>
      </c>
      <c r="V1014" s="4">
        <f t="shared" si="519"/>
        <v>348.40966666666668</v>
      </c>
      <c r="W1014" s="4">
        <f t="shared" si="520"/>
        <v>425.42099999999999</v>
      </c>
      <c r="X1014" t="b">
        <f t="shared" si="521"/>
        <v>0</v>
      </c>
      <c r="Y1014" t="b">
        <f t="shared" si="522"/>
        <v>0</v>
      </c>
      <c r="Z1014" t="b">
        <f t="shared" si="523"/>
        <v>0</v>
      </c>
      <c r="AA1014" t="b">
        <f t="shared" si="524"/>
        <v>0</v>
      </c>
      <c r="AB1014" s="5">
        <f t="shared" si="506"/>
        <v>-7.7029999999999745</v>
      </c>
      <c r="AC1014" t="b">
        <f t="shared" si="515"/>
        <v>0</v>
      </c>
      <c r="AD1014" s="6"/>
      <c r="AE1014" s="5">
        <f t="shared" si="525"/>
        <v>0</v>
      </c>
      <c r="AF1014" s="5" t="b">
        <f t="shared" si="526"/>
        <v>0</v>
      </c>
      <c r="AG1014" s="5" t="b">
        <f t="shared" si="527"/>
        <v>1</v>
      </c>
      <c r="AH1014" s="5" t="b">
        <f t="shared" si="528"/>
        <v>0</v>
      </c>
      <c r="AI1014" s="5" t="b">
        <f t="shared" si="529"/>
        <v>1</v>
      </c>
      <c r="AJ1014" s="5" t="b">
        <f t="shared" si="530"/>
        <v>1</v>
      </c>
      <c r="AK1014" s="5">
        <f t="shared" si="533"/>
        <v>-7.7029999999999745</v>
      </c>
      <c r="AL1014" s="5" t="b">
        <f t="shared" si="516"/>
        <v>0</v>
      </c>
      <c r="AM1014" s="5">
        <f t="shared" si="507"/>
        <v>0</v>
      </c>
      <c r="AN1014" s="5" t="b">
        <f t="shared" si="531"/>
        <v>0</v>
      </c>
      <c r="AO1014" s="5">
        <f t="shared" si="532"/>
        <v>0</v>
      </c>
    </row>
    <row r="1015" spans="1:41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5">
        <v>43825000</v>
      </c>
      <c r="G1015">
        <v>5898960000</v>
      </c>
      <c r="H1015">
        <f t="shared" si="534"/>
        <v>395.61899999999991</v>
      </c>
      <c r="I1015" s="3">
        <f t="shared" si="503"/>
        <v>5.5199999999999818</v>
      </c>
      <c r="J1015" s="3">
        <f t="shared" si="504"/>
        <v>1.5</v>
      </c>
      <c r="K1015" s="3">
        <f t="shared" si="505"/>
        <v>4.0199999999999818</v>
      </c>
      <c r="L1015" s="3">
        <f t="shared" si="535"/>
        <v>5.5199999999999818</v>
      </c>
      <c r="M1015" s="3">
        <f t="shared" si="512"/>
        <v>13.481333333333339</v>
      </c>
      <c r="N1015" s="4">
        <f t="shared" si="508"/>
        <v>428.774</v>
      </c>
      <c r="O1015" s="4">
        <f t="shared" si="509"/>
        <v>347.88599999999997</v>
      </c>
      <c r="P1015" s="4">
        <f t="shared" si="510"/>
        <v>417.71800000000002</v>
      </c>
      <c r="Q1015" s="4">
        <f t="shared" si="511"/>
        <v>357.86400000000003</v>
      </c>
      <c r="R1015" s="4">
        <f t="shared" si="517"/>
        <v>417.71800000000002</v>
      </c>
      <c r="S1015" s="4">
        <f t="shared" si="513"/>
        <v>435.5146666666667</v>
      </c>
      <c r="T1015" s="4">
        <f t="shared" si="514"/>
        <v>341.14533333333327</v>
      </c>
      <c r="U1015" s="4">
        <f t="shared" si="518"/>
        <v>425.42099999999999</v>
      </c>
      <c r="V1015" s="4">
        <f t="shared" si="519"/>
        <v>348.40966666666668</v>
      </c>
      <c r="W1015" s="4">
        <f t="shared" si="520"/>
        <v>425.42099999999999</v>
      </c>
      <c r="X1015" t="b">
        <f t="shared" si="521"/>
        <v>0</v>
      </c>
      <c r="Y1015" t="b">
        <f t="shared" si="522"/>
        <v>0</v>
      </c>
      <c r="Z1015" t="b">
        <f t="shared" si="523"/>
        <v>0</v>
      </c>
      <c r="AA1015" t="b">
        <f t="shared" si="524"/>
        <v>0</v>
      </c>
      <c r="AB1015" s="5">
        <f t="shared" si="506"/>
        <v>-7.7029999999999745</v>
      </c>
      <c r="AC1015" t="b">
        <f t="shared" si="515"/>
        <v>0</v>
      </c>
      <c r="AD1015" s="6"/>
      <c r="AE1015" s="5">
        <f t="shared" si="525"/>
        <v>0</v>
      </c>
      <c r="AF1015" s="5" t="b">
        <f t="shared" si="526"/>
        <v>0</v>
      </c>
      <c r="AG1015" s="5" t="b">
        <f t="shared" si="527"/>
        <v>1</v>
      </c>
      <c r="AH1015" s="5" t="b">
        <f t="shared" si="528"/>
        <v>0</v>
      </c>
      <c r="AI1015" s="5" t="b">
        <f t="shared" si="529"/>
        <v>1</v>
      </c>
      <c r="AJ1015" s="5" t="b">
        <f t="shared" si="530"/>
        <v>1</v>
      </c>
      <c r="AK1015" s="5">
        <f t="shared" si="533"/>
        <v>-7.7029999999999745</v>
      </c>
      <c r="AL1015" s="5" t="b">
        <f t="shared" si="516"/>
        <v>0</v>
      </c>
      <c r="AM1015" s="5">
        <f t="shared" si="507"/>
        <v>0</v>
      </c>
      <c r="AN1015" s="5" t="b">
        <f t="shared" si="531"/>
        <v>0</v>
      </c>
      <c r="AO1015" s="5">
        <f t="shared" si="532"/>
        <v>0</v>
      </c>
    </row>
    <row r="1016" spans="1:41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5">
        <v>49249300</v>
      </c>
      <c r="G1016">
        <v>5865740000</v>
      </c>
      <c r="H1016">
        <f t="shared" si="534"/>
        <v>395.61977777777776</v>
      </c>
      <c r="I1016" s="3">
        <f t="shared" si="503"/>
        <v>14.240000000000009</v>
      </c>
      <c r="J1016" s="3">
        <f t="shared" si="504"/>
        <v>7.9999999999984084E-2</v>
      </c>
      <c r="K1016" s="3">
        <f t="shared" si="505"/>
        <v>14.160000000000025</v>
      </c>
      <c r="L1016" s="3">
        <f t="shared" si="535"/>
        <v>14.240000000000009</v>
      </c>
      <c r="M1016" s="3">
        <f t="shared" si="512"/>
        <v>12.744000000000005</v>
      </c>
      <c r="N1016" s="4">
        <f t="shared" si="508"/>
        <v>417.74200000000002</v>
      </c>
      <c r="O1016" s="4">
        <f t="shared" si="509"/>
        <v>341.27799999999996</v>
      </c>
      <c r="P1016" s="4">
        <f t="shared" si="510"/>
        <v>417.71800000000002</v>
      </c>
      <c r="Q1016" s="4">
        <f t="shared" si="511"/>
        <v>357.86400000000003</v>
      </c>
      <c r="R1016" s="4">
        <f t="shared" si="517"/>
        <v>417.71800000000002</v>
      </c>
      <c r="S1016" s="4">
        <f t="shared" si="513"/>
        <v>424.11400000000003</v>
      </c>
      <c r="T1016" s="4">
        <f t="shared" si="514"/>
        <v>334.90599999999995</v>
      </c>
      <c r="U1016" s="4">
        <f t="shared" si="518"/>
        <v>424.11400000000003</v>
      </c>
      <c r="V1016" s="4">
        <f t="shared" si="519"/>
        <v>348.40966666666668</v>
      </c>
      <c r="W1016" s="4">
        <f t="shared" si="520"/>
        <v>424.11400000000003</v>
      </c>
      <c r="X1016" t="b">
        <f t="shared" si="521"/>
        <v>0</v>
      </c>
      <c r="Y1016" t="b">
        <f t="shared" si="522"/>
        <v>0</v>
      </c>
      <c r="Z1016" t="b">
        <f t="shared" si="523"/>
        <v>0</v>
      </c>
      <c r="AA1016" t="b">
        <f t="shared" si="524"/>
        <v>0</v>
      </c>
      <c r="AB1016" s="5">
        <f t="shared" si="506"/>
        <v>-6.396000000000015</v>
      </c>
      <c r="AC1016" t="b">
        <f t="shared" si="515"/>
        <v>0</v>
      </c>
      <c r="AD1016" s="6"/>
      <c r="AE1016" s="5">
        <f t="shared" si="525"/>
        <v>0</v>
      </c>
      <c r="AF1016" s="5" t="b">
        <f t="shared" si="526"/>
        <v>0</v>
      </c>
      <c r="AG1016" s="5" t="b">
        <f t="shared" si="527"/>
        <v>1</v>
      </c>
      <c r="AH1016" s="5" t="b">
        <f t="shared" si="528"/>
        <v>0</v>
      </c>
      <c r="AI1016" s="5" t="b">
        <f t="shared" si="529"/>
        <v>1</v>
      </c>
      <c r="AJ1016" s="5" t="b">
        <f t="shared" si="530"/>
        <v>1</v>
      </c>
      <c r="AK1016" s="5">
        <f t="shared" si="533"/>
        <v>-6.396000000000015</v>
      </c>
      <c r="AL1016" s="5" t="b">
        <f t="shared" si="516"/>
        <v>0</v>
      </c>
      <c r="AM1016" s="5">
        <f t="shared" si="507"/>
        <v>0</v>
      </c>
      <c r="AN1016" s="5" t="b">
        <f t="shared" si="531"/>
        <v>0</v>
      </c>
      <c r="AO1016" s="5">
        <f t="shared" si="532"/>
        <v>0</v>
      </c>
    </row>
    <row r="1017" spans="1:41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5">
        <v>37076300</v>
      </c>
      <c r="G1017">
        <v>5714760000</v>
      </c>
      <c r="H1017">
        <f t="shared" si="534"/>
        <v>395.65477777777772</v>
      </c>
      <c r="I1017" s="3">
        <f t="shared" si="503"/>
        <v>5.9700000000000273</v>
      </c>
      <c r="J1017" s="3">
        <f t="shared" si="504"/>
        <v>4.3500000000000227</v>
      </c>
      <c r="K1017" s="3">
        <f t="shared" si="505"/>
        <v>1.6200000000000045</v>
      </c>
      <c r="L1017" s="3">
        <f t="shared" si="535"/>
        <v>5.9700000000000273</v>
      </c>
      <c r="M1017" s="3">
        <f t="shared" si="512"/>
        <v>11.351333333333336</v>
      </c>
      <c r="N1017" s="4">
        <f t="shared" si="508"/>
        <v>411.93900000000002</v>
      </c>
      <c r="O1017" s="4">
        <f t="shared" si="509"/>
        <v>343.83099999999996</v>
      </c>
      <c r="P1017" s="4">
        <f t="shared" si="510"/>
        <v>411.93900000000002</v>
      </c>
      <c r="Q1017" s="4">
        <f t="shared" si="511"/>
        <v>357.86400000000003</v>
      </c>
      <c r="R1017" s="4">
        <f t="shared" si="517"/>
        <v>411.93900000000002</v>
      </c>
      <c r="S1017" s="4">
        <f t="shared" si="513"/>
        <v>417.61466666666666</v>
      </c>
      <c r="T1017" s="4">
        <f t="shared" si="514"/>
        <v>338.15533333333332</v>
      </c>
      <c r="U1017" s="4">
        <f t="shared" si="518"/>
        <v>417.61466666666666</v>
      </c>
      <c r="V1017" s="4">
        <f t="shared" si="519"/>
        <v>348.40966666666668</v>
      </c>
      <c r="W1017" s="4">
        <f t="shared" si="520"/>
        <v>417.61466666666666</v>
      </c>
      <c r="X1017" t="b">
        <f t="shared" si="521"/>
        <v>0</v>
      </c>
      <c r="Y1017" t="b">
        <f t="shared" si="522"/>
        <v>0</v>
      </c>
      <c r="Z1017" t="b">
        <f t="shared" si="523"/>
        <v>0</v>
      </c>
      <c r="AA1017" t="b">
        <f t="shared" si="524"/>
        <v>0</v>
      </c>
      <c r="AB1017" s="5">
        <f t="shared" si="506"/>
        <v>-5.6756666666666433</v>
      </c>
      <c r="AC1017" t="b">
        <f t="shared" si="515"/>
        <v>0</v>
      </c>
      <c r="AD1017" s="6"/>
      <c r="AE1017" s="5">
        <f t="shared" si="525"/>
        <v>0</v>
      </c>
      <c r="AF1017" s="5" t="b">
        <f t="shared" si="526"/>
        <v>0</v>
      </c>
      <c r="AG1017" s="5" t="b">
        <f t="shared" si="527"/>
        <v>1</v>
      </c>
      <c r="AH1017" s="5" t="b">
        <f t="shared" si="528"/>
        <v>0</v>
      </c>
      <c r="AI1017" s="5" t="b">
        <f t="shared" si="529"/>
        <v>1</v>
      </c>
      <c r="AJ1017" s="5" t="b">
        <f t="shared" si="530"/>
        <v>1</v>
      </c>
      <c r="AK1017" s="5">
        <f t="shared" si="533"/>
        <v>-5.6756666666666433</v>
      </c>
      <c r="AL1017" s="5" t="b">
        <f t="shared" si="516"/>
        <v>0</v>
      </c>
      <c r="AM1017" s="5">
        <f t="shared" si="507"/>
        <v>0</v>
      </c>
      <c r="AN1017" s="5" t="b">
        <f t="shared" si="531"/>
        <v>0</v>
      </c>
      <c r="AO1017" s="5">
        <f t="shared" si="532"/>
        <v>0</v>
      </c>
    </row>
    <row r="1018" spans="1:41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5">
        <v>47671100</v>
      </c>
      <c r="G1018">
        <v>5720100000</v>
      </c>
      <c r="H1018">
        <f t="shared" si="534"/>
        <v>395.61433333333332</v>
      </c>
      <c r="I1018" s="3">
        <f t="shared" si="503"/>
        <v>6.5500000000000114</v>
      </c>
      <c r="J1018" s="3">
        <f t="shared" si="504"/>
        <v>3.2599999999999909</v>
      </c>
      <c r="K1018" s="3">
        <f t="shared" si="505"/>
        <v>3.2900000000000205</v>
      </c>
      <c r="L1018" s="3">
        <f t="shared" si="535"/>
        <v>6.5500000000000114</v>
      </c>
      <c r="M1018" s="3">
        <f t="shared" si="512"/>
        <v>10.912000000000004</v>
      </c>
      <c r="N1018" s="4">
        <f t="shared" si="508"/>
        <v>409.34100000000001</v>
      </c>
      <c r="O1018" s="4">
        <f t="shared" si="509"/>
        <v>343.86900000000003</v>
      </c>
      <c r="P1018" s="4">
        <f t="shared" si="510"/>
        <v>409.34100000000001</v>
      </c>
      <c r="Q1018" s="4">
        <f t="shared" si="511"/>
        <v>357.86400000000003</v>
      </c>
      <c r="R1018" s="4">
        <f t="shared" si="517"/>
        <v>409.34100000000001</v>
      </c>
      <c r="S1018" s="4">
        <f t="shared" si="513"/>
        <v>414.79700000000003</v>
      </c>
      <c r="T1018" s="4">
        <f t="shared" si="514"/>
        <v>338.41300000000001</v>
      </c>
      <c r="U1018" s="4">
        <f t="shared" si="518"/>
        <v>414.79700000000003</v>
      </c>
      <c r="V1018" s="4">
        <f t="shared" si="519"/>
        <v>348.40966666666668</v>
      </c>
      <c r="W1018" s="4">
        <f t="shared" si="520"/>
        <v>414.79700000000003</v>
      </c>
      <c r="X1018" t="b">
        <f t="shared" si="521"/>
        <v>0</v>
      </c>
      <c r="Y1018" t="b">
        <f t="shared" si="522"/>
        <v>0</v>
      </c>
      <c r="Z1018" t="b">
        <f t="shared" si="523"/>
        <v>0</v>
      </c>
      <c r="AA1018" t="b">
        <f t="shared" si="524"/>
        <v>0</v>
      </c>
      <c r="AB1018" s="5">
        <f t="shared" si="506"/>
        <v>-5.4560000000000173</v>
      </c>
      <c r="AC1018" t="b">
        <f t="shared" si="515"/>
        <v>0</v>
      </c>
      <c r="AD1018" s="6"/>
      <c r="AE1018" s="5">
        <f t="shared" si="525"/>
        <v>0</v>
      </c>
      <c r="AF1018" s="5" t="b">
        <f t="shared" si="526"/>
        <v>0</v>
      </c>
      <c r="AG1018" s="5" t="b">
        <f t="shared" si="527"/>
        <v>1</v>
      </c>
      <c r="AH1018" s="5" t="b">
        <f t="shared" si="528"/>
        <v>0</v>
      </c>
      <c r="AI1018" s="5" t="b">
        <f t="shared" si="529"/>
        <v>1</v>
      </c>
      <c r="AJ1018" s="5" t="b">
        <f t="shared" si="530"/>
        <v>1</v>
      </c>
      <c r="AK1018" s="5">
        <f t="shared" si="533"/>
        <v>-5.4560000000000173</v>
      </c>
      <c r="AL1018" s="5" t="b">
        <f t="shared" si="516"/>
        <v>0</v>
      </c>
      <c r="AM1018" s="5">
        <f t="shared" si="507"/>
        <v>0</v>
      </c>
      <c r="AN1018" s="5" t="b">
        <f t="shared" si="531"/>
        <v>0</v>
      </c>
      <c r="AO1018" s="5">
        <f t="shared" si="532"/>
        <v>0</v>
      </c>
    </row>
    <row r="1019" spans="1:41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5">
        <v>55318500</v>
      </c>
      <c r="G1019">
        <v>5670880000</v>
      </c>
      <c r="H1019">
        <f t="shared" si="534"/>
        <v>396.0213333333333</v>
      </c>
      <c r="I1019" s="3">
        <f t="shared" si="503"/>
        <v>4.3500000000000227</v>
      </c>
      <c r="J1019" s="3">
        <f t="shared" si="504"/>
        <v>3.8000000000000114</v>
      </c>
      <c r="K1019" s="3">
        <f t="shared" si="505"/>
        <v>0.55000000000001137</v>
      </c>
      <c r="L1019" s="3">
        <f t="shared" si="535"/>
        <v>4.3500000000000227</v>
      </c>
      <c r="M1019" s="3">
        <f t="shared" si="512"/>
        <v>10.148666666666672</v>
      </c>
      <c r="N1019" s="4">
        <f t="shared" si="508"/>
        <v>405.52100000000002</v>
      </c>
      <c r="O1019" s="4">
        <f t="shared" si="509"/>
        <v>344.62899999999996</v>
      </c>
      <c r="P1019" s="4">
        <f t="shared" si="510"/>
        <v>405.52100000000002</v>
      </c>
      <c r="Q1019" s="4">
        <f t="shared" si="511"/>
        <v>357.86400000000003</v>
      </c>
      <c r="R1019" s="4">
        <f t="shared" si="517"/>
        <v>405.52100000000002</v>
      </c>
      <c r="S1019" s="4">
        <f t="shared" si="513"/>
        <v>410.59533333333331</v>
      </c>
      <c r="T1019" s="4">
        <f t="shared" si="514"/>
        <v>339.55466666666666</v>
      </c>
      <c r="U1019" s="4">
        <f t="shared" si="518"/>
        <v>410.59533333333331</v>
      </c>
      <c r="V1019" s="4">
        <f t="shared" si="519"/>
        <v>348.40966666666668</v>
      </c>
      <c r="W1019" s="4">
        <f t="shared" si="520"/>
        <v>410.59533333333331</v>
      </c>
      <c r="X1019" t="b">
        <f t="shared" si="521"/>
        <v>0</v>
      </c>
      <c r="Y1019" t="b">
        <f t="shared" si="522"/>
        <v>0</v>
      </c>
      <c r="Z1019" t="b">
        <f t="shared" si="523"/>
        <v>0</v>
      </c>
      <c r="AA1019" t="b">
        <f t="shared" si="524"/>
        <v>0</v>
      </c>
      <c r="AB1019" s="5">
        <f t="shared" si="506"/>
        <v>-5.0743333333332998</v>
      </c>
      <c r="AC1019" t="b">
        <f t="shared" si="515"/>
        <v>0</v>
      </c>
      <c r="AD1019" s="6"/>
      <c r="AE1019" s="5">
        <f t="shared" si="525"/>
        <v>0</v>
      </c>
      <c r="AF1019" s="5" t="b">
        <f t="shared" si="526"/>
        <v>0</v>
      </c>
      <c r="AG1019" s="5" t="b">
        <f t="shared" si="527"/>
        <v>1</v>
      </c>
      <c r="AH1019" s="5" t="b">
        <f t="shared" si="528"/>
        <v>0</v>
      </c>
      <c r="AI1019" s="5" t="b">
        <f t="shared" si="529"/>
        <v>1</v>
      </c>
      <c r="AJ1019" s="5" t="b">
        <f t="shared" si="530"/>
        <v>1</v>
      </c>
      <c r="AK1019" s="5">
        <f t="shared" si="533"/>
        <v>-5.0743333333332998</v>
      </c>
      <c r="AL1019" s="5" t="b">
        <f t="shared" si="516"/>
        <v>0</v>
      </c>
      <c r="AM1019" s="5">
        <f t="shared" si="507"/>
        <v>0</v>
      </c>
      <c r="AN1019" s="5" t="b">
        <f t="shared" si="531"/>
        <v>0</v>
      </c>
      <c r="AO1019" s="5">
        <f t="shared" si="532"/>
        <v>0</v>
      </c>
    </row>
    <row r="1020" spans="1:41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5">
        <v>85130900</v>
      </c>
      <c r="G1020">
        <v>5713880000</v>
      </c>
      <c r="H1020">
        <f t="shared" si="534"/>
        <v>396.74300000000005</v>
      </c>
      <c r="I1020" s="3">
        <f t="shared" si="503"/>
        <v>9.7000000000000455</v>
      </c>
      <c r="J1020" s="3">
        <f t="shared" si="504"/>
        <v>9.4500000000000455</v>
      </c>
      <c r="K1020" s="3">
        <f t="shared" si="505"/>
        <v>0.25</v>
      </c>
      <c r="L1020" s="3">
        <f t="shared" si="535"/>
        <v>9.7000000000000455</v>
      </c>
      <c r="M1020" s="3">
        <f t="shared" si="512"/>
        <v>9.4773333333333394</v>
      </c>
      <c r="N1020" s="4">
        <f t="shared" si="508"/>
        <v>409.06200000000001</v>
      </c>
      <c r="O1020" s="4">
        <f t="shared" si="509"/>
        <v>352.19799999999998</v>
      </c>
      <c r="P1020" s="4">
        <f t="shared" si="510"/>
        <v>405.52100000000002</v>
      </c>
      <c r="Q1020" s="4">
        <f t="shared" si="511"/>
        <v>357.86400000000003</v>
      </c>
      <c r="R1020" s="4">
        <f t="shared" si="517"/>
        <v>405.52100000000002</v>
      </c>
      <c r="S1020" s="4">
        <f t="shared" si="513"/>
        <v>413.8006666666667</v>
      </c>
      <c r="T1020" s="4">
        <f t="shared" si="514"/>
        <v>347.45933333333329</v>
      </c>
      <c r="U1020" s="4">
        <f t="shared" si="518"/>
        <v>410.59533333333331</v>
      </c>
      <c r="V1020" s="4">
        <f t="shared" si="519"/>
        <v>348.40966666666668</v>
      </c>
      <c r="W1020" s="4">
        <f t="shared" si="520"/>
        <v>410.59533333333331</v>
      </c>
      <c r="X1020" t="b">
        <f t="shared" si="521"/>
        <v>0</v>
      </c>
      <c r="Y1020" t="b">
        <f t="shared" si="522"/>
        <v>0</v>
      </c>
      <c r="Z1020" t="b">
        <f t="shared" si="523"/>
        <v>0</v>
      </c>
      <c r="AA1020" t="b">
        <f t="shared" si="524"/>
        <v>0</v>
      </c>
      <c r="AB1020" s="5">
        <f t="shared" si="506"/>
        <v>-5.0743333333332998</v>
      </c>
      <c r="AC1020" t="b">
        <f t="shared" si="515"/>
        <v>0</v>
      </c>
      <c r="AD1020" s="6"/>
      <c r="AE1020" s="5">
        <f t="shared" si="525"/>
        <v>0</v>
      </c>
      <c r="AF1020" s="5" t="b">
        <f t="shared" si="526"/>
        <v>0</v>
      </c>
      <c r="AG1020" s="5" t="b">
        <f t="shared" si="527"/>
        <v>1</v>
      </c>
      <c r="AH1020" s="5" t="b">
        <f t="shared" si="528"/>
        <v>0</v>
      </c>
      <c r="AI1020" s="5" t="b">
        <f t="shared" si="529"/>
        <v>1</v>
      </c>
      <c r="AJ1020" s="5" t="b">
        <f t="shared" si="530"/>
        <v>1</v>
      </c>
      <c r="AK1020" s="5">
        <f t="shared" si="533"/>
        <v>-5.0743333333332998</v>
      </c>
      <c r="AL1020" s="5" t="b">
        <f t="shared" si="516"/>
        <v>0</v>
      </c>
      <c r="AM1020" s="5">
        <f t="shared" si="507"/>
        <v>0</v>
      </c>
      <c r="AN1020" s="5" t="b">
        <f t="shared" si="531"/>
        <v>0</v>
      </c>
      <c r="AO1020" s="5">
        <f t="shared" si="532"/>
        <v>0</v>
      </c>
    </row>
    <row r="1021" spans="1:41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5">
        <v>74375600</v>
      </c>
      <c r="G1021">
        <v>5806110000</v>
      </c>
      <c r="H1021">
        <f t="shared" si="534"/>
        <v>397.22633333333334</v>
      </c>
      <c r="I1021" s="3">
        <f t="shared" si="503"/>
        <v>6.7300000000000182</v>
      </c>
      <c r="J1021" s="3">
        <f t="shared" si="504"/>
        <v>1.4800000000000182</v>
      </c>
      <c r="K1021" s="3">
        <f t="shared" si="505"/>
        <v>5.25</v>
      </c>
      <c r="L1021" s="3">
        <f t="shared" si="535"/>
        <v>6.7300000000000182</v>
      </c>
      <c r="M1021" s="3">
        <f t="shared" si="512"/>
        <v>9.644000000000009</v>
      </c>
      <c r="N1021" s="4">
        <f t="shared" si="508"/>
        <v>408.697</v>
      </c>
      <c r="O1021" s="4">
        <f t="shared" si="509"/>
        <v>350.83299999999997</v>
      </c>
      <c r="P1021" s="4">
        <f t="shared" si="510"/>
        <v>405.52100000000002</v>
      </c>
      <c r="Q1021" s="4">
        <f t="shared" si="511"/>
        <v>357.86400000000003</v>
      </c>
      <c r="R1021" s="4">
        <f t="shared" si="517"/>
        <v>405.52100000000002</v>
      </c>
      <c r="S1021" s="4">
        <f t="shared" si="513"/>
        <v>413.51900000000001</v>
      </c>
      <c r="T1021" s="4">
        <f t="shared" si="514"/>
        <v>346.01099999999997</v>
      </c>
      <c r="U1021" s="4">
        <f t="shared" si="518"/>
        <v>410.59533333333331</v>
      </c>
      <c r="V1021" s="4">
        <f t="shared" si="519"/>
        <v>348.40966666666668</v>
      </c>
      <c r="W1021" s="4">
        <f t="shared" si="520"/>
        <v>410.59533333333331</v>
      </c>
      <c r="X1021" t="b">
        <f t="shared" si="521"/>
        <v>0</v>
      </c>
      <c r="Y1021" t="b">
        <f t="shared" si="522"/>
        <v>0</v>
      </c>
      <c r="Z1021" t="b">
        <f t="shared" si="523"/>
        <v>0</v>
      </c>
      <c r="AA1021" t="b">
        <f t="shared" si="524"/>
        <v>0</v>
      </c>
      <c r="AB1021" s="5">
        <f t="shared" si="506"/>
        <v>-5.0743333333332998</v>
      </c>
      <c r="AC1021" t="b">
        <f t="shared" si="515"/>
        <v>0</v>
      </c>
      <c r="AD1021" s="6"/>
      <c r="AE1021" s="5">
        <f t="shared" si="525"/>
        <v>0</v>
      </c>
      <c r="AF1021" s="5" t="b">
        <f t="shared" si="526"/>
        <v>0</v>
      </c>
      <c r="AG1021" s="5" t="b">
        <f t="shared" si="527"/>
        <v>1</v>
      </c>
      <c r="AH1021" s="5" t="b">
        <f t="shared" si="528"/>
        <v>0</v>
      </c>
      <c r="AI1021" s="5" t="b">
        <f t="shared" si="529"/>
        <v>1</v>
      </c>
      <c r="AJ1021" s="5" t="b">
        <f t="shared" si="530"/>
        <v>1</v>
      </c>
      <c r="AK1021" s="5">
        <f t="shared" si="533"/>
        <v>-5.0743333333332998</v>
      </c>
      <c r="AL1021" s="5" t="b">
        <f t="shared" si="516"/>
        <v>0</v>
      </c>
      <c r="AM1021" s="5">
        <f t="shared" si="507"/>
        <v>0</v>
      </c>
      <c r="AN1021" s="5" t="b">
        <f t="shared" si="531"/>
        <v>0</v>
      </c>
      <c r="AO1021" s="5">
        <f t="shared" si="532"/>
        <v>0</v>
      </c>
    </row>
    <row r="1022" spans="1:41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5">
        <v>67042800</v>
      </c>
      <c r="G1022">
        <v>5771040000</v>
      </c>
      <c r="H1022">
        <f t="shared" si="534"/>
        <v>397.70300000000003</v>
      </c>
      <c r="I1022" s="3">
        <f t="shared" si="503"/>
        <v>5.3499999999999659</v>
      </c>
      <c r="J1022" s="3">
        <f t="shared" si="504"/>
        <v>5.3000000000000114</v>
      </c>
      <c r="K1022" s="3">
        <f t="shared" si="505"/>
        <v>4.9999999999954525E-2</v>
      </c>
      <c r="L1022" s="3">
        <f t="shared" si="535"/>
        <v>5.3499999999999659</v>
      </c>
      <c r="M1022" s="3">
        <f t="shared" si="512"/>
        <v>9.7553333333333434</v>
      </c>
      <c r="N1022" s="4">
        <f t="shared" si="508"/>
        <v>411.541</v>
      </c>
      <c r="O1022" s="4">
        <f t="shared" si="509"/>
        <v>353.00899999999996</v>
      </c>
      <c r="P1022" s="4">
        <f t="shared" si="510"/>
        <v>405.52100000000002</v>
      </c>
      <c r="Q1022" s="4">
        <f t="shared" si="511"/>
        <v>357.86400000000003</v>
      </c>
      <c r="R1022" s="4">
        <f t="shared" si="517"/>
        <v>405.52100000000002</v>
      </c>
      <c r="S1022" s="4">
        <f t="shared" si="513"/>
        <v>416.4186666666667</v>
      </c>
      <c r="T1022" s="4">
        <f t="shared" si="514"/>
        <v>348.13133333333326</v>
      </c>
      <c r="U1022" s="4">
        <f t="shared" si="518"/>
        <v>410.59533333333331</v>
      </c>
      <c r="V1022" s="4">
        <f t="shared" si="519"/>
        <v>348.40966666666668</v>
      </c>
      <c r="W1022" s="4">
        <f t="shared" si="520"/>
        <v>410.59533333333331</v>
      </c>
      <c r="X1022" t="b">
        <f t="shared" si="521"/>
        <v>0</v>
      </c>
      <c r="Y1022" t="b">
        <f t="shared" si="522"/>
        <v>0</v>
      </c>
      <c r="Z1022" t="b">
        <f t="shared" si="523"/>
        <v>0</v>
      </c>
      <c r="AA1022" t="b">
        <f t="shared" si="524"/>
        <v>0</v>
      </c>
      <c r="AB1022" s="5">
        <f t="shared" si="506"/>
        <v>-5.0743333333332998</v>
      </c>
      <c r="AC1022" t="b">
        <f t="shared" si="515"/>
        <v>0</v>
      </c>
      <c r="AD1022" s="6"/>
      <c r="AE1022" s="5">
        <f t="shared" si="525"/>
        <v>0</v>
      </c>
      <c r="AF1022" s="5" t="b">
        <f t="shared" si="526"/>
        <v>0</v>
      </c>
      <c r="AG1022" s="5" t="b">
        <f t="shared" si="527"/>
        <v>1</v>
      </c>
      <c r="AH1022" s="5" t="b">
        <f t="shared" si="528"/>
        <v>0</v>
      </c>
      <c r="AI1022" s="5" t="b">
        <f t="shared" si="529"/>
        <v>1</v>
      </c>
      <c r="AJ1022" s="5" t="b">
        <f t="shared" si="530"/>
        <v>1</v>
      </c>
      <c r="AK1022" s="5">
        <f t="shared" si="533"/>
        <v>-5.0743333333332998</v>
      </c>
      <c r="AL1022" s="5" t="b">
        <f t="shared" si="516"/>
        <v>0</v>
      </c>
      <c r="AM1022" s="5">
        <f t="shared" si="507"/>
        <v>0</v>
      </c>
      <c r="AN1022" s="5" t="b">
        <f t="shared" si="531"/>
        <v>0</v>
      </c>
      <c r="AO1022" s="5">
        <f t="shared" si="532"/>
        <v>0</v>
      </c>
    </row>
    <row r="1023" spans="1:41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5">
        <v>61911700</v>
      </c>
      <c r="G1023">
        <v>5847990000</v>
      </c>
      <c r="H1023">
        <f t="shared" si="534"/>
        <v>398.27355555555567</v>
      </c>
      <c r="I1023" s="3">
        <f t="shared" si="503"/>
        <v>7.2200000000000273</v>
      </c>
      <c r="J1023" s="3">
        <f t="shared" si="504"/>
        <v>7.6000000000000227</v>
      </c>
      <c r="K1023" s="3">
        <f t="shared" si="505"/>
        <v>0.37999999999999545</v>
      </c>
      <c r="L1023" s="3">
        <f t="shared" si="535"/>
        <v>7.6000000000000227</v>
      </c>
      <c r="M1023" s="3">
        <f t="shared" si="512"/>
        <v>9.0613333333333426</v>
      </c>
      <c r="N1023" s="4">
        <f t="shared" si="508"/>
        <v>415.43400000000003</v>
      </c>
      <c r="O1023" s="4">
        <f t="shared" si="509"/>
        <v>361.06599999999997</v>
      </c>
      <c r="P1023" s="4">
        <f t="shared" si="510"/>
        <v>405.52100000000002</v>
      </c>
      <c r="Q1023" s="4">
        <f t="shared" si="511"/>
        <v>361.06599999999997</v>
      </c>
      <c r="R1023" s="4">
        <f t="shared" si="517"/>
        <v>405.52100000000002</v>
      </c>
      <c r="S1023" s="4">
        <f t="shared" si="513"/>
        <v>419.96466666666669</v>
      </c>
      <c r="T1023" s="4">
        <f t="shared" si="514"/>
        <v>356.53533333333331</v>
      </c>
      <c r="U1023" s="4">
        <f t="shared" si="518"/>
        <v>410.59533333333331</v>
      </c>
      <c r="V1023" s="4">
        <f t="shared" si="519"/>
        <v>356.53533333333331</v>
      </c>
      <c r="W1023" s="4">
        <f t="shared" si="520"/>
        <v>410.59533333333331</v>
      </c>
      <c r="X1023" t="b">
        <f t="shared" si="521"/>
        <v>0</v>
      </c>
      <c r="Y1023" t="b">
        <f t="shared" si="522"/>
        <v>1</v>
      </c>
      <c r="Z1023" t="b">
        <f t="shared" si="523"/>
        <v>0</v>
      </c>
      <c r="AA1023" t="b">
        <f t="shared" si="524"/>
        <v>0</v>
      </c>
      <c r="AB1023" s="5">
        <f t="shared" si="506"/>
        <v>-5.0743333333332998</v>
      </c>
      <c r="AC1023" t="b">
        <f t="shared" si="515"/>
        <v>0</v>
      </c>
      <c r="AD1023" s="6"/>
      <c r="AE1023" s="5">
        <f t="shared" si="525"/>
        <v>0</v>
      </c>
      <c r="AF1023" s="5" t="b">
        <f t="shared" si="526"/>
        <v>0</v>
      </c>
      <c r="AG1023" s="5" t="b">
        <f t="shared" si="527"/>
        <v>1</v>
      </c>
      <c r="AH1023" s="5" t="b">
        <f t="shared" si="528"/>
        <v>0</v>
      </c>
      <c r="AI1023" s="5" t="b">
        <f t="shared" si="529"/>
        <v>1</v>
      </c>
      <c r="AJ1023" s="5" t="b">
        <f t="shared" si="530"/>
        <v>1</v>
      </c>
      <c r="AK1023" s="5">
        <f t="shared" si="533"/>
        <v>-5.0743333333332998</v>
      </c>
      <c r="AL1023" s="5" t="b">
        <f t="shared" si="516"/>
        <v>0</v>
      </c>
      <c r="AM1023" s="5">
        <f t="shared" si="507"/>
        <v>0</v>
      </c>
      <c r="AN1023" s="5" t="b">
        <f t="shared" si="531"/>
        <v>0</v>
      </c>
      <c r="AO1023" s="5">
        <f t="shared" si="532"/>
        <v>0</v>
      </c>
    </row>
    <row r="1024" spans="1:41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5">
        <v>74469800</v>
      </c>
      <c r="G1024">
        <v>5975580000</v>
      </c>
      <c r="H1024">
        <f t="shared" si="534"/>
        <v>399.07011111111126</v>
      </c>
      <c r="I1024" s="3">
        <f t="shared" si="503"/>
        <v>14.300000000000011</v>
      </c>
      <c r="J1024" s="3">
        <f t="shared" si="504"/>
        <v>15.370000000000005</v>
      </c>
      <c r="K1024" s="3">
        <f t="shared" si="505"/>
        <v>1.0699999999999932</v>
      </c>
      <c r="L1024" s="3">
        <f t="shared" si="535"/>
        <v>15.370000000000005</v>
      </c>
      <c r="M1024" s="3">
        <f t="shared" si="512"/>
        <v>8.3060000000000098</v>
      </c>
      <c r="N1024" s="4">
        <f t="shared" si="508"/>
        <v>424.99800000000005</v>
      </c>
      <c r="O1024" s="4">
        <f t="shared" si="509"/>
        <v>375.16200000000003</v>
      </c>
      <c r="P1024" s="4">
        <f t="shared" si="510"/>
        <v>405.52100000000002</v>
      </c>
      <c r="Q1024" s="4">
        <f t="shared" si="511"/>
        <v>375.16200000000003</v>
      </c>
      <c r="R1024" s="4">
        <f t="shared" si="517"/>
        <v>375.16200000000003</v>
      </c>
      <c r="S1024" s="4">
        <f t="shared" si="513"/>
        <v>429.15100000000007</v>
      </c>
      <c r="T1024" s="4">
        <f t="shared" si="514"/>
        <v>371.00900000000001</v>
      </c>
      <c r="U1024" s="4">
        <f t="shared" si="518"/>
        <v>410.59533333333331</v>
      </c>
      <c r="V1024" s="4">
        <f t="shared" si="519"/>
        <v>371.00900000000001</v>
      </c>
      <c r="W1024" s="4">
        <f t="shared" si="520"/>
        <v>410.59533333333331</v>
      </c>
      <c r="X1024" t="b">
        <f t="shared" si="521"/>
        <v>1</v>
      </c>
      <c r="Y1024" t="b">
        <f t="shared" si="522"/>
        <v>1</v>
      </c>
      <c r="Z1024" t="b">
        <f t="shared" si="523"/>
        <v>1</v>
      </c>
      <c r="AA1024" t="b">
        <f t="shared" si="524"/>
        <v>0</v>
      </c>
      <c r="AB1024" s="5">
        <f t="shared" si="506"/>
        <v>-35.43333333333328</v>
      </c>
      <c r="AC1024" t="b">
        <f t="shared" si="515"/>
        <v>0</v>
      </c>
      <c r="AD1024" s="6"/>
      <c r="AE1024" s="5">
        <f t="shared" si="525"/>
        <v>0</v>
      </c>
      <c r="AF1024" s="5" t="b">
        <f t="shared" si="526"/>
        <v>0</v>
      </c>
      <c r="AG1024" s="5" t="b">
        <f t="shared" si="527"/>
        <v>0</v>
      </c>
      <c r="AH1024" s="5" t="b">
        <f t="shared" si="528"/>
        <v>0</v>
      </c>
      <c r="AI1024" s="5" t="b">
        <f t="shared" si="529"/>
        <v>0</v>
      </c>
      <c r="AJ1024" s="5" t="b">
        <f t="shared" si="530"/>
        <v>1</v>
      </c>
      <c r="AK1024" s="5">
        <f t="shared" si="533"/>
        <v>-35.43333333333328</v>
      </c>
      <c r="AL1024" s="5" t="b">
        <f t="shared" si="516"/>
        <v>0</v>
      </c>
      <c r="AM1024" s="5">
        <f t="shared" si="507"/>
        <v>0</v>
      </c>
      <c r="AN1024" s="5" t="b">
        <f t="shared" si="531"/>
        <v>0</v>
      </c>
      <c r="AO1024" s="5">
        <f t="shared" si="532"/>
        <v>0</v>
      </c>
    </row>
    <row r="1025" spans="1:41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5">
        <v>74070500</v>
      </c>
      <c r="G1025">
        <v>6199850000</v>
      </c>
      <c r="H1025">
        <f t="shared" si="534"/>
        <v>399.91988888888903</v>
      </c>
      <c r="I1025" s="3">
        <f t="shared" si="503"/>
        <v>12.629999999999995</v>
      </c>
      <c r="J1025" s="3">
        <f t="shared" si="504"/>
        <v>3.1499999999999773</v>
      </c>
      <c r="K1025" s="3">
        <f t="shared" si="505"/>
        <v>9.4800000000000182</v>
      </c>
      <c r="L1025" s="3">
        <f t="shared" si="535"/>
        <v>12.629999999999995</v>
      </c>
      <c r="M1025" s="3">
        <f t="shared" si="512"/>
        <v>9.0353333333333428</v>
      </c>
      <c r="N1025" s="4">
        <f t="shared" si="508"/>
        <v>431.17100000000005</v>
      </c>
      <c r="O1025" s="4">
        <f t="shared" si="509"/>
        <v>376.95899999999995</v>
      </c>
      <c r="P1025" s="4">
        <f t="shared" si="510"/>
        <v>431.17100000000005</v>
      </c>
      <c r="Q1025" s="4">
        <f t="shared" si="511"/>
        <v>376.95899999999995</v>
      </c>
      <c r="R1025" s="4">
        <f t="shared" si="517"/>
        <v>431.17100000000005</v>
      </c>
      <c r="S1025" s="4">
        <f t="shared" si="513"/>
        <v>435.68866666666668</v>
      </c>
      <c r="T1025" s="4">
        <f t="shared" si="514"/>
        <v>372.44133333333332</v>
      </c>
      <c r="U1025" s="4">
        <f t="shared" si="518"/>
        <v>410.59533333333331</v>
      </c>
      <c r="V1025" s="4">
        <f t="shared" si="519"/>
        <v>372.44133333333332</v>
      </c>
      <c r="W1025" s="4">
        <f t="shared" si="520"/>
        <v>410.59533333333331</v>
      </c>
      <c r="X1025" t="b">
        <f t="shared" si="521"/>
        <v>1</v>
      </c>
      <c r="Y1025" t="b">
        <f t="shared" si="522"/>
        <v>1</v>
      </c>
      <c r="Z1025" t="b">
        <f t="shared" si="523"/>
        <v>0</v>
      </c>
      <c r="AA1025" t="b">
        <f t="shared" si="524"/>
        <v>0</v>
      </c>
      <c r="AB1025" s="5">
        <f t="shared" si="506"/>
        <v>20.575666666666734</v>
      </c>
      <c r="AC1025" t="b">
        <f t="shared" si="515"/>
        <v>0</v>
      </c>
      <c r="AD1025" s="6"/>
      <c r="AE1025" s="5">
        <f t="shared" si="525"/>
        <v>0</v>
      </c>
      <c r="AF1025" s="5" t="b">
        <f t="shared" si="526"/>
        <v>0</v>
      </c>
      <c r="AG1025" s="5" t="b">
        <f t="shared" si="527"/>
        <v>0</v>
      </c>
      <c r="AH1025" s="5" t="b">
        <f t="shared" si="528"/>
        <v>0</v>
      </c>
      <c r="AI1025" s="5" t="b">
        <f t="shared" si="529"/>
        <v>1</v>
      </c>
      <c r="AJ1025" s="5" t="b">
        <f t="shared" si="530"/>
        <v>1</v>
      </c>
      <c r="AK1025" s="5">
        <f t="shared" si="533"/>
        <v>20.575666666666734</v>
      </c>
      <c r="AL1025" s="5" t="b">
        <f t="shared" si="516"/>
        <v>1</v>
      </c>
      <c r="AM1025" s="5">
        <f t="shared" si="507"/>
        <v>0</v>
      </c>
      <c r="AN1025" s="5" t="b">
        <f t="shared" si="531"/>
        <v>0</v>
      </c>
      <c r="AO1025" s="5">
        <f t="shared" si="532"/>
        <v>0</v>
      </c>
    </row>
    <row r="1026" spans="1:41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5">
        <v>73093100</v>
      </c>
      <c r="G1026">
        <v>6108040000</v>
      </c>
      <c r="H1026">
        <f t="shared" si="534"/>
        <v>400.64322222222245</v>
      </c>
      <c r="I1026" s="3">
        <f t="shared" ref="I1026:I1089" si="536">High-Low</f>
        <v>7.5099999999999909</v>
      </c>
      <c r="J1026" s="3">
        <f t="shared" si="504"/>
        <v>8.75</v>
      </c>
      <c r="K1026" s="3">
        <f t="shared" si="505"/>
        <v>1.2400000000000091</v>
      </c>
      <c r="L1026" s="3">
        <f t="shared" si="535"/>
        <v>8.75</v>
      </c>
      <c r="M1026" s="3">
        <f t="shared" si="512"/>
        <v>9.0426666666666726</v>
      </c>
      <c r="N1026" s="4">
        <f t="shared" si="508"/>
        <v>432.31300000000005</v>
      </c>
      <c r="O1026" s="4">
        <f t="shared" si="509"/>
        <v>378.05699999999996</v>
      </c>
      <c r="P1026" s="4">
        <f t="shared" si="510"/>
        <v>431.17100000000005</v>
      </c>
      <c r="Q1026" s="4">
        <f t="shared" si="511"/>
        <v>378.05699999999996</v>
      </c>
      <c r="R1026" s="4">
        <f t="shared" si="517"/>
        <v>431.17100000000005</v>
      </c>
      <c r="S1026" s="4">
        <f t="shared" si="513"/>
        <v>436.83433333333335</v>
      </c>
      <c r="T1026" s="4">
        <f t="shared" si="514"/>
        <v>373.53566666666666</v>
      </c>
      <c r="U1026" s="4">
        <f t="shared" si="518"/>
        <v>410.59533333333331</v>
      </c>
      <c r="V1026" s="4">
        <f t="shared" si="519"/>
        <v>373.53566666666666</v>
      </c>
      <c r="W1026" s="4">
        <f t="shared" si="520"/>
        <v>410.59533333333331</v>
      </c>
      <c r="X1026" t="b">
        <f t="shared" si="521"/>
        <v>1</v>
      </c>
      <c r="Y1026" t="b">
        <f t="shared" si="522"/>
        <v>0</v>
      </c>
      <c r="Z1026" t="b">
        <f t="shared" si="523"/>
        <v>0</v>
      </c>
      <c r="AA1026" t="b">
        <f t="shared" si="524"/>
        <v>0</v>
      </c>
      <c r="AB1026" s="5">
        <f t="shared" si="506"/>
        <v>20.575666666666734</v>
      </c>
      <c r="AC1026" t="b">
        <f t="shared" si="515"/>
        <v>0</v>
      </c>
      <c r="AD1026" s="6"/>
      <c r="AE1026" s="5">
        <f t="shared" si="525"/>
        <v>0</v>
      </c>
      <c r="AF1026" s="5" t="b">
        <f t="shared" si="526"/>
        <v>0</v>
      </c>
      <c r="AG1026" s="5" t="b">
        <f t="shared" si="527"/>
        <v>0</v>
      </c>
      <c r="AH1026" s="5" t="b">
        <f t="shared" si="528"/>
        <v>0</v>
      </c>
      <c r="AI1026" s="5" t="b">
        <f t="shared" si="529"/>
        <v>1</v>
      </c>
      <c r="AJ1026" s="5" t="b">
        <f t="shared" si="530"/>
        <v>1</v>
      </c>
      <c r="AK1026" s="5">
        <f t="shared" si="533"/>
        <v>20.575666666666734</v>
      </c>
      <c r="AL1026" s="5" t="b">
        <f t="shared" si="516"/>
        <v>0</v>
      </c>
      <c r="AM1026" s="5">
        <f t="shared" si="507"/>
        <v>0</v>
      </c>
      <c r="AN1026" s="5" t="b">
        <f t="shared" si="531"/>
        <v>0</v>
      </c>
      <c r="AO1026" s="5">
        <f t="shared" si="532"/>
        <v>0</v>
      </c>
    </row>
    <row r="1027" spans="1:41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5">
        <v>83193600</v>
      </c>
      <c r="G1027">
        <v>6204150000</v>
      </c>
      <c r="H1027">
        <f t="shared" si="534"/>
        <v>401.45322222222239</v>
      </c>
      <c r="I1027" s="3">
        <f t="shared" si="536"/>
        <v>14.390000000000043</v>
      </c>
      <c r="J1027" s="3">
        <f t="shared" ref="J1027:J1090" si="537">ABS(High-E1026)</f>
        <v>13.680000000000007</v>
      </c>
      <c r="K1027" s="3">
        <f t="shared" ref="K1027:K1090" si="538">ABS(Low-E1026)</f>
        <v>0.71000000000003638</v>
      </c>
      <c r="L1027" s="3">
        <f t="shared" si="535"/>
        <v>14.390000000000043</v>
      </c>
      <c r="M1027" s="3">
        <f t="shared" si="512"/>
        <v>8.9520000000000053</v>
      </c>
      <c r="N1027" s="4">
        <f t="shared" si="508"/>
        <v>440.83100000000002</v>
      </c>
      <c r="O1027" s="4">
        <f t="shared" si="509"/>
        <v>387.11900000000003</v>
      </c>
      <c r="P1027" s="4">
        <f t="shared" si="510"/>
        <v>431.17100000000005</v>
      </c>
      <c r="Q1027" s="4">
        <f t="shared" si="511"/>
        <v>387.11900000000003</v>
      </c>
      <c r="R1027" s="4">
        <f t="shared" si="517"/>
        <v>431.17100000000005</v>
      </c>
      <c r="S1027" s="4">
        <f t="shared" si="513"/>
        <v>445.30700000000002</v>
      </c>
      <c r="T1027" s="4">
        <f t="shared" si="514"/>
        <v>382.64300000000003</v>
      </c>
      <c r="U1027" s="4">
        <f t="shared" si="518"/>
        <v>410.59533333333331</v>
      </c>
      <c r="V1027" s="4">
        <f t="shared" si="519"/>
        <v>382.64300000000003</v>
      </c>
      <c r="W1027" s="4">
        <f t="shared" si="520"/>
        <v>382.64300000000003</v>
      </c>
      <c r="X1027" t="b">
        <f t="shared" si="521"/>
        <v>1</v>
      </c>
      <c r="Y1027" t="b">
        <f t="shared" si="522"/>
        <v>1</v>
      </c>
      <c r="Z1027" t="b">
        <f t="shared" si="523"/>
        <v>0</v>
      </c>
      <c r="AA1027" t="b">
        <f t="shared" si="524"/>
        <v>1</v>
      </c>
      <c r="AB1027" s="5">
        <f t="shared" ref="AB1027:AB1090" si="539">$R1027-$W1027</f>
        <v>48.52800000000002</v>
      </c>
      <c r="AC1027" t="b">
        <f t="shared" si="515"/>
        <v>0</v>
      </c>
      <c r="AD1027" s="6"/>
      <c r="AE1027" s="5">
        <f t="shared" si="525"/>
        <v>0</v>
      </c>
      <c r="AF1027" s="5" t="b">
        <f t="shared" si="526"/>
        <v>0</v>
      </c>
      <c r="AG1027" s="5" t="b">
        <f t="shared" si="527"/>
        <v>0</v>
      </c>
      <c r="AH1027" s="5" t="b">
        <f t="shared" si="528"/>
        <v>0</v>
      </c>
      <c r="AI1027" s="5" t="b">
        <f t="shared" si="529"/>
        <v>1</v>
      </c>
      <c r="AJ1027" s="5" t="b">
        <f t="shared" si="530"/>
        <v>0</v>
      </c>
      <c r="AK1027" s="5">
        <f t="shared" si="533"/>
        <v>48.52800000000002</v>
      </c>
      <c r="AL1027" s="5" t="b">
        <f t="shared" si="516"/>
        <v>0</v>
      </c>
      <c r="AM1027" s="5">
        <f t="shared" si="507"/>
        <v>0</v>
      </c>
      <c r="AN1027" s="5" t="b">
        <f t="shared" si="531"/>
        <v>0</v>
      </c>
      <c r="AO1027" s="5">
        <f t="shared" si="532"/>
        <v>0</v>
      </c>
    </row>
    <row r="1028" spans="1:41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5">
        <v>76752600</v>
      </c>
      <c r="G1028">
        <v>6341430000</v>
      </c>
      <c r="H1028">
        <f t="shared" si="534"/>
        <v>402.45511111111136</v>
      </c>
      <c r="I1028" s="3">
        <f t="shared" si="536"/>
        <v>10.360000000000014</v>
      </c>
      <c r="J1028" s="3">
        <f t="shared" si="537"/>
        <v>9.6800000000000068</v>
      </c>
      <c r="K1028" s="3">
        <f t="shared" si="538"/>
        <v>0.68000000000000682</v>
      </c>
      <c r="L1028" s="3">
        <f t="shared" si="535"/>
        <v>10.360000000000014</v>
      </c>
      <c r="M1028" s="3">
        <f t="shared" si="512"/>
        <v>9.7140000000000093</v>
      </c>
      <c r="N1028" s="4">
        <f t="shared" si="508"/>
        <v>449.96200000000005</v>
      </c>
      <c r="O1028" s="4">
        <f t="shared" si="509"/>
        <v>391.67799999999994</v>
      </c>
      <c r="P1028" s="4">
        <f t="shared" si="510"/>
        <v>431.17100000000005</v>
      </c>
      <c r="Q1028" s="4">
        <f t="shared" si="511"/>
        <v>391.67799999999994</v>
      </c>
      <c r="R1028" s="4">
        <f t="shared" si="517"/>
        <v>431.17100000000005</v>
      </c>
      <c r="S1028" s="4">
        <f t="shared" si="513"/>
        <v>454.81900000000002</v>
      </c>
      <c r="T1028" s="4">
        <f t="shared" si="514"/>
        <v>386.82099999999997</v>
      </c>
      <c r="U1028" s="4">
        <f t="shared" si="518"/>
        <v>454.81900000000002</v>
      </c>
      <c r="V1028" s="4">
        <f t="shared" si="519"/>
        <v>386.82099999999997</v>
      </c>
      <c r="W1028" s="4">
        <f t="shared" si="520"/>
        <v>454.81900000000002</v>
      </c>
      <c r="X1028" t="b">
        <f t="shared" si="521"/>
        <v>1</v>
      </c>
      <c r="Y1028" t="b">
        <f t="shared" si="522"/>
        <v>1</v>
      </c>
      <c r="Z1028" t="b">
        <f t="shared" si="523"/>
        <v>0</v>
      </c>
      <c r="AA1028" t="b">
        <f t="shared" si="524"/>
        <v>0</v>
      </c>
      <c r="AB1028" s="5">
        <f t="shared" si="539"/>
        <v>-23.647999999999968</v>
      </c>
      <c r="AC1028" t="b">
        <f t="shared" si="515"/>
        <v>1</v>
      </c>
      <c r="AD1028" s="6"/>
      <c r="AE1028" s="5">
        <f t="shared" si="525"/>
        <v>0</v>
      </c>
      <c r="AF1028" s="5" t="b">
        <f t="shared" si="526"/>
        <v>0</v>
      </c>
      <c r="AG1028" s="5" t="b">
        <f t="shared" si="527"/>
        <v>0</v>
      </c>
      <c r="AH1028" s="5" t="b">
        <f t="shared" si="528"/>
        <v>0</v>
      </c>
      <c r="AI1028" s="5" t="b">
        <f t="shared" si="529"/>
        <v>1</v>
      </c>
      <c r="AJ1028" s="5" t="b">
        <f t="shared" si="530"/>
        <v>1</v>
      </c>
      <c r="AK1028" s="5">
        <f t="shared" si="533"/>
        <v>-23.647999999999968</v>
      </c>
      <c r="AL1028" s="5" t="b">
        <f t="shared" si="516"/>
        <v>0</v>
      </c>
      <c r="AM1028" s="5">
        <f t="shared" si="507"/>
        <v>0</v>
      </c>
      <c r="AN1028" s="5" t="b">
        <f t="shared" si="531"/>
        <v>0</v>
      </c>
      <c r="AO1028" s="5">
        <f t="shared" si="532"/>
        <v>0</v>
      </c>
    </row>
    <row r="1029" spans="1:41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5">
        <v>55711300</v>
      </c>
      <c r="G1029">
        <v>6436980000</v>
      </c>
      <c r="H1029">
        <f t="shared" si="534"/>
        <v>403.57011111111132</v>
      </c>
      <c r="I1029" s="3">
        <f t="shared" si="536"/>
        <v>5.5</v>
      </c>
      <c r="J1029" s="3">
        <f t="shared" si="537"/>
        <v>0.73000000000001819</v>
      </c>
      <c r="K1029" s="3">
        <f t="shared" si="538"/>
        <v>4.7699999999999818</v>
      </c>
      <c r="L1029" s="3">
        <f t="shared" si="535"/>
        <v>5.5</v>
      </c>
      <c r="M1029" s="3">
        <f t="shared" si="512"/>
        <v>9.944666666666679</v>
      </c>
      <c r="N1029" s="4">
        <f t="shared" si="508"/>
        <v>450.18400000000008</v>
      </c>
      <c r="O1029" s="4">
        <f t="shared" si="509"/>
        <v>390.51599999999996</v>
      </c>
      <c r="P1029" s="4">
        <f t="shared" si="510"/>
        <v>431.17100000000005</v>
      </c>
      <c r="Q1029" s="4">
        <f t="shared" si="511"/>
        <v>391.67799999999994</v>
      </c>
      <c r="R1029" s="4">
        <f t="shared" si="517"/>
        <v>431.17100000000005</v>
      </c>
      <c r="S1029" s="4">
        <f t="shared" si="513"/>
        <v>455.15633333333341</v>
      </c>
      <c r="T1029" s="4">
        <f t="shared" si="514"/>
        <v>385.54366666666664</v>
      </c>
      <c r="U1029" s="4">
        <f t="shared" si="518"/>
        <v>454.81900000000002</v>
      </c>
      <c r="V1029" s="4">
        <f t="shared" si="519"/>
        <v>386.82099999999997</v>
      </c>
      <c r="W1029" s="4">
        <f t="shared" si="520"/>
        <v>454.81900000000002</v>
      </c>
      <c r="X1029" t="b">
        <f t="shared" si="521"/>
        <v>1</v>
      </c>
      <c r="Y1029" t="b">
        <f t="shared" si="522"/>
        <v>0</v>
      </c>
      <c r="Z1029" t="b">
        <f t="shared" si="523"/>
        <v>0</v>
      </c>
      <c r="AA1029" t="b">
        <f t="shared" si="524"/>
        <v>0</v>
      </c>
      <c r="AB1029" s="5">
        <f t="shared" si="539"/>
        <v>-23.647999999999968</v>
      </c>
      <c r="AC1029" t="b">
        <f t="shared" si="515"/>
        <v>0</v>
      </c>
      <c r="AD1029" s="6"/>
      <c r="AE1029" s="5">
        <f t="shared" si="525"/>
        <v>0</v>
      </c>
      <c r="AF1029" s="5" t="b">
        <f t="shared" si="526"/>
        <v>0</v>
      </c>
      <c r="AG1029" s="5" t="b">
        <f t="shared" si="527"/>
        <v>0</v>
      </c>
      <c r="AH1029" s="5" t="b">
        <f t="shared" si="528"/>
        <v>0</v>
      </c>
      <c r="AI1029" s="5" t="b">
        <f t="shared" si="529"/>
        <v>1</v>
      </c>
      <c r="AJ1029" s="5" t="b">
        <f t="shared" si="530"/>
        <v>1</v>
      </c>
      <c r="AK1029" s="5">
        <f t="shared" si="533"/>
        <v>-23.647999999999968</v>
      </c>
      <c r="AL1029" s="5" t="b">
        <f t="shared" si="516"/>
        <v>0</v>
      </c>
      <c r="AM1029" s="5">
        <f t="shared" si="507"/>
        <v>0</v>
      </c>
      <c r="AN1029" s="5" t="b">
        <f t="shared" si="531"/>
        <v>0</v>
      </c>
      <c r="AO1029" s="5">
        <f t="shared" si="532"/>
        <v>0</v>
      </c>
    </row>
    <row r="1030" spans="1:41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5">
        <v>93992100</v>
      </c>
      <c r="G1030">
        <v>6421310000</v>
      </c>
      <c r="H1030">
        <f t="shared" si="534"/>
        <v>404.61300000000023</v>
      </c>
      <c r="I1030" s="3">
        <f t="shared" si="536"/>
        <v>20.379999999999995</v>
      </c>
      <c r="J1030" s="3">
        <f t="shared" si="537"/>
        <v>21.189999999999998</v>
      </c>
      <c r="K1030" s="3">
        <f t="shared" si="538"/>
        <v>0.81000000000000227</v>
      </c>
      <c r="L1030" s="3">
        <f t="shared" si="535"/>
        <v>21.189999999999998</v>
      </c>
      <c r="M1030" s="3">
        <f t="shared" si="512"/>
        <v>8.8673333333333435</v>
      </c>
      <c r="N1030" s="4">
        <f t="shared" si="508"/>
        <v>458.39200000000005</v>
      </c>
      <c r="O1030" s="4">
        <f t="shared" si="509"/>
        <v>405.18799999999999</v>
      </c>
      <c r="P1030" s="4">
        <f t="shared" si="510"/>
        <v>431.17100000000005</v>
      </c>
      <c r="Q1030" s="4">
        <f t="shared" si="511"/>
        <v>405.18799999999999</v>
      </c>
      <c r="R1030" s="4">
        <f t="shared" si="517"/>
        <v>405.18799999999999</v>
      </c>
      <c r="S1030" s="4">
        <f t="shared" si="513"/>
        <v>462.82566666666673</v>
      </c>
      <c r="T1030" s="4">
        <f t="shared" si="514"/>
        <v>400.75433333333331</v>
      </c>
      <c r="U1030" s="4">
        <f t="shared" si="518"/>
        <v>454.81900000000002</v>
      </c>
      <c r="V1030" s="4">
        <f t="shared" si="519"/>
        <v>400.75433333333331</v>
      </c>
      <c r="W1030" s="4">
        <f t="shared" si="520"/>
        <v>454.81900000000002</v>
      </c>
      <c r="X1030" t="b">
        <f t="shared" si="521"/>
        <v>1</v>
      </c>
      <c r="Y1030" t="b">
        <f t="shared" si="522"/>
        <v>1</v>
      </c>
      <c r="Z1030" t="b">
        <f t="shared" si="523"/>
        <v>1</v>
      </c>
      <c r="AA1030" t="b">
        <f t="shared" si="524"/>
        <v>0</v>
      </c>
      <c r="AB1030" s="5">
        <f t="shared" si="539"/>
        <v>-49.631000000000029</v>
      </c>
      <c r="AC1030" t="b">
        <f t="shared" si="515"/>
        <v>0</v>
      </c>
      <c r="AD1030" s="6"/>
      <c r="AE1030" s="5">
        <f t="shared" si="525"/>
        <v>0</v>
      </c>
      <c r="AF1030" s="5" t="b">
        <f t="shared" si="526"/>
        <v>0</v>
      </c>
      <c r="AG1030" s="5" t="b">
        <f t="shared" si="527"/>
        <v>0</v>
      </c>
      <c r="AH1030" s="5" t="b">
        <f t="shared" si="528"/>
        <v>0</v>
      </c>
      <c r="AI1030" s="5" t="b">
        <f t="shared" si="529"/>
        <v>0</v>
      </c>
      <c r="AJ1030" s="5" t="b">
        <f t="shared" si="530"/>
        <v>1</v>
      </c>
      <c r="AK1030" s="5">
        <f t="shared" si="533"/>
        <v>-49.631000000000029</v>
      </c>
      <c r="AL1030" s="5" t="b">
        <f t="shared" si="516"/>
        <v>0</v>
      </c>
      <c r="AM1030" s="5">
        <f t="shared" si="507"/>
        <v>0</v>
      </c>
      <c r="AN1030" s="5" t="b">
        <f t="shared" si="531"/>
        <v>0</v>
      </c>
      <c r="AO1030" s="5">
        <f t="shared" si="532"/>
        <v>0</v>
      </c>
    </row>
    <row r="1031" spans="1:41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5">
        <v>89820700</v>
      </c>
      <c r="G1031">
        <v>6669260000</v>
      </c>
      <c r="H1031">
        <f t="shared" si="534"/>
        <v>405.8643333333336</v>
      </c>
      <c r="I1031" s="3">
        <f t="shared" si="536"/>
        <v>18.970000000000027</v>
      </c>
      <c r="J1031" s="3">
        <f t="shared" si="537"/>
        <v>10.889999999999986</v>
      </c>
      <c r="K1031" s="3">
        <f t="shared" si="538"/>
        <v>8.0800000000000409</v>
      </c>
      <c r="L1031" s="3">
        <f t="shared" si="535"/>
        <v>18.970000000000027</v>
      </c>
      <c r="M1031" s="3">
        <f t="shared" si="512"/>
        <v>9.9120000000000115</v>
      </c>
      <c r="N1031" s="4">
        <f t="shared" si="508"/>
        <v>468.30100000000004</v>
      </c>
      <c r="O1031" s="4">
        <f t="shared" si="509"/>
        <v>408.82899999999995</v>
      </c>
      <c r="P1031" s="4">
        <f t="shared" si="510"/>
        <v>468.30100000000004</v>
      </c>
      <c r="Q1031" s="4">
        <f t="shared" si="511"/>
        <v>408.82899999999995</v>
      </c>
      <c r="R1031" s="4">
        <f t="shared" si="517"/>
        <v>468.30100000000004</v>
      </c>
      <c r="S1031" s="4">
        <f t="shared" si="513"/>
        <v>473.25700000000006</v>
      </c>
      <c r="T1031" s="4">
        <f t="shared" si="514"/>
        <v>403.87299999999993</v>
      </c>
      <c r="U1031" s="4">
        <f t="shared" si="518"/>
        <v>454.81900000000002</v>
      </c>
      <c r="V1031" s="4">
        <f t="shared" si="519"/>
        <v>403.87299999999993</v>
      </c>
      <c r="W1031" s="4">
        <f t="shared" si="520"/>
        <v>454.81900000000002</v>
      </c>
      <c r="X1031" t="b">
        <f t="shared" si="521"/>
        <v>1</v>
      </c>
      <c r="Y1031" t="b">
        <f t="shared" si="522"/>
        <v>1</v>
      </c>
      <c r="Z1031" t="b">
        <f t="shared" si="523"/>
        <v>0</v>
      </c>
      <c r="AA1031" t="b">
        <f t="shared" si="524"/>
        <v>0</v>
      </c>
      <c r="AB1031" s="5">
        <f t="shared" si="539"/>
        <v>13.482000000000028</v>
      </c>
      <c r="AC1031" t="b">
        <f t="shared" si="515"/>
        <v>0</v>
      </c>
      <c r="AD1031" s="6"/>
      <c r="AE1031" s="5">
        <f t="shared" si="525"/>
        <v>0</v>
      </c>
      <c r="AF1031" s="5" t="b">
        <f t="shared" si="526"/>
        <v>0</v>
      </c>
      <c r="AG1031" s="5" t="b">
        <f t="shared" si="527"/>
        <v>0</v>
      </c>
      <c r="AH1031" s="5" t="b">
        <f t="shared" si="528"/>
        <v>0</v>
      </c>
      <c r="AI1031" s="5" t="b">
        <f t="shared" si="529"/>
        <v>1</v>
      </c>
      <c r="AJ1031" s="5" t="b">
        <f t="shared" si="530"/>
        <v>1</v>
      </c>
      <c r="AK1031" s="5">
        <f t="shared" si="533"/>
        <v>13.482000000000028</v>
      </c>
      <c r="AL1031" s="5" t="b">
        <f t="shared" si="516"/>
        <v>1</v>
      </c>
      <c r="AM1031" s="5">
        <f t="shared" si="507"/>
        <v>0</v>
      </c>
      <c r="AN1031" s="5" t="b">
        <f t="shared" si="531"/>
        <v>0</v>
      </c>
      <c r="AO1031" s="5">
        <f t="shared" si="532"/>
        <v>0</v>
      </c>
    </row>
    <row r="1032" spans="1:41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5">
        <v>85385200</v>
      </c>
      <c r="G1032">
        <v>6689200000</v>
      </c>
      <c r="H1032">
        <f t="shared" si="534"/>
        <v>407.1504444444447</v>
      </c>
      <c r="I1032" s="3">
        <f t="shared" si="536"/>
        <v>6.1299999999999955</v>
      </c>
      <c r="J1032" s="3">
        <f t="shared" si="537"/>
        <v>0.25</v>
      </c>
      <c r="K1032" s="3">
        <f t="shared" si="538"/>
        <v>5.8799999999999955</v>
      </c>
      <c r="L1032" s="3">
        <f t="shared" si="535"/>
        <v>6.1299999999999955</v>
      </c>
      <c r="M1032" s="3">
        <f t="shared" si="512"/>
        <v>10.227333333333346</v>
      </c>
      <c r="N1032" s="4">
        <f t="shared" si="508"/>
        <v>466.66700000000003</v>
      </c>
      <c r="O1032" s="4">
        <f t="shared" si="509"/>
        <v>405.303</v>
      </c>
      <c r="P1032" s="4">
        <f t="shared" si="510"/>
        <v>466.66700000000003</v>
      </c>
      <c r="Q1032" s="4">
        <f t="shared" si="511"/>
        <v>408.82899999999995</v>
      </c>
      <c r="R1032" s="4">
        <f t="shared" si="517"/>
        <v>466.66700000000003</v>
      </c>
      <c r="S1032" s="4">
        <f t="shared" si="513"/>
        <v>471.78066666666672</v>
      </c>
      <c r="T1032" s="4">
        <f t="shared" si="514"/>
        <v>400.18933333333331</v>
      </c>
      <c r="U1032" s="4">
        <f t="shared" si="518"/>
        <v>454.81900000000002</v>
      </c>
      <c r="V1032" s="4">
        <f t="shared" si="519"/>
        <v>403.87299999999993</v>
      </c>
      <c r="W1032" s="4">
        <f t="shared" si="520"/>
        <v>454.81900000000002</v>
      </c>
      <c r="X1032" t="b">
        <f t="shared" si="521"/>
        <v>1</v>
      </c>
      <c r="Y1032" t="b">
        <f t="shared" si="522"/>
        <v>0</v>
      </c>
      <c r="Z1032" t="b">
        <f t="shared" si="523"/>
        <v>0</v>
      </c>
      <c r="AA1032" t="b">
        <f t="shared" si="524"/>
        <v>0</v>
      </c>
      <c r="AB1032" s="5">
        <f t="shared" si="539"/>
        <v>11.848000000000013</v>
      </c>
      <c r="AC1032" t="b">
        <f t="shared" si="515"/>
        <v>0</v>
      </c>
      <c r="AD1032" s="6"/>
      <c r="AE1032" s="5">
        <f t="shared" si="525"/>
        <v>0</v>
      </c>
      <c r="AF1032" s="5" t="b">
        <f t="shared" si="526"/>
        <v>0</v>
      </c>
      <c r="AG1032" s="5" t="b">
        <f t="shared" si="527"/>
        <v>0</v>
      </c>
      <c r="AH1032" s="5" t="b">
        <f t="shared" si="528"/>
        <v>0</v>
      </c>
      <c r="AI1032" s="5" t="b">
        <f t="shared" si="529"/>
        <v>1</v>
      </c>
      <c r="AJ1032" s="5" t="b">
        <f t="shared" si="530"/>
        <v>1</v>
      </c>
      <c r="AK1032" s="5">
        <f t="shared" si="533"/>
        <v>11.848000000000013</v>
      </c>
      <c r="AL1032" s="5" t="b">
        <f t="shared" si="516"/>
        <v>0</v>
      </c>
      <c r="AM1032" s="5">
        <f t="shared" ref="AM1032:AM1095" si="540">SUM(AL1027:AL1031)</f>
        <v>0</v>
      </c>
      <c r="AN1032" s="5" t="b">
        <f t="shared" si="531"/>
        <v>0</v>
      </c>
      <c r="AO1032" s="5">
        <f t="shared" si="532"/>
        <v>0</v>
      </c>
    </row>
    <row r="1033" spans="1:41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5">
        <v>85244900</v>
      </c>
      <c r="G1033">
        <v>6679400000</v>
      </c>
      <c r="H1033">
        <f t="shared" si="534"/>
        <v>408.4582222222225</v>
      </c>
      <c r="I1033" s="3">
        <f t="shared" si="536"/>
        <v>22.04000000000002</v>
      </c>
      <c r="J1033" s="3">
        <f t="shared" si="537"/>
        <v>2.1100000000000136</v>
      </c>
      <c r="K1033" s="3">
        <f t="shared" si="538"/>
        <v>19.930000000000007</v>
      </c>
      <c r="L1033" s="3">
        <f t="shared" si="535"/>
        <v>22.04000000000002</v>
      </c>
      <c r="M1033" s="3">
        <f t="shared" si="512"/>
        <v>10.23800000000001</v>
      </c>
      <c r="N1033" s="4">
        <f t="shared" si="508"/>
        <v>459.55400000000009</v>
      </c>
      <c r="O1033" s="4">
        <f t="shared" si="509"/>
        <v>398.12599999999998</v>
      </c>
      <c r="P1033" s="4">
        <f t="shared" si="510"/>
        <v>459.55400000000009</v>
      </c>
      <c r="Q1033" s="4">
        <f t="shared" si="511"/>
        <v>408.82899999999995</v>
      </c>
      <c r="R1033" s="4">
        <f t="shared" si="517"/>
        <v>459.55400000000009</v>
      </c>
      <c r="S1033" s="4">
        <f t="shared" si="513"/>
        <v>464.67300000000006</v>
      </c>
      <c r="T1033" s="4">
        <f t="shared" si="514"/>
        <v>393.00700000000001</v>
      </c>
      <c r="U1033" s="4">
        <f t="shared" si="518"/>
        <v>454.81900000000002</v>
      </c>
      <c r="V1033" s="4">
        <f t="shared" si="519"/>
        <v>403.87299999999993</v>
      </c>
      <c r="W1033" s="4">
        <f t="shared" si="520"/>
        <v>454.81900000000002</v>
      </c>
      <c r="X1033" t="b">
        <f t="shared" si="521"/>
        <v>1</v>
      </c>
      <c r="Y1033" t="b">
        <f t="shared" si="522"/>
        <v>0</v>
      </c>
      <c r="Z1033" t="b">
        <f t="shared" si="523"/>
        <v>0</v>
      </c>
      <c r="AA1033" t="b">
        <f t="shared" si="524"/>
        <v>0</v>
      </c>
      <c r="AB1033" s="5">
        <f t="shared" si="539"/>
        <v>4.7350000000000705</v>
      </c>
      <c r="AC1033" t="b">
        <f t="shared" si="515"/>
        <v>0</v>
      </c>
      <c r="AD1033" s="6"/>
      <c r="AE1033" s="5">
        <f t="shared" si="525"/>
        <v>0</v>
      </c>
      <c r="AF1033" s="5" t="b">
        <f t="shared" si="526"/>
        <v>0</v>
      </c>
      <c r="AG1033" s="5" t="b">
        <f t="shared" si="527"/>
        <v>0</v>
      </c>
      <c r="AH1033" s="5" t="b">
        <f t="shared" si="528"/>
        <v>0</v>
      </c>
      <c r="AI1033" s="5" t="b">
        <f t="shared" si="529"/>
        <v>1</v>
      </c>
      <c r="AJ1033" s="5" t="b">
        <f t="shared" si="530"/>
        <v>1</v>
      </c>
      <c r="AK1033" s="5">
        <f t="shared" si="533"/>
        <v>4.7350000000000705</v>
      </c>
      <c r="AL1033" s="5" t="b">
        <f t="shared" si="516"/>
        <v>0</v>
      </c>
      <c r="AM1033" s="5">
        <f t="shared" si="540"/>
        <v>0</v>
      </c>
      <c r="AN1033" s="5" t="b">
        <f t="shared" si="531"/>
        <v>0</v>
      </c>
      <c r="AO1033" s="5">
        <f t="shared" si="532"/>
        <v>0</v>
      </c>
    </row>
    <row r="1034" spans="1:41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5">
        <v>67743700</v>
      </c>
      <c r="G1034">
        <v>6417190000</v>
      </c>
      <c r="H1034">
        <f t="shared" si="534"/>
        <v>409.48633333333356</v>
      </c>
      <c r="I1034" s="3">
        <f t="shared" si="536"/>
        <v>11.639999999999986</v>
      </c>
      <c r="J1034" s="3">
        <f t="shared" si="537"/>
        <v>4.8100000000000023</v>
      </c>
      <c r="K1034" s="3">
        <f t="shared" si="538"/>
        <v>6.8299999999999841</v>
      </c>
      <c r="L1034" s="3">
        <f t="shared" si="535"/>
        <v>11.639999999999986</v>
      </c>
      <c r="M1034" s="3">
        <f t="shared" si="512"/>
        <v>11.270666666666678</v>
      </c>
      <c r="N1034" s="4">
        <f t="shared" si="508"/>
        <v>453.54200000000003</v>
      </c>
      <c r="O1034" s="4">
        <f t="shared" si="509"/>
        <v>385.91800000000001</v>
      </c>
      <c r="P1034" s="4">
        <f t="shared" si="510"/>
        <v>453.54200000000003</v>
      </c>
      <c r="Q1034" s="4">
        <f t="shared" si="511"/>
        <v>408.82899999999995</v>
      </c>
      <c r="R1034" s="4">
        <f t="shared" si="517"/>
        <v>453.54200000000003</v>
      </c>
      <c r="S1034" s="4">
        <f t="shared" si="513"/>
        <v>459.17733333333342</v>
      </c>
      <c r="T1034" s="4">
        <f t="shared" si="514"/>
        <v>380.28266666666661</v>
      </c>
      <c r="U1034" s="4">
        <f t="shared" si="518"/>
        <v>454.81900000000002</v>
      </c>
      <c r="V1034" s="4">
        <f t="shared" si="519"/>
        <v>403.87299999999993</v>
      </c>
      <c r="W1034" s="4">
        <f t="shared" si="520"/>
        <v>454.81900000000002</v>
      </c>
      <c r="X1034" t="b">
        <f t="shared" si="521"/>
        <v>1</v>
      </c>
      <c r="Y1034" t="b">
        <f t="shared" si="522"/>
        <v>0</v>
      </c>
      <c r="Z1034" t="b">
        <f t="shared" si="523"/>
        <v>0</v>
      </c>
      <c r="AA1034" t="b">
        <f t="shared" si="524"/>
        <v>0</v>
      </c>
      <c r="AB1034" s="5">
        <f t="shared" si="539"/>
        <v>-1.2769999999999868</v>
      </c>
      <c r="AC1034" t="b">
        <f t="shared" si="515"/>
        <v>1</v>
      </c>
      <c r="AD1034" s="6"/>
      <c r="AE1034" s="5">
        <f t="shared" si="525"/>
        <v>0</v>
      </c>
      <c r="AF1034" s="5" t="b">
        <f t="shared" si="526"/>
        <v>0</v>
      </c>
      <c r="AG1034" s="5" t="b">
        <f t="shared" si="527"/>
        <v>0</v>
      </c>
      <c r="AH1034" s="5" t="b">
        <f t="shared" si="528"/>
        <v>0</v>
      </c>
      <c r="AI1034" s="5" t="b">
        <f t="shared" si="529"/>
        <v>1</v>
      </c>
      <c r="AJ1034" s="5" t="b">
        <f t="shared" si="530"/>
        <v>1</v>
      </c>
      <c r="AK1034" s="5">
        <f t="shared" si="533"/>
        <v>-1.2769999999999868</v>
      </c>
      <c r="AL1034" s="5" t="b">
        <f t="shared" si="516"/>
        <v>0</v>
      </c>
      <c r="AM1034" s="5">
        <f t="shared" si="540"/>
        <v>0</v>
      </c>
      <c r="AN1034" s="5" t="b">
        <f t="shared" si="531"/>
        <v>0</v>
      </c>
      <c r="AO1034" s="5">
        <f t="shared" si="532"/>
        <v>0</v>
      </c>
    </row>
    <row r="1035" spans="1:41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5">
        <v>70798000</v>
      </c>
      <c r="G1035">
        <v>6480650000</v>
      </c>
      <c r="H1035">
        <f t="shared" si="534"/>
        <v>410.2893333333335</v>
      </c>
      <c r="I1035" s="3">
        <f t="shared" si="536"/>
        <v>7.3000000000000114</v>
      </c>
      <c r="J1035" s="3">
        <f t="shared" si="537"/>
        <v>2.7700000000000387</v>
      </c>
      <c r="K1035" s="3">
        <f t="shared" si="538"/>
        <v>4.5299999999999727</v>
      </c>
      <c r="L1035" s="3">
        <f t="shared" si="535"/>
        <v>7.3000000000000114</v>
      </c>
      <c r="M1035" s="3">
        <f t="shared" si="512"/>
        <v>11.756666666666677</v>
      </c>
      <c r="N1035" s="4">
        <f t="shared" si="508"/>
        <v>459.34000000000009</v>
      </c>
      <c r="O1035" s="4">
        <f t="shared" si="509"/>
        <v>388.8</v>
      </c>
      <c r="P1035" s="4">
        <f t="shared" si="510"/>
        <v>453.54200000000003</v>
      </c>
      <c r="Q1035" s="4">
        <f t="shared" si="511"/>
        <v>408.82899999999995</v>
      </c>
      <c r="R1035" s="4">
        <f t="shared" si="517"/>
        <v>453.54200000000003</v>
      </c>
      <c r="S1035" s="4">
        <f t="shared" si="513"/>
        <v>465.21833333333342</v>
      </c>
      <c r="T1035" s="4">
        <f t="shared" si="514"/>
        <v>382.92166666666668</v>
      </c>
      <c r="U1035" s="4">
        <f t="shared" si="518"/>
        <v>454.81900000000002</v>
      </c>
      <c r="V1035" s="4">
        <f t="shared" si="519"/>
        <v>403.87299999999993</v>
      </c>
      <c r="W1035" s="4">
        <f t="shared" si="520"/>
        <v>454.81900000000002</v>
      </c>
      <c r="X1035" t="b">
        <f t="shared" si="521"/>
        <v>1</v>
      </c>
      <c r="Y1035" t="b">
        <f t="shared" si="522"/>
        <v>0</v>
      </c>
      <c r="Z1035" t="b">
        <f t="shared" si="523"/>
        <v>0</v>
      </c>
      <c r="AA1035" t="b">
        <f t="shared" si="524"/>
        <v>0</v>
      </c>
      <c r="AB1035" s="5">
        <f t="shared" si="539"/>
        <v>-1.2769999999999868</v>
      </c>
      <c r="AC1035" t="b">
        <f t="shared" si="515"/>
        <v>0</v>
      </c>
      <c r="AD1035" s="6"/>
      <c r="AE1035" s="5">
        <f t="shared" si="525"/>
        <v>0</v>
      </c>
      <c r="AF1035" s="5" t="b">
        <f t="shared" si="526"/>
        <v>0</v>
      </c>
      <c r="AG1035" s="5" t="b">
        <f t="shared" si="527"/>
        <v>0</v>
      </c>
      <c r="AH1035" s="5" t="b">
        <f t="shared" si="528"/>
        <v>0</v>
      </c>
      <c r="AI1035" s="5" t="b">
        <f t="shared" si="529"/>
        <v>1</v>
      </c>
      <c r="AJ1035" s="5" t="b">
        <f t="shared" si="530"/>
        <v>1</v>
      </c>
      <c r="AK1035" s="5">
        <f t="shared" si="533"/>
        <v>-1.2769999999999868</v>
      </c>
      <c r="AL1035" s="5" t="b">
        <f t="shared" si="516"/>
        <v>0</v>
      </c>
      <c r="AM1035" s="5">
        <f t="shared" si="540"/>
        <v>0</v>
      </c>
      <c r="AN1035" s="5" t="b">
        <f t="shared" si="531"/>
        <v>0</v>
      </c>
      <c r="AO1035" s="5">
        <f t="shared" si="532"/>
        <v>0</v>
      </c>
    </row>
    <row r="1036" spans="1:41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5">
        <v>61486000</v>
      </c>
      <c r="G1036">
        <v>6476080000</v>
      </c>
      <c r="H1036">
        <f t="shared" si="534"/>
        <v>411.02822222222238</v>
      </c>
      <c r="I1036" s="3">
        <f t="shared" si="536"/>
        <v>10.529999999999973</v>
      </c>
      <c r="J1036" s="3">
        <f t="shared" si="537"/>
        <v>7.6099999999999568</v>
      </c>
      <c r="K1036" s="3">
        <f t="shared" si="538"/>
        <v>2.9200000000000159</v>
      </c>
      <c r="L1036" s="3">
        <f t="shared" si="535"/>
        <v>10.529999999999973</v>
      </c>
      <c r="M1036" s="3">
        <f t="shared" si="512"/>
        <v>11.596666666666673</v>
      </c>
      <c r="N1036" s="4">
        <f t="shared" si="508"/>
        <v>461.67500000000001</v>
      </c>
      <c r="O1036" s="4">
        <f t="shared" si="509"/>
        <v>392.09499999999997</v>
      </c>
      <c r="P1036" s="4">
        <f t="shared" si="510"/>
        <v>453.54200000000003</v>
      </c>
      <c r="Q1036" s="4">
        <f t="shared" si="511"/>
        <v>408.82899999999995</v>
      </c>
      <c r="R1036" s="4">
        <f t="shared" si="517"/>
        <v>453.54200000000003</v>
      </c>
      <c r="S1036" s="4">
        <f t="shared" si="513"/>
        <v>467.47333333333336</v>
      </c>
      <c r="T1036" s="4">
        <f t="shared" si="514"/>
        <v>386.29666666666662</v>
      </c>
      <c r="U1036" s="4">
        <f t="shared" si="518"/>
        <v>454.81900000000002</v>
      </c>
      <c r="V1036" s="4">
        <f t="shared" si="519"/>
        <v>403.87299999999993</v>
      </c>
      <c r="W1036" s="4">
        <f t="shared" si="520"/>
        <v>454.81900000000002</v>
      </c>
      <c r="X1036" t="b">
        <f t="shared" si="521"/>
        <v>1</v>
      </c>
      <c r="Y1036" t="b">
        <f t="shared" si="522"/>
        <v>0</v>
      </c>
      <c r="Z1036" t="b">
        <f t="shared" si="523"/>
        <v>0</v>
      </c>
      <c r="AA1036" t="b">
        <f t="shared" si="524"/>
        <v>0</v>
      </c>
      <c r="AB1036" s="5">
        <f t="shared" si="539"/>
        <v>-1.2769999999999868</v>
      </c>
      <c r="AC1036" t="b">
        <f t="shared" si="515"/>
        <v>0</v>
      </c>
      <c r="AD1036" s="6"/>
      <c r="AE1036" s="5">
        <f t="shared" si="525"/>
        <v>0</v>
      </c>
      <c r="AF1036" s="5" t="b">
        <f t="shared" si="526"/>
        <v>0</v>
      </c>
      <c r="AG1036" s="5" t="b">
        <f t="shared" si="527"/>
        <v>0</v>
      </c>
      <c r="AH1036" s="5" t="b">
        <f t="shared" si="528"/>
        <v>0</v>
      </c>
      <c r="AI1036" s="5" t="b">
        <f t="shared" si="529"/>
        <v>1</v>
      </c>
      <c r="AJ1036" s="5" t="b">
        <f t="shared" si="530"/>
        <v>1</v>
      </c>
      <c r="AK1036" s="5">
        <f t="shared" si="533"/>
        <v>-1.2769999999999868</v>
      </c>
      <c r="AL1036" s="5" t="b">
        <f t="shared" si="516"/>
        <v>0</v>
      </c>
      <c r="AM1036" s="5">
        <f t="shared" si="540"/>
        <v>0</v>
      </c>
      <c r="AN1036" s="5" t="b">
        <f t="shared" si="531"/>
        <v>0</v>
      </c>
      <c r="AO1036" s="5">
        <f t="shared" si="532"/>
        <v>0</v>
      </c>
    </row>
    <row r="1037" spans="1:41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5">
        <v>41893600</v>
      </c>
      <c r="G1037">
        <v>6602810000</v>
      </c>
      <c r="H1037">
        <f t="shared" si="534"/>
        <v>411.85900000000015</v>
      </c>
      <c r="I1037" s="3">
        <f t="shared" si="536"/>
        <v>6.1299999999999955</v>
      </c>
      <c r="J1037" s="3">
        <f t="shared" si="537"/>
        <v>2.0800000000000409</v>
      </c>
      <c r="K1037" s="3">
        <f t="shared" si="538"/>
        <v>4.0499999999999545</v>
      </c>
      <c r="L1037" s="3">
        <f t="shared" si="535"/>
        <v>6.1299999999999955</v>
      </c>
      <c r="M1037" s="3">
        <f t="shared" si="512"/>
        <v>11.850000000000003</v>
      </c>
      <c r="N1037" s="4">
        <f t="shared" si="508"/>
        <v>466.71500000000003</v>
      </c>
      <c r="O1037" s="4">
        <f t="shared" si="509"/>
        <v>395.61500000000001</v>
      </c>
      <c r="P1037" s="4">
        <f t="shared" si="510"/>
        <v>453.54200000000003</v>
      </c>
      <c r="Q1037" s="4">
        <f t="shared" si="511"/>
        <v>408.82899999999995</v>
      </c>
      <c r="R1037" s="4">
        <f t="shared" si="517"/>
        <v>453.54200000000003</v>
      </c>
      <c r="S1037" s="4">
        <f t="shared" si="513"/>
        <v>472.64000000000004</v>
      </c>
      <c r="T1037" s="4">
        <f t="shared" si="514"/>
        <v>389.69</v>
      </c>
      <c r="U1037" s="4">
        <f t="shared" si="518"/>
        <v>454.81900000000002</v>
      </c>
      <c r="V1037" s="4">
        <f t="shared" si="519"/>
        <v>403.87299999999993</v>
      </c>
      <c r="W1037" s="4">
        <f t="shared" si="520"/>
        <v>454.81900000000002</v>
      </c>
      <c r="X1037" t="b">
        <f t="shared" si="521"/>
        <v>1</v>
      </c>
      <c r="Y1037" t="b">
        <f t="shared" si="522"/>
        <v>0</v>
      </c>
      <c r="Z1037" t="b">
        <f t="shared" si="523"/>
        <v>0</v>
      </c>
      <c r="AA1037" t="b">
        <f t="shared" si="524"/>
        <v>0</v>
      </c>
      <c r="AB1037" s="5">
        <f t="shared" si="539"/>
        <v>-1.2769999999999868</v>
      </c>
      <c r="AC1037" t="b">
        <f t="shared" si="515"/>
        <v>0</v>
      </c>
      <c r="AD1037" s="6"/>
      <c r="AE1037" s="5">
        <f t="shared" si="525"/>
        <v>0</v>
      </c>
      <c r="AF1037" s="5" t="b">
        <f t="shared" si="526"/>
        <v>0</v>
      </c>
      <c r="AG1037" s="5" t="b">
        <f t="shared" si="527"/>
        <v>0</v>
      </c>
      <c r="AH1037" s="5" t="b">
        <f t="shared" si="528"/>
        <v>0</v>
      </c>
      <c r="AI1037" s="5" t="b">
        <f t="shared" si="529"/>
        <v>1</v>
      </c>
      <c r="AJ1037" s="5" t="b">
        <f t="shared" si="530"/>
        <v>1</v>
      </c>
      <c r="AK1037" s="5">
        <f t="shared" si="533"/>
        <v>-1.2769999999999868</v>
      </c>
      <c r="AL1037" s="5" t="b">
        <f t="shared" si="516"/>
        <v>0</v>
      </c>
      <c r="AM1037" s="5">
        <f t="shared" si="540"/>
        <v>0</v>
      </c>
      <c r="AN1037" s="5" t="b">
        <f t="shared" si="531"/>
        <v>0</v>
      </c>
      <c r="AO1037" s="5">
        <f t="shared" si="532"/>
        <v>0</v>
      </c>
    </row>
    <row r="1038" spans="1:41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5">
        <v>53033400</v>
      </c>
      <c r="G1038">
        <v>6600310000</v>
      </c>
      <c r="H1038">
        <f t="shared" si="534"/>
        <v>412.5393333333335</v>
      </c>
      <c r="I1038" s="3">
        <f t="shared" si="536"/>
        <v>11.860000000000014</v>
      </c>
      <c r="J1038" s="3">
        <f t="shared" si="537"/>
        <v>3.160000000000025</v>
      </c>
      <c r="K1038" s="3">
        <f t="shared" si="538"/>
        <v>8.6999999999999886</v>
      </c>
      <c r="L1038" s="3">
        <f t="shared" si="535"/>
        <v>11.860000000000014</v>
      </c>
      <c r="M1038" s="3">
        <f t="shared" si="512"/>
        <v>11.902000000000006</v>
      </c>
      <c r="N1038" s="4">
        <f t="shared" si="508"/>
        <v>465.45600000000002</v>
      </c>
      <c r="O1038" s="4">
        <f t="shared" si="509"/>
        <v>394.04399999999998</v>
      </c>
      <c r="P1038" s="4">
        <f t="shared" si="510"/>
        <v>453.54200000000003</v>
      </c>
      <c r="Q1038" s="4">
        <f t="shared" si="511"/>
        <v>408.82899999999995</v>
      </c>
      <c r="R1038" s="4">
        <f t="shared" si="517"/>
        <v>453.54200000000003</v>
      </c>
      <c r="S1038" s="4">
        <f t="shared" si="513"/>
        <v>471.40700000000004</v>
      </c>
      <c r="T1038" s="4">
        <f t="shared" si="514"/>
        <v>388.09299999999996</v>
      </c>
      <c r="U1038" s="4">
        <f t="shared" si="518"/>
        <v>454.81900000000002</v>
      </c>
      <c r="V1038" s="4">
        <f t="shared" si="519"/>
        <v>403.87299999999993</v>
      </c>
      <c r="W1038" s="4">
        <f t="shared" si="520"/>
        <v>454.81900000000002</v>
      </c>
      <c r="X1038" t="b">
        <f t="shared" si="521"/>
        <v>1</v>
      </c>
      <c r="Y1038" t="b">
        <f t="shared" si="522"/>
        <v>0</v>
      </c>
      <c r="Z1038" t="b">
        <f t="shared" si="523"/>
        <v>0</v>
      </c>
      <c r="AA1038" t="b">
        <f t="shared" si="524"/>
        <v>0</v>
      </c>
      <c r="AB1038" s="5">
        <f t="shared" si="539"/>
        <v>-1.2769999999999868</v>
      </c>
      <c r="AC1038" t="b">
        <f t="shared" si="515"/>
        <v>0</v>
      </c>
      <c r="AD1038" s="6"/>
      <c r="AE1038" s="5">
        <f t="shared" si="525"/>
        <v>0</v>
      </c>
      <c r="AF1038" s="5" t="b">
        <f t="shared" si="526"/>
        <v>0</v>
      </c>
      <c r="AG1038" s="5" t="b">
        <f t="shared" si="527"/>
        <v>0</v>
      </c>
      <c r="AH1038" s="5" t="b">
        <f t="shared" si="528"/>
        <v>0</v>
      </c>
      <c r="AI1038" s="5" t="b">
        <f t="shared" si="529"/>
        <v>1</v>
      </c>
      <c r="AJ1038" s="5" t="b">
        <f t="shared" si="530"/>
        <v>1</v>
      </c>
      <c r="AK1038" s="5">
        <f t="shared" si="533"/>
        <v>-1.2769999999999868</v>
      </c>
      <c r="AL1038" s="5" t="b">
        <f t="shared" si="516"/>
        <v>0</v>
      </c>
      <c r="AM1038" s="5">
        <f t="shared" si="540"/>
        <v>0</v>
      </c>
      <c r="AN1038" s="5" t="b">
        <f t="shared" si="531"/>
        <v>0</v>
      </c>
      <c r="AO1038" s="5">
        <f t="shared" si="532"/>
        <v>0</v>
      </c>
    </row>
    <row r="1039" spans="1:41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5">
        <v>60694700</v>
      </c>
      <c r="G1039">
        <v>6614980000</v>
      </c>
      <c r="H1039">
        <f t="shared" si="534"/>
        <v>413.16355555555572</v>
      </c>
      <c r="I1039" s="3">
        <f t="shared" si="536"/>
        <v>9.8199999999999932</v>
      </c>
      <c r="J1039" s="3">
        <f t="shared" si="537"/>
        <v>8.0099999999999909</v>
      </c>
      <c r="K1039" s="3">
        <f t="shared" si="538"/>
        <v>1.8100000000000023</v>
      </c>
      <c r="L1039" s="3">
        <f t="shared" si="535"/>
        <v>9.8199999999999932</v>
      </c>
      <c r="M1039" s="3">
        <f t="shared" si="512"/>
        <v>12.186000000000005</v>
      </c>
      <c r="N1039" s="4">
        <f t="shared" si="508"/>
        <v>473.15800000000002</v>
      </c>
      <c r="O1039" s="4">
        <f t="shared" si="509"/>
        <v>400.04200000000003</v>
      </c>
      <c r="P1039" s="4">
        <f t="shared" si="510"/>
        <v>453.54200000000003</v>
      </c>
      <c r="Q1039" s="4">
        <f t="shared" si="511"/>
        <v>408.82899999999995</v>
      </c>
      <c r="R1039" s="4">
        <f t="shared" si="517"/>
        <v>453.54200000000003</v>
      </c>
      <c r="S1039" s="4">
        <f t="shared" si="513"/>
        <v>479.25100000000003</v>
      </c>
      <c r="T1039" s="4">
        <f t="shared" si="514"/>
        <v>393.94900000000001</v>
      </c>
      <c r="U1039" s="4">
        <f t="shared" si="518"/>
        <v>454.81900000000002</v>
      </c>
      <c r="V1039" s="4">
        <f t="shared" si="519"/>
        <v>403.87299999999993</v>
      </c>
      <c r="W1039" s="4">
        <f t="shared" si="520"/>
        <v>454.81900000000002</v>
      </c>
      <c r="X1039" t="b">
        <f t="shared" si="521"/>
        <v>1</v>
      </c>
      <c r="Y1039" t="b">
        <f t="shared" si="522"/>
        <v>0</v>
      </c>
      <c r="Z1039" t="b">
        <f t="shared" si="523"/>
        <v>0</v>
      </c>
      <c r="AA1039" t="b">
        <f t="shared" si="524"/>
        <v>0</v>
      </c>
      <c r="AB1039" s="5">
        <f t="shared" si="539"/>
        <v>-1.2769999999999868</v>
      </c>
      <c r="AC1039" t="b">
        <f t="shared" si="515"/>
        <v>0</v>
      </c>
      <c r="AD1039" s="6"/>
      <c r="AE1039" s="5">
        <f t="shared" si="525"/>
        <v>0</v>
      </c>
      <c r="AF1039" s="5" t="b">
        <f t="shared" si="526"/>
        <v>0</v>
      </c>
      <c r="AG1039" s="5" t="b">
        <f t="shared" si="527"/>
        <v>0</v>
      </c>
      <c r="AH1039" s="5" t="b">
        <f t="shared" si="528"/>
        <v>0</v>
      </c>
      <c r="AI1039" s="5" t="b">
        <f t="shared" si="529"/>
        <v>1</v>
      </c>
      <c r="AJ1039" s="5" t="b">
        <f t="shared" si="530"/>
        <v>1</v>
      </c>
      <c r="AK1039" s="5">
        <f t="shared" si="533"/>
        <v>-1.2769999999999868</v>
      </c>
      <c r="AL1039" s="5" t="b">
        <f t="shared" si="516"/>
        <v>0</v>
      </c>
      <c r="AM1039" s="5">
        <f t="shared" si="540"/>
        <v>0</v>
      </c>
      <c r="AN1039" s="5" t="b">
        <f t="shared" si="531"/>
        <v>0</v>
      </c>
      <c r="AO1039" s="5">
        <f t="shared" si="532"/>
        <v>0</v>
      </c>
    </row>
    <row r="1040" spans="1:41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5">
        <v>74895800</v>
      </c>
      <c r="G1040">
        <v>6684800000</v>
      </c>
      <c r="H1040">
        <f t="shared" si="534"/>
        <v>413.99922222222233</v>
      </c>
      <c r="I1040" s="3">
        <f t="shared" si="536"/>
        <v>7.3299999999999841</v>
      </c>
      <c r="J1040" s="3">
        <f t="shared" si="537"/>
        <v>1.9499999999999886</v>
      </c>
      <c r="K1040" s="3">
        <f t="shared" si="538"/>
        <v>5.3799999999999955</v>
      </c>
      <c r="L1040" s="3">
        <f t="shared" si="535"/>
        <v>7.3299999999999841</v>
      </c>
      <c r="M1040" s="3">
        <f t="shared" si="512"/>
        <v>11.816000000000004</v>
      </c>
      <c r="N1040" s="4">
        <f t="shared" si="508"/>
        <v>471.43300000000005</v>
      </c>
      <c r="O1040" s="4">
        <f t="shared" si="509"/>
        <v>400.53699999999998</v>
      </c>
      <c r="P1040" s="4">
        <f t="shared" si="510"/>
        <v>453.54200000000003</v>
      </c>
      <c r="Q1040" s="4">
        <f t="shared" si="511"/>
        <v>408.82899999999995</v>
      </c>
      <c r="R1040" s="4">
        <f t="shared" si="517"/>
        <v>453.54200000000003</v>
      </c>
      <c r="S1040" s="4">
        <f t="shared" si="513"/>
        <v>477.34100000000001</v>
      </c>
      <c r="T1040" s="4">
        <f t="shared" si="514"/>
        <v>394.62900000000002</v>
      </c>
      <c r="U1040" s="4">
        <f t="shared" si="518"/>
        <v>454.81900000000002</v>
      </c>
      <c r="V1040" s="4">
        <f t="shared" si="519"/>
        <v>403.87299999999993</v>
      </c>
      <c r="W1040" s="4">
        <f t="shared" si="520"/>
        <v>454.81900000000002</v>
      </c>
      <c r="X1040" t="b">
        <f t="shared" si="521"/>
        <v>1</v>
      </c>
      <c r="Y1040" t="b">
        <f t="shared" si="522"/>
        <v>0</v>
      </c>
      <c r="Z1040" t="b">
        <f t="shared" si="523"/>
        <v>0</v>
      </c>
      <c r="AA1040" t="b">
        <f t="shared" si="524"/>
        <v>0</v>
      </c>
      <c r="AB1040" s="5">
        <f t="shared" si="539"/>
        <v>-1.2769999999999868</v>
      </c>
      <c r="AC1040" t="b">
        <f t="shared" si="515"/>
        <v>0</v>
      </c>
      <c r="AD1040" s="6"/>
      <c r="AE1040" s="5">
        <f t="shared" si="525"/>
        <v>0</v>
      </c>
      <c r="AF1040" s="5" t="b">
        <f t="shared" si="526"/>
        <v>0</v>
      </c>
      <c r="AG1040" s="5" t="b">
        <f t="shared" si="527"/>
        <v>0</v>
      </c>
      <c r="AH1040" s="5" t="b">
        <f t="shared" si="528"/>
        <v>0</v>
      </c>
      <c r="AI1040" s="5" t="b">
        <f t="shared" si="529"/>
        <v>1</v>
      </c>
      <c r="AJ1040" s="5" t="b">
        <f t="shared" si="530"/>
        <v>1</v>
      </c>
      <c r="AK1040" s="5">
        <f t="shared" si="533"/>
        <v>-1.2769999999999868</v>
      </c>
      <c r="AL1040" s="5" t="b">
        <f t="shared" si="516"/>
        <v>0</v>
      </c>
      <c r="AM1040" s="5">
        <f t="shared" si="540"/>
        <v>0</v>
      </c>
      <c r="AN1040" s="5" t="b">
        <f t="shared" si="531"/>
        <v>0</v>
      </c>
      <c r="AO1040" s="5">
        <f t="shared" si="532"/>
        <v>0</v>
      </c>
    </row>
    <row r="1041" spans="1:41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5">
        <v>74955300</v>
      </c>
      <c r="G1041">
        <v>6643810000</v>
      </c>
      <c r="H1041">
        <f t="shared" si="534"/>
        <v>414.84288888888898</v>
      </c>
      <c r="I1041" s="3">
        <f t="shared" si="536"/>
        <v>11.930000000000007</v>
      </c>
      <c r="J1041" s="3">
        <f t="shared" si="537"/>
        <v>0.80000000000001137</v>
      </c>
      <c r="K1041" s="3">
        <f t="shared" si="538"/>
        <v>11.129999999999995</v>
      </c>
      <c r="L1041" s="3">
        <f t="shared" si="535"/>
        <v>11.930000000000007</v>
      </c>
      <c r="M1041" s="3">
        <f t="shared" si="512"/>
        <v>11.462666666666671</v>
      </c>
      <c r="N1041" s="4">
        <f t="shared" si="508"/>
        <v>464.34300000000007</v>
      </c>
      <c r="O1041" s="4">
        <f t="shared" si="509"/>
        <v>395.56700000000001</v>
      </c>
      <c r="P1041" s="4">
        <f t="shared" si="510"/>
        <v>453.54200000000003</v>
      </c>
      <c r="Q1041" s="4">
        <f t="shared" si="511"/>
        <v>408.82899999999995</v>
      </c>
      <c r="R1041" s="4">
        <f t="shared" si="517"/>
        <v>453.54200000000003</v>
      </c>
      <c r="S1041" s="4">
        <f t="shared" si="513"/>
        <v>470.07433333333336</v>
      </c>
      <c r="T1041" s="4">
        <f t="shared" si="514"/>
        <v>389.83566666666673</v>
      </c>
      <c r="U1041" s="4">
        <f t="shared" si="518"/>
        <v>454.81900000000002</v>
      </c>
      <c r="V1041" s="4">
        <f t="shared" si="519"/>
        <v>403.87299999999993</v>
      </c>
      <c r="W1041" s="4">
        <f t="shared" si="520"/>
        <v>454.81900000000002</v>
      </c>
      <c r="X1041" t="b">
        <f t="shared" si="521"/>
        <v>1</v>
      </c>
      <c r="Y1041" t="b">
        <f t="shared" si="522"/>
        <v>0</v>
      </c>
      <c r="Z1041" t="b">
        <f t="shared" si="523"/>
        <v>0</v>
      </c>
      <c r="AA1041" t="b">
        <f t="shared" si="524"/>
        <v>0</v>
      </c>
      <c r="AB1041" s="5">
        <f t="shared" si="539"/>
        <v>-1.2769999999999868</v>
      </c>
      <c r="AC1041" t="b">
        <f t="shared" si="515"/>
        <v>0</v>
      </c>
      <c r="AD1041" s="6"/>
      <c r="AE1041" s="5">
        <f t="shared" si="525"/>
        <v>0</v>
      </c>
      <c r="AF1041" s="5" t="b">
        <f t="shared" si="526"/>
        <v>0</v>
      </c>
      <c r="AG1041" s="5" t="b">
        <f t="shared" si="527"/>
        <v>0</v>
      </c>
      <c r="AH1041" s="5" t="b">
        <f t="shared" si="528"/>
        <v>0</v>
      </c>
      <c r="AI1041" s="5" t="b">
        <f t="shared" si="529"/>
        <v>1</v>
      </c>
      <c r="AJ1041" s="5" t="b">
        <f t="shared" si="530"/>
        <v>1</v>
      </c>
      <c r="AK1041" s="5">
        <f t="shared" si="533"/>
        <v>-1.2769999999999868</v>
      </c>
      <c r="AL1041" s="5" t="b">
        <f t="shared" si="516"/>
        <v>0</v>
      </c>
      <c r="AM1041" s="5">
        <f t="shared" si="540"/>
        <v>0</v>
      </c>
      <c r="AN1041" s="5" t="b">
        <f t="shared" si="531"/>
        <v>0</v>
      </c>
      <c r="AO1041" s="5">
        <f t="shared" si="532"/>
        <v>0</v>
      </c>
    </row>
    <row r="1042" spans="1:41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5">
        <v>100484000</v>
      </c>
      <c r="G1042">
        <v>6474150000</v>
      </c>
      <c r="H1042">
        <f t="shared" si="534"/>
        <v>415.54222222222228</v>
      </c>
      <c r="I1042" s="3">
        <f t="shared" si="536"/>
        <v>5.9599999999999795</v>
      </c>
      <c r="J1042" s="3">
        <f t="shared" si="537"/>
        <v>1.3799999999999955</v>
      </c>
      <c r="K1042" s="3">
        <f t="shared" si="538"/>
        <v>4.5799999999999841</v>
      </c>
      <c r="L1042" s="3">
        <f t="shared" si="535"/>
        <v>5.9599999999999795</v>
      </c>
      <c r="M1042" s="3">
        <f t="shared" si="512"/>
        <v>11.674666666666671</v>
      </c>
      <c r="N1042" s="4">
        <f t="shared" ref="N1042:N1105" si="541">(C1042+D1042)/2+3*M1042</f>
        <v>457.41399999999999</v>
      </c>
      <c r="O1042" s="4">
        <f t="shared" ref="O1042:O1105" si="542">(C1042+D1042)/2-3*M1042</f>
        <v>387.36599999999999</v>
      </c>
      <c r="P1042" s="4">
        <f t="shared" ref="P1042:P1105" si="543">IF(OR(N1042&lt;P1041,E1041&gt;P1041),N1042,P1041)</f>
        <v>453.54200000000003</v>
      </c>
      <c r="Q1042" s="4">
        <f t="shared" ref="Q1042:Q1105" si="544">IF(OR(O1042&gt;Q1041,E1041&lt;Q1041),O1042,Q1041)</f>
        <v>408.82899999999995</v>
      </c>
      <c r="R1042" s="4">
        <f t="shared" si="517"/>
        <v>453.54200000000003</v>
      </c>
      <c r="S1042" s="4">
        <f t="shared" si="513"/>
        <v>463.25133333333332</v>
      </c>
      <c r="T1042" s="4">
        <f t="shared" si="514"/>
        <v>381.52866666666665</v>
      </c>
      <c r="U1042" s="4">
        <f t="shared" si="518"/>
        <v>454.81900000000002</v>
      </c>
      <c r="V1042" s="4">
        <f t="shared" si="519"/>
        <v>403.87299999999993</v>
      </c>
      <c r="W1042" s="4">
        <f t="shared" si="520"/>
        <v>454.81900000000002</v>
      </c>
      <c r="X1042" t="b">
        <f t="shared" si="521"/>
        <v>1</v>
      </c>
      <c r="Y1042" t="b">
        <f t="shared" si="522"/>
        <v>0</v>
      </c>
      <c r="Z1042" t="b">
        <f t="shared" si="523"/>
        <v>0</v>
      </c>
      <c r="AA1042" t="b">
        <f t="shared" si="524"/>
        <v>0</v>
      </c>
      <c r="AB1042" s="5">
        <f t="shared" si="539"/>
        <v>-1.2769999999999868</v>
      </c>
      <c r="AC1042" t="b">
        <f t="shared" si="515"/>
        <v>0</v>
      </c>
      <c r="AD1042" s="6"/>
      <c r="AE1042" s="5">
        <f t="shared" si="525"/>
        <v>0</v>
      </c>
      <c r="AF1042" s="5" t="b">
        <f t="shared" si="526"/>
        <v>0</v>
      </c>
      <c r="AG1042" s="5" t="b">
        <f t="shared" si="527"/>
        <v>0</v>
      </c>
      <c r="AH1042" s="5" t="b">
        <f t="shared" si="528"/>
        <v>0</v>
      </c>
      <c r="AI1042" s="5" t="b">
        <f t="shared" si="529"/>
        <v>1</v>
      </c>
      <c r="AJ1042" s="5" t="b">
        <f t="shared" si="530"/>
        <v>1</v>
      </c>
      <c r="AK1042" s="5">
        <f t="shared" si="533"/>
        <v>-1.2769999999999868</v>
      </c>
      <c r="AL1042" s="5" t="b">
        <f t="shared" si="516"/>
        <v>0</v>
      </c>
      <c r="AM1042" s="5">
        <f t="shared" si="540"/>
        <v>0</v>
      </c>
      <c r="AN1042" s="5" t="b">
        <f t="shared" si="531"/>
        <v>0</v>
      </c>
      <c r="AO1042" s="5">
        <f t="shared" si="532"/>
        <v>0</v>
      </c>
    </row>
    <row r="1043" spans="1:41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5">
        <v>90856100</v>
      </c>
      <c r="G1043">
        <v>6443890000</v>
      </c>
      <c r="H1043">
        <f t="shared" si="534"/>
        <v>416.19188888888885</v>
      </c>
      <c r="I1043" s="3">
        <f t="shared" si="536"/>
        <v>14.240000000000009</v>
      </c>
      <c r="J1043" s="3">
        <f t="shared" si="537"/>
        <v>3.5300000000000296</v>
      </c>
      <c r="K1043" s="3">
        <f t="shared" si="538"/>
        <v>10.70999999999998</v>
      </c>
      <c r="L1043" s="3">
        <f t="shared" si="535"/>
        <v>14.240000000000009</v>
      </c>
      <c r="M1043" s="3">
        <f t="shared" ref="M1043:M1106" si="545">SUM(L1028:L1042)/15</f>
        <v>11.112666666666666</v>
      </c>
      <c r="N1043" s="4">
        <f t="shared" si="541"/>
        <v>451.39800000000002</v>
      </c>
      <c r="O1043" s="4">
        <f t="shared" si="542"/>
        <v>384.72199999999998</v>
      </c>
      <c r="P1043" s="4">
        <f t="shared" si="543"/>
        <v>451.39800000000002</v>
      </c>
      <c r="Q1043" s="4">
        <f t="shared" si="544"/>
        <v>408.82899999999995</v>
      </c>
      <c r="R1043" s="4">
        <f t="shared" si="517"/>
        <v>451.39800000000002</v>
      </c>
      <c r="S1043" s="4">
        <f t="shared" ref="S1043:S1106" si="546">($C1043+$D1043)/2+3.5*$M1043</f>
        <v>456.95433333333335</v>
      </c>
      <c r="T1043" s="4">
        <f t="shared" ref="T1043:T1106" si="547">($C1043+$D1043)/2-3.5*$M1043</f>
        <v>379.16566666666665</v>
      </c>
      <c r="U1043" s="4">
        <f t="shared" si="518"/>
        <v>454.81900000000002</v>
      </c>
      <c r="V1043" s="4">
        <f t="shared" si="519"/>
        <v>403.87299999999993</v>
      </c>
      <c r="W1043" s="4">
        <f t="shared" si="520"/>
        <v>454.81900000000002</v>
      </c>
      <c r="X1043" t="b">
        <f t="shared" si="521"/>
        <v>0</v>
      </c>
      <c r="Y1043" t="b">
        <f t="shared" si="522"/>
        <v>0</v>
      </c>
      <c r="Z1043" t="b">
        <f t="shared" si="523"/>
        <v>0</v>
      </c>
      <c r="AA1043" t="b">
        <f t="shared" si="524"/>
        <v>0</v>
      </c>
      <c r="AB1043" s="5">
        <f t="shared" si="539"/>
        <v>-3.4209999999999923</v>
      </c>
      <c r="AC1043" t="b">
        <f t="shared" si="515"/>
        <v>0</v>
      </c>
      <c r="AD1043" s="6"/>
      <c r="AE1043" s="5">
        <f t="shared" si="525"/>
        <v>0</v>
      </c>
      <c r="AF1043" s="5" t="b">
        <f t="shared" si="526"/>
        <v>0</v>
      </c>
      <c r="AG1043" s="5" t="b">
        <f t="shared" si="527"/>
        <v>1</v>
      </c>
      <c r="AH1043" s="5" t="b">
        <f t="shared" si="528"/>
        <v>1</v>
      </c>
      <c r="AI1043" s="5" t="b">
        <f t="shared" si="529"/>
        <v>1</v>
      </c>
      <c r="AJ1043" s="5" t="b">
        <f t="shared" si="530"/>
        <v>1</v>
      </c>
      <c r="AK1043" s="5">
        <f t="shared" si="533"/>
        <v>-3.4209999999999923</v>
      </c>
      <c r="AL1043" s="5" t="b">
        <f t="shared" si="516"/>
        <v>0</v>
      </c>
      <c r="AM1043" s="5">
        <f t="shared" si="540"/>
        <v>0</v>
      </c>
      <c r="AN1043" s="5" t="b">
        <f t="shared" si="531"/>
        <v>0</v>
      </c>
      <c r="AO1043" s="5">
        <f t="shared" si="532"/>
        <v>0</v>
      </c>
    </row>
    <row r="1044" spans="1:41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5">
        <v>135385000</v>
      </c>
      <c r="G1044">
        <v>6276610000</v>
      </c>
      <c r="H1044">
        <f t="shared" si="534"/>
        <v>416.43622222222223</v>
      </c>
      <c r="I1044" s="3">
        <f t="shared" si="536"/>
        <v>17.21999999999997</v>
      </c>
      <c r="J1044" s="3">
        <f t="shared" si="537"/>
        <v>0.31999999999999318</v>
      </c>
      <c r="K1044" s="3">
        <f t="shared" si="538"/>
        <v>16.899999999999977</v>
      </c>
      <c r="L1044" s="3">
        <f t="shared" si="535"/>
        <v>17.21999999999997</v>
      </c>
      <c r="M1044" s="3">
        <f t="shared" si="545"/>
        <v>11.371333333333332</v>
      </c>
      <c r="N1044" s="4">
        <f t="shared" si="541"/>
        <v>436.76399999999995</v>
      </c>
      <c r="O1044" s="4">
        <f t="shared" si="542"/>
        <v>368.536</v>
      </c>
      <c r="P1044" s="4">
        <f t="shared" si="543"/>
        <v>436.76399999999995</v>
      </c>
      <c r="Q1044" s="4">
        <f t="shared" si="544"/>
        <v>408.82899999999995</v>
      </c>
      <c r="R1044" s="4">
        <f t="shared" si="517"/>
        <v>436.76399999999995</v>
      </c>
      <c r="S1044" s="4">
        <f t="shared" si="546"/>
        <v>442.44966666666664</v>
      </c>
      <c r="T1044" s="4">
        <f t="shared" si="547"/>
        <v>362.85033333333331</v>
      </c>
      <c r="U1044" s="4">
        <f t="shared" si="518"/>
        <v>442.44966666666664</v>
      </c>
      <c r="V1044" s="4">
        <f t="shared" si="519"/>
        <v>403.87299999999993</v>
      </c>
      <c r="W1044" s="4">
        <f t="shared" si="520"/>
        <v>442.44966666666664</v>
      </c>
      <c r="X1044" t="b">
        <f t="shared" si="521"/>
        <v>0</v>
      </c>
      <c r="Y1044" t="b">
        <f t="shared" si="522"/>
        <v>0</v>
      </c>
      <c r="Z1044" t="b">
        <f t="shared" si="523"/>
        <v>0</v>
      </c>
      <c r="AA1044" t="b">
        <f t="shared" si="524"/>
        <v>0</v>
      </c>
      <c r="AB1044" s="5">
        <f t="shared" si="539"/>
        <v>-5.6856666666666911</v>
      </c>
      <c r="AC1044" t="b">
        <f t="shared" ref="AC1044:AC1107" si="548">AND(AB1044&lt;0,AB1043&gt;0)</f>
        <v>0</v>
      </c>
      <c r="AD1044" s="6"/>
      <c r="AE1044" s="5">
        <f t="shared" si="525"/>
        <v>0</v>
      </c>
      <c r="AF1044" s="5" t="b">
        <f t="shared" si="526"/>
        <v>0</v>
      </c>
      <c r="AG1044" s="5" t="b">
        <f t="shared" si="527"/>
        <v>1</v>
      </c>
      <c r="AH1044" s="5" t="b">
        <f t="shared" si="528"/>
        <v>1</v>
      </c>
      <c r="AI1044" s="5" t="b">
        <f t="shared" si="529"/>
        <v>1</v>
      </c>
      <c r="AJ1044" s="5" t="b">
        <f t="shared" si="530"/>
        <v>1</v>
      </c>
      <c r="AK1044" s="5">
        <f t="shared" si="533"/>
        <v>-5.6856666666666911</v>
      </c>
      <c r="AL1044" s="5" t="b">
        <f t="shared" ref="AL1044:AL1107" si="549">AND(AK1044&gt;0,AK1043&lt;0)</f>
        <v>0</v>
      </c>
      <c r="AM1044" s="5">
        <f t="shared" si="540"/>
        <v>0</v>
      </c>
      <c r="AN1044" s="5" t="b">
        <f t="shared" si="531"/>
        <v>0</v>
      </c>
      <c r="AO1044" s="5">
        <f t="shared" si="532"/>
        <v>0</v>
      </c>
    </row>
    <row r="1045" spans="1:41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5">
        <v>91212500</v>
      </c>
      <c r="G1045">
        <v>6121400000</v>
      </c>
      <c r="H1045">
        <f t="shared" si="534"/>
        <v>416.56722222222231</v>
      </c>
      <c r="I1045" s="3">
        <f t="shared" si="536"/>
        <v>16.130000000000052</v>
      </c>
      <c r="J1045" s="3">
        <f t="shared" si="537"/>
        <v>11.340000000000032</v>
      </c>
      <c r="K1045" s="3">
        <f t="shared" si="538"/>
        <v>4.7900000000000205</v>
      </c>
      <c r="L1045" s="3">
        <f t="shared" si="535"/>
        <v>16.130000000000052</v>
      </c>
      <c r="M1045" s="3">
        <f t="shared" si="545"/>
        <v>12.152666666666665</v>
      </c>
      <c r="N1045" s="4">
        <f t="shared" si="541"/>
        <v>440.303</v>
      </c>
      <c r="O1045" s="4">
        <f t="shared" si="542"/>
        <v>367.38700000000006</v>
      </c>
      <c r="P1045" s="4">
        <f t="shared" si="543"/>
        <v>436.76399999999995</v>
      </c>
      <c r="Q1045" s="4">
        <f t="shared" si="544"/>
        <v>367.38700000000006</v>
      </c>
      <c r="R1045" s="4">
        <f t="shared" si="517"/>
        <v>436.76399999999995</v>
      </c>
      <c r="S1045" s="4">
        <f t="shared" si="546"/>
        <v>446.37933333333336</v>
      </c>
      <c r="T1045" s="4">
        <f t="shared" si="547"/>
        <v>361.31066666666669</v>
      </c>
      <c r="U1045" s="4">
        <f t="shared" si="518"/>
        <v>442.44966666666664</v>
      </c>
      <c r="V1045" s="4">
        <f t="shared" si="519"/>
        <v>361.31066666666669</v>
      </c>
      <c r="W1045" s="4">
        <f t="shared" si="520"/>
        <v>442.44966666666664</v>
      </c>
      <c r="X1045" t="b">
        <f t="shared" si="521"/>
        <v>0</v>
      </c>
      <c r="Y1045" t="b">
        <f t="shared" si="522"/>
        <v>0</v>
      </c>
      <c r="Z1045" t="b">
        <f t="shared" si="523"/>
        <v>0</v>
      </c>
      <c r="AA1045" t="b">
        <f t="shared" si="524"/>
        <v>0</v>
      </c>
      <c r="AB1045" s="5">
        <f t="shared" si="539"/>
        <v>-5.6856666666666911</v>
      </c>
      <c r="AC1045" t="b">
        <f t="shared" si="548"/>
        <v>0</v>
      </c>
      <c r="AD1045" s="6"/>
      <c r="AE1045" s="5">
        <f t="shared" si="525"/>
        <v>0</v>
      </c>
      <c r="AF1045" s="5" t="b">
        <f t="shared" si="526"/>
        <v>0</v>
      </c>
      <c r="AG1045" s="5" t="b">
        <f t="shared" si="527"/>
        <v>1</v>
      </c>
      <c r="AH1045" s="5" t="b">
        <f t="shared" si="528"/>
        <v>0</v>
      </c>
      <c r="AI1045" s="5" t="b">
        <f t="shared" si="529"/>
        <v>1</v>
      </c>
      <c r="AJ1045" s="5" t="b">
        <f t="shared" si="530"/>
        <v>1</v>
      </c>
      <c r="AK1045" s="5">
        <f t="shared" si="533"/>
        <v>-5.6856666666666911</v>
      </c>
      <c r="AL1045" s="5" t="b">
        <f t="shared" si="549"/>
        <v>0</v>
      </c>
      <c r="AM1045" s="5">
        <f t="shared" si="540"/>
        <v>0</v>
      </c>
      <c r="AN1045" s="5" t="b">
        <f t="shared" si="531"/>
        <v>0</v>
      </c>
      <c r="AO1045" s="5">
        <f t="shared" si="532"/>
        <v>0</v>
      </c>
    </row>
    <row r="1046" spans="1:41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5">
        <v>85762400</v>
      </c>
      <c r="G1046">
        <v>6233430000</v>
      </c>
      <c r="H1046">
        <f t="shared" si="534"/>
        <v>416.70244444444455</v>
      </c>
      <c r="I1046" s="3">
        <f t="shared" si="536"/>
        <v>9.6100000000000136</v>
      </c>
      <c r="J1046" s="3">
        <f t="shared" si="537"/>
        <v>8.2100000000000364</v>
      </c>
      <c r="K1046" s="3">
        <f t="shared" si="538"/>
        <v>1.3999999999999773</v>
      </c>
      <c r="L1046" s="3">
        <f t="shared" si="535"/>
        <v>9.6100000000000136</v>
      </c>
      <c r="M1046" s="3">
        <f t="shared" si="545"/>
        <v>11.815333333333335</v>
      </c>
      <c r="N1046" s="4">
        <f t="shared" si="541"/>
        <v>446.56100000000004</v>
      </c>
      <c r="O1046" s="4">
        <f t="shared" si="542"/>
        <v>375.66899999999998</v>
      </c>
      <c r="P1046" s="4">
        <f t="shared" si="543"/>
        <v>436.76399999999995</v>
      </c>
      <c r="Q1046" s="4">
        <f t="shared" si="544"/>
        <v>375.66899999999998</v>
      </c>
      <c r="R1046" s="4">
        <f t="shared" si="517"/>
        <v>436.76399999999995</v>
      </c>
      <c r="S1046" s="4">
        <f t="shared" si="546"/>
        <v>452.46866666666665</v>
      </c>
      <c r="T1046" s="4">
        <f t="shared" si="547"/>
        <v>369.76133333333337</v>
      </c>
      <c r="U1046" s="4">
        <f t="shared" si="518"/>
        <v>442.44966666666664</v>
      </c>
      <c r="V1046" s="4">
        <f t="shared" si="519"/>
        <v>369.76133333333337</v>
      </c>
      <c r="W1046" s="4">
        <f t="shared" si="520"/>
        <v>442.44966666666664</v>
      </c>
      <c r="X1046" t="b">
        <f t="shared" si="521"/>
        <v>0</v>
      </c>
      <c r="Y1046" t="b">
        <f t="shared" si="522"/>
        <v>0</v>
      </c>
      <c r="Z1046" t="b">
        <f t="shared" si="523"/>
        <v>0</v>
      </c>
      <c r="AA1046" t="b">
        <f t="shared" si="524"/>
        <v>0</v>
      </c>
      <c r="AB1046" s="5">
        <f t="shared" si="539"/>
        <v>-5.6856666666666911</v>
      </c>
      <c r="AC1046" t="b">
        <f t="shared" si="548"/>
        <v>0</v>
      </c>
      <c r="AD1046" s="6"/>
      <c r="AE1046" s="5">
        <f t="shared" si="525"/>
        <v>0</v>
      </c>
      <c r="AF1046" s="5" t="b">
        <f t="shared" si="526"/>
        <v>0</v>
      </c>
      <c r="AG1046" s="5" t="b">
        <f t="shared" si="527"/>
        <v>1</v>
      </c>
      <c r="AH1046" s="5" t="b">
        <f t="shared" si="528"/>
        <v>0</v>
      </c>
      <c r="AI1046" s="5" t="b">
        <f t="shared" si="529"/>
        <v>1</v>
      </c>
      <c r="AJ1046" s="5" t="b">
        <f t="shared" si="530"/>
        <v>1</v>
      </c>
      <c r="AK1046" s="5">
        <f t="shared" si="533"/>
        <v>-5.6856666666666911</v>
      </c>
      <c r="AL1046" s="5" t="b">
        <f t="shared" si="549"/>
        <v>0</v>
      </c>
      <c r="AM1046" s="5">
        <f t="shared" si="540"/>
        <v>0</v>
      </c>
      <c r="AN1046" s="5" t="b">
        <f t="shared" si="531"/>
        <v>0</v>
      </c>
      <c r="AO1046" s="5">
        <f t="shared" si="532"/>
        <v>0</v>
      </c>
    </row>
    <row r="1047" spans="1:41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5">
        <v>70311700</v>
      </c>
      <c r="G1047">
        <v>6337370000</v>
      </c>
      <c r="H1047">
        <f t="shared" si="534"/>
        <v>416.68866666666679</v>
      </c>
      <c r="I1047" s="3">
        <f t="shared" si="536"/>
        <v>5.1500000000000341</v>
      </c>
      <c r="J1047" s="3">
        <f t="shared" si="537"/>
        <v>1.9200000000000159</v>
      </c>
      <c r="K1047" s="3">
        <f t="shared" si="538"/>
        <v>3.2300000000000182</v>
      </c>
      <c r="L1047" s="3">
        <f t="shared" si="535"/>
        <v>5.1500000000000341</v>
      </c>
      <c r="M1047" s="3">
        <f t="shared" si="545"/>
        <v>11.191333333333334</v>
      </c>
      <c r="N1047" s="4">
        <f t="shared" si="541"/>
        <v>447.23899999999998</v>
      </c>
      <c r="O1047" s="4">
        <f t="shared" si="542"/>
        <v>380.09099999999995</v>
      </c>
      <c r="P1047" s="4">
        <f t="shared" si="543"/>
        <v>436.76399999999995</v>
      </c>
      <c r="Q1047" s="4">
        <f t="shared" si="544"/>
        <v>380.09099999999995</v>
      </c>
      <c r="R1047" s="4">
        <f t="shared" si="517"/>
        <v>436.76399999999995</v>
      </c>
      <c r="S1047" s="4">
        <f t="shared" si="546"/>
        <v>452.83466666666664</v>
      </c>
      <c r="T1047" s="4">
        <f t="shared" si="547"/>
        <v>374.49533333333329</v>
      </c>
      <c r="U1047" s="4">
        <f t="shared" si="518"/>
        <v>442.44966666666664</v>
      </c>
      <c r="V1047" s="4">
        <f t="shared" si="519"/>
        <v>374.49533333333329</v>
      </c>
      <c r="W1047" s="4">
        <f t="shared" si="520"/>
        <v>442.44966666666664</v>
      </c>
      <c r="X1047" t="b">
        <f t="shared" si="521"/>
        <v>0</v>
      </c>
      <c r="Y1047" t="b">
        <f t="shared" si="522"/>
        <v>0</v>
      </c>
      <c r="Z1047" t="b">
        <f t="shared" si="523"/>
        <v>0</v>
      </c>
      <c r="AA1047" t="b">
        <f t="shared" si="524"/>
        <v>0</v>
      </c>
      <c r="AB1047" s="5">
        <f t="shared" si="539"/>
        <v>-5.6856666666666911</v>
      </c>
      <c r="AC1047" t="b">
        <f t="shared" si="548"/>
        <v>0</v>
      </c>
      <c r="AD1047" s="6"/>
      <c r="AE1047" s="5">
        <f t="shared" si="525"/>
        <v>0</v>
      </c>
      <c r="AF1047" s="5" t="b">
        <f t="shared" si="526"/>
        <v>0</v>
      </c>
      <c r="AG1047" s="5" t="b">
        <f t="shared" si="527"/>
        <v>1</v>
      </c>
      <c r="AH1047" s="5" t="b">
        <f t="shared" si="528"/>
        <v>0</v>
      </c>
      <c r="AI1047" s="5" t="b">
        <f t="shared" si="529"/>
        <v>1</v>
      </c>
      <c r="AJ1047" s="5" t="b">
        <f t="shared" si="530"/>
        <v>1</v>
      </c>
      <c r="AK1047" s="5">
        <f t="shared" si="533"/>
        <v>-5.6856666666666911</v>
      </c>
      <c r="AL1047" s="5" t="b">
        <f t="shared" si="549"/>
        <v>0</v>
      </c>
      <c r="AM1047" s="5">
        <f t="shared" si="540"/>
        <v>0</v>
      </c>
      <c r="AN1047" s="5" t="b">
        <f t="shared" si="531"/>
        <v>0</v>
      </c>
      <c r="AO1047" s="5">
        <f t="shared" si="532"/>
        <v>0</v>
      </c>
    </row>
    <row r="1048" spans="1:41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5">
        <v>70012300</v>
      </c>
      <c r="G1048">
        <v>6330230000</v>
      </c>
      <c r="H1048">
        <f t="shared" si="534"/>
        <v>416.64877777777787</v>
      </c>
      <c r="I1048" s="3">
        <f t="shared" si="536"/>
        <v>4.4199999999999591</v>
      </c>
      <c r="J1048" s="3">
        <f t="shared" si="537"/>
        <v>2.0599999999999454</v>
      </c>
      <c r="K1048" s="3">
        <f t="shared" si="538"/>
        <v>2.3600000000000136</v>
      </c>
      <c r="L1048" s="3">
        <f t="shared" si="535"/>
        <v>4.4199999999999591</v>
      </c>
      <c r="M1048" s="3">
        <f t="shared" si="545"/>
        <v>11.126000000000003</v>
      </c>
      <c r="N1048" s="4">
        <f t="shared" si="541"/>
        <v>447.19799999999998</v>
      </c>
      <c r="O1048" s="4">
        <f t="shared" si="542"/>
        <v>380.44200000000001</v>
      </c>
      <c r="P1048" s="4">
        <f t="shared" si="543"/>
        <v>436.76399999999995</v>
      </c>
      <c r="Q1048" s="4">
        <f t="shared" si="544"/>
        <v>380.44200000000001</v>
      </c>
      <c r="R1048" s="4">
        <f t="shared" si="517"/>
        <v>436.76399999999995</v>
      </c>
      <c r="S1048" s="4">
        <f t="shared" si="546"/>
        <v>452.76100000000002</v>
      </c>
      <c r="T1048" s="4">
        <f t="shared" si="547"/>
        <v>374.87899999999996</v>
      </c>
      <c r="U1048" s="4">
        <f t="shared" si="518"/>
        <v>442.44966666666664</v>
      </c>
      <c r="V1048" s="4">
        <f t="shared" si="519"/>
        <v>374.87899999999996</v>
      </c>
      <c r="W1048" s="4">
        <f t="shared" si="520"/>
        <v>442.44966666666664</v>
      </c>
      <c r="X1048" t="b">
        <f t="shared" si="521"/>
        <v>0</v>
      </c>
      <c r="Y1048" t="b">
        <f t="shared" si="522"/>
        <v>0</v>
      </c>
      <c r="Z1048" t="b">
        <f t="shared" si="523"/>
        <v>0</v>
      </c>
      <c r="AA1048" t="b">
        <f t="shared" si="524"/>
        <v>0</v>
      </c>
      <c r="AB1048" s="5">
        <f t="shared" si="539"/>
        <v>-5.6856666666666911</v>
      </c>
      <c r="AC1048" t="b">
        <f t="shared" si="548"/>
        <v>0</v>
      </c>
      <c r="AD1048" s="6"/>
      <c r="AE1048" s="5">
        <f t="shared" si="525"/>
        <v>0</v>
      </c>
      <c r="AF1048" s="5" t="b">
        <f t="shared" si="526"/>
        <v>0</v>
      </c>
      <c r="AG1048" s="5" t="b">
        <f t="shared" si="527"/>
        <v>1</v>
      </c>
      <c r="AH1048" s="5" t="b">
        <f t="shared" si="528"/>
        <v>0</v>
      </c>
      <c r="AI1048" s="5" t="b">
        <f t="shared" si="529"/>
        <v>1</v>
      </c>
      <c r="AJ1048" s="5" t="b">
        <f t="shared" si="530"/>
        <v>1</v>
      </c>
      <c r="AK1048" s="5">
        <f t="shared" si="533"/>
        <v>-5.6856666666666911</v>
      </c>
      <c r="AL1048" s="5" t="b">
        <f t="shared" si="549"/>
        <v>0</v>
      </c>
      <c r="AM1048" s="5">
        <f t="shared" si="540"/>
        <v>0</v>
      </c>
      <c r="AN1048" s="5" t="b">
        <f t="shared" si="531"/>
        <v>0</v>
      </c>
      <c r="AO1048" s="5">
        <f t="shared" si="532"/>
        <v>0</v>
      </c>
    </row>
    <row r="1049" spans="1:41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5">
        <v>81022900</v>
      </c>
      <c r="G1049">
        <v>6344960000</v>
      </c>
      <c r="H1049">
        <f t="shared" si="534"/>
        <v>416.64188888888901</v>
      </c>
      <c r="I1049" s="3">
        <f t="shared" si="536"/>
        <v>4.2599999999999909</v>
      </c>
      <c r="J1049" s="3">
        <f t="shared" si="537"/>
        <v>2.6499999999999773</v>
      </c>
      <c r="K1049" s="3">
        <f t="shared" si="538"/>
        <v>1.6100000000000136</v>
      </c>
      <c r="L1049" s="3">
        <f t="shared" si="535"/>
        <v>4.2599999999999909</v>
      </c>
      <c r="M1049" s="3">
        <f t="shared" si="545"/>
        <v>9.9513333333333325</v>
      </c>
      <c r="N1049" s="4">
        <f t="shared" si="541"/>
        <v>445.23399999999998</v>
      </c>
      <c r="O1049" s="4">
        <f t="shared" si="542"/>
        <v>385.52600000000001</v>
      </c>
      <c r="P1049" s="4">
        <f t="shared" si="543"/>
        <v>436.76399999999995</v>
      </c>
      <c r="Q1049" s="4">
        <f t="shared" si="544"/>
        <v>385.52600000000001</v>
      </c>
      <c r="R1049" s="4">
        <f t="shared" si="517"/>
        <v>436.76399999999995</v>
      </c>
      <c r="S1049" s="4">
        <f t="shared" si="546"/>
        <v>450.20966666666664</v>
      </c>
      <c r="T1049" s="4">
        <f t="shared" si="547"/>
        <v>380.55033333333336</v>
      </c>
      <c r="U1049" s="4">
        <f t="shared" si="518"/>
        <v>442.44966666666664</v>
      </c>
      <c r="V1049" s="4">
        <f t="shared" si="519"/>
        <v>380.55033333333336</v>
      </c>
      <c r="W1049" s="4">
        <f t="shared" si="520"/>
        <v>442.44966666666664</v>
      </c>
      <c r="X1049" t="b">
        <f t="shared" si="521"/>
        <v>1</v>
      </c>
      <c r="Y1049" t="b">
        <f t="shared" si="522"/>
        <v>0</v>
      </c>
      <c r="Z1049" t="b">
        <f t="shared" si="523"/>
        <v>0</v>
      </c>
      <c r="AA1049" t="b">
        <f t="shared" si="524"/>
        <v>0</v>
      </c>
      <c r="AB1049" s="5">
        <f t="shared" si="539"/>
        <v>-5.6856666666666911</v>
      </c>
      <c r="AC1049" t="b">
        <f t="shared" si="548"/>
        <v>0</v>
      </c>
      <c r="AD1049" s="6"/>
      <c r="AE1049" s="5">
        <f t="shared" si="525"/>
        <v>0</v>
      </c>
      <c r="AF1049" s="5" t="b">
        <f t="shared" si="526"/>
        <v>0</v>
      </c>
      <c r="AG1049" s="5" t="b">
        <f t="shared" si="527"/>
        <v>0</v>
      </c>
      <c r="AH1049" s="5" t="b">
        <f t="shared" si="528"/>
        <v>0</v>
      </c>
      <c r="AI1049" s="5" t="b">
        <f t="shared" si="529"/>
        <v>1</v>
      </c>
      <c r="AJ1049" s="5" t="b">
        <f t="shared" si="530"/>
        <v>1</v>
      </c>
      <c r="AK1049" s="5">
        <f t="shared" si="533"/>
        <v>-5.6856666666666911</v>
      </c>
      <c r="AL1049" s="5" t="b">
        <f t="shared" si="549"/>
        <v>0</v>
      </c>
      <c r="AM1049" s="5">
        <f t="shared" si="540"/>
        <v>0</v>
      </c>
      <c r="AN1049" s="5" t="b">
        <f t="shared" si="531"/>
        <v>0</v>
      </c>
      <c r="AO1049" s="5">
        <f t="shared" si="532"/>
        <v>0</v>
      </c>
    </row>
    <row r="1050" spans="1:41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5">
        <v>73969700</v>
      </c>
      <c r="G1050">
        <v>6384740000</v>
      </c>
      <c r="H1050">
        <f t="shared" si="534"/>
        <v>416.25511111111126</v>
      </c>
      <c r="I1050" s="3">
        <f t="shared" si="536"/>
        <v>6.9200000000000159</v>
      </c>
      <c r="J1050" s="3">
        <f t="shared" si="537"/>
        <v>6.8000000000000114</v>
      </c>
      <c r="K1050" s="3">
        <f t="shared" si="538"/>
        <v>0.12000000000000455</v>
      </c>
      <c r="L1050" s="3">
        <f t="shared" si="535"/>
        <v>6.9200000000000159</v>
      </c>
      <c r="M1050" s="3">
        <f t="shared" si="545"/>
        <v>9.4593333333333316</v>
      </c>
      <c r="N1050" s="4">
        <f t="shared" si="541"/>
        <v>448.84800000000001</v>
      </c>
      <c r="O1050" s="4">
        <f t="shared" si="542"/>
        <v>392.09200000000004</v>
      </c>
      <c r="P1050" s="4">
        <f t="shared" si="543"/>
        <v>436.76399999999995</v>
      </c>
      <c r="Q1050" s="4">
        <f t="shared" si="544"/>
        <v>392.09200000000004</v>
      </c>
      <c r="R1050" s="4">
        <f t="shared" ref="R1050:R1113" si="550">IF(E1050&lt;=P1050,P1050,Q1050)</f>
        <v>436.76399999999995</v>
      </c>
      <c r="S1050" s="4">
        <f t="shared" si="546"/>
        <v>453.57766666666669</v>
      </c>
      <c r="T1050" s="4">
        <f t="shared" si="547"/>
        <v>387.36233333333337</v>
      </c>
      <c r="U1050" s="4">
        <f t="shared" ref="U1050:U1113" si="551">IF(OR(S1050&lt;U1049,$E1049&gt;U1049),S1050,U1049)</f>
        <v>442.44966666666664</v>
      </c>
      <c r="V1050" s="4">
        <f t="shared" ref="V1050:V1113" si="552">IF(OR(T1050&gt;V1049,$E1049&lt;V1049),T1050,V1049)</f>
        <v>387.36233333333337</v>
      </c>
      <c r="W1050" s="4">
        <f t="shared" ref="W1050:W1113" si="553">IF($E1050&lt;=U1050,U1050,V1050)</f>
        <v>442.44966666666664</v>
      </c>
      <c r="X1050" t="b">
        <f t="shared" ref="X1050:X1113" si="554">E1050&gt;H1050</f>
        <v>1</v>
      </c>
      <c r="Y1050" t="b">
        <f t="shared" ref="Y1050:Y1113" si="555">C1050&gt;MAX(C1035:C1049)</f>
        <v>0</v>
      </c>
      <c r="Z1050" t="b">
        <f t="shared" ref="Z1050:Z1113" si="556">E1050&gt;R1050</f>
        <v>0</v>
      </c>
      <c r="AA1050" t="b">
        <f t="shared" ref="AA1050:AA1113" si="557">E1050&gt;W1050</f>
        <v>0</v>
      </c>
      <c r="AB1050" s="5">
        <f t="shared" si="539"/>
        <v>-5.6856666666666911</v>
      </c>
      <c r="AC1050" t="b">
        <f t="shared" si="548"/>
        <v>0</v>
      </c>
      <c r="AD1050" s="6"/>
      <c r="AE1050" s="5">
        <f t="shared" ref="AE1050:AE1113" si="558">SUM(AC1045:AC1049)</f>
        <v>0</v>
      </c>
      <c r="AF1050" s="5" t="b">
        <f t="shared" ref="AF1050:AF1113" si="559">AND(X1050,Y1050,Z1050,AA1050,AE1050)</f>
        <v>0</v>
      </c>
      <c r="AG1050" s="5" t="b">
        <f t="shared" ref="AG1050:AG1113" si="560">E1050&lt;H1050</f>
        <v>0</v>
      </c>
      <c r="AH1050" s="5" t="b">
        <f t="shared" ref="AH1050:AH1113" si="561">D1050&lt;MIN(D1035:D1049)</f>
        <v>0</v>
      </c>
      <c r="AI1050" s="5" t="b">
        <f t="shared" ref="AI1050:AI1113" si="562">E1050&lt;R1050</f>
        <v>1</v>
      </c>
      <c r="AJ1050" s="5" t="b">
        <f t="shared" ref="AJ1050:AJ1113" si="563">E1050&lt;W1050</f>
        <v>1</v>
      </c>
      <c r="AK1050" s="5">
        <f t="shared" si="533"/>
        <v>-5.6856666666666911</v>
      </c>
      <c r="AL1050" s="5" t="b">
        <f t="shared" si="549"/>
        <v>0</v>
      </c>
      <c r="AM1050" s="5">
        <f t="shared" si="540"/>
        <v>0</v>
      </c>
      <c r="AN1050" s="5" t="b">
        <f t="shared" ref="AN1050:AN1113" si="564">AND(AF1050,AG1050,AH1050,AI1050,AM1050)</f>
        <v>0</v>
      </c>
      <c r="AO1050" s="5">
        <f t="shared" ref="AO1050:AO1113" si="565">IF(AF1050,1,IF(AN1050,-1,0))</f>
        <v>0</v>
      </c>
    </row>
    <row r="1051" spans="1:41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5">
        <v>92712900</v>
      </c>
      <c r="G1051">
        <v>6453260000</v>
      </c>
      <c r="H1051">
        <f t="shared" si="534"/>
        <v>416.10722222222239</v>
      </c>
      <c r="I1051" s="3">
        <f t="shared" si="536"/>
        <v>11.710000000000036</v>
      </c>
      <c r="J1051" s="3">
        <f t="shared" si="537"/>
        <v>0.11000000000001364</v>
      </c>
      <c r="K1051" s="3">
        <f t="shared" si="538"/>
        <v>11.600000000000023</v>
      </c>
      <c r="L1051" s="3">
        <f t="shared" si="535"/>
        <v>11.710000000000036</v>
      </c>
      <c r="M1051" s="3">
        <f t="shared" si="545"/>
        <v>9.4339999999999993</v>
      </c>
      <c r="N1051" s="4">
        <f t="shared" si="541"/>
        <v>444.24700000000001</v>
      </c>
      <c r="O1051" s="4">
        <f t="shared" si="542"/>
        <v>387.64299999999997</v>
      </c>
      <c r="P1051" s="4">
        <f t="shared" si="543"/>
        <v>436.76399999999995</v>
      </c>
      <c r="Q1051" s="4">
        <f t="shared" si="544"/>
        <v>392.09200000000004</v>
      </c>
      <c r="R1051" s="4">
        <f t="shared" si="550"/>
        <v>436.76399999999995</v>
      </c>
      <c r="S1051" s="4">
        <f t="shared" si="546"/>
        <v>448.964</v>
      </c>
      <c r="T1051" s="4">
        <f t="shared" si="547"/>
        <v>382.92599999999999</v>
      </c>
      <c r="U1051" s="4">
        <f t="shared" si="551"/>
        <v>442.44966666666664</v>
      </c>
      <c r="V1051" s="4">
        <f t="shared" si="552"/>
        <v>387.36233333333337</v>
      </c>
      <c r="W1051" s="4">
        <f t="shared" si="553"/>
        <v>442.44966666666664</v>
      </c>
      <c r="X1051" t="b">
        <f t="shared" si="554"/>
        <v>0</v>
      </c>
      <c r="Y1051" t="b">
        <f t="shared" si="555"/>
        <v>0</v>
      </c>
      <c r="Z1051" t="b">
        <f t="shared" si="556"/>
        <v>0</v>
      </c>
      <c r="AA1051" t="b">
        <f t="shared" si="557"/>
        <v>0</v>
      </c>
      <c r="AB1051" s="5">
        <f t="shared" si="539"/>
        <v>-5.6856666666666911</v>
      </c>
      <c r="AC1051" t="b">
        <f t="shared" si="548"/>
        <v>0</v>
      </c>
      <c r="AD1051" s="6"/>
      <c r="AE1051" s="5">
        <f t="shared" si="558"/>
        <v>0</v>
      </c>
      <c r="AF1051" s="5" t="b">
        <f t="shared" si="559"/>
        <v>0</v>
      </c>
      <c r="AG1051" s="5" t="b">
        <f t="shared" si="560"/>
        <v>1</v>
      </c>
      <c r="AH1051" s="5" t="b">
        <f t="shared" si="561"/>
        <v>0</v>
      </c>
      <c r="AI1051" s="5" t="b">
        <f t="shared" si="562"/>
        <v>1</v>
      </c>
      <c r="AJ1051" s="5" t="b">
        <f t="shared" si="563"/>
        <v>1</v>
      </c>
      <c r="AK1051" s="5">
        <f t="shared" ref="AK1051:AK1114" si="566">$R1051-$W1051</f>
        <v>-5.6856666666666911</v>
      </c>
      <c r="AL1051" s="5" t="b">
        <f t="shared" si="549"/>
        <v>0</v>
      </c>
      <c r="AM1051" s="5">
        <f t="shared" si="540"/>
        <v>0</v>
      </c>
      <c r="AN1051" s="5" t="b">
        <f t="shared" si="564"/>
        <v>0</v>
      </c>
      <c r="AO1051" s="5">
        <f t="shared" si="565"/>
        <v>0</v>
      </c>
    </row>
    <row r="1052" spans="1:41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5">
        <v>74322800</v>
      </c>
      <c r="G1052">
        <v>6302330000</v>
      </c>
      <c r="H1052">
        <f t="shared" si="534"/>
        <v>415.86133333333356</v>
      </c>
      <c r="I1052" s="3">
        <f t="shared" si="536"/>
        <v>4.9600000000000364</v>
      </c>
      <c r="J1052" s="3">
        <f t="shared" si="537"/>
        <v>4.9800000000000182</v>
      </c>
      <c r="K1052" s="3">
        <f t="shared" si="538"/>
        <v>1.999999999998181E-2</v>
      </c>
      <c r="L1052" s="3">
        <f t="shared" si="535"/>
        <v>4.9800000000000182</v>
      </c>
      <c r="M1052" s="3">
        <f t="shared" si="545"/>
        <v>9.5126666666666697</v>
      </c>
      <c r="N1052" s="4">
        <f t="shared" si="541"/>
        <v>442.65800000000002</v>
      </c>
      <c r="O1052" s="4">
        <f t="shared" si="542"/>
        <v>385.58199999999999</v>
      </c>
      <c r="P1052" s="4">
        <f t="shared" si="543"/>
        <v>436.76399999999995</v>
      </c>
      <c r="Q1052" s="4">
        <f t="shared" si="544"/>
        <v>392.09200000000004</v>
      </c>
      <c r="R1052" s="4">
        <f t="shared" si="550"/>
        <v>436.76399999999995</v>
      </c>
      <c r="S1052" s="4">
        <f t="shared" si="546"/>
        <v>447.41433333333333</v>
      </c>
      <c r="T1052" s="4">
        <f t="shared" si="547"/>
        <v>380.82566666666668</v>
      </c>
      <c r="U1052" s="4">
        <f t="shared" si="551"/>
        <v>442.44966666666664</v>
      </c>
      <c r="V1052" s="4">
        <f t="shared" si="552"/>
        <v>387.36233333333337</v>
      </c>
      <c r="W1052" s="4">
        <f t="shared" si="553"/>
        <v>442.44966666666664</v>
      </c>
      <c r="X1052" t="b">
        <f t="shared" si="554"/>
        <v>0</v>
      </c>
      <c r="Y1052" t="b">
        <f t="shared" si="555"/>
        <v>0</v>
      </c>
      <c r="Z1052" t="b">
        <f t="shared" si="556"/>
        <v>0</v>
      </c>
      <c r="AA1052" t="b">
        <f t="shared" si="557"/>
        <v>0</v>
      </c>
      <c r="AB1052" s="5">
        <f t="shared" si="539"/>
        <v>-5.6856666666666911</v>
      </c>
      <c r="AC1052" t="b">
        <f t="shared" si="548"/>
        <v>0</v>
      </c>
      <c r="AD1052" s="6"/>
      <c r="AE1052" s="5">
        <f t="shared" si="558"/>
        <v>0</v>
      </c>
      <c r="AF1052" s="5" t="b">
        <f t="shared" si="559"/>
        <v>0</v>
      </c>
      <c r="AG1052" s="5" t="b">
        <f t="shared" si="560"/>
        <v>1</v>
      </c>
      <c r="AH1052" s="5" t="b">
        <f t="shared" si="561"/>
        <v>0</v>
      </c>
      <c r="AI1052" s="5" t="b">
        <f t="shared" si="562"/>
        <v>1</v>
      </c>
      <c r="AJ1052" s="5" t="b">
        <f t="shared" si="563"/>
        <v>1</v>
      </c>
      <c r="AK1052" s="5">
        <f t="shared" si="566"/>
        <v>-5.6856666666666911</v>
      </c>
      <c r="AL1052" s="5" t="b">
        <f t="shared" si="549"/>
        <v>0</v>
      </c>
      <c r="AM1052" s="5">
        <f t="shared" si="540"/>
        <v>0</v>
      </c>
      <c r="AN1052" s="5" t="b">
        <f t="shared" si="564"/>
        <v>0</v>
      </c>
      <c r="AO1052" s="5">
        <f t="shared" si="565"/>
        <v>0</v>
      </c>
    </row>
    <row r="1053" spans="1:41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5">
        <v>95259400</v>
      </c>
      <c r="G1053">
        <v>6342780000</v>
      </c>
      <c r="H1053">
        <f t="shared" ref="H1053:H1116" si="567">SUM(E963:E1052)/90</f>
        <v>415.52666666666687</v>
      </c>
      <c r="I1053" s="3">
        <f t="shared" si="536"/>
        <v>2.4800000000000182</v>
      </c>
      <c r="J1053" s="3">
        <f t="shared" si="537"/>
        <v>2.6200000000000045</v>
      </c>
      <c r="K1053" s="3">
        <f t="shared" si="538"/>
        <v>0.13999999999998636</v>
      </c>
      <c r="L1053" s="3">
        <f t="shared" si="535"/>
        <v>2.6200000000000045</v>
      </c>
      <c r="M1053" s="3">
        <f t="shared" si="545"/>
        <v>9.4360000000000053</v>
      </c>
      <c r="N1053" s="4">
        <f t="shared" si="541"/>
        <v>443.74799999999999</v>
      </c>
      <c r="O1053" s="4">
        <f t="shared" si="542"/>
        <v>387.13200000000001</v>
      </c>
      <c r="P1053" s="4">
        <f t="shared" si="543"/>
        <v>436.76399999999995</v>
      </c>
      <c r="Q1053" s="4">
        <f t="shared" si="544"/>
        <v>392.09200000000004</v>
      </c>
      <c r="R1053" s="4">
        <f t="shared" si="550"/>
        <v>436.76399999999995</v>
      </c>
      <c r="S1053" s="4">
        <f t="shared" si="546"/>
        <v>448.46600000000001</v>
      </c>
      <c r="T1053" s="4">
        <f t="shared" si="547"/>
        <v>382.41399999999999</v>
      </c>
      <c r="U1053" s="4">
        <f t="shared" si="551"/>
        <v>442.44966666666664</v>
      </c>
      <c r="V1053" s="4">
        <f t="shared" si="552"/>
        <v>387.36233333333337</v>
      </c>
      <c r="W1053" s="4">
        <f t="shared" si="553"/>
        <v>442.44966666666664</v>
      </c>
      <c r="X1053" t="b">
        <f t="shared" si="554"/>
        <v>1</v>
      </c>
      <c r="Y1053" t="b">
        <f t="shared" si="555"/>
        <v>0</v>
      </c>
      <c r="Z1053" t="b">
        <f t="shared" si="556"/>
        <v>0</v>
      </c>
      <c r="AA1053" t="b">
        <f t="shared" si="557"/>
        <v>0</v>
      </c>
      <c r="AB1053" s="5">
        <f t="shared" si="539"/>
        <v>-5.6856666666666911</v>
      </c>
      <c r="AC1053" t="b">
        <f t="shared" si="548"/>
        <v>0</v>
      </c>
      <c r="AD1053" s="6"/>
      <c r="AE1053" s="5">
        <f t="shared" si="558"/>
        <v>0</v>
      </c>
      <c r="AF1053" s="5" t="b">
        <f t="shared" si="559"/>
        <v>0</v>
      </c>
      <c r="AG1053" s="5" t="b">
        <f t="shared" si="560"/>
        <v>0</v>
      </c>
      <c r="AH1053" s="5" t="b">
        <f t="shared" si="561"/>
        <v>0</v>
      </c>
      <c r="AI1053" s="5" t="b">
        <f t="shared" si="562"/>
        <v>1</v>
      </c>
      <c r="AJ1053" s="5" t="b">
        <f t="shared" si="563"/>
        <v>1</v>
      </c>
      <c r="AK1053" s="5">
        <f t="shared" si="566"/>
        <v>-5.6856666666666911</v>
      </c>
      <c r="AL1053" s="5" t="b">
        <f t="shared" si="549"/>
        <v>0</v>
      </c>
      <c r="AM1053" s="5">
        <f t="shared" si="540"/>
        <v>0</v>
      </c>
      <c r="AN1053" s="5" t="b">
        <f t="shared" si="564"/>
        <v>0</v>
      </c>
      <c r="AO1053" s="5">
        <f t="shared" si="565"/>
        <v>0</v>
      </c>
    </row>
    <row r="1054" spans="1:41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5">
        <v>66781700</v>
      </c>
      <c r="G1054">
        <v>6377870000</v>
      </c>
      <c r="H1054">
        <f t="shared" si="567"/>
        <v>414.98355555555577</v>
      </c>
      <c r="I1054" s="3">
        <f t="shared" si="536"/>
        <v>3.1399999999999864</v>
      </c>
      <c r="J1054" s="3">
        <f t="shared" si="537"/>
        <v>1.6899999999999977</v>
      </c>
      <c r="K1054" s="3">
        <f t="shared" si="538"/>
        <v>1.4499999999999886</v>
      </c>
      <c r="L1054" s="3">
        <f t="shared" si="535"/>
        <v>3.1399999999999864</v>
      </c>
      <c r="M1054" s="3">
        <f t="shared" si="545"/>
        <v>8.8200000000000038</v>
      </c>
      <c r="N1054" s="4">
        <f t="shared" si="541"/>
        <v>443.02000000000004</v>
      </c>
      <c r="O1054" s="4">
        <f t="shared" si="542"/>
        <v>390.09999999999997</v>
      </c>
      <c r="P1054" s="4">
        <f t="shared" si="543"/>
        <v>436.76399999999995</v>
      </c>
      <c r="Q1054" s="4">
        <f t="shared" si="544"/>
        <v>392.09200000000004</v>
      </c>
      <c r="R1054" s="4">
        <f t="shared" si="550"/>
        <v>436.76399999999995</v>
      </c>
      <c r="S1054" s="4">
        <f t="shared" si="546"/>
        <v>447.43</v>
      </c>
      <c r="T1054" s="4">
        <f t="shared" si="547"/>
        <v>385.69</v>
      </c>
      <c r="U1054" s="4">
        <f t="shared" si="551"/>
        <v>442.44966666666664</v>
      </c>
      <c r="V1054" s="4">
        <f t="shared" si="552"/>
        <v>387.36233333333337</v>
      </c>
      <c r="W1054" s="4">
        <f t="shared" si="553"/>
        <v>442.44966666666664</v>
      </c>
      <c r="X1054" t="b">
        <f t="shared" si="554"/>
        <v>1</v>
      </c>
      <c r="Y1054" t="b">
        <f t="shared" si="555"/>
        <v>0</v>
      </c>
      <c r="Z1054" t="b">
        <f t="shared" si="556"/>
        <v>0</v>
      </c>
      <c r="AA1054" t="b">
        <f t="shared" si="557"/>
        <v>0</v>
      </c>
      <c r="AB1054" s="5">
        <f t="shared" si="539"/>
        <v>-5.6856666666666911</v>
      </c>
      <c r="AC1054" t="b">
        <f t="shared" si="548"/>
        <v>0</v>
      </c>
      <c r="AD1054" s="6"/>
      <c r="AE1054" s="5">
        <f t="shared" si="558"/>
        <v>0</v>
      </c>
      <c r="AF1054" s="5" t="b">
        <f t="shared" si="559"/>
        <v>0</v>
      </c>
      <c r="AG1054" s="5" t="b">
        <f t="shared" si="560"/>
        <v>0</v>
      </c>
      <c r="AH1054" s="5" t="b">
        <f t="shared" si="561"/>
        <v>0</v>
      </c>
      <c r="AI1054" s="5" t="b">
        <f t="shared" si="562"/>
        <v>1</v>
      </c>
      <c r="AJ1054" s="5" t="b">
        <f t="shared" si="563"/>
        <v>1</v>
      </c>
      <c r="AK1054" s="5">
        <f t="shared" si="566"/>
        <v>-5.6856666666666911</v>
      </c>
      <c r="AL1054" s="5" t="b">
        <f t="shared" si="549"/>
        <v>0</v>
      </c>
      <c r="AM1054" s="5">
        <f t="shared" si="540"/>
        <v>0</v>
      </c>
      <c r="AN1054" s="5" t="b">
        <f t="shared" si="564"/>
        <v>0</v>
      </c>
      <c r="AO1054" s="5">
        <f t="shared" si="565"/>
        <v>0</v>
      </c>
    </row>
    <row r="1055" spans="1:41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5">
        <v>65185800</v>
      </c>
      <c r="G1055">
        <v>6387190000</v>
      </c>
      <c r="H1055">
        <f t="shared" si="567"/>
        <v>414.56022222222242</v>
      </c>
      <c r="I1055" s="3">
        <f t="shared" si="536"/>
        <v>1.7799999999999727</v>
      </c>
      <c r="J1055" s="3">
        <f t="shared" si="537"/>
        <v>0.86000000000001364</v>
      </c>
      <c r="K1055" s="3">
        <f t="shared" si="538"/>
        <v>0.91999999999995907</v>
      </c>
      <c r="L1055" s="3">
        <f t="shared" si="535"/>
        <v>1.7799999999999727</v>
      </c>
      <c r="M1055" s="3">
        <f t="shared" si="545"/>
        <v>8.3746666666666716</v>
      </c>
      <c r="N1055" s="4">
        <f t="shared" si="541"/>
        <v>441.92400000000004</v>
      </c>
      <c r="O1055" s="4">
        <f t="shared" si="542"/>
        <v>391.67599999999999</v>
      </c>
      <c r="P1055" s="4">
        <f t="shared" si="543"/>
        <v>436.76399999999995</v>
      </c>
      <c r="Q1055" s="4">
        <f t="shared" si="544"/>
        <v>392.09200000000004</v>
      </c>
      <c r="R1055" s="4">
        <f t="shared" si="550"/>
        <v>436.76399999999995</v>
      </c>
      <c r="S1055" s="4">
        <f t="shared" si="546"/>
        <v>446.11133333333339</v>
      </c>
      <c r="T1055" s="4">
        <f t="shared" si="547"/>
        <v>387.48866666666663</v>
      </c>
      <c r="U1055" s="4">
        <f t="shared" si="551"/>
        <v>442.44966666666664</v>
      </c>
      <c r="V1055" s="4">
        <f t="shared" si="552"/>
        <v>387.48866666666663</v>
      </c>
      <c r="W1055" s="4">
        <f t="shared" si="553"/>
        <v>442.44966666666664</v>
      </c>
      <c r="X1055" t="b">
        <f t="shared" si="554"/>
        <v>1</v>
      </c>
      <c r="Y1055" t="b">
        <f t="shared" si="555"/>
        <v>0</v>
      </c>
      <c r="Z1055" t="b">
        <f t="shared" si="556"/>
        <v>0</v>
      </c>
      <c r="AA1055" t="b">
        <f t="shared" si="557"/>
        <v>0</v>
      </c>
      <c r="AB1055" s="5">
        <f t="shared" si="539"/>
        <v>-5.6856666666666911</v>
      </c>
      <c r="AC1055" t="b">
        <f t="shared" si="548"/>
        <v>0</v>
      </c>
      <c r="AD1055" s="6"/>
      <c r="AE1055" s="5">
        <f t="shared" si="558"/>
        <v>0</v>
      </c>
      <c r="AF1055" s="5" t="b">
        <f t="shared" si="559"/>
        <v>0</v>
      </c>
      <c r="AG1055" s="5" t="b">
        <f t="shared" si="560"/>
        <v>0</v>
      </c>
      <c r="AH1055" s="5" t="b">
        <f t="shared" si="561"/>
        <v>0</v>
      </c>
      <c r="AI1055" s="5" t="b">
        <f t="shared" si="562"/>
        <v>1</v>
      </c>
      <c r="AJ1055" s="5" t="b">
        <f t="shared" si="563"/>
        <v>1</v>
      </c>
      <c r="AK1055" s="5">
        <f t="shared" si="566"/>
        <v>-5.6856666666666911</v>
      </c>
      <c r="AL1055" s="5" t="b">
        <f t="shared" si="549"/>
        <v>0</v>
      </c>
      <c r="AM1055" s="5">
        <f t="shared" si="540"/>
        <v>0</v>
      </c>
      <c r="AN1055" s="5" t="b">
        <f t="shared" si="564"/>
        <v>0</v>
      </c>
      <c r="AO1055" s="5">
        <f t="shared" si="565"/>
        <v>0</v>
      </c>
    </row>
    <row r="1056" spans="1:41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5">
        <v>83528600</v>
      </c>
      <c r="G1056">
        <v>6404130000</v>
      </c>
      <c r="H1056">
        <f t="shared" si="567"/>
        <v>414.12611111111136</v>
      </c>
      <c r="I1056" s="3">
        <f t="shared" si="536"/>
        <v>3.1100000000000136</v>
      </c>
      <c r="J1056" s="3">
        <f t="shared" si="537"/>
        <v>3.9900000000000091</v>
      </c>
      <c r="K1056" s="3">
        <f t="shared" si="538"/>
        <v>0.87999999999999545</v>
      </c>
      <c r="L1056" s="3">
        <f t="shared" ref="L1056:L1119" si="568">MAX(I1056:K1056)</f>
        <v>3.9900000000000091</v>
      </c>
      <c r="M1056" s="3">
        <f t="shared" si="545"/>
        <v>8.0046666666666706</v>
      </c>
      <c r="N1056" s="4">
        <f t="shared" si="541"/>
        <v>443.459</v>
      </c>
      <c r="O1056" s="4">
        <f t="shared" si="542"/>
        <v>395.43099999999998</v>
      </c>
      <c r="P1056" s="4">
        <f t="shared" si="543"/>
        <v>436.76399999999995</v>
      </c>
      <c r="Q1056" s="4">
        <f t="shared" si="544"/>
        <v>395.43099999999998</v>
      </c>
      <c r="R1056" s="4">
        <f t="shared" si="550"/>
        <v>436.76399999999995</v>
      </c>
      <c r="S1056" s="4">
        <f t="shared" si="546"/>
        <v>447.46133333333336</v>
      </c>
      <c r="T1056" s="4">
        <f t="shared" si="547"/>
        <v>391.42866666666663</v>
      </c>
      <c r="U1056" s="4">
        <f t="shared" si="551"/>
        <v>442.44966666666664</v>
      </c>
      <c r="V1056" s="4">
        <f t="shared" si="552"/>
        <v>391.42866666666663</v>
      </c>
      <c r="W1056" s="4">
        <f t="shared" si="553"/>
        <v>442.44966666666664</v>
      </c>
      <c r="X1056" t="b">
        <f t="shared" si="554"/>
        <v>1</v>
      </c>
      <c r="Y1056" t="b">
        <f t="shared" si="555"/>
        <v>0</v>
      </c>
      <c r="Z1056" t="b">
        <f t="shared" si="556"/>
        <v>0</v>
      </c>
      <c r="AA1056" t="b">
        <f t="shared" si="557"/>
        <v>0</v>
      </c>
      <c r="AB1056" s="5">
        <f t="shared" si="539"/>
        <v>-5.6856666666666911</v>
      </c>
      <c r="AC1056" t="b">
        <f t="shared" si="548"/>
        <v>0</v>
      </c>
      <c r="AD1056" s="6"/>
      <c r="AE1056" s="5">
        <f t="shared" si="558"/>
        <v>0</v>
      </c>
      <c r="AF1056" s="5" t="b">
        <f t="shared" si="559"/>
        <v>0</v>
      </c>
      <c r="AG1056" s="5" t="b">
        <f t="shared" si="560"/>
        <v>0</v>
      </c>
      <c r="AH1056" s="5" t="b">
        <f t="shared" si="561"/>
        <v>0</v>
      </c>
      <c r="AI1056" s="5" t="b">
        <f t="shared" si="562"/>
        <v>1</v>
      </c>
      <c r="AJ1056" s="5" t="b">
        <f t="shared" si="563"/>
        <v>1</v>
      </c>
      <c r="AK1056" s="5">
        <f t="shared" si="566"/>
        <v>-5.6856666666666911</v>
      </c>
      <c r="AL1056" s="5" t="b">
        <f t="shared" si="549"/>
        <v>0</v>
      </c>
      <c r="AM1056" s="5">
        <f t="shared" si="540"/>
        <v>0</v>
      </c>
      <c r="AN1056" s="5" t="b">
        <f t="shared" si="564"/>
        <v>0</v>
      </c>
      <c r="AO1056" s="5">
        <f t="shared" si="565"/>
        <v>0</v>
      </c>
    </row>
    <row r="1057" spans="1:41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5">
        <v>104940000</v>
      </c>
      <c r="G1057">
        <v>6446330000</v>
      </c>
      <c r="H1057">
        <f t="shared" si="567"/>
        <v>413.64833333333354</v>
      </c>
      <c r="I1057" s="3">
        <f t="shared" si="536"/>
        <v>14.410000000000025</v>
      </c>
      <c r="J1057" s="3">
        <f t="shared" si="537"/>
        <v>6.9999999999993179E-2</v>
      </c>
      <c r="K1057" s="3">
        <f t="shared" si="538"/>
        <v>14.480000000000018</v>
      </c>
      <c r="L1057" s="3">
        <f t="shared" si="568"/>
        <v>14.480000000000018</v>
      </c>
      <c r="M1057" s="3">
        <f t="shared" si="545"/>
        <v>7.4753333333333369</v>
      </c>
      <c r="N1057" s="4">
        <f t="shared" si="541"/>
        <v>435.77100000000002</v>
      </c>
      <c r="O1057" s="4">
        <f t="shared" si="542"/>
        <v>390.91900000000004</v>
      </c>
      <c r="P1057" s="4">
        <f t="shared" si="543"/>
        <v>435.77100000000002</v>
      </c>
      <c r="Q1057" s="4">
        <f t="shared" si="544"/>
        <v>395.43099999999998</v>
      </c>
      <c r="R1057" s="4">
        <f t="shared" si="550"/>
        <v>435.77100000000002</v>
      </c>
      <c r="S1057" s="4">
        <f t="shared" si="546"/>
        <v>439.50866666666673</v>
      </c>
      <c r="T1057" s="4">
        <f t="shared" si="547"/>
        <v>387.18133333333333</v>
      </c>
      <c r="U1057" s="4">
        <f t="shared" si="551"/>
        <v>439.50866666666673</v>
      </c>
      <c r="V1057" s="4">
        <f t="shared" si="552"/>
        <v>391.42866666666663</v>
      </c>
      <c r="W1057" s="4">
        <f t="shared" si="553"/>
        <v>439.50866666666673</v>
      </c>
      <c r="X1057" t="b">
        <f t="shared" si="554"/>
        <v>0</v>
      </c>
      <c r="Y1057" t="b">
        <f t="shared" si="555"/>
        <v>0</v>
      </c>
      <c r="Z1057" t="b">
        <f t="shared" si="556"/>
        <v>0</v>
      </c>
      <c r="AA1057" t="b">
        <f t="shared" si="557"/>
        <v>0</v>
      </c>
      <c r="AB1057" s="5">
        <f t="shared" si="539"/>
        <v>-3.737666666666712</v>
      </c>
      <c r="AC1057" t="b">
        <f t="shared" si="548"/>
        <v>0</v>
      </c>
      <c r="AD1057" s="6"/>
      <c r="AE1057" s="5">
        <f t="shared" si="558"/>
        <v>0</v>
      </c>
      <c r="AF1057" s="5" t="b">
        <f t="shared" si="559"/>
        <v>0</v>
      </c>
      <c r="AG1057" s="5" t="b">
        <f t="shared" si="560"/>
        <v>1</v>
      </c>
      <c r="AH1057" s="5" t="b">
        <f t="shared" si="561"/>
        <v>0</v>
      </c>
      <c r="AI1057" s="5" t="b">
        <f t="shared" si="562"/>
        <v>1</v>
      </c>
      <c r="AJ1057" s="5" t="b">
        <f t="shared" si="563"/>
        <v>1</v>
      </c>
      <c r="AK1057" s="5">
        <f t="shared" si="566"/>
        <v>-3.737666666666712</v>
      </c>
      <c r="AL1057" s="5" t="b">
        <f t="shared" si="549"/>
        <v>0</v>
      </c>
      <c r="AM1057" s="5">
        <f t="shared" si="540"/>
        <v>0</v>
      </c>
      <c r="AN1057" s="5" t="b">
        <f t="shared" si="564"/>
        <v>0</v>
      </c>
      <c r="AO1057" s="5">
        <f t="shared" si="565"/>
        <v>0</v>
      </c>
    </row>
    <row r="1058" spans="1:41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5">
        <v>58423000</v>
      </c>
      <c r="G1058">
        <v>6274790000</v>
      </c>
      <c r="H1058">
        <f t="shared" si="567"/>
        <v>413.06200000000018</v>
      </c>
      <c r="I1058" s="3">
        <f t="shared" si="536"/>
        <v>3.75</v>
      </c>
      <c r="J1058" s="3">
        <f t="shared" si="537"/>
        <v>1.4300000000000068</v>
      </c>
      <c r="K1058" s="3">
        <f t="shared" si="538"/>
        <v>2.3199999999999932</v>
      </c>
      <c r="L1058" s="3">
        <f t="shared" si="568"/>
        <v>3.75</v>
      </c>
      <c r="M1058" s="3">
        <f t="shared" si="545"/>
        <v>8.0433333333333401</v>
      </c>
      <c r="N1058" s="4">
        <f t="shared" si="541"/>
        <v>433.23500000000001</v>
      </c>
      <c r="O1058" s="4">
        <f t="shared" si="542"/>
        <v>384.97500000000002</v>
      </c>
      <c r="P1058" s="4">
        <f t="shared" si="543"/>
        <v>433.23500000000001</v>
      </c>
      <c r="Q1058" s="4">
        <f t="shared" si="544"/>
        <v>395.43099999999998</v>
      </c>
      <c r="R1058" s="4">
        <f t="shared" si="550"/>
        <v>433.23500000000001</v>
      </c>
      <c r="S1058" s="4">
        <f t="shared" si="546"/>
        <v>437.25666666666672</v>
      </c>
      <c r="T1058" s="4">
        <f t="shared" si="547"/>
        <v>380.95333333333332</v>
      </c>
      <c r="U1058" s="4">
        <f t="shared" si="551"/>
        <v>437.25666666666672</v>
      </c>
      <c r="V1058" s="4">
        <f t="shared" si="552"/>
        <v>391.42866666666663</v>
      </c>
      <c r="W1058" s="4">
        <f t="shared" si="553"/>
        <v>437.25666666666672</v>
      </c>
      <c r="X1058" t="b">
        <f t="shared" si="554"/>
        <v>0</v>
      </c>
      <c r="Y1058" t="b">
        <f t="shared" si="555"/>
        <v>0</v>
      </c>
      <c r="Z1058" t="b">
        <f t="shared" si="556"/>
        <v>0</v>
      </c>
      <c r="AA1058" t="b">
        <f t="shared" si="557"/>
        <v>0</v>
      </c>
      <c r="AB1058" s="5">
        <f t="shared" si="539"/>
        <v>-4.0216666666667038</v>
      </c>
      <c r="AC1058" t="b">
        <f t="shared" si="548"/>
        <v>0</v>
      </c>
      <c r="AD1058" s="6"/>
      <c r="AE1058" s="5">
        <f t="shared" si="558"/>
        <v>0</v>
      </c>
      <c r="AF1058" s="5" t="b">
        <f t="shared" si="559"/>
        <v>0</v>
      </c>
      <c r="AG1058" s="5" t="b">
        <f t="shared" si="560"/>
        <v>1</v>
      </c>
      <c r="AH1058" s="5" t="b">
        <f t="shared" si="561"/>
        <v>0</v>
      </c>
      <c r="AI1058" s="5" t="b">
        <f t="shared" si="562"/>
        <v>1</v>
      </c>
      <c r="AJ1058" s="5" t="b">
        <f t="shared" si="563"/>
        <v>1</v>
      </c>
      <c r="AK1058" s="5">
        <f t="shared" si="566"/>
        <v>-4.0216666666667038</v>
      </c>
      <c r="AL1058" s="5" t="b">
        <f t="shared" si="549"/>
        <v>0</v>
      </c>
      <c r="AM1058" s="5">
        <f t="shared" si="540"/>
        <v>0</v>
      </c>
      <c r="AN1058" s="5" t="b">
        <f t="shared" si="564"/>
        <v>0</v>
      </c>
      <c r="AO1058" s="5">
        <f t="shared" si="565"/>
        <v>0</v>
      </c>
    </row>
    <row r="1059" spans="1:41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5">
        <v>45947900</v>
      </c>
      <c r="G1059">
        <v>6293610000</v>
      </c>
      <c r="H1059">
        <f t="shared" si="567"/>
        <v>412.70366666666695</v>
      </c>
      <c r="I1059" s="3">
        <f t="shared" si="536"/>
        <v>4.2300000000000182</v>
      </c>
      <c r="J1059" s="3">
        <f t="shared" si="537"/>
        <v>4.1899999999999977</v>
      </c>
      <c r="K1059" s="3">
        <f t="shared" si="538"/>
        <v>4.0000000000020464E-2</v>
      </c>
      <c r="L1059" s="3">
        <f t="shared" si="568"/>
        <v>4.2300000000000182</v>
      </c>
      <c r="M1059" s="3">
        <f t="shared" si="545"/>
        <v>7.3440000000000056</v>
      </c>
      <c r="N1059" s="4">
        <f t="shared" si="541"/>
        <v>434.54700000000003</v>
      </c>
      <c r="O1059" s="4">
        <f t="shared" si="542"/>
        <v>390.48299999999995</v>
      </c>
      <c r="P1059" s="4">
        <f t="shared" si="543"/>
        <v>433.23500000000001</v>
      </c>
      <c r="Q1059" s="4">
        <f t="shared" si="544"/>
        <v>395.43099999999998</v>
      </c>
      <c r="R1059" s="4">
        <f t="shared" si="550"/>
        <v>433.23500000000001</v>
      </c>
      <c r="S1059" s="4">
        <f t="shared" si="546"/>
        <v>438.21899999999999</v>
      </c>
      <c r="T1059" s="4">
        <f t="shared" si="547"/>
        <v>386.81099999999998</v>
      </c>
      <c r="U1059" s="4">
        <f t="shared" si="551"/>
        <v>437.25666666666672</v>
      </c>
      <c r="V1059" s="4">
        <f t="shared" si="552"/>
        <v>391.42866666666663</v>
      </c>
      <c r="W1059" s="4">
        <f t="shared" si="553"/>
        <v>437.25666666666672</v>
      </c>
      <c r="X1059" t="b">
        <f t="shared" si="554"/>
        <v>1</v>
      </c>
      <c r="Y1059" t="b">
        <f t="shared" si="555"/>
        <v>0</v>
      </c>
      <c r="Z1059" t="b">
        <f t="shared" si="556"/>
        <v>0</v>
      </c>
      <c r="AA1059" t="b">
        <f t="shared" si="557"/>
        <v>0</v>
      </c>
      <c r="AB1059" s="5">
        <f t="shared" si="539"/>
        <v>-4.0216666666667038</v>
      </c>
      <c r="AC1059" t="b">
        <f t="shared" si="548"/>
        <v>0</v>
      </c>
      <c r="AD1059" s="6"/>
      <c r="AE1059" s="5">
        <f t="shared" si="558"/>
        <v>0</v>
      </c>
      <c r="AF1059" s="5" t="b">
        <f t="shared" si="559"/>
        <v>0</v>
      </c>
      <c r="AG1059" s="5" t="b">
        <f t="shared" si="560"/>
        <v>0</v>
      </c>
      <c r="AH1059" s="5" t="b">
        <f t="shared" si="561"/>
        <v>0</v>
      </c>
      <c r="AI1059" s="5" t="b">
        <f t="shared" si="562"/>
        <v>1</v>
      </c>
      <c r="AJ1059" s="5" t="b">
        <f t="shared" si="563"/>
        <v>1</v>
      </c>
      <c r="AK1059" s="5">
        <f t="shared" si="566"/>
        <v>-4.0216666666667038</v>
      </c>
      <c r="AL1059" s="5" t="b">
        <f t="shared" si="549"/>
        <v>0</v>
      </c>
      <c r="AM1059" s="5">
        <f t="shared" si="540"/>
        <v>0</v>
      </c>
      <c r="AN1059" s="5" t="b">
        <f t="shared" si="564"/>
        <v>0</v>
      </c>
      <c r="AO1059" s="5">
        <f t="shared" si="565"/>
        <v>0</v>
      </c>
    </row>
    <row r="1060" spans="1:41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5">
        <v>61655400</v>
      </c>
      <c r="G1060">
        <v>6341380000</v>
      </c>
      <c r="H1060">
        <f t="shared" si="567"/>
        <v>412.4271111111114</v>
      </c>
      <c r="I1060" s="3">
        <f t="shared" si="536"/>
        <v>3.0400000000000205</v>
      </c>
      <c r="J1060" s="3">
        <f t="shared" si="537"/>
        <v>0.32999999999998408</v>
      </c>
      <c r="K1060" s="3">
        <f t="shared" si="538"/>
        <v>3.3700000000000045</v>
      </c>
      <c r="L1060" s="3">
        <f t="shared" si="568"/>
        <v>3.3700000000000045</v>
      </c>
      <c r="M1060" s="3">
        <f t="shared" si="545"/>
        <v>6.4780000000000086</v>
      </c>
      <c r="N1060" s="4">
        <f t="shared" si="541"/>
        <v>431.334</v>
      </c>
      <c r="O1060" s="4">
        <f t="shared" si="542"/>
        <v>392.46599999999995</v>
      </c>
      <c r="P1060" s="4">
        <f t="shared" si="543"/>
        <v>431.334</v>
      </c>
      <c r="Q1060" s="4">
        <f t="shared" si="544"/>
        <v>395.43099999999998</v>
      </c>
      <c r="R1060" s="4">
        <f t="shared" si="550"/>
        <v>431.334</v>
      </c>
      <c r="S1060" s="4">
        <f t="shared" si="546"/>
        <v>434.57299999999998</v>
      </c>
      <c r="T1060" s="4">
        <f t="shared" si="547"/>
        <v>389.22699999999998</v>
      </c>
      <c r="U1060" s="4">
        <f t="shared" si="551"/>
        <v>434.57299999999998</v>
      </c>
      <c r="V1060" s="4">
        <f t="shared" si="552"/>
        <v>391.42866666666663</v>
      </c>
      <c r="W1060" s="4">
        <f t="shared" si="553"/>
        <v>434.57299999999998</v>
      </c>
      <c r="X1060" t="b">
        <f t="shared" si="554"/>
        <v>1</v>
      </c>
      <c r="Y1060" t="b">
        <f t="shared" si="555"/>
        <v>0</v>
      </c>
      <c r="Z1060" t="b">
        <f t="shared" si="556"/>
        <v>0</v>
      </c>
      <c r="AA1060" t="b">
        <f t="shared" si="557"/>
        <v>0</v>
      </c>
      <c r="AB1060" s="5">
        <f t="shared" si="539"/>
        <v>-3.2389999999999759</v>
      </c>
      <c r="AC1060" t="b">
        <f t="shared" si="548"/>
        <v>0</v>
      </c>
      <c r="AD1060" s="6"/>
      <c r="AE1060" s="5">
        <f t="shared" si="558"/>
        <v>0</v>
      </c>
      <c r="AF1060" s="5" t="b">
        <f t="shared" si="559"/>
        <v>0</v>
      </c>
      <c r="AG1060" s="5" t="b">
        <f t="shared" si="560"/>
        <v>0</v>
      </c>
      <c r="AH1060" s="5" t="b">
        <f t="shared" si="561"/>
        <v>0</v>
      </c>
      <c r="AI1060" s="5" t="b">
        <f t="shared" si="562"/>
        <v>1</v>
      </c>
      <c r="AJ1060" s="5" t="b">
        <f t="shared" si="563"/>
        <v>1</v>
      </c>
      <c r="AK1060" s="5">
        <f t="shared" si="566"/>
        <v>-3.2389999999999759</v>
      </c>
      <c r="AL1060" s="5" t="b">
        <f t="shared" si="549"/>
        <v>0</v>
      </c>
      <c r="AM1060" s="5">
        <f t="shared" si="540"/>
        <v>0</v>
      </c>
      <c r="AN1060" s="5" t="b">
        <f t="shared" si="564"/>
        <v>0</v>
      </c>
      <c r="AO1060" s="5">
        <f t="shared" si="565"/>
        <v>0</v>
      </c>
    </row>
    <row r="1061" spans="1:41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5">
        <v>66813300</v>
      </c>
      <c r="G1061">
        <v>6338430000</v>
      </c>
      <c r="H1061">
        <f t="shared" si="567"/>
        <v>412.16866666666692</v>
      </c>
      <c r="I1061" s="3">
        <f t="shared" si="536"/>
        <v>5.8500000000000227</v>
      </c>
      <c r="J1061" s="3">
        <f t="shared" si="537"/>
        <v>5.0699999999999932</v>
      </c>
      <c r="K1061" s="3">
        <f t="shared" si="538"/>
        <v>0.78000000000002956</v>
      </c>
      <c r="L1061" s="3">
        <f t="shared" si="568"/>
        <v>5.8500000000000227</v>
      </c>
      <c r="M1061" s="3">
        <f t="shared" si="545"/>
        <v>5.6273333333333388</v>
      </c>
      <c r="N1061" s="4">
        <f t="shared" si="541"/>
        <v>432.33699999999999</v>
      </c>
      <c r="O1061" s="4">
        <f t="shared" si="542"/>
        <v>398.57299999999998</v>
      </c>
      <c r="P1061" s="4">
        <f t="shared" si="543"/>
        <v>431.334</v>
      </c>
      <c r="Q1061" s="4">
        <f t="shared" si="544"/>
        <v>398.57299999999998</v>
      </c>
      <c r="R1061" s="4">
        <f t="shared" si="550"/>
        <v>431.334</v>
      </c>
      <c r="S1061" s="4">
        <f t="shared" si="546"/>
        <v>435.15066666666667</v>
      </c>
      <c r="T1061" s="4">
        <f t="shared" si="547"/>
        <v>395.7593333333333</v>
      </c>
      <c r="U1061" s="4">
        <f t="shared" si="551"/>
        <v>434.57299999999998</v>
      </c>
      <c r="V1061" s="4">
        <f t="shared" si="552"/>
        <v>395.7593333333333</v>
      </c>
      <c r="W1061" s="4">
        <f t="shared" si="553"/>
        <v>434.57299999999998</v>
      </c>
      <c r="X1061" t="b">
        <f t="shared" si="554"/>
        <v>1</v>
      </c>
      <c r="Y1061" t="b">
        <f t="shared" si="555"/>
        <v>0</v>
      </c>
      <c r="Z1061" t="b">
        <f t="shared" si="556"/>
        <v>0</v>
      </c>
      <c r="AA1061" t="b">
        <f t="shared" si="557"/>
        <v>0</v>
      </c>
      <c r="AB1061" s="5">
        <f t="shared" si="539"/>
        <v>-3.2389999999999759</v>
      </c>
      <c r="AC1061" t="b">
        <f t="shared" si="548"/>
        <v>0</v>
      </c>
      <c r="AD1061" s="6"/>
      <c r="AE1061" s="5">
        <f t="shared" si="558"/>
        <v>0</v>
      </c>
      <c r="AF1061" s="5" t="b">
        <f t="shared" si="559"/>
        <v>0</v>
      </c>
      <c r="AG1061" s="5" t="b">
        <f t="shared" si="560"/>
        <v>0</v>
      </c>
      <c r="AH1061" s="5" t="b">
        <f t="shared" si="561"/>
        <v>0</v>
      </c>
      <c r="AI1061" s="5" t="b">
        <f t="shared" si="562"/>
        <v>1</v>
      </c>
      <c r="AJ1061" s="5" t="b">
        <f t="shared" si="563"/>
        <v>1</v>
      </c>
      <c r="AK1061" s="5">
        <f t="shared" si="566"/>
        <v>-3.2389999999999759</v>
      </c>
      <c r="AL1061" s="5" t="b">
        <f t="shared" si="549"/>
        <v>0</v>
      </c>
      <c r="AM1061" s="5">
        <f t="shared" si="540"/>
        <v>0</v>
      </c>
      <c r="AN1061" s="5" t="b">
        <f t="shared" si="564"/>
        <v>0</v>
      </c>
      <c r="AO1061" s="5">
        <f t="shared" si="565"/>
        <v>0</v>
      </c>
    </row>
    <row r="1062" spans="1:41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5">
        <v>61444200</v>
      </c>
      <c r="G1062">
        <v>6417130000</v>
      </c>
      <c r="H1062">
        <f t="shared" si="567"/>
        <v>411.89855555555567</v>
      </c>
      <c r="I1062" s="3">
        <f t="shared" si="536"/>
        <v>1.9099999999999682</v>
      </c>
      <c r="J1062" s="3">
        <f t="shared" si="537"/>
        <v>1.1800000000000068</v>
      </c>
      <c r="K1062" s="3">
        <f t="shared" si="538"/>
        <v>0.72999999999996135</v>
      </c>
      <c r="L1062" s="3">
        <f t="shared" si="568"/>
        <v>1.9099999999999682</v>
      </c>
      <c r="M1062" s="3">
        <f t="shared" si="545"/>
        <v>5.3766666666666731</v>
      </c>
      <c r="N1062" s="4">
        <f t="shared" si="541"/>
        <v>434.44499999999999</v>
      </c>
      <c r="O1062" s="4">
        <f t="shared" si="542"/>
        <v>402.185</v>
      </c>
      <c r="P1062" s="4">
        <f t="shared" si="543"/>
        <v>431.334</v>
      </c>
      <c r="Q1062" s="4">
        <f t="shared" si="544"/>
        <v>402.185</v>
      </c>
      <c r="R1062" s="4">
        <f t="shared" si="550"/>
        <v>431.334</v>
      </c>
      <c r="S1062" s="4">
        <f t="shared" si="546"/>
        <v>437.13333333333333</v>
      </c>
      <c r="T1062" s="4">
        <f t="shared" si="547"/>
        <v>399.49666666666667</v>
      </c>
      <c r="U1062" s="4">
        <f t="shared" si="551"/>
        <v>434.57299999999998</v>
      </c>
      <c r="V1062" s="4">
        <f t="shared" si="552"/>
        <v>399.49666666666667</v>
      </c>
      <c r="W1062" s="4">
        <f t="shared" si="553"/>
        <v>434.57299999999998</v>
      </c>
      <c r="X1062" t="b">
        <f t="shared" si="554"/>
        <v>1</v>
      </c>
      <c r="Y1062" t="b">
        <f t="shared" si="555"/>
        <v>0</v>
      </c>
      <c r="Z1062" t="b">
        <f t="shared" si="556"/>
        <v>0</v>
      </c>
      <c r="AA1062" t="b">
        <f t="shared" si="557"/>
        <v>0</v>
      </c>
      <c r="AB1062" s="5">
        <f t="shared" si="539"/>
        <v>-3.2389999999999759</v>
      </c>
      <c r="AC1062" t="b">
        <f t="shared" si="548"/>
        <v>0</v>
      </c>
      <c r="AD1062" s="6"/>
      <c r="AE1062" s="5">
        <f t="shared" si="558"/>
        <v>0</v>
      </c>
      <c r="AF1062" s="5" t="b">
        <f t="shared" si="559"/>
        <v>0</v>
      </c>
      <c r="AG1062" s="5" t="b">
        <f t="shared" si="560"/>
        <v>0</v>
      </c>
      <c r="AH1062" s="5" t="b">
        <f t="shared" si="561"/>
        <v>0</v>
      </c>
      <c r="AI1062" s="5" t="b">
        <f t="shared" si="562"/>
        <v>1</v>
      </c>
      <c r="AJ1062" s="5" t="b">
        <f t="shared" si="563"/>
        <v>1</v>
      </c>
      <c r="AK1062" s="5">
        <f t="shared" si="566"/>
        <v>-3.2389999999999759</v>
      </c>
      <c r="AL1062" s="5" t="b">
        <f t="shared" si="549"/>
        <v>0</v>
      </c>
      <c r="AM1062" s="5">
        <f t="shared" si="540"/>
        <v>0</v>
      </c>
      <c r="AN1062" s="5" t="b">
        <f t="shared" si="564"/>
        <v>0</v>
      </c>
      <c r="AO1062" s="5">
        <f t="shared" si="565"/>
        <v>0</v>
      </c>
    </row>
    <row r="1063" spans="1:41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5">
        <v>68346700</v>
      </c>
      <c r="G1063">
        <v>6422730000</v>
      </c>
      <c r="H1063">
        <f t="shared" si="567"/>
        <v>411.48800000000017</v>
      </c>
      <c r="I1063" s="3">
        <f t="shared" si="536"/>
        <v>3.1899999999999977</v>
      </c>
      <c r="J1063" s="3">
        <f t="shared" si="537"/>
        <v>0.63999999999998636</v>
      </c>
      <c r="K1063" s="3">
        <f t="shared" si="538"/>
        <v>2.5500000000000114</v>
      </c>
      <c r="L1063" s="3">
        <f t="shared" si="568"/>
        <v>3.1899999999999977</v>
      </c>
      <c r="M1063" s="3">
        <f t="shared" si="545"/>
        <v>5.1606666666666685</v>
      </c>
      <c r="N1063" s="4">
        <f t="shared" si="541"/>
        <v>432.56700000000006</v>
      </c>
      <c r="O1063" s="4">
        <f t="shared" si="542"/>
        <v>401.60300000000001</v>
      </c>
      <c r="P1063" s="4">
        <f t="shared" si="543"/>
        <v>431.334</v>
      </c>
      <c r="Q1063" s="4">
        <f t="shared" si="544"/>
        <v>402.185</v>
      </c>
      <c r="R1063" s="4">
        <f t="shared" si="550"/>
        <v>431.334</v>
      </c>
      <c r="S1063" s="4">
        <f t="shared" si="546"/>
        <v>435.14733333333339</v>
      </c>
      <c r="T1063" s="4">
        <f t="shared" si="547"/>
        <v>399.02266666666668</v>
      </c>
      <c r="U1063" s="4">
        <f t="shared" si="551"/>
        <v>434.57299999999998</v>
      </c>
      <c r="V1063" s="4">
        <f t="shared" si="552"/>
        <v>399.49666666666667</v>
      </c>
      <c r="W1063" s="4">
        <f t="shared" si="553"/>
        <v>434.57299999999998</v>
      </c>
      <c r="X1063" t="b">
        <f t="shared" si="554"/>
        <v>1</v>
      </c>
      <c r="Y1063" t="b">
        <f t="shared" si="555"/>
        <v>0</v>
      </c>
      <c r="Z1063" t="b">
        <f t="shared" si="556"/>
        <v>0</v>
      </c>
      <c r="AA1063" t="b">
        <f t="shared" si="557"/>
        <v>0</v>
      </c>
      <c r="AB1063" s="5">
        <f t="shared" si="539"/>
        <v>-3.2389999999999759</v>
      </c>
      <c r="AC1063" t="b">
        <f t="shared" si="548"/>
        <v>0</v>
      </c>
      <c r="AD1063" s="6"/>
      <c r="AE1063" s="5">
        <f t="shared" si="558"/>
        <v>0</v>
      </c>
      <c r="AF1063" s="5" t="b">
        <f t="shared" si="559"/>
        <v>0</v>
      </c>
      <c r="AG1063" s="5" t="b">
        <f t="shared" si="560"/>
        <v>0</v>
      </c>
      <c r="AH1063" s="5" t="b">
        <f t="shared" si="561"/>
        <v>0</v>
      </c>
      <c r="AI1063" s="5" t="b">
        <f t="shared" si="562"/>
        <v>1</v>
      </c>
      <c r="AJ1063" s="5" t="b">
        <f t="shared" si="563"/>
        <v>1</v>
      </c>
      <c r="AK1063" s="5">
        <f t="shared" si="566"/>
        <v>-3.2389999999999759</v>
      </c>
      <c r="AL1063" s="5" t="b">
        <f t="shared" si="549"/>
        <v>0</v>
      </c>
      <c r="AM1063" s="5">
        <f t="shared" si="540"/>
        <v>0</v>
      </c>
      <c r="AN1063" s="5" t="b">
        <f t="shared" si="564"/>
        <v>0</v>
      </c>
      <c r="AO1063" s="5">
        <f t="shared" si="565"/>
        <v>0</v>
      </c>
    </row>
    <row r="1064" spans="1:41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5">
        <v>52560000</v>
      </c>
      <c r="G1064">
        <v>6394850000</v>
      </c>
      <c r="H1064">
        <f t="shared" si="567"/>
        <v>411.05177777777789</v>
      </c>
      <c r="I1064" s="3">
        <f t="shared" si="536"/>
        <v>2.5199999999999818</v>
      </c>
      <c r="J1064" s="3">
        <f t="shared" si="537"/>
        <v>1.6899999999999977</v>
      </c>
      <c r="K1064" s="3">
        <f t="shared" si="538"/>
        <v>0.82999999999998408</v>
      </c>
      <c r="L1064" s="3">
        <f t="shared" si="568"/>
        <v>2.5199999999999818</v>
      </c>
      <c r="M1064" s="3">
        <f t="shared" si="545"/>
        <v>5.0786666666666713</v>
      </c>
      <c r="N1064" s="4">
        <f t="shared" si="541"/>
        <v>432.05599999999998</v>
      </c>
      <c r="O1064" s="4">
        <f t="shared" si="542"/>
        <v>401.584</v>
      </c>
      <c r="P1064" s="4">
        <f t="shared" si="543"/>
        <v>431.334</v>
      </c>
      <c r="Q1064" s="4">
        <f t="shared" si="544"/>
        <v>402.185</v>
      </c>
      <c r="R1064" s="4">
        <f t="shared" si="550"/>
        <v>431.334</v>
      </c>
      <c r="S1064" s="4">
        <f t="shared" si="546"/>
        <v>434.59533333333331</v>
      </c>
      <c r="T1064" s="4">
        <f t="shared" si="547"/>
        <v>399.04466666666667</v>
      </c>
      <c r="U1064" s="4">
        <f t="shared" si="551"/>
        <v>434.57299999999998</v>
      </c>
      <c r="V1064" s="4">
        <f t="shared" si="552"/>
        <v>399.49666666666667</v>
      </c>
      <c r="W1064" s="4">
        <f t="shared" si="553"/>
        <v>434.57299999999998</v>
      </c>
      <c r="X1064" t="b">
        <f t="shared" si="554"/>
        <v>1</v>
      </c>
      <c r="Y1064" t="b">
        <f t="shared" si="555"/>
        <v>0</v>
      </c>
      <c r="Z1064" t="b">
        <f t="shared" si="556"/>
        <v>0</v>
      </c>
      <c r="AA1064" t="b">
        <f t="shared" si="557"/>
        <v>0</v>
      </c>
      <c r="AB1064" s="5">
        <f t="shared" si="539"/>
        <v>-3.2389999999999759</v>
      </c>
      <c r="AC1064" t="b">
        <f t="shared" si="548"/>
        <v>0</v>
      </c>
      <c r="AD1064" s="6"/>
      <c r="AE1064" s="5">
        <f t="shared" si="558"/>
        <v>0</v>
      </c>
      <c r="AF1064" s="5" t="b">
        <f t="shared" si="559"/>
        <v>0</v>
      </c>
      <c r="AG1064" s="5" t="b">
        <f t="shared" si="560"/>
        <v>0</v>
      </c>
      <c r="AH1064" s="5" t="b">
        <f t="shared" si="561"/>
        <v>0</v>
      </c>
      <c r="AI1064" s="5" t="b">
        <f t="shared" si="562"/>
        <v>1</v>
      </c>
      <c r="AJ1064" s="5" t="b">
        <f t="shared" si="563"/>
        <v>1</v>
      </c>
      <c r="AK1064" s="5">
        <f t="shared" si="566"/>
        <v>-3.2389999999999759</v>
      </c>
      <c r="AL1064" s="5" t="b">
        <f t="shared" si="549"/>
        <v>0</v>
      </c>
      <c r="AM1064" s="5">
        <f t="shared" si="540"/>
        <v>0</v>
      </c>
      <c r="AN1064" s="5" t="b">
        <f t="shared" si="564"/>
        <v>0</v>
      </c>
      <c r="AO1064" s="5">
        <f t="shared" si="565"/>
        <v>0</v>
      </c>
    </row>
    <row r="1065" spans="1:41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5">
        <v>44650400</v>
      </c>
      <c r="G1065">
        <v>6409500000</v>
      </c>
      <c r="H1065">
        <f t="shared" si="567"/>
        <v>411.05077777777785</v>
      </c>
      <c r="I1065" s="3">
        <f t="shared" si="536"/>
        <v>2.7300000000000182</v>
      </c>
      <c r="J1065" s="3">
        <f t="shared" si="537"/>
        <v>1.8100000000000023</v>
      </c>
      <c r="K1065" s="3">
        <f t="shared" si="538"/>
        <v>0.92000000000001592</v>
      </c>
      <c r="L1065" s="3">
        <f t="shared" si="568"/>
        <v>2.7300000000000182</v>
      </c>
      <c r="M1065" s="3">
        <f t="shared" si="545"/>
        <v>4.9626666666666699</v>
      </c>
      <c r="N1065" s="4">
        <f t="shared" si="541"/>
        <v>432.51300000000003</v>
      </c>
      <c r="O1065" s="4">
        <f t="shared" si="542"/>
        <v>402.73699999999997</v>
      </c>
      <c r="P1065" s="4">
        <f t="shared" si="543"/>
        <v>431.334</v>
      </c>
      <c r="Q1065" s="4">
        <f t="shared" si="544"/>
        <v>402.73699999999997</v>
      </c>
      <c r="R1065" s="4">
        <f t="shared" si="550"/>
        <v>431.334</v>
      </c>
      <c r="S1065" s="4">
        <f t="shared" si="546"/>
        <v>434.99433333333332</v>
      </c>
      <c r="T1065" s="4">
        <f t="shared" si="547"/>
        <v>400.25566666666668</v>
      </c>
      <c r="U1065" s="4">
        <f t="shared" si="551"/>
        <v>434.57299999999998</v>
      </c>
      <c r="V1065" s="4">
        <f t="shared" si="552"/>
        <v>400.25566666666668</v>
      </c>
      <c r="W1065" s="4">
        <f t="shared" si="553"/>
        <v>434.57299999999998</v>
      </c>
      <c r="X1065" t="b">
        <f t="shared" si="554"/>
        <v>1</v>
      </c>
      <c r="Y1065" t="b">
        <f t="shared" si="555"/>
        <v>0</v>
      </c>
      <c r="Z1065" t="b">
        <f t="shared" si="556"/>
        <v>0</v>
      </c>
      <c r="AA1065" t="b">
        <f t="shared" si="557"/>
        <v>0</v>
      </c>
      <c r="AB1065" s="5">
        <f t="shared" si="539"/>
        <v>-3.2389999999999759</v>
      </c>
      <c r="AC1065" t="b">
        <f t="shared" si="548"/>
        <v>0</v>
      </c>
      <c r="AD1065" s="6"/>
      <c r="AE1065" s="5">
        <f t="shared" si="558"/>
        <v>0</v>
      </c>
      <c r="AF1065" s="5" t="b">
        <f t="shared" si="559"/>
        <v>0</v>
      </c>
      <c r="AG1065" s="5" t="b">
        <f t="shared" si="560"/>
        <v>0</v>
      </c>
      <c r="AH1065" s="5" t="b">
        <f t="shared" si="561"/>
        <v>0</v>
      </c>
      <c r="AI1065" s="5" t="b">
        <f t="shared" si="562"/>
        <v>1</v>
      </c>
      <c r="AJ1065" s="5" t="b">
        <f t="shared" si="563"/>
        <v>1</v>
      </c>
      <c r="AK1065" s="5">
        <f t="shared" si="566"/>
        <v>-3.2389999999999759</v>
      </c>
      <c r="AL1065" s="5" t="b">
        <f t="shared" si="549"/>
        <v>0</v>
      </c>
      <c r="AM1065" s="5">
        <f t="shared" si="540"/>
        <v>0</v>
      </c>
      <c r="AN1065" s="5" t="b">
        <f t="shared" si="564"/>
        <v>0</v>
      </c>
      <c r="AO1065" s="5">
        <f t="shared" si="565"/>
        <v>0</v>
      </c>
    </row>
    <row r="1066" spans="1:41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5">
        <v>71229400</v>
      </c>
      <c r="G1066">
        <v>6423040000</v>
      </c>
      <c r="H1066">
        <f t="shared" si="567"/>
        <v>410.99655555555569</v>
      </c>
      <c r="I1066" s="3">
        <f t="shared" si="536"/>
        <v>11.090000000000032</v>
      </c>
      <c r="J1066" s="3">
        <f t="shared" si="537"/>
        <v>10.860000000000014</v>
      </c>
      <c r="K1066" s="3">
        <f t="shared" si="538"/>
        <v>0.23000000000001819</v>
      </c>
      <c r="L1066" s="3">
        <f t="shared" si="568"/>
        <v>11.090000000000032</v>
      </c>
      <c r="M1066" s="3">
        <f t="shared" si="545"/>
        <v>4.6833333333333371</v>
      </c>
      <c r="N1066" s="4">
        <f t="shared" si="541"/>
        <v>437.30500000000001</v>
      </c>
      <c r="O1066" s="4">
        <f t="shared" si="542"/>
        <v>409.20499999999998</v>
      </c>
      <c r="P1066" s="4">
        <f t="shared" si="543"/>
        <v>431.334</v>
      </c>
      <c r="Q1066" s="4">
        <f t="shared" si="544"/>
        <v>409.20499999999998</v>
      </c>
      <c r="R1066" s="4">
        <f t="shared" si="550"/>
        <v>431.334</v>
      </c>
      <c r="S1066" s="4">
        <f t="shared" si="546"/>
        <v>439.64666666666665</v>
      </c>
      <c r="T1066" s="4">
        <f t="shared" si="547"/>
        <v>406.86333333333334</v>
      </c>
      <c r="U1066" s="4">
        <f t="shared" si="551"/>
        <v>434.57299999999998</v>
      </c>
      <c r="V1066" s="4">
        <f t="shared" si="552"/>
        <v>406.86333333333334</v>
      </c>
      <c r="W1066" s="4">
        <f t="shared" si="553"/>
        <v>434.57299999999998</v>
      </c>
      <c r="X1066" t="b">
        <f t="shared" si="554"/>
        <v>1</v>
      </c>
      <c r="Y1066" t="b">
        <f t="shared" si="555"/>
        <v>1</v>
      </c>
      <c r="Z1066" t="b">
        <f t="shared" si="556"/>
        <v>0</v>
      </c>
      <c r="AA1066" t="b">
        <f t="shared" si="557"/>
        <v>0</v>
      </c>
      <c r="AB1066" s="5">
        <f t="shared" si="539"/>
        <v>-3.2389999999999759</v>
      </c>
      <c r="AC1066" t="b">
        <f t="shared" si="548"/>
        <v>0</v>
      </c>
      <c r="AD1066" s="6"/>
      <c r="AE1066" s="5">
        <f t="shared" si="558"/>
        <v>0</v>
      </c>
      <c r="AF1066" s="5" t="b">
        <f t="shared" si="559"/>
        <v>0</v>
      </c>
      <c r="AG1066" s="5" t="b">
        <f t="shared" si="560"/>
        <v>0</v>
      </c>
      <c r="AH1066" s="5" t="b">
        <f t="shared" si="561"/>
        <v>0</v>
      </c>
      <c r="AI1066" s="5" t="b">
        <f t="shared" si="562"/>
        <v>1</v>
      </c>
      <c r="AJ1066" s="5" t="b">
        <f t="shared" si="563"/>
        <v>1</v>
      </c>
      <c r="AK1066" s="5">
        <f t="shared" si="566"/>
        <v>-3.2389999999999759</v>
      </c>
      <c r="AL1066" s="5" t="b">
        <f t="shared" si="549"/>
        <v>0</v>
      </c>
      <c r="AM1066" s="5">
        <f t="shared" si="540"/>
        <v>0</v>
      </c>
      <c r="AN1066" s="5" t="b">
        <f t="shared" si="564"/>
        <v>0</v>
      </c>
      <c r="AO1066" s="5">
        <f t="shared" si="565"/>
        <v>0</v>
      </c>
    </row>
    <row r="1067" spans="1:41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5">
        <v>68522800</v>
      </c>
      <c r="G1067">
        <v>6553700000</v>
      </c>
      <c r="H1067">
        <f t="shared" si="567"/>
        <v>411.04633333333339</v>
      </c>
      <c r="I1067" s="3">
        <f t="shared" si="536"/>
        <v>3.5699999999999932</v>
      </c>
      <c r="J1067" s="3">
        <f t="shared" si="537"/>
        <v>0.10000000000002274</v>
      </c>
      <c r="K1067" s="3">
        <f t="shared" si="538"/>
        <v>3.4699999999999704</v>
      </c>
      <c r="L1067" s="3">
        <f t="shared" si="568"/>
        <v>3.5699999999999932</v>
      </c>
      <c r="M1067" s="3">
        <f t="shared" si="545"/>
        <v>4.6420000000000039</v>
      </c>
      <c r="N1067" s="4">
        <f t="shared" si="541"/>
        <v>439.00100000000003</v>
      </c>
      <c r="O1067" s="4">
        <f t="shared" si="542"/>
        <v>411.14900000000006</v>
      </c>
      <c r="P1067" s="4">
        <f t="shared" si="543"/>
        <v>431.334</v>
      </c>
      <c r="Q1067" s="4">
        <f t="shared" si="544"/>
        <v>411.14900000000006</v>
      </c>
      <c r="R1067" s="4">
        <f t="shared" si="550"/>
        <v>431.334</v>
      </c>
      <c r="S1067" s="4">
        <f t="shared" si="546"/>
        <v>441.32200000000006</v>
      </c>
      <c r="T1067" s="4">
        <f t="shared" si="547"/>
        <v>408.82800000000003</v>
      </c>
      <c r="U1067" s="4">
        <f t="shared" si="551"/>
        <v>434.57299999999998</v>
      </c>
      <c r="V1067" s="4">
        <f t="shared" si="552"/>
        <v>408.82800000000003</v>
      </c>
      <c r="W1067" s="4">
        <f t="shared" si="553"/>
        <v>434.57299999999998</v>
      </c>
      <c r="X1067" t="b">
        <f t="shared" si="554"/>
        <v>1</v>
      </c>
      <c r="Y1067" t="b">
        <f t="shared" si="555"/>
        <v>0</v>
      </c>
      <c r="Z1067" t="b">
        <f t="shared" si="556"/>
        <v>0</v>
      </c>
      <c r="AA1067" t="b">
        <f t="shared" si="557"/>
        <v>0</v>
      </c>
      <c r="AB1067" s="5">
        <f t="shared" si="539"/>
        <v>-3.2389999999999759</v>
      </c>
      <c r="AC1067" t="b">
        <f t="shared" si="548"/>
        <v>0</v>
      </c>
      <c r="AD1067" s="6"/>
      <c r="AE1067" s="5">
        <f t="shared" si="558"/>
        <v>0</v>
      </c>
      <c r="AF1067" s="5" t="b">
        <f t="shared" si="559"/>
        <v>0</v>
      </c>
      <c r="AG1067" s="5" t="b">
        <f t="shared" si="560"/>
        <v>0</v>
      </c>
      <c r="AH1067" s="5" t="b">
        <f t="shared" si="561"/>
        <v>0</v>
      </c>
      <c r="AI1067" s="5" t="b">
        <f t="shared" si="562"/>
        <v>1</v>
      </c>
      <c r="AJ1067" s="5" t="b">
        <f t="shared" si="563"/>
        <v>1</v>
      </c>
      <c r="AK1067" s="5">
        <f t="shared" si="566"/>
        <v>-3.2389999999999759</v>
      </c>
      <c r="AL1067" s="5" t="b">
        <f t="shared" si="549"/>
        <v>0</v>
      </c>
      <c r="AM1067" s="5">
        <f t="shared" si="540"/>
        <v>0</v>
      </c>
      <c r="AN1067" s="5" t="b">
        <f t="shared" si="564"/>
        <v>0</v>
      </c>
      <c r="AO1067" s="5">
        <f t="shared" si="565"/>
        <v>0</v>
      </c>
    </row>
    <row r="1068" spans="1:41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5">
        <v>75411500</v>
      </c>
      <c r="G1068">
        <v>6521010000</v>
      </c>
      <c r="H1068">
        <f t="shared" si="567"/>
        <v>410.94911111111116</v>
      </c>
      <c r="I1068" s="3">
        <f t="shared" si="536"/>
        <v>13.519999999999982</v>
      </c>
      <c r="J1068" s="3">
        <f t="shared" si="537"/>
        <v>1.9699999999999704</v>
      </c>
      <c r="K1068" s="3">
        <f t="shared" si="538"/>
        <v>11.550000000000011</v>
      </c>
      <c r="L1068" s="3">
        <f t="shared" si="568"/>
        <v>13.519999999999982</v>
      </c>
      <c r="M1068" s="3">
        <f t="shared" si="545"/>
        <v>4.5480000000000018</v>
      </c>
      <c r="N1068" s="4">
        <f t="shared" si="541"/>
        <v>433.084</v>
      </c>
      <c r="O1068" s="4">
        <f t="shared" si="542"/>
        <v>405.79599999999999</v>
      </c>
      <c r="P1068" s="4">
        <f t="shared" si="543"/>
        <v>431.334</v>
      </c>
      <c r="Q1068" s="4">
        <f t="shared" si="544"/>
        <v>411.14900000000006</v>
      </c>
      <c r="R1068" s="4">
        <f t="shared" si="550"/>
        <v>431.334</v>
      </c>
      <c r="S1068" s="4">
        <f t="shared" si="546"/>
        <v>435.358</v>
      </c>
      <c r="T1068" s="4">
        <f t="shared" si="547"/>
        <v>403.52199999999999</v>
      </c>
      <c r="U1068" s="4">
        <f t="shared" si="551"/>
        <v>434.57299999999998</v>
      </c>
      <c r="V1068" s="4">
        <f t="shared" si="552"/>
        <v>408.82800000000003</v>
      </c>
      <c r="W1068" s="4">
        <f t="shared" si="553"/>
        <v>434.57299999999998</v>
      </c>
      <c r="X1068" t="b">
        <f t="shared" si="554"/>
        <v>1</v>
      </c>
      <c r="Y1068" t="b">
        <f t="shared" si="555"/>
        <v>0</v>
      </c>
      <c r="Z1068" t="b">
        <f t="shared" si="556"/>
        <v>0</v>
      </c>
      <c r="AA1068" t="b">
        <f t="shared" si="557"/>
        <v>0</v>
      </c>
      <c r="AB1068" s="5">
        <f t="shared" si="539"/>
        <v>-3.2389999999999759</v>
      </c>
      <c r="AC1068" t="b">
        <f t="shared" si="548"/>
        <v>0</v>
      </c>
      <c r="AD1068" s="6"/>
      <c r="AE1068" s="5">
        <f t="shared" si="558"/>
        <v>0</v>
      </c>
      <c r="AF1068" s="5" t="b">
        <f t="shared" si="559"/>
        <v>0</v>
      </c>
      <c r="AG1068" s="5" t="b">
        <f t="shared" si="560"/>
        <v>0</v>
      </c>
      <c r="AH1068" s="5" t="b">
        <f t="shared" si="561"/>
        <v>0</v>
      </c>
      <c r="AI1068" s="5" t="b">
        <f t="shared" si="562"/>
        <v>1</v>
      </c>
      <c r="AJ1068" s="5" t="b">
        <f t="shared" si="563"/>
        <v>1</v>
      </c>
      <c r="AK1068" s="5">
        <f t="shared" si="566"/>
        <v>-3.2389999999999759</v>
      </c>
      <c r="AL1068" s="5" t="b">
        <f t="shared" si="549"/>
        <v>0</v>
      </c>
      <c r="AM1068" s="5">
        <f t="shared" si="540"/>
        <v>0</v>
      </c>
      <c r="AN1068" s="5" t="b">
        <f t="shared" si="564"/>
        <v>0</v>
      </c>
      <c r="AO1068" s="5">
        <f t="shared" si="565"/>
        <v>0</v>
      </c>
    </row>
    <row r="1069" spans="1:41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5">
        <v>66034100</v>
      </c>
      <c r="G1069">
        <v>6407840000</v>
      </c>
      <c r="H1069">
        <f t="shared" si="567"/>
        <v>410.83688888888895</v>
      </c>
      <c r="I1069" s="3">
        <f t="shared" si="536"/>
        <v>4.3299999999999841</v>
      </c>
      <c r="J1069" s="3">
        <f t="shared" si="537"/>
        <v>0.31000000000000227</v>
      </c>
      <c r="K1069" s="3">
        <f t="shared" si="538"/>
        <v>4.0199999999999818</v>
      </c>
      <c r="L1069" s="3">
        <f t="shared" si="568"/>
        <v>4.3299999999999841</v>
      </c>
      <c r="M1069" s="3">
        <f t="shared" si="545"/>
        <v>5.2746666666666666</v>
      </c>
      <c r="N1069" s="4">
        <f t="shared" si="541"/>
        <v>430.48899999999998</v>
      </c>
      <c r="O1069" s="4">
        <f t="shared" si="542"/>
        <v>398.84099999999995</v>
      </c>
      <c r="P1069" s="4">
        <f t="shared" si="543"/>
        <v>430.48899999999998</v>
      </c>
      <c r="Q1069" s="4">
        <f t="shared" si="544"/>
        <v>411.14900000000006</v>
      </c>
      <c r="R1069" s="4">
        <f t="shared" si="550"/>
        <v>430.48899999999998</v>
      </c>
      <c r="S1069" s="4">
        <f t="shared" si="546"/>
        <v>433.12633333333332</v>
      </c>
      <c r="T1069" s="4">
        <f t="shared" si="547"/>
        <v>396.20366666666661</v>
      </c>
      <c r="U1069" s="4">
        <f t="shared" si="551"/>
        <v>433.12633333333332</v>
      </c>
      <c r="V1069" s="4">
        <f t="shared" si="552"/>
        <v>408.82800000000003</v>
      </c>
      <c r="W1069" s="4">
        <f t="shared" si="553"/>
        <v>433.12633333333332</v>
      </c>
      <c r="X1069" t="b">
        <f t="shared" si="554"/>
        <v>1</v>
      </c>
      <c r="Y1069" t="b">
        <f t="shared" si="555"/>
        <v>0</v>
      </c>
      <c r="Z1069" t="b">
        <f t="shared" si="556"/>
        <v>0</v>
      </c>
      <c r="AA1069" t="b">
        <f t="shared" si="557"/>
        <v>0</v>
      </c>
      <c r="AB1069" s="5">
        <f t="shared" si="539"/>
        <v>-2.6373333333333449</v>
      </c>
      <c r="AC1069" t="b">
        <f t="shared" si="548"/>
        <v>0</v>
      </c>
      <c r="AD1069" s="6"/>
      <c r="AE1069" s="5">
        <f t="shared" si="558"/>
        <v>0</v>
      </c>
      <c r="AF1069" s="5" t="b">
        <f t="shared" si="559"/>
        <v>0</v>
      </c>
      <c r="AG1069" s="5" t="b">
        <f t="shared" si="560"/>
        <v>0</v>
      </c>
      <c r="AH1069" s="5" t="b">
        <f t="shared" si="561"/>
        <v>0</v>
      </c>
      <c r="AI1069" s="5" t="b">
        <f t="shared" si="562"/>
        <v>1</v>
      </c>
      <c r="AJ1069" s="5" t="b">
        <f t="shared" si="563"/>
        <v>1</v>
      </c>
      <c r="AK1069" s="5">
        <f t="shared" si="566"/>
        <v>-2.6373333333333449</v>
      </c>
      <c r="AL1069" s="5" t="b">
        <f t="shared" si="549"/>
        <v>0</v>
      </c>
      <c r="AM1069" s="5">
        <f t="shared" si="540"/>
        <v>0</v>
      </c>
      <c r="AN1069" s="5" t="b">
        <f t="shared" si="564"/>
        <v>0</v>
      </c>
      <c r="AO1069" s="5">
        <f t="shared" si="565"/>
        <v>0</v>
      </c>
    </row>
    <row r="1070" spans="1:41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5">
        <v>60215200</v>
      </c>
      <c r="G1070">
        <v>6385140000</v>
      </c>
      <c r="H1070">
        <f t="shared" si="567"/>
        <v>410.66188888888894</v>
      </c>
      <c r="I1070" s="3">
        <f t="shared" si="536"/>
        <v>3.1100000000000136</v>
      </c>
      <c r="J1070" s="3">
        <f t="shared" si="537"/>
        <v>3.5500000000000114</v>
      </c>
      <c r="K1070" s="3">
        <f t="shared" si="538"/>
        <v>0.43999999999999773</v>
      </c>
      <c r="L1070" s="3">
        <f t="shared" si="568"/>
        <v>3.5500000000000114</v>
      </c>
      <c r="M1070" s="3">
        <f t="shared" si="545"/>
        <v>5.3540000000000001</v>
      </c>
      <c r="N1070" s="4">
        <f t="shared" si="541"/>
        <v>432.87700000000001</v>
      </c>
      <c r="O1070" s="4">
        <f t="shared" si="542"/>
        <v>400.75299999999999</v>
      </c>
      <c r="P1070" s="4">
        <f t="shared" si="543"/>
        <v>430.48899999999998</v>
      </c>
      <c r="Q1070" s="4">
        <f t="shared" si="544"/>
        <v>411.14900000000006</v>
      </c>
      <c r="R1070" s="4">
        <f t="shared" si="550"/>
        <v>430.48899999999998</v>
      </c>
      <c r="S1070" s="4">
        <f t="shared" si="546"/>
        <v>435.55399999999997</v>
      </c>
      <c r="T1070" s="4">
        <f t="shared" si="547"/>
        <v>398.07600000000002</v>
      </c>
      <c r="U1070" s="4">
        <f t="shared" si="551"/>
        <v>433.12633333333332</v>
      </c>
      <c r="V1070" s="4">
        <f t="shared" si="552"/>
        <v>408.82800000000003</v>
      </c>
      <c r="W1070" s="4">
        <f t="shared" si="553"/>
        <v>433.12633333333332</v>
      </c>
      <c r="X1070" t="b">
        <f t="shared" si="554"/>
        <v>1</v>
      </c>
      <c r="Y1070" t="b">
        <f t="shared" si="555"/>
        <v>0</v>
      </c>
      <c r="Z1070" t="b">
        <f t="shared" si="556"/>
        <v>0</v>
      </c>
      <c r="AA1070" t="b">
        <f t="shared" si="557"/>
        <v>0</v>
      </c>
      <c r="AB1070" s="5">
        <f t="shared" si="539"/>
        <v>-2.6373333333333449</v>
      </c>
      <c r="AC1070" t="b">
        <f t="shared" si="548"/>
        <v>0</v>
      </c>
      <c r="AD1070" s="6"/>
      <c r="AE1070" s="5">
        <f t="shared" si="558"/>
        <v>0</v>
      </c>
      <c r="AF1070" s="5" t="b">
        <f t="shared" si="559"/>
        <v>0</v>
      </c>
      <c r="AG1070" s="5" t="b">
        <f t="shared" si="560"/>
        <v>0</v>
      </c>
      <c r="AH1070" s="5" t="b">
        <f t="shared" si="561"/>
        <v>0</v>
      </c>
      <c r="AI1070" s="5" t="b">
        <f t="shared" si="562"/>
        <v>1</v>
      </c>
      <c r="AJ1070" s="5" t="b">
        <f t="shared" si="563"/>
        <v>1</v>
      </c>
      <c r="AK1070" s="5">
        <f t="shared" si="566"/>
        <v>-2.6373333333333449</v>
      </c>
      <c r="AL1070" s="5" t="b">
        <f t="shared" si="549"/>
        <v>0</v>
      </c>
      <c r="AM1070" s="5">
        <f t="shared" si="540"/>
        <v>0</v>
      </c>
      <c r="AN1070" s="5" t="b">
        <f t="shared" si="564"/>
        <v>0</v>
      </c>
      <c r="AO1070" s="5">
        <f t="shared" si="565"/>
        <v>0</v>
      </c>
    </row>
    <row r="1071" spans="1:41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5">
        <v>51235700</v>
      </c>
      <c r="G1071">
        <v>6409540000</v>
      </c>
      <c r="H1071">
        <f t="shared" si="567"/>
        <v>410.46633333333341</v>
      </c>
      <c r="I1071" s="3">
        <f t="shared" si="536"/>
        <v>2.3400000000000318</v>
      </c>
      <c r="J1071" s="3">
        <f t="shared" si="537"/>
        <v>1.4399999999999977</v>
      </c>
      <c r="K1071" s="3">
        <f t="shared" si="538"/>
        <v>0.90000000000003411</v>
      </c>
      <c r="L1071" s="3">
        <f t="shared" si="568"/>
        <v>2.3400000000000318</v>
      </c>
      <c r="M1071" s="3">
        <f t="shared" si="545"/>
        <v>5.4720000000000031</v>
      </c>
      <c r="N1071" s="4">
        <f t="shared" si="541"/>
        <v>433.416</v>
      </c>
      <c r="O1071" s="4">
        <f t="shared" si="542"/>
        <v>400.584</v>
      </c>
      <c r="P1071" s="4">
        <f t="shared" si="543"/>
        <v>430.48899999999998</v>
      </c>
      <c r="Q1071" s="4">
        <f t="shared" si="544"/>
        <v>411.14900000000006</v>
      </c>
      <c r="R1071" s="4">
        <f t="shared" si="550"/>
        <v>430.48899999999998</v>
      </c>
      <c r="S1071" s="4">
        <f t="shared" si="546"/>
        <v>436.15199999999999</v>
      </c>
      <c r="T1071" s="4">
        <f t="shared" si="547"/>
        <v>397.84800000000001</v>
      </c>
      <c r="U1071" s="4">
        <f t="shared" si="551"/>
        <v>433.12633333333332</v>
      </c>
      <c r="V1071" s="4">
        <f t="shared" si="552"/>
        <v>408.82800000000003</v>
      </c>
      <c r="W1071" s="4">
        <f t="shared" si="553"/>
        <v>433.12633333333332</v>
      </c>
      <c r="X1071" t="b">
        <f t="shared" si="554"/>
        <v>1</v>
      </c>
      <c r="Y1071" t="b">
        <f t="shared" si="555"/>
        <v>0</v>
      </c>
      <c r="Z1071" t="b">
        <f t="shared" si="556"/>
        <v>0</v>
      </c>
      <c r="AA1071" t="b">
        <f t="shared" si="557"/>
        <v>0</v>
      </c>
      <c r="AB1071" s="5">
        <f t="shared" si="539"/>
        <v>-2.6373333333333449</v>
      </c>
      <c r="AC1071" t="b">
        <f t="shared" si="548"/>
        <v>0</v>
      </c>
      <c r="AD1071" s="6"/>
      <c r="AE1071" s="5">
        <f t="shared" si="558"/>
        <v>0</v>
      </c>
      <c r="AF1071" s="5" t="b">
        <f t="shared" si="559"/>
        <v>0</v>
      </c>
      <c r="AG1071" s="5" t="b">
        <f t="shared" si="560"/>
        <v>0</v>
      </c>
      <c r="AH1071" s="5" t="b">
        <f t="shared" si="561"/>
        <v>0</v>
      </c>
      <c r="AI1071" s="5" t="b">
        <f t="shared" si="562"/>
        <v>1</v>
      </c>
      <c r="AJ1071" s="5" t="b">
        <f t="shared" si="563"/>
        <v>1</v>
      </c>
      <c r="AK1071" s="5">
        <f t="shared" si="566"/>
        <v>-2.6373333333333449</v>
      </c>
      <c r="AL1071" s="5" t="b">
        <f t="shared" si="549"/>
        <v>0</v>
      </c>
      <c r="AM1071" s="5">
        <f t="shared" si="540"/>
        <v>0</v>
      </c>
      <c r="AN1071" s="5" t="b">
        <f t="shared" si="564"/>
        <v>0</v>
      </c>
      <c r="AO1071" s="5">
        <f t="shared" si="565"/>
        <v>0</v>
      </c>
    </row>
    <row r="1072" spans="1:41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5">
        <v>45681200</v>
      </c>
      <c r="G1072">
        <v>6436700000</v>
      </c>
      <c r="H1072">
        <f t="shared" si="567"/>
        <v>410.29433333333338</v>
      </c>
      <c r="I1072" s="3">
        <f t="shared" si="536"/>
        <v>3.6599999999999682</v>
      </c>
      <c r="J1072" s="3">
        <f t="shared" si="537"/>
        <v>4.1200000000000045</v>
      </c>
      <c r="K1072" s="3">
        <f t="shared" si="538"/>
        <v>0.46000000000003638</v>
      </c>
      <c r="L1072" s="3">
        <f t="shared" si="568"/>
        <v>4.1200000000000045</v>
      </c>
      <c r="M1072" s="3">
        <f t="shared" si="545"/>
        <v>5.3620000000000045</v>
      </c>
      <c r="N1072" s="4">
        <f t="shared" si="541"/>
        <v>436.33600000000001</v>
      </c>
      <c r="O1072" s="4">
        <f t="shared" si="542"/>
        <v>404.16399999999999</v>
      </c>
      <c r="P1072" s="4">
        <f t="shared" si="543"/>
        <v>430.48899999999998</v>
      </c>
      <c r="Q1072" s="4">
        <f t="shared" si="544"/>
        <v>411.14900000000006</v>
      </c>
      <c r="R1072" s="4">
        <f t="shared" si="550"/>
        <v>430.48899999999998</v>
      </c>
      <c r="S1072" s="4">
        <f t="shared" si="546"/>
        <v>439.017</v>
      </c>
      <c r="T1072" s="4">
        <f t="shared" si="547"/>
        <v>401.483</v>
      </c>
      <c r="U1072" s="4">
        <f t="shared" si="551"/>
        <v>433.12633333333332</v>
      </c>
      <c r="V1072" s="4">
        <f t="shared" si="552"/>
        <v>408.82800000000003</v>
      </c>
      <c r="W1072" s="4">
        <f t="shared" si="553"/>
        <v>433.12633333333332</v>
      </c>
      <c r="X1072" t="b">
        <f t="shared" si="554"/>
        <v>1</v>
      </c>
      <c r="Y1072" t="b">
        <f t="shared" si="555"/>
        <v>0</v>
      </c>
      <c r="Z1072" t="b">
        <f t="shared" si="556"/>
        <v>0</v>
      </c>
      <c r="AA1072" t="b">
        <f t="shared" si="557"/>
        <v>0</v>
      </c>
      <c r="AB1072" s="5">
        <f t="shared" si="539"/>
        <v>-2.6373333333333449</v>
      </c>
      <c r="AC1072" t="b">
        <f t="shared" si="548"/>
        <v>0</v>
      </c>
      <c r="AD1072" s="6"/>
      <c r="AE1072" s="5">
        <f t="shared" si="558"/>
        <v>0</v>
      </c>
      <c r="AF1072" s="5" t="b">
        <f t="shared" si="559"/>
        <v>0</v>
      </c>
      <c r="AG1072" s="5" t="b">
        <f t="shared" si="560"/>
        <v>0</v>
      </c>
      <c r="AH1072" s="5" t="b">
        <f t="shared" si="561"/>
        <v>0</v>
      </c>
      <c r="AI1072" s="5" t="b">
        <f t="shared" si="562"/>
        <v>1</v>
      </c>
      <c r="AJ1072" s="5" t="b">
        <f t="shared" si="563"/>
        <v>1</v>
      </c>
      <c r="AK1072" s="5">
        <f t="shared" si="566"/>
        <v>-2.6373333333333449</v>
      </c>
      <c r="AL1072" s="5" t="b">
        <f t="shared" si="549"/>
        <v>0</v>
      </c>
      <c r="AM1072" s="5">
        <f t="shared" si="540"/>
        <v>0</v>
      </c>
      <c r="AN1072" s="5" t="b">
        <f t="shared" si="564"/>
        <v>0</v>
      </c>
      <c r="AO1072" s="5">
        <f t="shared" si="565"/>
        <v>0</v>
      </c>
    </row>
    <row r="1073" spans="1:41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5">
        <v>38053700</v>
      </c>
      <c r="G1073">
        <v>6480470000</v>
      </c>
      <c r="H1073">
        <f t="shared" si="567"/>
        <v>410.19277777777791</v>
      </c>
      <c r="I1073" s="3">
        <f t="shared" si="536"/>
        <v>1.8799999999999955</v>
      </c>
      <c r="J1073" s="3">
        <f t="shared" si="537"/>
        <v>0.70999999999997954</v>
      </c>
      <c r="K1073" s="3">
        <f t="shared" si="538"/>
        <v>1.1700000000000159</v>
      </c>
      <c r="L1073" s="3">
        <f t="shared" si="568"/>
        <v>1.8799999999999955</v>
      </c>
      <c r="M1073" s="3">
        <f t="shared" si="545"/>
        <v>4.6713333333333367</v>
      </c>
      <c r="N1073" s="4">
        <f t="shared" si="541"/>
        <v>434.654</v>
      </c>
      <c r="O1073" s="4">
        <f t="shared" si="542"/>
        <v>406.62599999999998</v>
      </c>
      <c r="P1073" s="4">
        <f t="shared" si="543"/>
        <v>430.48899999999998</v>
      </c>
      <c r="Q1073" s="4">
        <f t="shared" si="544"/>
        <v>411.14900000000006</v>
      </c>
      <c r="R1073" s="4">
        <f t="shared" si="550"/>
        <v>430.48899999999998</v>
      </c>
      <c r="S1073" s="4">
        <f t="shared" si="546"/>
        <v>436.98966666666666</v>
      </c>
      <c r="T1073" s="4">
        <f t="shared" si="547"/>
        <v>404.29033333333331</v>
      </c>
      <c r="U1073" s="4">
        <f t="shared" si="551"/>
        <v>433.12633333333332</v>
      </c>
      <c r="V1073" s="4">
        <f t="shared" si="552"/>
        <v>408.82800000000003</v>
      </c>
      <c r="W1073" s="4">
        <f t="shared" si="553"/>
        <v>433.12633333333332</v>
      </c>
      <c r="X1073" t="b">
        <f t="shared" si="554"/>
        <v>1</v>
      </c>
      <c r="Y1073" t="b">
        <f t="shared" si="555"/>
        <v>0</v>
      </c>
      <c r="Z1073" t="b">
        <f t="shared" si="556"/>
        <v>0</v>
      </c>
      <c r="AA1073" t="b">
        <f t="shared" si="557"/>
        <v>0</v>
      </c>
      <c r="AB1073" s="5">
        <f t="shared" si="539"/>
        <v>-2.6373333333333449</v>
      </c>
      <c r="AC1073" t="b">
        <f t="shared" si="548"/>
        <v>0</v>
      </c>
      <c r="AD1073" s="6"/>
      <c r="AE1073" s="5">
        <f t="shared" si="558"/>
        <v>0</v>
      </c>
      <c r="AF1073" s="5" t="b">
        <f t="shared" si="559"/>
        <v>0</v>
      </c>
      <c r="AG1073" s="5" t="b">
        <f t="shared" si="560"/>
        <v>0</v>
      </c>
      <c r="AH1073" s="5" t="b">
        <f t="shared" si="561"/>
        <v>0</v>
      </c>
      <c r="AI1073" s="5" t="b">
        <f t="shared" si="562"/>
        <v>1</v>
      </c>
      <c r="AJ1073" s="5" t="b">
        <f t="shared" si="563"/>
        <v>1</v>
      </c>
      <c r="AK1073" s="5">
        <f t="shared" si="566"/>
        <v>-2.6373333333333449</v>
      </c>
      <c r="AL1073" s="5" t="b">
        <f t="shared" si="549"/>
        <v>0</v>
      </c>
      <c r="AM1073" s="5">
        <f t="shared" si="540"/>
        <v>0</v>
      </c>
      <c r="AN1073" s="5" t="b">
        <f t="shared" si="564"/>
        <v>0</v>
      </c>
      <c r="AO1073" s="5">
        <f t="shared" si="565"/>
        <v>0</v>
      </c>
    </row>
    <row r="1074" spans="1:41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5">
        <v>50634300</v>
      </c>
      <c r="G1074">
        <v>6483910000</v>
      </c>
      <c r="H1074">
        <f t="shared" si="567"/>
        <v>410.05733333333347</v>
      </c>
      <c r="I1074" s="3">
        <f t="shared" si="536"/>
        <v>2.7399999999999523</v>
      </c>
      <c r="J1074" s="3">
        <f t="shared" si="537"/>
        <v>1.4399999999999977</v>
      </c>
      <c r="K1074" s="3">
        <f t="shared" si="538"/>
        <v>1.2999999999999545</v>
      </c>
      <c r="L1074" s="3">
        <f t="shared" si="568"/>
        <v>2.7399999999999523</v>
      </c>
      <c r="M1074" s="3">
        <f t="shared" si="545"/>
        <v>4.5466666666666695</v>
      </c>
      <c r="N1074" s="4">
        <f t="shared" si="541"/>
        <v>434.61</v>
      </c>
      <c r="O1074" s="4">
        <f t="shared" si="542"/>
        <v>407.33000000000004</v>
      </c>
      <c r="P1074" s="4">
        <f t="shared" si="543"/>
        <v>430.48899999999998</v>
      </c>
      <c r="Q1074" s="4">
        <f t="shared" si="544"/>
        <v>411.14900000000006</v>
      </c>
      <c r="R1074" s="4">
        <f t="shared" si="550"/>
        <v>430.48899999999998</v>
      </c>
      <c r="S1074" s="4">
        <f t="shared" si="546"/>
        <v>436.88333333333338</v>
      </c>
      <c r="T1074" s="4">
        <f t="shared" si="547"/>
        <v>405.05666666666667</v>
      </c>
      <c r="U1074" s="4">
        <f t="shared" si="551"/>
        <v>433.12633333333332</v>
      </c>
      <c r="V1074" s="4">
        <f t="shared" si="552"/>
        <v>408.82800000000003</v>
      </c>
      <c r="W1074" s="4">
        <f t="shared" si="553"/>
        <v>433.12633333333332</v>
      </c>
      <c r="X1074" t="b">
        <f t="shared" si="554"/>
        <v>1</v>
      </c>
      <c r="Y1074" t="b">
        <f t="shared" si="555"/>
        <v>0</v>
      </c>
      <c r="Z1074" t="b">
        <f t="shared" si="556"/>
        <v>0</v>
      </c>
      <c r="AA1074" t="b">
        <f t="shared" si="557"/>
        <v>0</v>
      </c>
      <c r="AB1074" s="5">
        <f t="shared" si="539"/>
        <v>-2.6373333333333449</v>
      </c>
      <c r="AC1074" t="b">
        <f t="shared" si="548"/>
        <v>0</v>
      </c>
      <c r="AD1074" s="6"/>
      <c r="AE1074" s="5">
        <f t="shared" si="558"/>
        <v>0</v>
      </c>
      <c r="AF1074" s="5" t="b">
        <f t="shared" si="559"/>
        <v>0</v>
      </c>
      <c r="AG1074" s="5" t="b">
        <f t="shared" si="560"/>
        <v>0</v>
      </c>
      <c r="AH1074" s="5" t="b">
        <f t="shared" si="561"/>
        <v>0</v>
      </c>
      <c r="AI1074" s="5" t="b">
        <f t="shared" si="562"/>
        <v>1</v>
      </c>
      <c r="AJ1074" s="5" t="b">
        <f t="shared" si="563"/>
        <v>1</v>
      </c>
      <c r="AK1074" s="5">
        <f t="shared" si="566"/>
        <v>-2.6373333333333449</v>
      </c>
      <c r="AL1074" s="5" t="b">
        <f t="shared" si="549"/>
        <v>0</v>
      </c>
      <c r="AM1074" s="5">
        <f t="shared" si="540"/>
        <v>0</v>
      </c>
      <c r="AN1074" s="5" t="b">
        <f t="shared" si="564"/>
        <v>0</v>
      </c>
      <c r="AO1074" s="5">
        <f t="shared" si="565"/>
        <v>0</v>
      </c>
    </row>
    <row r="1075" spans="1:41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5">
        <v>60718000</v>
      </c>
      <c r="G1075">
        <v>6481350000</v>
      </c>
      <c r="H1075">
        <f t="shared" si="567"/>
        <v>409.94044444444467</v>
      </c>
      <c r="I1075" s="3">
        <f t="shared" si="536"/>
        <v>3.6499999999999773</v>
      </c>
      <c r="J1075" s="3">
        <f t="shared" si="537"/>
        <v>2.8199999999999932</v>
      </c>
      <c r="K1075" s="3">
        <f t="shared" si="538"/>
        <v>0.82999999999998408</v>
      </c>
      <c r="L1075" s="3">
        <f t="shared" si="568"/>
        <v>3.6499999999999773</v>
      </c>
      <c r="M1075" s="3">
        <f t="shared" si="545"/>
        <v>4.447333333333332</v>
      </c>
      <c r="N1075" s="4">
        <f t="shared" si="541"/>
        <v>435.77699999999999</v>
      </c>
      <c r="O1075" s="4">
        <f t="shared" si="542"/>
        <v>409.09300000000002</v>
      </c>
      <c r="P1075" s="4">
        <f t="shared" si="543"/>
        <v>430.48899999999998</v>
      </c>
      <c r="Q1075" s="4">
        <f t="shared" si="544"/>
        <v>411.14900000000006</v>
      </c>
      <c r="R1075" s="4">
        <f t="shared" si="550"/>
        <v>430.48899999999998</v>
      </c>
      <c r="S1075" s="4">
        <f t="shared" si="546"/>
        <v>438.00066666666669</v>
      </c>
      <c r="T1075" s="4">
        <f t="shared" si="547"/>
        <v>406.86933333333332</v>
      </c>
      <c r="U1075" s="4">
        <f t="shared" si="551"/>
        <v>433.12633333333332</v>
      </c>
      <c r="V1075" s="4">
        <f t="shared" si="552"/>
        <v>408.82800000000003</v>
      </c>
      <c r="W1075" s="4">
        <f t="shared" si="553"/>
        <v>433.12633333333332</v>
      </c>
      <c r="X1075" t="b">
        <f t="shared" si="554"/>
        <v>1</v>
      </c>
      <c r="Y1075" t="b">
        <f t="shared" si="555"/>
        <v>0</v>
      </c>
      <c r="Z1075" t="b">
        <f t="shared" si="556"/>
        <v>0</v>
      </c>
      <c r="AA1075" t="b">
        <f t="shared" si="557"/>
        <v>0</v>
      </c>
      <c r="AB1075" s="5">
        <f t="shared" si="539"/>
        <v>-2.6373333333333449</v>
      </c>
      <c r="AC1075" t="b">
        <f t="shared" si="548"/>
        <v>0</v>
      </c>
      <c r="AD1075" s="6"/>
      <c r="AE1075" s="5">
        <f t="shared" si="558"/>
        <v>0</v>
      </c>
      <c r="AF1075" s="5" t="b">
        <f t="shared" si="559"/>
        <v>0</v>
      </c>
      <c r="AG1075" s="5" t="b">
        <f t="shared" si="560"/>
        <v>0</v>
      </c>
      <c r="AH1075" s="5" t="b">
        <f t="shared" si="561"/>
        <v>0</v>
      </c>
      <c r="AI1075" s="5" t="b">
        <f t="shared" si="562"/>
        <v>1</v>
      </c>
      <c r="AJ1075" s="5" t="b">
        <f t="shared" si="563"/>
        <v>1</v>
      </c>
      <c r="AK1075" s="5">
        <f t="shared" si="566"/>
        <v>-2.6373333333333449</v>
      </c>
      <c r="AL1075" s="5" t="b">
        <f t="shared" si="549"/>
        <v>0</v>
      </c>
      <c r="AM1075" s="5">
        <f t="shared" si="540"/>
        <v>0</v>
      </c>
      <c r="AN1075" s="5" t="b">
        <f t="shared" si="564"/>
        <v>0</v>
      </c>
      <c r="AO1075" s="5">
        <f t="shared" si="565"/>
        <v>0</v>
      </c>
    </row>
    <row r="1076" spans="1:41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5">
        <v>59091000</v>
      </c>
      <c r="G1076">
        <v>6533260000</v>
      </c>
      <c r="H1076">
        <f t="shared" si="567"/>
        <v>409.88400000000013</v>
      </c>
      <c r="I1076" s="3">
        <f t="shared" si="536"/>
        <v>1.7999999999999545</v>
      </c>
      <c r="J1076" s="3">
        <f t="shared" si="537"/>
        <v>0.5</v>
      </c>
      <c r="K1076" s="3">
        <f t="shared" si="538"/>
        <v>1.2999999999999545</v>
      </c>
      <c r="L1076" s="3">
        <f t="shared" si="568"/>
        <v>1.7999999999999545</v>
      </c>
      <c r="M1076" s="3">
        <f t="shared" si="545"/>
        <v>4.4659999999999966</v>
      </c>
      <c r="N1076" s="4">
        <f t="shared" si="541"/>
        <v>437.02799999999996</v>
      </c>
      <c r="O1076" s="4">
        <f t="shared" si="542"/>
        <v>410.23200000000003</v>
      </c>
      <c r="P1076" s="4">
        <f t="shared" si="543"/>
        <v>430.48899999999998</v>
      </c>
      <c r="Q1076" s="4">
        <f t="shared" si="544"/>
        <v>411.14900000000006</v>
      </c>
      <c r="R1076" s="4">
        <f t="shared" si="550"/>
        <v>430.48899999999998</v>
      </c>
      <c r="S1076" s="4">
        <f t="shared" si="546"/>
        <v>439.26099999999997</v>
      </c>
      <c r="T1076" s="4">
        <f t="shared" si="547"/>
        <v>407.99900000000002</v>
      </c>
      <c r="U1076" s="4">
        <f t="shared" si="551"/>
        <v>433.12633333333332</v>
      </c>
      <c r="V1076" s="4">
        <f t="shared" si="552"/>
        <v>408.82800000000003</v>
      </c>
      <c r="W1076" s="4">
        <f t="shared" si="553"/>
        <v>433.12633333333332</v>
      </c>
      <c r="X1076" t="b">
        <f t="shared" si="554"/>
        <v>1</v>
      </c>
      <c r="Y1076" t="b">
        <f t="shared" si="555"/>
        <v>0</v>
      </c>
      <c r="Z1076" t="b">
        <f t="shared" si="556"/>
        <v>0</v>
      </c>
      <c r="AA1076" t="b">
        <f t="shared" si="557"/>
        <v>0</v>
      </c>
      <c r="AB1076" s="5">
        <f t="shared" si="539"/>
        <v>-2.6373333333333449</v>
      </c>
      <c r="AC1076" t="b">
        <f t="shared" si="548"/>
        <v>0</v>
      </c>
      <c r="AD1076" s="6"/>
      <c r="AE1076" s="5">
        <f t="shared" si="558"/>
        <v>0</v>
      </c>
      <c r="AF1076" s="5" t="b">
        <f t="shared" si="559"/>
        <v>0</v>
      </c>
      <c r="AG1076" s="5" t="b">
        <f t="shared" si="560"/>
        <v>0</v>
      </c>
      <c r="AH1076" s="5" t="b">
        <f t="shared" si="561"/>
        <v>0</v>
      </c>
      <c r="AI1076" s="5" t="b">
        <f t="shared" si="562"/>
        <v>1</v>
      </c>
      <c r="AJ1076" s="5" t="b">
        <f t="shared" si="563"/>
        <v>1</v>
      </c>
      <c r="AK1076" s="5">
        <f t="shared" si="566"/>
        <v>-2.6373333333333449</v>
      </c>
      <c r="AL1076" s="5" t="b">
        <f t="shared" si="549"/>
        <v>0</v>
      </c>
      <c r="AM1076" s="5">
        <f t="shared" si="540"/>
        <v>0</v>
      </c>
      <c r="AN1076" s="5" t="b">
        <f t="shared" si="564"/>
        <v>0</v>
      </c>
      <c r="AO1076" s="5">
        <f t="shared" si="565"/>
        <v>0</v>
      </c>
    </row>
    <row r="1077" spans="1:41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5">
        <v>57858600</v>
      </c>
      <c r="G1077">
        <v>6524680000</v>
      </c>
      <c r="H1077">
        <f t="shared" si="567"/>
        <v>409.49911111111123</v>
      </c>
      <c r="I1077" s="3">
        <f t="shared" si="536"/>
        <v>3.1400000000000432</v>
      </c>
      <c r="J1077" s="3">
        <f t="shared" si="537"/>
        <v>0.25</v>
      </c>
      <c r="K1077" s="3">
        <f t="shared" si="538"/>
        <v>2.8900000000000432</v>
      </c>
      <c r="L1077" s="3">
        <f t="shared" si="568"/>
        <v>3.1400000000000432</v>
      </c>
      <c r="M1077" s="3">
        <f t="shared" si="545"/>
        <v>4.1959999999999926</v>
      </c>
      <c r="N1077" s="4">
        <f t="shared" si="541"/>
        <v>434.678</v>
      </c>
      <c r="O1077" s="4">
        <f t="shared" si="542"/>
        <v>409.50200000000007</v>
      </c>
      <c r="P1077" s="4">
        <f t="shared" si="543"/>
        <v>430.48899999999998</v>
      </c>
      <c r="Q1077" s="4">
        <f t="shared" si="544"/>
        <v>411.14900000000006</v>
      </c>
      <c r="R1077" s="4">
        <f t="shared" si="550"/>
        <v>430.48899999999998</v>
      </c>
      <c r="S1077" s="4">
        <f t="shared" si="546"/>
        <v>436.77600000000001</v>
      </c>
      <c r="T1077" s="4">
        <f t="shared" si="547"/>
        <v>407.40400000000005</v>
      </c>
      <c r="U1077" s="4">
        <f t="shared" si="551"/>
        <v>433.12633333333332</v>
      </c>
      <c r="V1077" s="4">
        <f t="shared" si="552"/>
        <v>408.82800000000003</v>
      </c>
      <c r="W1077" s="4">
        <f t="shared" si="553"/>
        <v>433.12633333333332</v>
      </c>
      <c r="X1077" t="b">
        <f t="shared" si="554"/>
        <v>1</v>
      </c>
      <c r="Y1077" t="b">
        <f t="shared" si="555"/>
        <v>0</v>
      </c>
      <c r="Z1077" t="b">
        <f t="shared" si="556"/>
        <v>0</v>
      </c>
      <c r="AA1077" t="b">
        <f t="shared" si="557"/>
        <v>0</v>
      </c>
      <c r="AB1077" s="5">
        <f t="shared" si="539"/>
        <v>-2.6373333333333449</v>
      </c>
      <c r="AC1077" t="b">
        <f t="shared" si="548"/>
        <v>0</v>
      </c>
      <c r="AD1077" s="6"/>
      <c r="AE1077" s="5">
        <f t="shared" si="558"/>
        <v>0</v>
      </c>
      <c r="AF1077" s="5" t="b">
        <f t="shared" si="559"/>
        <v>0</v>
      </c>
      <c r="AG1077" s="5" t="b">
        <f t="shared" si="560"/>
        <v>0</v>
      </c>
      <c r="AH1077" s="5" t="b">
        <f t="shared" si="561"/>
        <v>0</v>
      </c>
      <c r="AI1077" s="5" t="b">
        <f t="shared" si="562"/>
        <v>1</v>
      </c>
      <c r="AJ1077" s="5" t="b">
        <f t="shared" si="563"/>
        <v>1</v>
      </c>
      <c r="AK1077" s="5">
        <f t="shared" si="566"/>
        <v>-2.6373333333333449</v>
      </c>
      <c r="AL1077" s="5" t="b">
        <f t="shared" si="549"/>
        <v>0</v>
      </c>
      <c r="AM1077" s="5">
        <f t="shared" si="540"/>
        <v>0</v>
      </c>
      <c r="AN1077" s="5" t="b">
        <f t="shared" si="564"/>
        <v>0</v>
      </c>
      <c r="AO1077" s="5">
        <f t="shared" si="565"/>
        <v>0</v>
      </c>
    </row>
    <row r="1078" spans="1:41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5">
        <v>63454700</v>
      </c>
      <c r="G1078">
        <v>6515190000</v>
      </c>
      <c r="H1078">
        <f t="shared" si="567"/>
        <v>409.16044444444458</v>
      </c>
      <c r="I1078" s="3">
        <f t="shared" si="536"/>
        <v>5.7300000000000182</v>
      </c>
      <c r="J1078" s="3">
        <f t="shared" si="537"/>
        <v>2.6100000000000136</v>
      </c>
      <c r="K1078" s="3">
        <f t="shared" si="538"/>
        <v>3.1200000000000045</v>
      </c>
      <c r="L1078" s="3">
        <f t="shared" si="568"/>
        <v>5.7300000000000182</v>
      </c>
      <c r="M1078" s="3">
        <f t="shared" si="545"/>
        <v>4.2779999999999969</v>
      </c>
      <c r="N1078" s="4">
        <f t="shared" si="541"/>
        <v>435.32900000000001</v>
      </c>
      <c r="O1078" s="4">
        <f t="shared" si="542"/>
        <v>409.661</v>
      </c>
      <c r="P1078" s="4">
        <f t="shared" si="543"/>
        <v>430.48899999999998</v>
      </c>
      <c r="Q1078" s="4">
        <f t="shared" si="544"/>
        <v>411.14900000000006</v>
      </c>
      <c r="R1078" s="4">
        <f t="shared" si="550"/>
        <v>430.48899999999998</v>
      </c>
      <c r="S1078" s="4">
        <f t="shared" si="546"/>
        <v>437.46800000000002</v>
      </c>
      <c r="T1078" s="4">
        <f t="shared" si="547"/>
        <v>407.52199999999999</v>
      </c>
      <c r="U1078" s="4">
        <f t="shared" si="551"/>
        <v>433.12633333333332</v>
      </c>
      <c r="V1078" s="4">
        <f t="shared" si="552"/>
        <v>408.82800000000003</v>
      </c>
      <c r="W1078" s="4">
        <f t="shared" si="553"/>
        <v>433.12633333333332</v>
      </c>
      <c r="X1078" t="b">
        <f t="shared" si="554"/>
        <v>1</v>
      </c>
      <c r="Y1078" t="b">
        <f t="shared" si="555"/>
        <v>0</v>
      </c>
      <c r="Z1078" t="b">
        <f t="shared" si="556"/>
        <v>0</v>
      </c>
      <c r="AA1078" t="b">
        <f t="shared" si="557"/>
        <v>0</v>
      </c>
      <c r="AB1078" s="5">
        <f t="shared" si="539"/>
        <v>-2.6373333333333449</v>
      </c>
      <c r="AC1078" t="b">
        <f t="shared" si="548"/>
        <v>0</v>
      </c>
      <c r="AD1078" s="6"/>
      <c r="AE1078" s="5">
        <f t="shared" si="558"/>
        <v>0</v>
      </c>
      <c r="AF1078" s="5" t="b">
        <f t="shared" si="559"/>
        <v>0</v>
      </c>
      <c r="AG1078" s="5" t="b">
        <f t="shared" si="560"/>
        <v>0</v>
      </c>
      <c r="AH1078" s="5" t="b">
        <f t="shared" si="561"/>
        <v>0</v>
      </c>
      <c r="AI1078" s="5" t="b">
        <f t="shared" si="562"/>
        <v>1</v>
      </c>
      <c r="AJ1078" s="5" t="b">
        <f t="shared" si="563"/>
        <v>1</v>
      </c>
      <c r="AK1078" s="5">
        <f t="shared" si="566"/>
        <v>-2.6373333333333449</v>
      </c>
      <c r="AL1078" s="5" t="b">
        <f t="shared" si="549"/>
        <v>0</v>
      </c>
      <c r="AM1078" s="5">
        <f t="shared" si="540"/>
        <v>0</v>
      </c>
      <c r="AN1078" s="5" t="b">
        <f t="shared" si="564"/>
        <v>0</v>
      </c>
      <c r="AO1078" s="5">
        <f t="shared" si="565"/>
        <v>0</v>
      </c>
    </row>
    <row r="1079" spans="1:41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5">
        <v>49792700</v>
      </c>
      <c r="G1079">
        <v>6484410000</v>
      </c>
      <c r="H1079">
        <f t="shared" si="567"/>
        <v>408.85755555555579</v>
      </c>
      <c r="I1079" s="3">
        <f t="shared" si="536"/>
        <v>4.3799999999999955</v>
      </c>
      <c r="J1079" s="3">
        <f t="shared" si="537"/>
        <v>0.53999999999996362</v>
      </c>
      <c r="K1079" s="3">
        <f t="shared" si="538"/>
        <v>3.8400000000000318</v>
      </c>
      <c r="L1079" s="3">
        <f t="shared" si="568"/>
        <v>4.3799999999999955</v>
      </c>
      <c r="M1079" s="3">
        <f t="shared" si="545"/>
        <v>4.447333333333332</v>
      </c>
      <c r="N1079" s="4">
        <f t="shared" si="541"/>
        <v>432.04199999999997</v>
      </c>
      <c r="O1079" s="4">
        <f t="shared" si="542"/>
        <v>405.358</v>
      </c>
      <c r="P1079" s="4">
        <f t="shared" si="543"/>
        <v>430.48899999999998</v>
      </c>
      <c r="Q1079" s="4">
        <f t="shared" si="544"/>
        <v>411.14900000000006</v>
      </c>
      <c r="R1079" s="4">
        <f t="shared" si="550"/>
        <v>430.48899999999998</v>
      </c>
      <c r="S1079" s="4">
        <f t="shared" si="546"/>
        <v>434.26566666666668</v>
      </c>
      <c r="T1079" s="4">
        <f t="shared" si="547"/>
        <v>403.1343333333333</v>
      </c>
      <c r="U1079" s="4">
        <f t="shared" si="551"/>
        <v>433.12633333333332</v>
      </c>
      <c r="V1079" s="4">
        <f t="shared" si="552"/>
        <v>408.82800000000003</v>
      </c>
      <c r="W1079" s="4">
        <f t="shared" si="553"/>
        <v>433.12633333333332</v>
      </c>
      <c r="X1079" t="b">
        <f t="shared" si="554"/>
        <v>1</v>
      </c>
      <c r="Y1079" t="b">
        <f t="shared" si="555"/>
        <v>0</v>
      </c>
      <c r="Z1079" t="b">
        <f t="shared" si="556"/>
        <v>0</v>
      </c>
      <c r="AA1079" t="b">
        <f t="shared" si="557"/>
        <v>0</v>
      </c>
      <c r="AB1079" s="5">
        <f t="shared" si="539"/>
        <v>-2.6373333333333449</v>
      </c>
      <c r="AC1079" t="b">
        <f t="shared" si="548"/>
        <v>0</v>
      </c>
      <c r="AD1079" s="6"/>
      <c r="AE1079" s="5">
        <f t="shared" si="558"/>
        <v>0</v>
      </c>
      <c r="AF1079" s="5" t="b">
        <f t="shared" si="559"/>
        <v>0</v>
      </c>
      <c r="AG1079" s="5" t="b">
        <f t="shared" si="560"/>
        <v>0</v>
      </c>
      <c r="AH1079" s="5" t="b">
        <f t="shared" si="561"/>
        <v>0</v>
      </c>
      <c r="AI1079" s="5" t="b">
        <f t="shared" si="562"/>
        <v>1</v>
      </c>
      <c r="AJ1079" s="5" t="b">
        <f t="shared" si="563"/>
        <v>1</v>
      </c>
      <c r="AK1079" s="5">
        <f t="shared" si="566"/>
        <v>-2.6373333333333449</v>
      </c>
      <c r="AL1079" s="5" t="b">
        <f t="shared" si="549"/>
        <v>0</v>
      </c>
      <c r="AM1079" s="5">
        <f t="shared" si="540"/>
        <v>0</v>
      </c>
      <c r="AN1079" s="5" t="b">
        <f t="shared" si="564"/>
        <v>0</v>
      </c>
      <c r="AO1079" s="5">
        <f t="shared" si="565"/>
        <v>0</v>
      </c>
    </row>
    <row r="1080" spans="1:41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5">
        <v>73478600</v>
      </c>
      <c r="G1080">
        <v>6467330000</v>
      </c>
      <c r="H1080">
        <f t="shared" si="567"/>
        <v>408.54000000000025</v>
      </c>
      <c r="I1080" s="3">
        <f t="shared" si="536"/>
        <v>3.1800000000000068</v>
      </c>
      <c r="J1080" s="3">
        <f t="shared" si="537"/>
        <v>3.0299999999999727</v>
      </c>
      <c r="K1080" s="3">
        <f t="shared" si="538"/>
        <v>0.15000000000003411</v>
      </c>
      <c r="L1080" s="3">
        <f t="shared" si="568"/>
        <v>3.1800000000000068</v>
      </c>
      <c r="M1080" s="3">
        <f t="shared" si="545"/>
        <v>4.5713333333333326</v>
      </c>
      <c r="N1080" s="4">
        <f t="shared" si="541"/>
        <v>434.56400000000002</v>
      </c>
      <c r="O1080" s="4">
        <f t="shared" si="542"/>
        <v>407.13600000000002</v>
      </c>
      <c r="P1080" s="4">
        <f t="shared" si="543"/>
        <v>430.48899999999998</v>
      </c>
      <c r="Q1080" s="4">
        <f t="shared" si="544"/>
        <v>411.14900000000006</v>
      </c>
      <c r="R1080" s="4">
        <f t="shared" si="550"/>
        <v>430.48899999999998</v>
      </c>
      <c r="S1080" s="4">
        <f t="shared" si="546"/>
        <v>436.84966666666668</v>
      </c>
      <c r="T1080" s="4">
        <f t="shared" si="547"/>
        <v>404.85033333333337</v>
      </c>
      <c r="U1080" s="4">
        <f t="shared" si="551"/>
        <v>433.12633333333332</v>
      </c>
      <c r="V1080" s="4">
        <f t="shared" si="552"/>
        <v>408.82800000000003</v>
      </c>
      <c r="W1080" s="4">
        <f t="shared" si="553"/>
        <v>433.12633333333332</v>
      </c>
      <c r="X1080" t="b">
        <f t="shared" si="554"/>
        <v>1</v>
      </c>
      <c r="Y1080" t="b">
        <f t="shared" si="555"/>
        <v>0</v>
      </c>
      <c r="Z1080" t="b">
        <f t="shared" si="556"/>
        <v>0</v>
      </c>
      <c r="AA1080" t="b">
        <f t="shared" si="557"/>
        <v>0</v>
      </c>
      <c r="AB1080" s="5">
        <f t="shared" si="539"/>
        <v>-2.6373333333333449</v>
      </c>
      <c r="AC1080" t="b">
        <f t="shared" si="548"/>
        <v>0</v>
      </c>
      <c r="AD1080" s="6"/>
      <c r="AE1080" s="5">
        <f t="shared" si="558"/>
        <v>0</v>
      </c>
      <c r="AF1080" s="5" t="b">
        <f t="shared" si="559"/>
        <v>0</v>
      </c>
      <c r="AG1080" s="5" t="b">
        <f t="shared" si="560"/>
        <v>0</v>
      </c>
      <c r="AH1080" s="5" t="b">
        <f t="shared" si="561"/>
        <v>0</v>
      </c>
      <c r="AI1080" s="5" t="b">
        <f t="shared" si="562"/>
        <v>1</v>
      </c>
      <c r="AJ1080" s="5" t="b">
        <f t="shared" si="563"/>
        <v>1</v>
      </c>
      <c r="AK1080" s="5">
        <f t="shared" si="566"/>
        <v>-2.6373333333333449</v>
      </c>
      <c r="AL1080" s="5" t="b">
        <f t="shared" si="549"/>
        <v>0</v>
      </c>
      <c r="AM1080" s="5">
        <f t="shared" si="540"/>
        <v>0</v>
      </c>
      <c r="AN1080" s="5" t="b">
        <f t="shared" si="564"/>
        <v>0</v>
      </c>
      <c r="AO1080" s="5">
        <f t="shared" si="565"/>
        <v>0</v>
      </c>
    </row>
    <row r="1081" spans="1:41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5">
        <v>50747500</v>
      </c>
      <c r="G1081">
        <v>6504290000</v>
      </c>
      <c r="H1081">
        <f t="shared" si="567"/>
        <v>408.24144444444465</v>
      </c>
      <c r="I1081" s="3">
        <f t="shared" si="536"/>
        <v>2.2100000000000364</v>
      </c>
      <c r="J1081" s="3">
        <f t="shared" si="537"/>
        <v>1.1800000000000068</v>
      </c>
      <c r="K1081" s="3">
        <f t="shared" si="538"/>
        <v>1.0300000000000296</v>
      </c>
      <c r="L1081" s="3">
        <f t="shared" si="568"/>
        <v>2.2100000000000364</v>
      </c>
      <c r="M1081" s="3">
        <f t="shared" si="545"/>
        <v>4.6013333333333319</v>
      </c>
      <c r="N1081" s="4">
        <f t="shared" si="541"/>
        <v>435.43899999999996</v>
      </c>
      <c r="O1081" s="4">
        <f t="shared" si="542"/>
        <v>407.83100000000002</v>
      </c>
      <c r="P1081" s="4">
        <f t="shared" si="543"/>
        <v>430.48899999999998</v>
      </c>
      <c r="Q1081" s="4">
        <f t="shared" si="544"/>
        <v>411.14900000000006</v>
      </c>
      <c r="R1081" s="4">
        <f t="shared" si="550"/>
        <v>430.48899999999998</v>
      </c>
      <c r="S1081" s="4">
        <f t="shared" si="546"/>
        <v>437.73966666666666</v>
      </c>
      <c r="T1081" s="4">
        <f t="shared" si="547"/>
        <v>405.53033333333332</v>
      </c>
      <c r="U1081" s="4">
        <f t="shared" si="551"/>
        <v>433.12633333333332</v>
      </c>
      <c r="V1081" s="4">
        <f t="shared" si="552"/>
        <v>408.82800000000003</v>
      </c>
      <c r="W1081" s="4">
        <f t="shared" si="553"/>
        <v>433.12633333333332</v>
      </c>
      <c r="X1081" t="b">
        <f t="shared" si="554"/>
        <v>1</v>
      </c>
      <c r="Y1081" t="b">
        <f t="shared" si="555"/>
        <v>0</v>
      </c>
      <c r="Z1081" t="b">
        <f t="shared" si="556"/>
        <v>0</v>
      </c>
      <c r="AA1081" t="b">
        <f t="shared" si="557"/>
        <v>0</v>
      </c>
      <c r="AB1081" s="5">
        <f t="shared" si="539"/>
        <v>-2.6373333333333449</v>
      </c>
      <c r="AC1081" t="b">
        <f t="shared" si="548"/>
        <v>0</v>
      </c>
      <c r="AD1081" s="6"/>
      <c r="AE1081" s="5">
        <f t="shared" si="558"/>
        <v>0</v>
      </c>
      <c r="AF1081" s="5" t="b">
        <f t="shared" si="559"/>
        <v>0</v>
      </c>
      <c r="AG1081" s="5" t="b">
        <f t="shared" si="560"/>
        <v>0</v>
      </c>
      <c r="AH1081" s="5" t="b">
        <f t="shared" si="561"/>
        <v>0</v>
      </c>
      <c r="AI1081" s="5" t="b">
        <f t="shared" si="562"/>
        <v>1</v>
      </c>
      <c r="AJ1081" s="5" t="b">
        <f t="shared" si="563"/>
        <v>1</v>
      </c>
      <c r="AK1081" s="5">
        <f t="shared" si="566"/>
        <v>-2.6373333333333449</v>
      </c>
      <c r="AL1081" s="5" t="b">
        <f t="shared" si="549"/>
        <v>0</v>
      </c>
      <c r="AM1081" s="5">
        <f t="shared" si="540"/>
        <v>0</v>
      </c>
      <c r="AN1081" s="5" t="b">
        <f t="shared" si="564"/>
        <v>0</v>
      </c>
      <c r="AO1081" s="5">
        <f t="shared" si="565"/>
        <v>0</v>
      </c>
    </row>
    <row r="1082" spans="1:41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5">
        <v>70728800</v>
      </c>
      <c r="G1082">
        <v>6520870000</v>
      </c>
      <c r="H1082">
        <f t="shared" si="567"/>
        <v>408.0946666666668</v>
      </c>
      <c r="I1082" s="3">
        <f t="shared" si="536"/>
        <v>4.4399999999999977</v>
      </c>
      <c r="J1082" s="3">
        <f t="shared" si="537"/>
        <v>4.7999999999999545</v>
      </c>
      <c r="K1082" s="3">
        <f t="shared" si="538"/>
        <v>0.3599999999999568</v>
      </c>
      <c r="L1082" s="3">
        <f t="shared" si="568"/>
        <v>4.7999999999999545</v>
      </c>
      <c r="M1082" s="3">
        <f t="shared" si="545"/>
        <v>4.0093333333333323</v>
      </c>
      <c r="N1082" s="4">
        <f t="shared" si="541"/>
        <v>437.08799999999997</v>
      </c>
      <c r="O1082" s="4">
        <f t="shared" si="542"/>
        <v>413.03199999999993</v>
      </c>
      <c r="P1082" s="4">
        <f t="shared" si="543"/>
        <v>430.48899999999998</v>
      </c>
      <c r="Q1082" s="4">
        <f t="shared" si="544"/>
        <v>413.03199999999993</v>
      </c>
      <c r="R1082" s="4">
        <f t="shared" si="550"/>
        <v>430.48899999999998</v>
      </c>
      <c r="S1082" s="4">
        <f t="shared" si="546"/>
        <v>439.09266666666662</v>
      </c>
      <c r="T1082" s="4">
        <f t="shared" si="547"/>
        <v>411.02733333333327</v>
      </c>
      <c r="U1082" s="4">
        <f t="shared" si="551"/>
        <v>433.12633333333332</v>
      </c>
      <c r="V1082" s="4">
        <f t="shared" si="552"/>
        <v>411.02733333333327</v>
      </c>
      <c r="W1082" s="4">
        <f t="shared" si="553"/>
        <v>433.12633333333332</v>
      </c>
      <c r="X1082" t="b">
        <f t="shared" si="554"/>
        <v>1</v>
      </c>
      <c r="Y1082" t="b">
        <f t="shared" si="555"/>
        <v>1</v>
      </c>
      <c r="Z1082" t="b">
        <f t="shared" si="556"/>
        <v>0</v>
      </c>
      <c r="AA1082" t="b">
        <f t="shared" si="557"/>
        <v>0</v>
      </c>
      <c r="AB1082" s="5">
        <f t="shared" si="539"/>
        <v>-2.6373333333333449</v>
      </c>
      <c r="AC1082" t="b">
        <f t="shared" si="548"/>
        <v>0</v>
      </c>
      <c r="AD1082" s="6"/>
      <c r="AE1082" s="5">
        <f t="shared" si="558"/>
        <v>0</v>
      </c>
      <c r="AF1082" s="5" t="b">
        <f t="shared" si="559"/>
        <v>0</v>
      </c>
      <c r="AG1082" s="5" t="b">
        <f t="shared" si="560"/>
        <v>0</v>
      </c>
      <c r="AH1082" s="5" t="b">
        <f t="shared" si="561"/>
        <v>0</v>
      </c>
      <c r="AI1082" s="5" t="b">
        <f t="shared" si="562"/>
        <v>1</v>
      </c>
      <c r="AJ1082" s="5" t="b">
        <f t="shared" si="563"/>
        <v>1</v>
      </c>
      <c r="AK1082" s="5">
        <f t="shared" si="566"/>
        <v>-2.6373333333333449</v>
      </c>
      <c r="AL1082" s="5" t="b">
        <f t="shared" si="549"/>
        <v>0</v>
      </c>
      <c r="AM1082" s="5">
        <f t="shared" si="540"/>
        <v>0</v>
      </c>
      <c r="AN1082" s="5" t="b">
        <f t="shared" si="564"/>
        <v>0</v>
      </c>
      <c r="AO1082" s="5">
        <f t="shared" si="565"/>
        <v>0</v>
      </c>
    </row>
    <row r="1083" spans="1:41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5">
        <v>69060400</v>
      </c>
      <c r="G1083">
        <v>6565470000</v>
      </c>
      <c r="H1083">
        <f t="shared" si="567"/>
        <v>408.01488888888895</v>
      </c>
      <c r="I1083" s="3">
        <f t="shared" si="536"/>
        <v>3.7400000000000091</v>
      </c>
      <c r="J1083" s="3">
        <f t="shared" si="537"/>
        <v>1.4700000000000273</v>
      </c>
      <c r="K1083" s="3">
        <f t="shared" si="538"/>
        <v>2.2699999999999818</v>
      </c>
      <c r="L1083" s="3">
        <f t="shared" si="568"/>
        <v>3.7400000000000091</v>
      </c>
      <c r="M1083" s="3">
        <f t="shared" si="545"/>
        <v>4.0913333333333295</v>
      </c>
      <c r="N1083" s="4">
        <f t="shared" si="541"/>
        <v>437.06400000000002</v>
      </c>
      <c r="O1083" s="4">
        <f t="shared" si="542"/>
        <v>412.51600000000002</v>
      </c>
      <c r="P1083" s="4">
        <f t="shared" si="543"/>
        <v>430.48899999999998</v>
      </c>
      <c r="Q1083" s="4">
        <f t="shared" si="544"/>
        <v>413.03199999999993</v>
      </c>
      <c r="R1083" s="4">
        <f t="shared" si="550"/>
        <v>430.48899999999998</v>
      </c>
      <c r="S1083" s="4">
        <f t="shared" si="546"/>
        <v>439.10966666666667</v>
      </c>
      <c r="T1083" s="4">
        <f t="shared" si="547"/>
        <v>410.47033333333337</v>
      </c>
      <c r="U1083" s="4">
        <f t="shared" si="551"/>
        <v>433.12633333333332</v>
      </c>
      <c r="V1083" s="4">
        <f t="shared" si="552"/>
        <v>411.02733333333327</v>
      </c>
      <c r="W1083" s="4">
        <f t="shared" si="553"/>
        <v>433.12633333333332</v>
      </c>
      <c r="X1083" t="b">
        <f t="shared" si="554"/>
        <v>1</v>
      </c>
      <c r="Y1083" t="b">
        <f t="shared" si="555"/>
        <v>0</v>
      </c>
      <c r="Z1083" t="b">
        <f t="shared" si="556"/>
        <v>0</v>
      </c>
      <c r="AA1083" t="b">
        <f t="shared" si="557"/>
        <v>0</v>
      </c>
      <c r="AB1083" s="5">
        <f t="shared" si="539"/>
        <v>-2.6373333333333449</v>
      </c>
      <c r="AC1083" t="b">
        <f t="shared" si="548"/>
        <v>0</v>
      </c>
      <c r="AD1083" s="6"/>
      <c r="AE1083" s="5">
        <f t="shared" si="558"/>
        <v>0</v>
      </c>
      <c r="AF1083" s="5" t="b">
        <f t="shared" si="559"/>
        <v>0</v>
      </c>
      <c r="AG1083" s="5" t="b">
        <f t="shared" si="560"/>
        <v>0</v>
      </c>
      <c r="AH1083" s="5" t="b">
        <f t="shared" si="561"/>
        <v>0</v>
      </c>
      <c r="AI1083" s="5" t="b">
        <f t="shared" si="562"/>
        <v>1</v>
      </c>
      <c r="AJ1083" s="5" t="b">
        <f t="shared" si="563"/>
        <v>1</v>
      </c>
      <c r="AK1083" s="5">
        <f t="shared" si="566"/>
        <v>-2.6373333333333449</v>
      </c>
      <c r="AL1083" s="5" t="b">
        <f t="shared" si="549"/>
        <v>0</v>
      </c>
      <c r="AM1083" s="5">
        <f t="shared" si="540"/>
        <v>0</v>
      </c>
      <c r="AN1083" s="5" t="b">
        <f t="shared" si="564"/>
        <v>0</v>
      </c>
      <c r="AO1083" s="5">
        <f t="shared" si="565"/>
        <v>0</v>
      </c>
    </row>
    <row r="1084" spans="1:41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5">
        <v>45281000</v>
      </c>
      <c r="G1084">
        <v>6541030000</v>
      </c>
      <c r="H1084">
        <f t="shared" si="567"/>
        <v>407.94177777777787</v>
      </c>
      <c r="I1084" s="3">
        <f t="shared" si="536"/>
        <v>2.3600000000000136</v>
      </c>
      <c r="J1084" s="3">
        <f t="shared" si="537"/>
        <v>1.6399999999999864</v>
      </c>
      <c r="K1084" s="3">
        <f t="shared" si="538"/>
        <v>0.72000000000002728</v>
      </c>
      <c r="L1084" s="3">
        <f t="shared" si="568"/>
        <v>2.3600000000000136</v>
      </c>
      <c r="M1084" s="3">
        <f t="shared" si="545"/>
        <v>3.4393333333333316</v>
      </c>
      <c r="N1084" s="4">
        <f t="shared" si="541"/>
        <v>434.50799999999998</v>
      </c>
      <c r="O1084" s="4">
        <f t="shared" si="542"/>
        <v>413.87200000000001</v>
      </c>
      <c r="P1084" s="4">
        <f t="shared" si="543"/>
        <v>430.48899999999998</v>
      </c>
      <c r="Q1084" s="4">
        <f t="shared" si="544"/>
        <v>413.87200000000001</v>
      </c>
      <c r="R1084" s="4">
        <f t="shared" si="550"/>
        <v>430.48899999999998</v>
      </c>
      <c r="S1084" s="4">
        <f t="shared" si="546"/>
        <v>436.22766666666666</v>
      </c>
      <c r="T1084" s="4">
        <f t="shared" si="547"/>
        <v>412.15233333333333</v>
      </c>
      <c r="U1084" s="4">
        <f t="shared" si="551"/>
        <v>433.12633333333332</v>
      </c>
      <c r="V1084" s="4">
        <f t="shared" si="552"/>
        <v>412.15233333333333</v>
      </c>
      <c r="W1084" s="4">
        <f t="shared" si="553"/>
        <v>433.12633333333332</v>
      </c>
      <c r="X1084" t="b">
        <f t="shared" si="554"/>
        <v>1</v>
      </c>
      <c r="Y1084" t="b">
        <f t="shared" si="555"/>
        <v>0</v>
      </c>
      <c r="Z1084" t="b">
        <f t="shared" si="556"/>
        <v>0</v>
      </c>
      <c r="AA1084" t="b">
        <f t="shared" si="557"/>
        <v>0</v>
      </c>
      <c r="AB1084" s="5">
        <f t="shared" si="539"/>
        <v>-2.6373333333333449</v>
      </c>
      <c r="AC1084" t="b">
        <f t="shared" si="548"/>
        <v>0</v>
      </c>
      <c r="AD1084" s="6"/>
      <c r="AE1084" s="5">
        <f t="shared" si="558"/>
        <v>0</v>
      </c>
      <c r="AF1084" s="5" t="b">
        <f t="shared" si="559"/>
        <v>0</v>
      </c>
      <c r="AG1084" s="5" t="b">
        <f t="shared" si="560"/>
        <v>0</v>
      </c>
      <c r="AH1084" s="5" t="b">
        <f t="shared" si="561"/>
        <v>0</v>
      </c>
      <c r="AI1084" s="5" t="b">
        <f t="shared" si="562"/>
        <v>1</v>
      </c>
      <c r="AJ1084" s="5" t="b">
        <f t="shared" si="563"/>
        <v>1</v>
      </c>
      <c r="AK1084" s="5">
        <f t="shared" si="566"/>
        <v>-2.6373333333333449</v>
      </c>
      <c r="AL1084" s="5" t="b">
        <f t="shared" si="549"/>
        <v>0</v>
      </c>
      <c r="AM1084" s="5">
        <f t="shared" si="540"/>
        <v>0</v>
      </c>
      <c r="AN1084" s="5" t="b">
        <f t="shared" si="564"/>
        <v>0</v>
      </c>
      <c r="AO1084" s="5">
        <f t="shared" si="565"/>
        <v>0</v>
      </c>
    </row>
    <row r="1085" spans="1:41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5">
        <v>54801500</v>
      </c>
      <c r="G1085">
        <v>6550350000</v>
      </c>
      <c r="H1085">
        <f t="shared" si="567"/>
        <v>408.60788888888902</v>
      </c>
      <c r="I1085" s="3">
        <f t="shared" si="536"/>
        <v>5.5</v>
      </c>
      <c r="J1085" s="3">
        <f t="shared" si="537"/>
        <v>5.6500000000000341</v>
      </c>
      <c r="K1085" s="3">
        <f t="shared" si="538"/>
        <v>0.15000000000003411</v>
      </c>
      <c r="L1085" s="3">
        <f t="shared" si="568"/>
        <v>5.6500000000000341</v>
      </c>
      <c r="M1085" s="3">
        <f t="shared" si="545"/>
        <v>3.3080000000000003</v>
      </c>
      <c r="N1085" s="4">
        <f t="shared" si="541"/>
        <v>437.10399999999998</v>
      </c>
      <c r="O1085" s="4">
        <f t="shared" si="542"/>
        <v>417.25600000000003</v>
      </c>
      <c r="P1085" s="4">
        <f t="shared" si="543"/>
        <v>430.48899999999998</v>
      </c>
      <c r="Q1085" s="4">
        <f t="shared" si="544"/>
        <v>417.25600000000003</v>
      </c>
      <c r="R1085" s="4">
        <f t="shared" si="550"/>
        <v>430.48899999999998</v>
      </c>
      <c r="S1085" s="4">
        <f t="shared" si="546"/>
        <v>438.75799999999998</v>
      </c>
      <c r="T1085" s="4">
        <f t="shared" si="547"/>
        <v>415.60200000000003</v>
      </c>
      <c r="U1085" s="4">
        <f t="shared" si="551"/>
        <v>433.12633333333332</v>
      </c>
      <c r="V1085" s="4">
        <f t="shared" si="552"/>
        <v>415.60200000000003</v>
      </c>
      <c r="W1085" s="4">
        <f t="shared" si="553"/>
        <v>433.12633333333332</v>
      </c>
      <c r="X1085" t="b">
        <f t="shared" si="554"/>
        <v>1</v>
      </c>
      <c r="Y1085" t="b">
        <f t="shared" si="555"/>
        <v>1</v>
      </c>
      <c r="Z1085" t="b">
        <f t="shared" si="556"/>
        <v>0</v>
      </c>
      <c r="AA1085" t="b">
        <f t="shared" si="557"/>
        <v>0</v>
      </c>
      <c r="AB1085" s="5">
        <f t="shared" si="539"/>
        <v>-2.6373333333333449</v>
      </c>
      <c r="AC1085" t="b">
        <f t="shared" si="548"/>
        <v>0</v>
      </c>
      <c r="AD1085" s="6"/>
      <c r="AE1085" s="5">
        <f t="shared" si="558"/>
        <v>0</v>
      </c>
      <c r="AF1085" s="5" t="b">
        <f t="shared" si="559"/>
        <v>0</v>
      </c>
      <c r="AG1085" s="5" t="b">
        <f t="shared" si="560"/>
        <v>0</v>
      </c>
      <c r="AH1085" s="5" t="b">
        <f t="shared" si="561"/>
        <v>0</v>
      </c>
      <c r="AI1085" s="5" t="b">
        <f t="shared" si="562"/>
        <v>1</v>
      </c>
      <c r="AJ1085" s="5" t="b">
        <f t="shared" si="563"/>
        <v>1</v>
      </c>
      <c r="AK1085" s="5">
        <f t="shared" si="566"/>
        <v>-2.6373333333333449</v>
      </c>
      <c r="AL1085" s="5" t="b">
        <f t="shared" si="549"/>
        <v>0</v>
      </c>
      <c r="AM1085" s="5">
        <f t="shared" si="540"/>
        <v>0</v>
      </c>
      <c r="AN1085" s="5" t="b">
        <f t="shared" si="564"/>
        <v>0</v>
      </c>
      <c r="AO1085" s="5">
        <f t="shared" si="565"/>
        <v>0</v>
      </c>
    </row>
    <row r="1086" spans="1:41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5">
        <v>39392800</v>
      </c>
      <c r="G1086">
        <v>6631310000</v>
      </c>
      <c r="H1086">
        <f t="shared" si="567"/>
        <v>409.07644444444452</v>
      </c>
      <c r="I1086" s="3">
        <f t="shared" si="536"/>
        <v>3.6499999999999773</v>
      </c>
      <c r="J1086" s="3">
        <f t="shared" si="537"/>
        <v>2.9200000000000159</v>
      </c>
      <c r="K1086" s="3">
        <f t="shared" si="538"/>
        <v>0.72999999999996135</v>
      </c>
      <c r="L1086" s="3">
        <f t="shared" si="568"/>
        <v>3.6499999999999773</v>
      </c>
      <c r="M1086" s="3">
        <f t="shared" si="545"/>
        <v>3.4480000000000017</v>
      </c>
      <c r="N1086" s="4">
        <f t="shared" si="541"/>
        <v>441.149</v>
      </c>
      <c r="O1086" s="4">
        <f t="shared" si="542"/>
        <v>420.46100000000001</v>
      </c>
      <c r="P1086" s="4">
        <f t="shared" si="543"/>
        <v>430.48899999999998</v>
      </c>
      <c r="Q1086" s="4">
        <f t="shared" si="544"/>
        <v>420.46100000000001</v>
      </c>
      <c r="R1086" s="4">
        <f t="shared" si="550"/>
        <v>420.46100000000001</v>
      </c>
      <c r="S1086" s="4">
        <f t="shared" si="546"/>
        <v>442.87299999999999</v>
      </c>
      <c r="T1086" s="4">
        <f t="shared" si="547"/>
        <v>418.73700000000002</v>
      </c>
      <c r="U1086" s="4">
        <f t="shared" si="551"/>
        <v>433.12633333333332</v>
      </c>
      <c r="V1086" s="4">
        <f t="shared" si="552"/>
        <v>418.73700000000002</v>
      </c>
      <c r="W1086" s="4">
        <f t="shared" si="553"/>
        <v>433.12633333333332</v>
      </c>
      <c r="X1086" t="b">
        <f t="shared" si="554"/>
        <v>1</v>
      </c>
      <c r="Y1086" t="b">
        <f t="shared" si="555"/>
        <v>1</v>
      </c>
      <c r="Z1086" t="b">
        <f t="shared" si="556"/>
        <v>1</v>
      </c>
      <c r="AA1086" t="b">
        <f t="shared" si="557"/>
        <v>0</v>
      </c>
      <c r="AB1086" s="5">
        <f t="shared" si="539"/>
        <v>-12.665333333333308</v>
      </c>
      <c r="AC1086" t="b">
        <f t="shared" si="548"/>
        <v>0</v>
      </c>
      <c r="AD1086" s="6"/>
      <c r="AE1086" s="5">
        <f t="shared" si="558"/>
        <v>0</v>
      </c>
      <c r="AF1086" s="5" t="b">
        <f t="shared" si="559"/>
        <v>0</v>
      </c>
      <c r="AG1086" s="5" t="b">
        <f t="shared" si="560"/>
        <v>0</v>
      </c>
      <c r="AH1086" s="5" t="b">
        <f t="shared" si="561"/>
        <v>0</v>
      </c>
      <c r="AI1086" s="5" t="b">
        <f t="shared" si="562"/>
        <v>0</v>
      </c>
      <c r="AJ1086" s="5" t="b">
        <f t="shared" si="563"/>
        <v>1</v>
      </c>
      <c r="AK1086" s="5">
        <f t="shared" si="566"/>
        <v>-12.665333333333308</v>
      </c>
      <c r="AL1086" s="5" t="b">
        <f t="shared" si="549"/>
        <v>0</v>
      </c>
      <c r="AM1086" s="5">
        <f t="shared" si="540"/>
        <v>0</v>
      </c>
      <c r="AN1086" s="5" t="b">
        <f t="shared" si="564"/>
        <v>0</v>
      </c>
      <c r="AO1086" s="5">
        <f t="shared" si="565"/>
        <v>0</v>
      </c>
    </row>
    <row r="1087" spans="1:41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5">
        <v>52125900</v>
      </c>
      <c r="G1087">
        <v>6649170000</v>
      </c>
      <c r="H1087">
        <f t="shared" si="567"/>
        <v>409.61277777777781</v>
      </c>
      <c r="I1087" s="3">
        <f t="shared" si="536"/>
        <v>5.2900000000000205</v>
      </c>
      <c r="J1087" s="3">
        <f t="shared" si="537"/>
        <v>0.80000000000001137</v>
      </c>
      <c r="K1087" s="3">
        <f t="shared" si="538"/>
        <v>4.4900000000000091</v>
      </c>
      <c r="L1087" s="3">
        <f t="shared" si="568"/>
        <v>5.2900000000000205</v>
      </c>
      <c r="M1087" s="3">
        <f t="shared" si="545"/>
        <v>3.5353333333333317</v>
      </c>
      <c r="N1087" s="4">
        <f t="shared" si="541"/>
        <v>439.33100000000002</v>
      </c>
      <c r="O1087" s="4">
        <f t="shared" si="542"/>
        <v>418.11900000000003</v>
      </c>
      <c r="P1087" s="4">
        <f t="shared" si="543"/>
        <v>439.33100000000002</v>
      </c>
      <c r="Q1087" s="4">
        <f t="shared" si="544"/>
        <v>420.46100000000001</v>
      </c>
      <c r="R1087" s="4">
        <f t="shared" si="550"/>
        <v>439.33100000000002</v>
      </c>
      <c r="S1087" s="4">
        <f t="shared" si="546"/>
        <v>441.0986666666667</v>
      </c>
      <c r="T1087" s="4">
        <f t="shared" si="547"/>
        <v>416.35133333333334</v>
      </c>
      <c r="U1087" s="4">
        <f t="shared" si="551"/>
        <v>433.12633333333332</v>
      </c>
      <c r="V1087" s="4">
        <f t="shared" si="552"/>
        <v>418.73700000000002</v>
      </c>
      <c r="W1087" s="4">
        <f t="shared" si="553"/>
        <v>433.12633333333332</v>
      </c>
      <c r="X1087" t="b">
        <f t="shared" si="554"/>
        <v>1</v>
      </c>
      <c r="Y1087" t="b">
        <f t="shared" si="555"/>
        <v>0</v>
      </c>
      <c r="Z1087" t="b">
        <f t="shared" si="556"/>
        <v>0</v>
      </c>
      <c r="AA1087" t="b">
        <f t="shared" si="557"/>
        <v>0</v>
      </c>
      <c r="AB1087" s="5">
        <f t="shared" si="539"/>
        <v>6.2046666666666965</v>
      </c>
      <c r="AC1087" t="b">
        <f t="shared" si="548"/>
        <v>0</v>
      </c>
      <c r="AD1087" s="6"/>
      <c r="AE1087" s="5">
        <f t="shared" si="558"/>
        <v>0</v>
      </c>
      <c r="AF1087" s="5" t="b">
        <f t="shared" si="559"/>
        <v>0</v>
      </c>
      <c r="AG1087" s="5" t="b">
        <f t="shared" si="560"/>
        <v>0</v>
      </c>
      <c r="AH1087" s="5" t="b">
        <f t="shared" si="561"/>
        <v>0</v>
      </c>
      <c r="AI1087" s="5" t="b">
        <f t="shared" si="562"/>
        <v>1</v>
      </c>
      <c r="AJ1087" s="5" t="b">
        <f t="shared" si="563"/>
        <v>1</v>
      </c>
      <c r="AK1087" s="5">
        <f t="shared" si="566"/>
        <v>6.2046666666666965</v>
      </c>
      <c r="AL1087" s="5" t="b">
        <f t="shared" si="549"/>
        <v>1</v>
      </c>
      <c r="AM1087" s="5">
        <f t="shared" si="540"/>
        <v>0</v>
      </c>
      <c r="AN1087" s="5" t="b">
        <f t="shared" si="564"/>
        <v>0</v>
      </c>
      <c r="AO1087" s="5">
        <f t="shared" si="565"/>
        <v>0</v>
      </c>
    </row>
    <row r="1088" spans="1:41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5">
        <v>55670900</v>
      </c>
      <c r="G1088">
        <v>6604150000</v>
      </c>
      <c r="H1088">
        <f t="shared" si="567"/>
        <v>410.05977777777781</v>
      </c>
      <c r="I1088" s="3">
        <f t="shared" si="536"/>
        <v>2.1800000000000068</v>
      </c>
      <c r="J1088" s="3">
        <f t="shared" si="537"/>
        <v>1.8700000000000045</v>
      </c>
      <c r="K1088" s="3">
        <f t="shared" si="538"/>
        <v>0.31000000000000227</v>
      </c>
      <c r="L1088" s="3">
        <f t="shared" si="568"/>
        <v>2.1800000000000068</v>
      </c>
      <c r="M1088" s="3">
        <f t="shared" si="545"/>
        <v>3.6133333333333324</v>
      </c>
      <c r="N1088" s="4">
        <f t="shared" si="541"/>
        <v>439.01999999999992</v>
      </c>
      <c r="O1088" s="4">
        <f t="shared" si="542"/>
        <v>417.34</v>
      </c>
      <c r="P1088" s="4">
        <f t="shared" si="543"/>
        <v>439.01999999999992</v>
      </c>
      <c r="Q1088" s="4">
        <f t="shared" si="544"/>
        <v>420.46100000000001</v>
      </c>
      <c r="R1088" s="4">
        <f t="shared" si="550"/>
        <v>439.01999999999992</v>
      </c>
      <c r="S1088" s="4">
        <f t="shared" si="546"/>
        <v>440.8266666666666</v>
      </c>
      <c r="T1088" s="4">
        <f t="shared" si="547"/>
        <v>415.5333333333333</v>
      </c>
      <c r="U1088" s="4">
        <f t="shared" si="551"/>
        <v>433.12633333333332</v>
      </c>
      <c r="V1088" s="4">
        <f t="shared" si="552"/>
        <v>418.73700000000002</v>
      </c>
      <c r="W1088" s="4">
        <f t="shared" si="553"/>
        <v>433.12633333333332</v>
      </c>
      <c r="X1088" t="b">
        <f t="shared" si="554"/>
        <v>1</v>
      </c>
      <c r="Y1088" t="b">
        <f t="shared" si="555"/>
        <v>0</v>
      </c>
      <c r="Z1088" t="b">
        <f t="shared" si="556"/>
        <v>0</v>
      </c>
      <c r="AA1088" t="b">
        <f t="shared" si="557"/>
        <v>0</v>
      </c>
      <c r="AB1088" s="5">
        <f t="shared" si="539"/>
        <v>5.8936666666666042</v>
      </c>
      <c r="AC1088" t="b">
        <f t="shared" si="548"/>
        <v>0</v>
      </c>
      <c r="AD1088" s="6"/>
      <c r="AE1088" s="5">
        <f t="shared" si="558"/>
        <v>0</v>
      </c>
      <c r="AF1088" s="5" t="b">
        <f t="shared" si="559"/>
        <v>0</v>
      </c>
      <c r="AG1088" s="5" t="b">
        <f t="shared" si="560"/>
        <v>0</v>
      </c>
      <c r="AH1088" s="5" t="b">
        <f t="shared" si="561"/>
        <v>0</v>
      </c>
      <c r="AI1088" s="5" t="b">
        <f t="shared" si="562"/>
        <v>1</v>
      </c>
      <c r="AJ1088" s="5" t="b">
        <f t="shared" si="563"/>
        <v>1</v>
      </c>
      <c r="AK1088" s="5">
        <f t="shared" si="566"/>
        <v>5.8936666666666042</v>
      </c>
      <c r="AL1088" s="5" t="b">
        <f t="shared" si="549"/>
        <v>0</v>
      </c>
      <c r="AM1088" s="5">
        <f t="shared" si="540"/>
        <v>0</v>
      </c>
      <c r="AN1088" s="5" t="b">
        <f t="shared" si="564"/>
        <v>0</v>
      </c>
      <c r="AO1088" s="5">
        <f t="shared" si="565"/>
        <v>0</v>
      </c>
    </row>
    <row r="1089" spans="1:41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5">
        <v>52810500</v>
      </c>
      <c r="G1089">
        <v>6622450000</v>
      </c>
      <c r="H1089">
        <f t="shared" si="567"/>
        <v>410.59800000000001</v>
      </c>
      <c r="I1089" s="3">
        <f t="shared" si="536"/>
        <v>7.9199999999999591</v>
      </c>
      <c r="J1089" s="3">
        <f t="shared" si="537"/>
        <v>7.4300000000000068</v>
      </c>
      <c r="K1089" s="3">
        <f t="shared" si="538"/>
        <v>0.48999999999995225</v>
      </c>
      <c r="L1089" s="3">
        <f t="shared" si="568"/>
        <v>7.9199999999999591</v>
      </c>
      <c r="M1089" s="3">
        <f t="shared" si="545"/>
        <v>3.6333333333333333</v>
      </c>
      <c r="N1089" s="4">
        <f t="shared" si="541"/>
        <v>442.96</v>
      </c>
      <c r="O1089" s="4">
        <f t="shared" si="542"/>
        <v>421.16</v>
      </c>
      <c r="P1089" s="4">
        <f t="shared" si="543"/>
        <v>439.01999999999992</v>
      </c>
      <c r="Q1089" s="4">
        <f t="shared" si="544"/>
        <v>421.16</v>
      </c>
      <c r="R1089" s="4">
        <f t="shared" si="550"/>
        <v>439.01999999999992</v>
      </c>
      <c r="S1089" s="4">
        <f t="shared" si="546"/>
        <v>444.77666666666664</v>
      </c>
      <c r="T1089" s="4">
        <f t="shared" si="547"/>
        <v>419.34333333333336</v>
      </c>
      <c r="U1089" s="4">
        <f t="shared" si="551"/>
        <v>433.12633333333332</v>
      </c>
      <c r="V1089" s="4">
        <f t="shared" si="552"/>
        <v>419.34333333333336</v>
      </c>
      <c r="W1089" s="4">
        <f t="shared" si="553"/>
        <v>419.34333333333336</v>
      </c>
      <c r="X1089" t="b">
        <f t="shared" si="554"/>
        <v>1</v>
      </c>
      <c r="Y1089" t="b">
        <f t="shared" si="555"/>
        <v>1</v>
      </c>
      <c r="Z1089" t="b">
        <f t="shared" si="556"/>
        <v>0</v>
      </c>
      <c r="AA1089" t="b">
        <f t="shared" si="557"/>
        <v>1</v>
      </c>
      <c r="AB1089" s="5">
        <f t="shared" si="539"/>
        <v>19.676666666666563</v>
      </c>
      <c r="AC1089" t="b">
        <f t="shared" si="548"/>
        <v>0</v>
      </c>
      <c r="AD1089" s="6"/>
      <c r="AE1089" s="5">
        <f t="shared" si="558"/>
        <v>0</v>
      </c>
      <c r="AF1089" s="5" t="b">
        <f t="shared" si="559"/>
        <v>0</v>
      </c>
      <c r="AG1089" s="5" t="b">
        <f t="shared" si="560"/>
        <v>0</v>
      </c>
      <c r="AH1089" s="5" t="b">
        <f t="shared" si="561"/>
        <v>0</v>
      </c>
      <c r="AI1089" s="5" t="b">
        <f t="shared" si="562"/>
        <v>1</v>
      </c>
      <c r="AJ1089" s="5" t="b">
        <f t="shared" si="563"/>
        <v>0</v>
      </c>
      <c r="AK1089" s="5">
        <f t="shared" si="566"/>
        <v>19.676666666666563</v>
      </c>
      <c r="AL1089" s="5" t="b">
        <f t="shared" si="549"/>
        <v>0</v>
      </c>
      <c r="AM1089" s="5">
        <f t="shared" si="540"/>
        <v>0</v>
      </c>
      <c r="AN1089" s="5" t="b">
        <f t="shared" si="564"/>
        <v>0</v>
      </c>
      <c r="AO1089" s="5">
        <f t="shared" si="565"/>
        <v>0</v>
      </c>
    </row>
    <row r="1090" spans="1:41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5">
        <v>72890100</v>
      </c>
      <c r="G1090">
        <v>6726370000</v>
      </c>
      <c r="H1090">
        <f t="shared" si="567"/>
        <v>410.76777777777778</v>
      </c>
      <c r="I1090" s="3">
        <f t="shared" ref="I1090:I1153" si="569">High-Low</f>
        <v>8.6399999999999864</v>
      </c>
      <c r="J1090" s="3">
        <f t="shared" si="537"/>
        <v>7.5400000000000205</v>
      </c>
      <c r="K1090" s="3">
        <f t="shared" si="538"/>
        <v>1.0999999999999659</v>
      </c>
      <c r="L1090" s="3">
        <f t="shared" si="568"/>
        <v>8.6399999999999864</v>
      </c>
      <c r="M1090" s="3">
        <f t="shared" si="545"/>
        <v>3.9786666666666672</v>
      </c>
      <c r="N1090" s="4">
        <f t="shared" si="541"/>
        <v>450.666</v>
      </c>
      <c r="O1090" s="4">
        <f t="shared" si="542"/>
        <v>426.79400000000004</v>
      </c>
      <c r="P1090" s="4">
        <f t="shared" si="543"/>
        <v>439.01999999999992</v>
      </c>
      <c r="Q1090" s="4">
        <f t="shared" si="544"/>
        <v>426.79400000000004</v>
      </c>
      <c r="R1090" s="4">
        <f t="shared" si="550"/>
        <v>426.79400000000004</v>
      </c>
      <c r="S1090" s="4">
        <f t="shared" si="546"/>
        <v>452.65533333333337</v>
      </c>
      <c r="T1090" s="4">
        <f t="shared" si="547"/>
        <v>424.80466666666666</v>
      </c>
      <c r="U1090" s="4">
        <f t="shared" si="551"/>
        <v>452.65533333333337</v>
      </c>
      <c r="V1090" s="4">
        <f t="shared" si="552"/>
        <v>424.80466666666666</v>
      </c>
      <c r="W1090" s="4">
        <f t="shared" si="553"/>
        <v>452.65533333333337</v>
      </c>
      <c r="X1090" t="b">
        <f t="shared" si="554"/>
        <v>1</v>
      </c>
      <c r="Y1090" t="b">
        <f t="shared" si="555"/>
        <v>1</v>
      </c>
      <c r="Z1090" t="b">
        <f t="shared" si="556"/>
        <v>1</v>
      </c>
      <c r="AA1090" t="b">
        <f t="shared" si="557"/>
        <v>0</v>
      </c>
      <c r="AB1090" s="5">
        <f t="shared" si="539"/>
        <v>-25.861333333333334</v>
      </c>
      <c r="AC1090" t="b">
        <f t="shared" si="548"/>
        <v>1</v>
      </c>
      <c r="AD1090" s="6"/>
      <c r="AE1090" s="5">
        <f t="shared" si="558"/>
        <v>0</v>
      </c>
      <c r="AF1090" s="5" t="b">
        <f t="shared" si="559"/>
        <v>0</v>
      </c>
      <c r="AG1090" s="5" t="b">
        <f t="shared" si="560"/>
        <v>0</v>
      </c>
      <c r="AH1090" s="5" t="b">
        <f t="shared" si="561"/>
        <v>0</v>
      </c>
      <c r="AI1090" s="5" t="b">
        <f t="shared" si="562"/>
        <v>0</v>
      </c>
      <c r="AJ1090" s="5" t="b">
        <f t="shared" si="563"/>
        <v>1</v>
      </c>
      <c r="AK1090" s="5">
        <f t="shared" si="566"/>
        <v>-25.861333333333334</v>
      </c>
      <c r="AL1090" s="5" t="b">
        <f t="shared" si="549"/>
        <v>0</v>
      </c>
      <c r="AM1090" s="5">
        <f t="shared" si="540"/>
        <v>0</v>
      </c>
      <c r="AN1090" s="5" t="b">
        <f t="shared" si="564"/>
        <v>0</v>
      </c>
      <c r="AO1090" s="5">
        <f t="shared" si="565"/>
        <v>0</v>
      </c>
    </row>
    <row r="1091" spans="1:41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5">
        <v>68204700</v>
      </c>
      <c r="G1091">
        <v>6822320000</v>
      </c>
      <c r="H1091">
        <f t="shared" si="567"/>
        <v>411.11366666666663</v>
      </c>
      <c r="I1091" s="3">
        <f t="shared" si="569"/>
        <v>9.6000000000000227</v>
      </c>
      <c r="J1091" s="3">
        <f t="shared" ref="J1091:J1154" si="570">ABS(High-E1090)</f>
        <v>9.160000000000025</v>
      </c>
      <c r="K1091" s="3">
        <f t="shared" ref="K1091:K1154" si="571">ABS(Low-E1090)</f>
        <v>0.43999999999999773</v>
      </c>
      <c r="L1091" s="3">
        <f t="shared" si="568"/>
        <v>9.6000000000000227</v>
      </c>
      <c r="M1091" s="3">
        <f t="shared" si="545"/>
        <v>4.3113333333333346</v>
      </c>
      <c r="N1091" s="4">
        <f t="shared" si="541"/>
        <v>458.68400000000003</v>
      </c>
      <c r="O1091" s="4">
        <f t="shared" si="542"/>
        <v>432.81599999999997</v>
      </c>
      <c r="P1091" s="4">
        <f t="shared" si="543"/>
        <v>458.68400000000003</v>
      </c>
      <c r="Q1091" s="4">
        <f t="shared" si="544"/>
        <v>432.81599999999997</v>
      </c>
      <c r="R1091" s="4">
        <f t="shared" si="550"/>
        <v>458.68400000000003</v>
      </c>
      <c r="S1091" s="4">
        <f t="shared" si="546"/>
        <v>460.83966666666669</v>
      </c>
      <c r="T1091" s="4">
        <f t="shared" si="547"/>
        <v>430.66033333333331</v>
      </c>
      <c r="U1091" s="4">
        <f t="shared" si="551"/>
        <v>452.65533333333337</v>
      </c>
      <c r="V1091" s="4">
        <f t="shared" si="552"/>
        <v>430.66033333333331</v>
      </c>
      <c r="W1091" s="4">
        <f t="shared" si="553"/>
        <v>452.65533333333337</v>
      </c>
      <c r="X1091" t="b">
        <f t="shared" si="554"/>
        <v>1</v>
      </c>
      <c r="Y1091" t="b">
        <f t="shared" si="555"/>
        <v>1</v>
      </c>
      <c r="Z1091" t="b">
        <f t="shared" si="556"/>
        <v>0</v>
      </c>
      <c r="AA1091" t="b">
        <f t="shared" si="557"/>
        <v>0</v>
      </c>
      <c r="AB1091" s="5">
        <f t="shared" ref="AB1091:AB1154" si="572">$R1091-$W1091</f>
        <v>6.028666666666652</v>
      </c>
      <c r="AC1091" t="b">
        <f t="shared" si="548"/>
        <v>0</v>
      </c>
      <c r="AD1091" s="6"/>
      <c r="AE1091" s="5">
        <f t="shared" si="558"/>
        <v>0</v>
      </c>
      <c r="AF1091" s="5" t="b">
        <f t="shared" si="559"/>
        <v>0</v>
      </c>
      <c r="AG1091" s="5" t="b">
        <f t="shared" si="560"/>
        <v>0</v>
      </c>
      <c r="AH1091" s="5" t="b">
        <f t="shared" si="561"/>
        <v>0</v>
      </c>
      <c r="AI1091" s="5" t="b">
        <f t="shared" si="562"/>
        <v>1</v>
      </c>
      <c r="AJ1091" s="5" t="b">
        <f t="shared" si="563"/>
        <v>1</v>
      </c>
      <c r="AK1091" s="5">
        <f t="shared" si="566"/>
        <v>6.028666666666652</v>
      </c>
      <c r="AL1091" s="5" t="b">
        <f t="shared" si="549"/>
        <v>1</v>
      </c>
      <c r="AM1091" s="5">
        <f t="shared" si="540"/>
        <v>0</v>
      </c>
      <c r="AN1091" s="5" t="b">
        <f t="shared" si="564"/>
        <v>0</v>
      </c>
      <c r="AO1091" s="5">
        <f t="shared" si="565"/>
        <v>0</v>
      </c>
    </row>
    <row r="1092" spans="1:41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5">
        <v>58804400</v>
      </c>
      <c r="G1092">
        <v>6951860000</v>
      </c>
      <c r="H1092">
        <f t="shared" si="567"/>
        <v>411.85744444444435</v>
      </c>
      <c r="I1092" s="3">
        <f t="shared" si="569"/>
        <v>5.660000000000025</v>
      </c>
      <c r="J1092" s="3">
        <f t="shared" si="570"/>
        <v>0.37999999999999545</v>
      </c>
      <c r="K1092" s="3">
        <f t="shared" si="571"/>
        <v>5.2800000000000296</v>
      </c>
      <c r="L1092" s="3">
        <f t="shared" si="568"/>
        <v>5.660000000000025</v>
      </c>
      <c r="M1092" s="3">
        <f t="shared" si="545"/>
        <v>4.8313333333333386</v>
      </c>
      <c r="N1092" s="4">
        <f t="shared" si="541"/>
        <v>461.47400000000005</v>
      </c>
      <c r="O1092" s="4">
        <f t="shared" si="542"/>
        <v>432.48599999999999</v>
      </c>
      <c r="P1092" s="4">
        <f t="shared" si="543"/>
        <v>458.68400000000003</v>
      </c>
      <c r="Q1092" s="4">
        <f t="shared" si="544"/>
        <v>432.81599999999997</v>
      </c>
      <c r="R1092" s="4">
        <f t="shared" si="550"/>
        <v>458.68400000000003</v>
      </c>
      <c r="S1092" s="4">
        <f t="shared" si="546"/>
        <v>463.8896666666667</v>
      </c>
      <c r="T1092" s="4">
        <f t="shared" si="547"/>
        <v>430.07033333333334</v>
      </c>
      <c r="U1092" s="4">
        <f t="shared" si="551"/>
        <v>452.65533333333337</v>
      </c>
      <c r="V1092" s="4">
        <f t="shared" si="552"/>
        <v>430.66033333333331</v>
      </c>
      <c r="W1092" s="4">
        <f t="shared" si="553"/>
        <v>452.65533333333337</v>
      </c>
      <c r="X1092" t="b">
        <f t="shared" si="554"/>
        <v>1</v>
      </c>
      <c r="Y1092" t="b">
        <f t="shared" si="555"/>
        <v>0</v>
      </c>
      <c r="Z1092" t="b">
        <f t="shared" si="556"/>
        <v>0</v>
      </c>
      <c r="AA1092" t="b">
        <f t="shared" si="557"/>
        <v>0</v>
      </c>
      <c r="AB1092" s="5">
        <f t="shared" si="572"/>
        <v>6.028666666666652</v>
      </c>
      <c r="AC1092" t="b">
        <f t="shared" si="548"/>
        <v>0</v>
      </c>
      <c r="AD1092" s="6"/>
      <c r="AE1092" s="5">
        <f t="shared" si="558"/>
        <v>0</v>
      </c>
      <c r="AF1092" s="5" t="b">
        <f t="shared" si="559"/>
        <v>0</v>
      </c>
      <c r="AG1092" s="5" t="b">
        <f t="shared" si="560"/>
        <v>0</v>
      </c>
      <c r="AH1092" s="5" t="b">
        <f t="shared" si="561"/>
        <v>0</v>
      </c>
      <c r="AI1092" s="5" t="b">
        <f t="shared" si="562"/>
        <v>1</v>
      </c>
      <c r="AJ1092" s="5" t="b">
        <f t="shared" si="563"/>
        <v>1</v>
      </c>
      <c r="AK1092" s="5">
        <f t="shared" si="566"/>
        <v>6.028666666666652</v>
      </c>
      <c r="AL1092" s="5" t="b">
        <f t="shared" si="549"/>
        <v>0</v>
      </c>
      <c r="AM1092" s="5">
        <f t="shared" si="540"/>
        <v>0</v>
      </c>
      <c r="AN1092" s="5" t="b">
        <f t="shared" si="564"/>
        <v>0</v>
      </c>
      <c r="AO1092" s="5">
        <f t="shared" si="565"/>
        <v>0</v>
      </c>
    </row>
    <row r="1093" spans="1:41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5">
        <v>50485400</v>
      </c>
      <c r="G1093">
        <v>6894280000</v>
      </c>
      <c r="H1093">
        <f t="shared" si="567"/>
        <v>412.50466666666659</v>
      </c>
      <c r="I1093" s="3">
        <f t="shared" si="569"/>
        <v>5.9499999999999886</v>
      </c>
      <c r="J1093" s="3">
        <f t="shared" si="570"/>
        <v>4.5399999999999636</v>
      </c>
      <c r="K1093" s="3">
        <f t="shared" si="571"/>
        <v>1.410000000000025</v>
      </c>
      <c r="L1093" s="3">
        <f t="shared" si="568"/>
        <v>5.9499999999999886</v>
      </c>
      <c r="M1093" s="3">
        <f t="shared" si="545"/>
        <v>4.9993333333333378</v>
      </c>
      <c r="N1093" s="4">
        <f t="shared" si="541"/>
        <v>462.30299999999994</v>
      </c>
      <c r="O1093" s="4">
        <f t="shared" si="542"/>
        <v>432.30699999999996</v>
      </c>
      <c r="P1093" s="4">
        <f t="shared" si="543"/>
        <v>458.68400000000003</v>
      </c>
      <c r="Q1093" s="4">
        <f t="shared" si="544"/>
        <v>432.81599999999997</v>
      </c>
      <c r="R1093" s="4">
        <f t="shared" si="550"/>
        <v>458.68400000000003</v>
      </c>
      <c r="S1093" s="4">
        <f t="shared" si="546"/>
        <v>464.80266666666665</v>
      </c>
      <c r="T1093" s="4">
        <f t="shared" si="547"/>
        <v>429.80733333333325</v>
      </c>
      <c r="U1093" s="4">
        <f t="shared" si="551"/>
        <v>452.65533333333337</v>
      </c>
      <c r="V1093" s="4">
        <f t="shared" si="552"/>
        <v>430.66033333333331</v>
      </c>
      <c r="W1093" s="4">
        <f t="shared" si="553"/>
        <v>452.65533333333337</v>
      </c>
      <c r="X1093" t="b">
        <f t="shared" si="554"/>
        <v>1</v>
      </c>
      <c r="Y1093" t="b">
        <f t="shared" si="555"/>
        <v>0</v>
      </c>
      <c r="Z1093" t="b">
        <f t="shared" si="556"/>
        <v>0</v>
      </c>
      <c r="AA1093" t="b">
        <f t="shared" si="557"/>
        <v>0</v>
      </c>
      <c r="AB1093" s="5">
        <f t="shared" si="572"/>
        <v>6.028666666666652</v>
      </c>
      <c r="AC1093" t="b">
        <f t="shared" si="548"/>
        <v>0</v>
      </c>
      <c r="AD1093" s="6"/>
      <c r="AE1093" s="5">
        <f t="shared" si="558"/>
        <v>0</v>
      </c>
      <c r="AF1093" s="5" t="b">
        <f t="shared" si="559"/>
        <v>0</v>
      </c>
      <c r="AG1093" s="5" t="b">
        <f t="shared" si="560"/>
        <v>0</v>
      </c>
      <c r="AH1093" s="5" t="b">
        <f t="shared" si="561"/>
        <v>0</v>
      </c>
      <c r="AI1093" s="5" t="b">
        <f t="shared" si="562"/>
        <v>1</v>
      </c>
      <c r="AJ1093" s="5" t="b">
        <f t="shared" si="563"/>
        <v>1</v>
      </c>
      <c r="AK1093" s="5">
        <f t="shared" si="566"/>
        <v>6.028666666666652</v>
      </c>
      <c r="AL1093" s="5" t="b">
        <f t="shared" si="549"/>
        <v>0</v>
      </c>
      <c r="AM1093" s="5">
        <f t="shared" si="540"/>
        <v>0</v>
      </c>
      <c r="AN1093" s="5" t="b">
        <f t="shared" si="564"/>
        <v>0</v>
      </c>
      <c r="AO1093" s="5">
        <f t="shared" si="565"/>
        <v>0</v>
      </c>
    </row>
    <row r="1094" spans="1:41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5">
        <v>68198400</v>
      </c>
      <c r="G1094">
        <v>6968570000</v>
      </c>
      <c r="H1094">
        <f t="shared" si="567"/>
        <v>413.0303333333332</v>
      </c>
      <c r="I1094" s="3">
        <f t="shared" si="569"/>
        <v>11.21999999999997</v>
      </c>
      <c r="J1094" s="3">
        <f t="shared" si="570"/>
        <v>9.8700000000000045</v>
      </c>
      <c r="K1094" s="3">
        <f t="shared" si="571"/>
        <v>1.3499999999999659</v>
      </c>
      <c r="L1094" s="3">
        <f t="shared" si="568"/>
        <v>11.21999999999997</v>
      </c>
      <c r="M1094" s="3">
        <f t="shared" si="545"/>
        <v>5.014000000000002</v>
      </c>
      <c r="N1094" s="4">
        <f t="shared" si="541"/>
        <v>469.58199999999999</v>
      </c>
      <c r="O1094" s="4">
        <f t="shared" si="542"/>
        <v>439.49799999999993</v>
      </c>
      <c r="P1094" s="4">
        <f t="shared" si="543"/>
        <v>458.68400000000003</v>
      </c>
      <c r="Q1094" s="4">
        <f t="shared" si="544"/>
        <v>439.49799999999993</v>
      </c>
      <c r="R1094" s="4">
        <f t="shared" si="550"/>
        <v>458.68400000000003</v>
      </c>
      <c r="S1094" s="4">
        <f t="shared" si="546"/>
        <v>472.08899999999994</v>
      </c>
      <c r="T1094" s="4">
        <f t="shared" si="547"/>
        <v>436.99099999999999</v>
      </c>
      <c r="U1094" s="4">
        <f t="shared" si="551"/>
        <v>452.65533333333337</v>
      </c>
      <c r="V1094" s="4">
        <f t="shared" si="552"/>
        <v>436.99099999999999</v>
      </c>
      <c r="W1094" s="4">
        <f t="shared" si="553"/>
        <v>436.99099999999999</v>
      </c>
      <c r="X1094" t="b">
        <f t="shared" si="554"/>
        <v>1</v>
      </c>
      <c r="Y1094" t="b">
        <f t="shared" si="555"/>
        <v>1</v>
      </c>
      <c r="Z1094" t="b">
        <f t="shared" si="556"/>
        <v>0</v>
      </c>
      <c r="AA1094" t="b">
        <f t="shared" si="557"/>
        <v>1</v>
      </c>
      <c r="AB1094" s="5">
        <f t="shared" si="572"/>
        <v>21.69300000000004</v>
      </c>
      <c r="AC1094" t="b">
        <f t="shared" si="548"/>
        <v>0</v>
      </c>
      <c r="AD1094" s="6"/>
      <c r="AE1094" s="5">
        <f t="shared" si="558"/>
        <v>0</v>
      </c>
      <c r="AF1094" s="5" t="b">
        <f t="shared" si="559"/>
        <v>0</v>
      </c>
      <c r="AG1094" s="5" t="b">
        <f t="shared" si="560"/>
        <v>0</v>
      </c>
      <c r="AH1094" s="5" t="b">
        <f t="shared" si="561"/>
        <v>0</v>
      </c>
      <c r="AI1094" s="5" t="b">
        <f t="shared" si="562"/>
        <v>1</v>
      </c>
      <c r="AJ1094" s="5" t="b">
        <f t="shared" si="563"/>
        <v>0</v>
      </c>
      <c r="AK1094" s="5">
        <f t="shared" si="566"/>
        <v>21.69300000000004</v>
      </c>
      <c r="AL1094" s="5" t="b">
        <f t="shared" si="549"/>
        <v>0</v>
      </c>
      <c r="AM1094" s="5">
        <f t="shared" si="540"/>
        <v>0</v>
      </c>
      <c r="AN1094" s="5" t="b">
        <f t="shared" si="564"/>
        <v>0</v>
      </c>
      <c r="AO1094" s="5">
        <f t="shared" si="565"/>
        <v>0</v>
      </c>
    </row>
    <row r="1095" spans="1:41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5">
        <v>87091800</v>
      </c>
      <c r="G1095">
        <v>7102490000</v>
      </c>
      <c r="H1095">
        <f t="shared" si="567"/>
        <v>413.7728888888887</v>
      </c>
      <c r="I1095" s="3">
        <f t="shared" si="569"/>
        <v>13.03000000000003</v>
      </c>
      <c r="J1095" s="3">
        <f t="shared" si="570"/>
        <v>8.0600000000000023</v>
      </c>
      <c r="K1095" s="3">
        <f t="shared" si="571"/>
        <v>4.9700000000000273</v>
      </c>
      <c r="L1095" s="3">
        <f t="shared" si="568"/>
        <v>13.03000000000003</v>
      </c>
      <c r="M1095" s="3">
        <f t="shared" si="545"/>
        <v>5.4700000000000006</v>
      </c>
      <c r="N1095" s="4">
        <f t="shared" si="541"/>
        <v>476.51500000000004</v>
      </c>
      <c r="O1095" s="4">
        <f t="shared" si="542"/>
        <v>443.69499999999999</v>
      </c>
      <c r="P1095" s="4">
        <f t="shared" si="543"/>
        <v>458.68400000000003</v>
      </c>
      <c r="Q1095" s="4">
        <f t="shared" si="544"/>
        <v>443.69499999999999</v>
      </c>
      <c r="R1095" s="4">
        <f t="shared" si="550"/>
        <v>443.69499999999999</v>
      </c>
      <c r="S1095" s="4">
        <f t="shared" si="546"/>
        <v>479.25</v>
      </c>
      <c r="T1095" s="4">
        <f t="shared" si="547"/>
        <v>440.96000000000004</v>
      </c>
      <c r="U1095" s="4">
        <f t="shared" si="551"/>
        <v>479.25</v>
      </c>
      <c r="V1095" s="4">
        <f t="shared" si="552"/>
        <v>440.96000000000004</v>
      </c>
      <c r="W1095" s="4">
        <f t="shared" si="553"/>
        <v>479.25</v>
      </c>
      <c r="X1095" t="b">
        <f t="shared" si="554"/>
        <v>1</v>
      </c>
      <c r="Y1095" t="b">
        <f t="shared" si="555"/>
        <v>1</v>
      </c>
      <c r="Z1095" t="b">
        <f t="shared" si="556"/>
        <v>1</v>
      </c>
      <c r="AA1095" t="b">
        <f t="shared" si="557"/>
        <v>0</v>
      </c>
      <c r="AB1095" s="5">
        <f t="shared" si="572"/>
        <v>-35.555000000000007</v>
      </c>
      <c r="AC1095" t="b">
        <f t="shared" si="548"/>
        <v>1</v>
      </c>
      <c r="AD1095" s="6"/>
      <c r="AE1095" s="5">
        <f t="shared" si="558"/>
        <v>0</v>
      </c>
      <c r="AF1095" s="5" t="b">
        <f t="shared" si="559"/>
        <v>0</v>
      </c>
      <c r="AG1095" s="5" t="b">
        <f t="shared" si="560"/>
        <v>0</v>
      </c>
      <c r="AH1095" s="5" t="b">
        <f t="shared" si="561"/>
        <v>0</v>
      </c>
      <c r="AI1095" s="5" t="b">
        <f t="shared" si="562"/>
        <v>0</v>
      </c>
      <c r="AJ1095" s="5" t="b">
        <f t="shared" si="563"/>
        <v>1</v>
      </c>
      <c r="AK1095" s="5">
        <f t="shared" si="566"/>
        <v>-35.555000000000007</v>
      </c>
      <c r="AL1095" s="5" t="b">
        <f t="shared" si="549"/>
        <v>0</v>
      </c>
      <c r="AM1095" s="5">
        <f t="shared" si="540"/>
        <v>0</v>
      </c>
      <c r="AN1095" s="5" t="b">
        <f t="shared" si="564"/>
        <v>0</v>
      </c>
      <c r="AO1095" s="5">
        <f t="shared" si="565"/>
        <v>0</v>
      </c>
    </row>
    <row r="1096" spans="1:41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5">
        <v>78971900</v>
      </c>
      <c r="G1096">
        <v>7143060000</v>
      </c>
      <c r="H1096">
        <f t="shared" si="567"/>
        <v>414.54266666666655</v>
      </c>
      <c r="I1096" s="3">
        <f t="shared" si="569"/>
        <v>6.339999999999975</v>
      </c>
      <c r="J1096" s="3">
        <f t="shared" si="570"/>
        <v>6.5299999999999727</v>
      </c>
      <c r="K1096" s="3">
        <f t="shared" si="571"/>
        <v>0.18999999999999773</v>
      </c>
      <c r="L1096" s="3">
        <f t="shared" si="568"/>
        <v>6.5299999999999727</v>
      </c>
      <c r="M1096" s="3">
        <f t="shared" si="545"/>
        <v>6.1266666666666687</v>
      </c>
      <c r="N1096" s="4">
        <f t="shared" si="541"/>
        <v>483.16999999999996</v>
      </c>
      <c r="O1096" s="4">
        <f t="shared" si="542"/>
        <v>446.40999999999997</v>
      </c>
      <c r="P1096" s="4">
        <f t="shared" si="543"/>
        <v>483.16999999999996</v>
      </c>
      <c r="Q1096" s="4">
        <f t="shared" si="544"/>
        <v>446.40999999999997</v>
      </c>
      <c r="R1096" s="4">
        <f t="shared" si="550"/>
        <v>483.16999999999996</v>
      </c>
      <c r="S1096" s="4">
        <f t="shared" si="546"/>
        <v>486.23333333333329</v>
      </c>
      <c r="T1096" s="4">
        <f t="shared" si="547"/>
        <v>443.34666666666664</v>
      </c>
      <c r="U1096" s="4">
        <f t="shared" si="551"/>
        <v>479.25</v>
      </c>
      <c r="V1096" s="4">
        <f t="shared" si="552"/>
        <v>443.34666666666664</v>
      </c>
      <c r="W1096" s="4">
        <f t="shared" si="553"/>
        <v>479.25</v>
      </c>
      <c r="X1096" t="b">
        <f t="shared" si="554"/>
        <v>1</v>
      </c>
      <c r="Y1096" t="b">
        <f t="shared" si="555"/>
        <v>1</v>
      </c>
      <c r="Z1096" t="b">
        <f t="shared" si="556"/>
        <v>0</v>
      </c>
      <c r="AA1096" t="b">
        <f t="shared" si="557"/>
        <v>0</v>
      </c>
      <c r="AB1096" s="5">
        <f t="shared" si="572"/>
        <v>3.9199999999999591</v>
      </c>
      <c r="AC1096" t="b">
        <f t="shared" si="548"/>
        <v>0</v>
      </c>
      <c r="AD1096" s="6"/>
      <c r="AE1096" s="5">
        <f t="shared" si="558"/>
        <v>0</v>
      </c>
      <c r="AF1096" s="5" t="b">
        <f t="shared" si="559"/>
        <v>0</v>
      </c>
      <c r="AG1096" s="5" t="b">
        <f t="shared" si="560"/>
        <v>0</v>
      </c>
      <c r="AH1096" s="5" t="b">
        <f t="shared" si="561"/>
        <v>0</v>
      </c>
      <c r="AI1096" s="5" t="b">
        <f t="shared" si="562"/>
        <v>1</v>
      </c>
      <c r="AJ1096" s="5" t="b">
        <f t="shared" si="563"/>
        <v>1</v>
      </c>
      <c r="AK1096" s="5">
        <f t="shared" si="566"/>
        <v>3.9199999999999591</v>
      </c>
      <c r="AL1096" s="5" t="b">
        <f t="shared" si="549"/>
        <v>1</v>
      </c>
      <c r="AM1096" s="5">
        <f t="shared" ref="AM1096:AM1159" si="573">SUM(AL1091:AL1095)</f>
        <v>0</v>
      </c>
      <c r="AN1096" s="5" t="b">
        <f t="shared" si="564"/>
        <v>0</v>
      </c>
      <c r="AO1096" s="5">
        <f t="shared" si="565"/>
        <v>0</v>
      </c>
    </row>
    <row r="1097" spans="1:41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5">
        <v>93564900</v>
      </c>
      <c r="G1097">
        <v>7216190000</v>
      </c>
      <c r="H1097">
        <f t="shared" si="567"/>
        <v>415.33288888888865</v>
      </c>
      <c r="I1097" s="3">
        <f t="shared" si="569"/>
        <v>22.949999999999989</v>
      </c>
      <c r="J1097" s="3">
        <f t="shared" si="570"/>
        <v>0.99000000000000909</v>
      </c>
      <c r="K1097" s="3">
        <f t="shared" si="571"/>
        <v>21.95999999999998</v>
      </c>
      <c r="L1097" s="3">
        <f t="shared" si="568"/>
        <v>22.949999999999989</v>
      </c>
      <c r="M1097" s="3">
        <f t="shared" si="545"/>
        <v>6.4146666666666645</v>
      </c>
      <c r="N1097" s="4">
        <f t="shared" si="541"/>
        <v>474.84899999999999</v>
      </c>
      <c r="O1097" s="4">
        <f t="shared" si="542"/>
        <v>436.36100000000005</v>
      </c>
      <c r="P1097" s="4">
        <f t="shared" si="543"/>
        <v>474.84899999999999</v>
      </c>
      <c r="Q1097" s="4">
        <f t="shared" si="544"/>
        <v>446.40999999999997</v>
      </c>
      <c r="R1097" s="4">
        <f t="shared" si="550"/>
        <v>474.84899999999999</v>
      </c>
      <c r="S1097" s="4">
        <f t="shared" si="546"/>
        <v>478.05633333333333</v>
      </c>
      <c r="T1097" s="4">
        <f t="shared" si="547"/>
        <v>433.15366666666671</v>
      </c>
      <c r="U1097" s="4">
        <f t="shared" si="551"/>
        <v>478.05633333333333</v>
      </c>
      <c r="V1097" s="4">
        <f t="shared" si="552"/>
        <v>443.34666666666664</v>
      </c>
      <c r="W1097" s="4">
        <f t="shared" si="553"/>
        <v>478.05633333333333</v>
      </c>
      <c r="X1097" t="b">
        <f t="shared" si="554"/>
        <v>1</v>
      </c>
      <c r="Y1097" t="b">
        <f t="shared" si="555"/>
        <v>0</v>
      </c>
      <c r="Z1097" t="b">
        <f t="shared" si="556"/>
        <v>0</v>
      </c>
      <c r="AA1097" t="b">
        <f t="shared" si="557"/>
        <v>0</v>
      </c>
      <c r="AB1097" s="5">
        <f t="shared" si="572"/>
        <v>-3.207333333333338</v>
      </c>
      <c r="AC1097" t="b">
        <f t="shared" si="548"/>
        <v>1</v>
      </c>
      <c r="AD1097" s="6"/>
      <c r="AE1097" s="5">
        <f t="shared" si="558"/>
        <v>0</v>
      </c>
      <c r="AF1097" s="5" t="b">
        <f t="shared" si="559"/>
        <v>0</v>
      </c>
      <c r="AG1097" s="5" t="b">
        <f t="shared" si="560"/>
        <v>0</v>
      </c>
      <c r="AH1097" s="5" t="b">
        <f t="shared" si="561"/>
        <v>0</v>
      </c>
      <c r="AI1097" s="5" t="b">
        <f t="shared" si="562"/>
        <v>1</v>
      </c>
      <c r="AJ1097" s="5" t="b">
        <f t="shared" si="563"/>
        <v>1</v>
      </c>
      <c r="AK1097" s="5">
        <f t="shared" si="566"/>
        <v>-3.207333333333338</v>
      </c>
      <c r="AL1097" s="5" t="b">
        <f t="shared" si="549"/>
        <v>0</v>
      </c>
      <c r="AM1097" s="5">
        <f t="shared" si="573"/>
        <v>0</v>
      </c>
      <c r="AN1097" s="5" t="b">
        <f t="shared" si="564"/>
        <v>0</v>
      </c>
      <c r="AO1097" s="5">
        <f t="shared" si="565"/>
        <v>0</v>
      </c>
    </row>
    <row r="1098" spans="1:41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5">
        <v>74064700</v>
      </c>
      <c r="G1098">
        <v>6889170000</v>
      </c>
      <c r="H1098">
        <f t="shared" si="567"/>
        <v>416.04844444444421</v>
      </c>
      <c r="I1098" s="3">
        <f t="shared" si="569"/>
        <v>12.900000000000034</v>
      </c>
      <c r="J1098" s="3">
        <f t="shared" si="570"/>
        <v>4.8600000000000136</v>
      </c>
      <c r="K1098" s="3">
        <f t="shared" si="571"/>
        <v>8.0400000000000205</v>
      </c>
      <c r="L1098" s="3">
        <f t="shared" si="568"/>
        <v>12.900000000000034</v>
      </c>
      <c r="M1098" s="3">
        <f t="shared" si="545"/>
        <v>7.6246666666666671</v>
      </c>
      <c r="N1098" s="4">
        <f t="shared" si="541"/>
        <v>465.97400000000005</v>
      </c>
      <c r="O1098" s="4">
        <f t="shared" si="542"/>
        <v>420.226</v>
      </c>
      <c r="P1098" s="4">
        <f t="shared" si="543"/>
        <v>465.97400000000005</v>
      </c>
      <c r="Q1098" s="4">
        <f t="shared" si="544"/>
        <v>420.226</v>
      </c>
      <c r="R1098" s="4">
        <f t="shared" si="550"/>
        <v>465.97400000000005</v>
      </c>
      <c r="S1098" s="4">
        <f t="shared" si="546"/>
        <v>469.78633333333335</v>
      </c>
      <c r="T1098" s="4">
        <f t="shared" si="547"/>
        <v>416.4136666666667</v>
      </c>
      <c r="U1098" s="4">
        <f t="shared" si="551"/>
        <v>469.78633333333335</v>
      </c>
      <c r="V1098" s="4">
        <f t="shared" si="552"/>
        <v>443.34666666666664</v>
      </c>
      <c r="W1098" s="4">
        <f t="shared" si="553"/>
        <v>469.78633333333335</v>
      </c>
      <c r="X1098" t="b">
        <f t="shared" si="554"/>
        <v>1</v>
      </c>
      <c r="Y1098" t="b">
        <f t="shared" si="555"/>
        <v>0</v>
      </c>
      <c r="Z1098" t="b">
        <f t="shared" si="556"/>
        <v>0</v>
      </c>
      <c r="AA1098" t="b">
        <f t="shared" si="557"/>
        <v>0</v>
      </c>
      <c r="AB1098" s="5">
        <f t="shared" si="572"/>
        <v>-3.8123333333332994</v>
      </c>
      <c r="AC1098" t="b">
        <f t="shared" si="548"/>
        <v>0</v>
      </c>
      <c r="AD1098" s="6"/>
      <c r="AE1098" s="5">
        <f t="shared" si="558"/>
        <v>0</v>
      </c>
      <c r="AF1098" s="5" t="b">
        <f t="shared" si="559"/>
        <v>0</v>
      </c>
      <c r="AG1098" s="5" t="b">
        <f t="shared" si="560"/>
        <v>0</v>
      </c>
      <c r="AH1098" s="5" t="b">
        <f t="shared" si="561"/>
        <v>0</v>
      </c>
      <c r="AI1098" s="5" t="b">
        <f t="shared" si="562"/>
        <v>1</v>
      </c>
      <c r="AJ1098" s="5" t="b">
        <f t="shared" si="563"/>
        <v>1</v>
      </c>
      <c r="AK1098" s="5">
        <f t="shared" si="566"/>
        <v>-3.8123333333332994</v>
      </c>
      <c r="AL1098" s="5" t="b">
        <f t="shared" si="549"/>
        <v>0</v>
      </c>
      <c r="AM1098" s="5">
        <f t="shared" si="573"/>
        <v>0</v>
      </c>
      <c r="AN1098" s="5" t="b">
        <f t="shared" si="564"/>
        <v>0</v>
      </c>
      <c r="AO1098" s="5">
        <f t="shared" si="565"/>
        <v>0</v>
      </c>
    </row>
    <row r="1099" spans="1:41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5">
        <v>49258500</v>
      </c>
      <c r="G1099">
        <v>6958330000</v>
      </c>
      <c r="H1099">
        <f t="shared" si="567"/>
        <v>416.82111111111089</v>
      </c>
      <c r="I1099" s="3">
        <f t="shared" si="569"/>
        <v>9.3600000000000136</v>
      </c>
      <c r="J1099" s="3">
        <f t="shared" si="570"/>
        <v>6.3700000000000045</v>
      </c>
      <c r="K1099" s="3">
        <f t="shared" si="571"/>
        <v>2.9900000000000091</v>
      </c>
      <c r="L1099" s="3">
        <f t="shared" si="568"/>
        <v>9.3600000000000136</v>
      </c>
      <c r="M1099" s="3">
        <f t="shared" si="545"/>
        <v>8.2353333333333349</v>
      </c>
      <c r="N1099" s="4">
        <f t="shared" si="541"/>
        <v>475.40600000000001</v>
      </c>
      <c r="O1099" s="4">
        <f t="shared" si="542"/>
        <v>425.99399999999997</v>
      </c>
      <c r="P1099" s="4">
        <f t="shared" si="543"/>
        <v>465.97400000000005</v>
      </c>
      <c r="Q1099" s="4">
        <f t="shared" si="544"/>
        <v>425.99399999999997</v>
      </c>
      <c r="R1099" s="4">
        <f t="shared" si="550"/>
        <v>465.97400000000005</v>
      </c>
      <c r="S1099" s="4">
        <f t="shared" si="546"/>
        <v>479.52366666666666</v>
      </c>
      <c r="T1099" s="4">
        <f t="shared" si="547"/>
        <v>421.87633333333332</v>
      </c>
      <c r="U1099" s="4">
        <f t="shared" si="551"/>
        <v>469.78633333333335</v>
      </c>
      <c r="V1099" s="4">
        <f t="shared" si="552"/>
        <v>443.34666666666664</v>
      </c>
      <c r="W1099" s="4">
        <f t="shared" si="553"/>
        <v>469.78633333333335</v>
      </c>
      <c r="X1099" t="b">
        <f t="shared" si="554"/>
        <v>1</v>
      </c>
      <c r="Y1099" t="b">
        <f t="shared" si="555"/>
        <v>0</v>
      </c>
      <c r="Z1099" t="b">
        <f t="shared" si="556"/>
        <v>0</v>
      </c>
      <c r="AA1099" t="b">
        <f t="shared" si="557"/>
        <v>0</v>
      </c>
      <c r="AB1099" s="5">
        <f t="shared" si="572"/>
        <v>-3.8123333333332994</v>
      </c>
      <c r="AC1099" t="b">
        <f t="shared" si="548"/>
        <v>0</v>
      </c>
      <c r="AD1099" s="6"/>
      <c r="AE1099" s="5">
        <f t="shared" si="558"/>
        <v>0</v>
      </c>
      <c r="AF1099" s="5" t="b">
        <f t="shared" si="559"/>
        <v>0</v>
      </c>
      <c r="AG1099" s="5" t="b">
        <f t="shared" si="560"/>
        <v>0</v>
      </c>
      <c r="AH1099" s="5" t="b">
        <f t="shared" si="561"/>
        <v>0</v>
      </c>
      <c r="AI1099" s="5" t="b">
        <f t="shared" si="562"/>
        <v>1</v>
      </c>
      <c r="AJ1099" s="5" t="b">
        <f t="shared" si="563"/>
        <v>1</v>
      </c>
      <c r="AK1099" s="5">
        <f t="shared" si="566"/>
        <v>-3.8123333333332994</v>
      </c>
      <c r="AL1099" s="5" t="b">
        <f t="shared" si="549"/>
        <v>0</v>
      </c>
      <c r="AM1099" s="5">
        <f t="shared" si="573"/>
        <v>0</v>
      </c>
      <c r="AN1099" s="5" t="b">
        <f t="shared" si="564"/>
        <v>0</v>
      </c>
      <c r="AO1099" s="5">
        <f t="shared" si="565"/>
        <v>0</v>
      </c>
    </row>
    <row r="1100" spans="1:41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5">
        <v>69322600</v>
      </c>
      <c r="G1100">
        <v>7049460000</v>
      </c>
      <c r="H1100">
        <f t="shared" si="567"/>
        <v>417.67499999999978</v>
      </c>
      <c r="I1100" s="3">
        <f t="shared" si="569"/>
        <v>7.8899999999999864</v>
      </c>
      <c r="J1100" s="3">
        <f t="shared" si="570"/>
        <v>0.48999999999995225</v>
      </c>
      <c r="K1100" s="3">
        <f t="shared" si="571"/>
        <v>7.4000000000000341</v>
      </c>
      <c r="L1100" s="3">
        <f t="shared" si="568"/>
        <v>7.8899999999999864</v>
      </c>
      <c r="M1100" s="3">
        <f t="shared" si="545"/>
        <v>8.7020000000000017</v>
      </c>
      <c r="N1100" s="4">
        <f t="shared" si="541"/>
        <v>477.75099999999998</v>
      </c>
      <c r="O1100" s="4">
        <f t="shared" si="542"/>
        <v>425.53899999999999</v>
      </c>
      <c r="P1100" s="4">
        <f t="shared" si="543"/>
        <v>465.97400000000005</v>
      </c>
      <c r="Q1100" s="4">
        <f t="shared" si="544"/>
        <v>425.99399999999997</v>
      </c>
      <c r="R1100" s="4">
        <f t="shared" si="550"/>
        <v>465.97400000000005</v>
      </c>
      <c r="S1100" s="4">
        <f t="shared" si="546"/>
        <v>482.10199999999998</v>
      </c>
      <c r="T1100" s="4">
        <f t="shared" si="547"/>
        <v>421.18799999999999</v>
      </c>
      <c r="U1100" s="4">
        <f t="shared" si="551"/>
        <v>469.78633333333335</v>
      </c>
      <c r="V1100" s="4">
        <f t="shared" si="552"/>
        <v>443.34666666666664</v>
      </c>
      <c r="W1100" s="4">
        <f t="shared" si="553"/>
        <v>469.78633333333335</v>
      </c>
      <c r="X1100" t="b">
        <f t="shared" si="554"/>
        <v>1</v>
      </c>
      <c r="Y1100" t="b">
        <f t="shared" si="555"/>
        <v>0</v>
      </c>
      <c r="Z1100" t="b">
        <f t="shared" si="556"/>
        <v>0</v>
      </c>
      <c r="AA1100" t="b">
        <f t="shared" si="557"/>
        <v>0</v>
      </c>
      <c r="AB1100" s="5">
        <f t="shared" si="572"/>
        <v>-3.8123333333332994</v>
      </c>
      <c r="AC1100" t="b">
        <f t="shared" si="548"/>
        <v>0</v>
      </c>
      <c r="AD1100" s="6"/>
      <c r="AE1100" s="5">
        <f t="shared" si="558"/>
        <v>0</v>
      </c>
      <c r="AF1100" s="5" t="b">
        <f t="shared" si="559"/>
        <v>0</v>
      </c>
      <c r="AG1100" s="5" t="b">
        <f t="shared" si="560"/>
        <v>0</v>
      </c>
      <c r="AH1100" s="5" t="b">
        <f t="shared" si="561"/>
        <v>0</v>
      </c>
      <c r="AI1100" s="5" t="b">
        <f t="shared" si="562"/>
        <v>1</v>
      </c>
      <c r="AJ1100" s="5" t="b">
        <f t="shared" si="563"/>
        <v>1</v>
      </c>
      <c r="AK1100" s="5">
        <f t="shared" si="566"/>
        <v>-3.8123333333332994</v>
      </c>
      <c r="AL1100" s="5" t="b">
        <f t="shared" si="549"/>
        <v>0</v>
      </c>
      <c r="AM1100" s="5">
        <f t="shared" si="573"/>
        <v>0</v>
      </c>
      <c r="AN1100" s="5" t="b">
        <f t="shared" si="564"/>
        <v>0</v>
      </c>
      <c r="AO1100" s="5">
        <f t="shared" si="565"/>
        <v>0</v>
      </c>
    </row>
    <row r="1101" spans="1:41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5">
        <v>40660100</v>
      </c>
      <c r="G1101">
        <v>6947430000</v>
      </c>
      <c r="H1101">
        <f t="shared" si="567"/>
        <v>418.5588888888887</v>
      </c>
      <c r="I1101" s="3">
        <f t="shared" si="569"/>
        <v>4.5500000000000114</v>
      </c>
      <c r="J1101" s="3">
        <f t="shared" si="570"/>
        <v>4.160000000000025</v>
      </c>
      <c r="K1101" s="3">
        <f t="shared" si="571"/>
        <v>0.38999999999998636</v>
      </c>
      <c r="L1101" s="3">
        <f t="shared" si="568"/>
        <v>4.5500000000000114</v>
      </c>
      <c r="M1101" s="3">
        <f t="shared" si="545"/>
        <v>8.8513333333333328</v>
      </c>
      <c r="N1101" s="4">
        <f t="shared" si="541"/>
        <v>476.75900000000001</v>
      </c>
      <c r="O1101" s="4">
        <f t="shared" si="542"/>
        <v>423.65100000000007</v>
      </c>
      <c r="P1101" s="4">
        <f t="shared" si="543"/>
        <v>465.97400000000005</v>
      </c>
      <c r="Q1101" s="4">
        <f t="shared" si="544"/>
        <v>425.99399999999997</v>
      </c>
      <c r="R1101" s="4">
        <f t="shared" si="550"/>
        <v>465.97400000000005</v>
      </c>
      <c r="S1101" s="4">
        <f t="shared" si="546"/>
        <v>481.18466666666671</v>
      </c>
      <c r="T1101" s="4">
        <f t="shared" si="547"/>
        <v>419.22533333333337</v>
      </c>
      <c r="U1101" s="4">
        <f t="shared" si="551"/>
        <v>469.78633333333335</v>
      </c>
      <c r="V1101" s="4">
        <f t="shared" si="552"/>
        <v>443.34666666666664</v>
      </c>
      <c r="W1101" s="4">
        <f t="shared" si="553"/>
        <v>469.78633333333335</v>
      </c>
      <c r="X1101" t="b">
        <f t="shared" si="554"/>
        <v>1</v>
      </c>
      <c r="Y1101" t="b">
        <f t="shared" si="555"/>
        <v>0</v>
      </c>
      <c r="Z1101" t="b">
        <f t="shared" si="556"/>
        <v>0</v>
      </c>
      <c r="AA1101" t="b">
        <f t="shared" si="557"/>
        <v>0</v>
      </c>
      <c r="AB1101" s="5">
        <f t="shared" si="572"/>
        <v>-3.8123333333332994</v>
      </c>
      <c r="AC1101" t="b">
        <f t="shared" si="548"/>
        <v>0</v>
      </c>
      <c r="AD1101" s="6"/>
      <c r="AE1101" s="5">
        <f t="shared" si="558"/>
        <v>0</v>
      </c>
      <c r="AF1101" s="5" t="b">
        <f t="shared" si="559"/>
        <v>0</v>
      </c>
      <c r="AG1101" s="5" t="b">
        <f t="shared" si="560"/>
        <v>0</v>
      </c>
      <c r="AH1101" s="5" t="b">
        <f t="shared" si="561"/>
        <v>0</v>
      </c>
      <c r="AI1101" s="5" t="b">
        <f t="shared" si="562"/>
        <v>1</v>
      </c>
      <c r="AJ1101" s="5" t="b">
        <f t="shared" si="563"/>
        <v>1</v>
      </c>
      <c r="AK1101" s="5">
        <f t="shared" si="566"/>
        <v>-3.8123333333332994</v>
      </c>
      <c r="AL1101" s="5" t="b">
        <f t="shared" si="549"/>
        <v>0</v>
      </c>
      <c r="AM1101" s="5">
        <f t="shared" si="573"/>
        <v>0</v>
      </c>
      <c r="AN1101" s="5" t="b">
        <f t="shared" si="564"/>
        <v>0</v>
      </c>
      <c r="AO1101" s="5">
        <f t="shared" si="565"/>
        <v>0</v>
      </c>
    </row>
    <row r="1102" spans="1:41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5">
        <v>92127000</v>
      </c>
      <c r="G1102">
        <v>7002610000</v>
      </c>
      <c r="H1102">
        <f t="shared" si="567"/>
        <v>419.43466666666643</v>
      </c>
      <c r="I1102" s="3">
        <f t="shared" si="569"/>
        <v>10.660000000000025</v>
      </c>
      <c r="J1102" s="3">
        <f t="shared" si="570"/>
        <v>0.56000000000000227</v>
      </c>
      <c r="K1102" s="3">
        <f t="shared" si="571"/>
        <v>10.100000000000023</v>
      </c>
      <c r="L1102" s="3">
        <f t="shared" si="568"/>
        <v>10.660000000000025</v>
      </c>
      <c r="M1102" s="3">
        <f t="shared" si="545"/>
        <v>8.9113333333333351</v>
      </c>
      <c r="N1102" s="4">
        <f t="shared" si="541"/>
        <v>473.84399999999999</v>
      </c>
      <c r="O1102" s="4">
        <f t="shared" si="542"/>
        <v>420.37600000000003</v>
      </c>
      <c r="P1102" s="4">
        <f t="shared" si="543"/>
        <v>465.97400000000005</v>
      </c>
      <c r="Q1102" s="4">
        <f t="shared" si="544"/>
        <v>425.99399999999997</v>
      </c>
      <c r="R1102" s="4">
        <f t="shared" si="550"/>
        <v>465.97400000000005</v>
      </c>
      <c r="S1102" s="4">
        <f t="shared" si="546"/>
        <v>478.29966666666667</v>
      </c>
      <c r="T1102" s="4">
        <f t="shared" si="547"/>
        <v>415.92033333333336</v>
      </c>
      <c r="U1102" s="4">
        <f t="shared" si="551"/>
        <v>469.78633333333335</v>
      </c>
      <c r="V1102" s="4">
        <f t="shared" si="552"/>
        <v>443.34666666666664</v>
      </c>
      <c r="W1102" s="4">
        <f t="shared" si="553"/>
        <v>469.78633333333335</v>
      </c>
      <c r="X1102" t="b">
        <f t="shared" si="554"/>
        <v>1</v>
      </c>
      <c r="Y1102" t="b">
        <f t="shared" si="555"/>
        <v>0</v>
      </c>
      <c r="Z1102" t="b">
        <f t="shared" si="556"/>
        <v>0</v>
      </c>
      <c r="AA1102" t="b">
        <f t="shared" si="557"/>
        <v>0</v>
      </c>
      <c r="AB1102" s="5">
        <f t="shared" si="572"/>
        <v>-3.8123333333332994</v>
      </c>
      <c r="AC1102" t="b">
        <f t="shared" si="548"/>
        <v>0</v>
      </c>
      <c r="AD1102" s="6"/>
      <c r="AE1102" s="5">
        <f t="shared" si="558"/>
        <v>0</v>
      </c>
      <c r="AF1102" s="5" t="b">
        <f t="shared" si="559"/>
        <v>0</v>
      </c>
      <c r="AG1102" s="5" t="b">
        <f t="shared" si="560"/>
        <v>0</v>
      </c>
      <c r="AH1102" s="5" t="b">
        <f t="shared" si="561"/>
        <v>0</v>
      </c>
      <c r="AI1102" s="5" t="b">
        <f t="shared" si="562"/>
        <v>1</v>
      </c>
      <c r="AJ1102" s="5" t="b">
        <f t="shared" si="563"/>
        <v>1</v>
      </c>
      <c r="AK1102" s="5">
        <f t="shared" si="566"/>
        <v>-3.8123333333332994</v>
      </c>
      <c r="AL1102" s="5" t="b">
        <f t="shared" si="549"/>
        <v>0</v>
      </c>
      <c r="AM1102" s="5">
        <f t="shared" si="573"/>
        <v>0</v>
      </c>
      <c r="AN1102" s="5" t="b">
        <f t="shared" si="564"/>
        <v>0</v>
      </c>
      <c r="AO1102" s="5">
        <f t="shared" si="565"/>
        <v>0</v>
      </c>
    </row>
    <row r="1103" spans="1:41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5">
        <v>59366400</v>
      </c>
      <c r="G1103">
        <v>6892690000</v>
      </c>
      <c r="H1103">
        <f t="shared" si="567"/>
        <v>420.21488888888859</v>
      </c>
      <c r="I1103" s="3">
        <f t="shared" si="569"/>
        <v>8.4800000000000182</v>
      </c>
      <c r="J1103" s="3">
        <f t="shared" si="570"/>
        <v>6.4300000000000068</v>
      </c>
      <c r="K1103" s="3">
        <f t="shared" si="571"/>
        <v>2.0500000000000114</v>
      </c>
      <c r="L1103" s="3">
        <f t="shared" si="568"/>
        <v>8.4800000000000182</v>
      </c>
      <c r="M1103" s="3">
        <f t="shared" si="545"/>
        <v>9.2693333333333339</v>
      </c>
      <c r="N1103" s="4">
        <f t="shared" si="541"/>
        <v>474.66800000000001</v>
      </c>
      <c r="O1103" s="4">
        <f t="shared" si="542"/>
        <v>419.05200000000002</v>
      </c>
      <c r="P1103" s="4">
        <f t="shared" si="543"/>
        <v>465.97400000000005</v>
      </c>
      <c r="Q1103" s="4">
        <f t="shared" si="544"/>
        <v>425.99399999999997</v>
      </c>
      <c r="R1103" s="4">
        <f t="shared" si="550"/>
        <v>465.97400000000005</v>
      </c>
      <c r="S1103" s="4">
        <f t="shared" si="546"/>
        <v>479.30266666666671</v>
      </c>
      <c r="T1103" s="4">
        <f t="shared" si="547"/>
        <v>414.41733333333332</v>
      </c>
      <c r="U1103" s="4">
        <f t="shared" si="551"/>
        <v>469.78633333333335</v>
      </c>
      <c r="V1103" s="4">
        <f t="shared" si="552"/>
        <v>443.34666666666664</v>
      </c>
      <c r="W1103" s="4">
        <f t="shared" si="553"/>
        <v>469.78633333333335</v>
      </c>
      <c r="X1103" t="b">
        <f t="shared" si="554"/>
        <v>1</v>
      </c>
      <c r="Y1103" t="b">
        <f t="shared" si="555"/>
        <v>0</v>
      </c>
      <c r="Z1103" t="b">
        <f t="shared" si="556"/>
        <v>0</v>
      </c>
      <c r="AA1103" t="b">
        <f t="shared" si="557"/>
        <v>0</v>
      </c>
      <c r="AB1103" s="5">
        <f t="shared" si="572"/>
        <v>-3.8123333333332994</v>
      </c>
      <c r="AC1103" t="b">
        <f t="shared" si="548"/>
        <v>0</v>
      </c>
      <c r="AD1103" s="6"/>
      <c r="AE1103" s="5">
        <f t="shared" si="558"/>
        <v>0</v>
      </c>
      <c r="AF1103" s="5" t="b">
        <f t="shared" si="559"/>
        <v>0</v>
      </c>
      <c r="AG1103" s="5" t="b">
        <f t="shared" si="560"/>
        <v>0</v>
      </c>
      <c r="AH1103" s="5" t="b">
        <f t="shared" si="561"/>
        <v>0</v>
      </c>
      <c r="AI1103" s="5" t="b">
        <f t="shared" si="562"/>
        <v>1</v>
      </c>
      <c r="AJ1103" s="5" t="b">
        <f t="shared" si="563"/>
        <v>1</v>
      </c>
      <c r="AK1103" s="5">
        <f t="shared" si="566"/>
        <v>-3.8123333333332994</v>
      </c>
      <c r="AL1103" s="5" t="b">
        <f t="shared" si="549"/>
        <v>0</v>
      </c>
      <c r="AM1103" s="5">
        <f t="shared" si="573"/>
        <v>0</v>
      </c>
      <c r="AN1103" s="5" t="b">
        <f t="shared" si="564"/>
        <v>0</v>
      </c>
      <c r="AO1103" s="5">
        <f t="shared" si="565"/>
        <v>0</v>
      </c>
    </row>
    <row r="1104" spans="1:41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5">
        <v>50407300</v>
      </c>
      <c r="G1104">
        <v>6978950000</v>
      </c>
      <c r="H1104">
        <f t="shared" si="567"/>
        <v>421.10766666666643</v>
      </c>
      <c r="I1104" s="3">
        <f t="shared" si="569"/>
        <v>4.75</v>
      </c>
      <c r="J1104" s="3">
        <f t="shared" si="570"/>
        <v>7.9999999999984084E-2</v>
      </c>
      <c r="K1104" s="3">
        <f t="shared" si="571"/>
        <v>4.6700000000000159</v>
      </c>
      <c r="L1104" s="3">
        <f t="shared" si="568"/>
        <v>4.75</v>
      </c>
      <c r="M1104" s="3">
        <f t="shared" si="545"/>
        <v>9.6893333333333356</v>
      </c>
      <c r="N1104" s="4">
        <f t="shared" si="541"/>
        <v>477.07299999999998</v>
      </c>
      <c r="O1104" s="4">
        <f t="shared" si="542"/>
        <v>418.93700000000001</v>
      </c>
      <c r="P1104" s="4">
        <f t="shared" si="543"/>
        <v>465.97400000000005</v>
      </c>
      <c r="Q1104" s="4">
        <f t="shared" si="544"/>
        <v>425.99399999999997</v>
      </c>
      <c r="R1104" s="4">
        <f t="shared" si="550"/>
        <v>465.97400000000005</v>
      </c>
      <c r="S1104" s="4">
        <f t="shared" si="546"/>
        <v>481.91766666666666</v>
      </c>
      <c r="T1104" s="4">
        <f t="shared" si="547"/>
        <v>414.09233333333333</v>
      </c>
      <c r="U1104" s="4">
        <f t="shared" si="551"/>
        <v>469.78633333333335</v>
      </c>
      <c r="V1104" s="4">
        <f t="shared" si="552"/>
        <v>443.34666666666664</v>
      </c>
      <c r="W1104" s="4">
        <f t="shared" si="553"/>
        <v>469.78633333333335</v>
      </c>
      <c r="X1104" t="b">
        <f t="shared" si="554"/>
        <v>1</v>
      </c>
      <c r="Y1104" t="b">
        <f t="shared" si="555"/>
        <v>0</v>
      </c>
      <c r="Z1104" t="b">
        <f t="shared" si="556"/>
        <v>0</v>
      </c>
      <c r="AA1104" t="b">
        <f t="shared" si="557"/>
        <v>0</v>
      </c>
      <c r="AB1104" s="5">
        <f t="shared" si="572"/>
        <v>-3.8123333333332994</v>
      </c>
      <c r="AC1104" t="b">
        <f t="shared" si="548"/>
        <v>0</v>
      </c>
      <c r="AD1104" s="6"/>
      <c r="AE1104" s="5">
        <f t="shared" si="558"/>
        <v>0</v>
      </c>
      <c r="AF1104" s="5" t="b">
        <f t="shared" si="559"/>
        <v>0</v>
      </c>
      <c r="AG1104" s="5" t="b">
        <f t="shared" si="560"/>
        <v>0</v>
      </c>
      <c r="AH1104" s="5" t="b">
        <f t="shared" si="561"/>
        <v>0</v>
      </c>
      <c r="AI1104" s="5" t="b">
        <f t="shared" si="562"/>
        <v>1</v>
      </c>
      <c r="AJ1104" s="5" t="b">
        <f t="shared" si="563"/>
        <v>1</v>
      </c>
      <c r="AK1104" s="5">
        <f t="shared" si="566"/>
        <v>-3.8123333333332994</v>
      </c>
      <c r="AL1104" s="5" t="b">
        <f t="shared" si="549"/>
        <v>0</v>
      </c>
      <c r="AM1104" s="5">
        <f t="shared" si="573"/>
        <v>0</v>
      </c>
      <c r="AN1104" s="5" t="b">
        <f t="shared" si="564"/>
        <v>0</v>
      </c>
      <c r="AO1104" s="5">
        <f t="shared" si="565"/>
        <v>0</v>
      </c>
    </row>
    <row r="1105" spans="1:41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5">
        <v>50440800</v>
      </c>
      <c r="G1105">
        <v>6926990000</v>
      </c>
      <c r="H1105">
        <f t="shared" si="567"/>
        <v>421.74244444444429</v>
      </c>
      <c r="I1105" s="3">
        <f t="shared" si="569"/>
        <v>2.6299999999999955</v>
      </c>
      <c r="J1105" s="3">
        <f t="shared" si="570"/>
        <v>1.7899999999999636</v>
      </c>
      <c r="K1105" s="3">
        <f t="shared" si="571"/>
        <v>0.84000000000003183</v>
      </c>
      <c r="L1105" s="3">
        <f t="shared" si="568"/>
        <v>2.6299999999999955</v>
      </c>
      <c r="M1105" s="3">
        <f t="shared" si="545"/>
        <v>9.4780000000000051</v>
      </c>
      <c r="N1105" s="4">
        <f t="shared" si="541"/>
        <v>475.62900000000002</v>
      </c>
      <c r="O1105" s="4">
        <f t="shared" si="542"/>
        <v>418.76099999999997</v>
      </c>
      <c r="P1105" s="4">
        <f t="shared" si="543"/>
        <v>465.97400000000005</v>
      </c>
      <c r="Q1105" s="4">
        <f t="shared" si="544"/>
        <v>425.99399999999997</v>
      </c>
      <c r="R1105" s="4">
        <f t="shared" si="550"/>
        <v>465.97400000000005</v>
      </c>
      <c r="S1105" s="4">
        <f t="shared" si="546"/>
        <v>480.36799999999999</v>
      </c>
      <c r="T1105" s="4">
        <f t="shared" si="547"/>
        <v>414.02199999999999</v>
      </c>
      <c r="U1105" s="4">
        <f t="shared" si="551"/>
        <v>469.78633333333335</v>
      </c>
      <c r="V1105" s="4">
        <f t="shared" si="552"/>
        <v>443.34666666666664</v>
      </c>
      <c r="W1105" s="4">
        <f t="shared" si="553"/>
        <v>469.78633333333335</v>
      </c>
      <c r="X1105" t="b">
        <f t="shared" si="554"/>
        <v>1</v>
      </c>
      <c r="Y1105" t="b">
        <f t="shared" si="555"/>
        <v>0</v>
      </c>
      <c r="Z1105" t="b">
        <f t="shared" si="556"/>
        <v>0</v>
      </c>
      <c r="AA1105" t="b">
        <f t="shared" si="557"/>
        <v>0</v>
      </c>
      <c r="AB1105" s="5">
        <f t="shared" si="572"/>
        <v>-3.8123333333332994</v>
      </c>
      <c r="AC1105" t="b">
        <f t="shared" si="548"/>
        <v>0</v>
      </c>
      <c r="AD1105" s="6"/>
      <c r="AE1105" s="5">
        <f t="shared" si="558"/>
        <v>0</v>
      </c>
      <c r="AF1105" s="5" t="b">
        <f t="shared" si="559"/>
        <v>0</v>
      </c>
      <c r="AG1105" s="5" t="b">
        <f t="shared" si="560"/>
        <v>0</v>
      </c>
      <c r="AH1105" s="5" t="b">
        <f t="shared" si="561"/>
        <v>0</v>
      </c>
      <c r="AI1105" s="5" t="b">
        <f t="shared" si="562"/>
        <v>1</v>
      </c>
      <c r="AJ1105" s="5" t="b">
        <f t="shared" si="563"/>
        <v>1</v>
      </c>
      <c r="AK1105" s="5">
        <f t="shared" si="566"/>
        <v>-3.8123333333332994</v>
      </c>
      <c r="AL1105" s="5" t="b">
        <f t="shared" si="549"/>
        <v>0</v>
      </c>
      <c r="AM1105" s="5">
        <f t="shared" si="573"/>
        <v>0</v>
      </c>
      <c r="AN1105" s="5" t="b">
        <f t="shared" si="564"/>
        <v>0</v>
      </c>
      <c r="AO1105" s="5">
        <f t="shared" si="565"/>
        <v>0</v>
      </c>
    </row>
    <row r="1106" spans="1:41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5">
        <v>72796800</v>
      </c>
      <c r="G1106">
        <v>6947800000</v>
      </c>
      <c r="H1106">
        <f t="shared" si="567"/>
        <v>422.4249999999999</v>
      </c>
      <c r="I1106" s="3">
        <f t="shared" si="569"/>
        <v>14.310000000000002</v>
      </c>
      <c r="J1106" s="3">
        <f t="shared" si="570"/>
        <v>13.399999999999977</v>
      </c>
      <c r="K1106" s="3">
        <f t="shared" si="571"/>
        <v>0.91000000000002501</v>
      </c>
      <c r="L1106" s="3">
        <f t="shared" si="568"/>
        <v>14.310000000000002</v>
      </c>
      <c r="M1106" s="3">
        <f t="shared" si="545"/>
        <v>9.077333333333339</v>
      </c>
      <c r="N1106" s="4">
        <f t="shared" ref="N1106:N1169" si="574">(C1106+D1106)/2+3*M1106</f>
        <v>481.45700000000005</v>
      </c>
      <c r="O1106" s="4">
        <f t="shared" ref="O1106:O1169" si="575">(C1106+D1106)/2-3*M1106</f>
        <v>426.99299999999999</v>
      </c>
      <c r="P1106" s="4">
        <f t="shared" ref="P1106:P1169" si="576">IF(OR(N1106&lt;P1105,E1105&gt;P1105),N1106,P1105)</f>
        <v>465.97400000000005</v>
      </c>
      <c r="Q1106" s="4">
        <f t="shared" ref="Q1106:Q1169" si="577">IF(OR(O1106&gt;Q1105,E1105&lt;Q1105),O1106,Q1105)</f>
        <v>426.99299999999999</v>
      </c>
      <c r="R1106" s="4">
        <f t="shared" si="550"/>
        <v>465.97400000000005</v>
      </c>
      <c r="S1106" s="4">
        <f t="shared" si="546"/>
        <v>485.99566666666669</v>
      </c>
      <c r="T1106" s="4">
        <f t="shared" si="547"/>
        <v>422.45433333333335</v>
      </c>
      <c r="U1106" s="4">
        <f t="shared" si="551"/>
        <v>469.78633333333335</v>
      </c>
      <c r="V1106" s="4">
        <f t="shared" si="552"/>
        <v>443.34666666666664</v>
      </c>
      <c r="W1106" s="4">
        <f t="shared" si="553"/>
        <v>469.78633333333335</v>
      </c>
      <c r="X1106" t="b">
        <f t="shared" si="554"/>
        <v>1</v>
      </c>
      <c r="Y1106" t="b">
        <f t="shared" si="555"/>
        <v>0</v>
      </c>
      <c r="Z1106" t="b">
        <f t="shared" si="556"/>
        <v>0</v>
      </c>
      <c r="AA1106" t="b">
        <f t="shared" si="557"/>
        <v>0</v>
      </c>
      <c r="AB1106" s="5">
        <f t="shared" si="572"/>
        <v>-3.8123333333332994</v>
      </c>
      <c r="AC1106" t="b">
        <f t="shared" si="548"/>
        <v>0</v>
      </c>
      <c r="AD1106" s="6"/>
      <c r="AE1106" s="5">
        <f t="shared" si="558"/>
        <v>0</v>
      </c>
      <c r="AF1106" s="5" t="b">
        <f t="shared" si="559"/>
        <v>0</v>
      </c>
      <c r="AG1106" s="5" t="b">
        <f t="shared" si="560"/>
        <v>0</v>
      </c>
      <c r="AH1106" s="5" t="b">
        <f t="shared" si="561"/>
        <v>0</v>
      </c>
      <c r="AI1106" s="5" t="b">
        <f t="shared" si="562"/>
        <v>1</v>
      </c>
      <c r="AJ1106" s="5" t="b">
        <f t="shared" si="563"/>
        <v>1</v>
      </c>
      <c r="AK1106" s="5">
        <f t="shared" si="566"/>
        <v>-3.8123333333332994</v>
      </c>
      <c r="AL1106" s="5" t="b">
        <f t="shared" si="549"/>
        <v>0</v>
      </c>
      <c r="AM1106" s="5">
        <f t="shared" si="573"/>
        <v>0</v>
      </c>
      <c r="AN1106" s="5" t="b">
        <f t="shared" si="564"/>
        <v>0</v>
      </c>
      <c r="AO1106" s="5">
        <f t="shared" si="565"/>
        <v>0</v>
      </c>
    </row>
    <row r="1107" spans="1:41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5">
        <v>38364500</v>
      </c>
      <c r="G1107">
        <v>7131120000</v>
      </c>
      <c r="H1107">
        <f t="shared" si="567"/>
        <v>423.348111111111</v>
      </c>
      <c r="I1107" s="3">
        <f t="shared" si="569"/>
        <v>3.3600000000000136</v>
      </c>
      <c r="J1107" s="3">
        <f t="shared" si="570"/>
        <v>1.0799999999999841</v>
      </c>
      <c r="K1107" s="3">
        <f t="shared" si="571"/>
        <v>2.2800000000000296</v>
      </c>
      <c r="L1107" s="3">
        <f t="shared" si="568"/>
        <v>3.3600000000000136</v>
      </c>
      <c r="M1107" s="3">
        <f t="shared" ref="M1107:M1170" si="578">SUM(L1092:L1106)/15</f>
        <v>9.3913333333333373</v>
      </c>
      <c r="N1107" s="4">
        <f t="shared" si="574"/>
        <v>487.17400000000004</v>
      </c>
      <c r="O1107" s="4">
        <f t="shared" si="575"/>
        <v>430.82599999999996</v>
      </c>
      <c r="P1107" s="4">
        <f t="shared" si="576"/>
        <v>465.97400000000005</v>
      </c>
      <c r="Q1107" s="4">
        <f t="shared" si="577"/>
        <v>430.82599999999996</v>
      </c>
      <c r="R1107" s="4">
        <f t="shared" si="550"/>
        <v>465.97400000000005</v>
      </c>
      <c r="S1107" s="4">
        <f t="shared" ref="S1107:S1170" si="579">($C1107+$D1107)/2+3.5*$M1107</f>
        <v>491.86966666666666</v>
      </c>
      <c r="T1107" s="4">
        <f t="shared" ref="T1107:T1170" si="580">($C1107+$D1107)/2-3.5*$M1107</f>
        <v>426.13033333333334</v>
      </c>
      <c r="U1107" s="4">
        <f t="shared" si="551"/>
        <v>469.78633333333335</v>
      </c>
      <c r="V1107" s="4">
        <f t="shared" si="552"/>
        <v>443.34666666666664</v>
      </c>
      <c r="W1107" s="4">
        <f t="shared" si="553"/>
        <v>469.78633333333335</v>
      </c>
      <c r="X1107" t="b">
        <f t="shared" si="554"/>
        <v>1</v>
      </c>
      <c r="Y1107" t="b">
        <f t="shared" si="555"/>
        <v>0</v>
      </c>
      <c r="Z1107" t="b">
        <f t="shared" si="556"/>
        <v>0</v>
      </c>
      <c r="AA1107" t="b">
        <f t="shared" si="557"/>
        <v>0</v>
      </c>
      <c r="AB1107" s="5">
        <f t="shared" si="572"/>
        <v>-3.8123333333332994</v>
      </c>
      <c r="AC1107" t="b">
        <f t="shared" si="548"/>
        <v>0</v>
      </c>
      <c r="AD1107" s="6"/>
      <c r="AE1107" s="5">
        <f t="shared" si="558"/>
        <v>0</v>
      </c>
      <c r="AF1107" s="5" t="b">
        <f t="shared" si="559"/>
        <v>0</v>
      </c>
      <c r="AG1107" s="5" t="b">
        <f t="shared" si="560"/>
        <v>0</v>
      </c>
      <c r="AH1107" s="5" t="b">
        <f t="shared" si="561"/>
        <v>0</v>
      </c>
      <c r="AI1107" s="5" t="b">
        <f t="shared" si="562"/>
        <v>1</v>
      </c>
      <c r="AJ1107" s="5" t="b">
        <f t="shared" si="563"/>
        <v>1</v>
      </c>
      <c r="AK1107" s="5">
        <f t="shared" si="566"/>
        <v>-3.8123333333332994</v>
      </c>
      <c r="AL1107" s="5" t="b">
        <f t="shared" si="549"/>
        <v>0</v>
      </c>
      <c r="AM1107" s="5">
        <f t="shared" si="573"/>
        <v>0</v>
      </c>
      <c r="AN1107" s="5" t="b">
        <f t="shared" si="564"/>
        <v>0</v>
      </c>
      <c r="AO1107" s="5">
        <f t="shared" si="565"/>
        <v>0</v>
      </c>
    </row>
    <row r="1108" spans="1:41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5">
        <v>40315000</v>
      </c>
      <c r="G1108">
        <v>7114060000</v>
      </c>
      <c r="H1108">
        <f t="shared" si="567"/>
        <v>424.25833333333327</v>
      </c>
      <c r="I1108" s="3">
        <f t="shared" si="569"/>
        <v>3.4399999999999977</v>
      </c>
      <c r="J1108" s="3">
        <f t="shared" si="570"/>
        <v>0.87999999999999545</v>
      </c>
      <c r="K1108" s="3">
        <f t="shared" si="571"/>
        <v>2.5600000000000023</v>
      </c>
      <c r="L1108" s="3">
        <f t="shared" si="568"/>
        <v>3.4399999999999977</v>
      </c>
      <c r="M1108" s="3">
        <f t="shared" si="578"/>
        <v>9.2380000000000031</v>
      </c>
      <c r="N1108" s="4">
        <f t="shared" si="574"/>
        <v>485.41400000000004</v>
      </c>
      <c r="O1108" s="4">
        <f t="shared" si="575"/>
        <v>429.98600000000005</v>
      </c>
      <c r="P1108" s="4">
        <f t="shared" si="576"/>
        <v>465.97400000000005</v>
      </c>
      <c r="Q1108" s="4">
        <f t="shared" si="577"/>
        <v>430.82599999999996</v>
      </c>
      <c r="R1108" s="4">
        <f t="shared" si="550"/>
        <v>465.97400000000005</v>
      </c>
      <c r="S1108" s="4">
        <f t="shared" si="579"/>
        <v>490.03300000000007</v>
      </c>
      <c r="T1108" s="4">
        <f t="shared" si="580"/>
        <v>425.36700000000002</v>
      </c>
      <c r="U1108" s="4">
        <f t="shared" si="551"/>
        <v>469.78633333333335</v>
      </c>
      <c r="V1108" s="4">
        <f t="shared" si="552"/>
        <v>443.34666666666664</v>
      </c>
      <c r="W1108" s="4">
        <f t="shared" si="553"/>
        <v>469.78633333333335</v>
      </c>
      <c r="X1108" t="b">
        <f t="shared" si="554"/>
        <v>1</v>
      </c>
      <c r="Y1108" t="b">
        <f t="shared" si="555"/>
        <v>0</v>
      </c>
      <c r="Z1108" t="b">
        <f t="shared" si="556"/>
        <v>0</v>
      </c>
      <c r="AA1108" t="b">
        <f t="shared" si="557"/>
        <v>0</v>
      </c>
      <c r="AB1108" s="5">
        <f t="shared" si="572"/>
        <v>-3.8123333333332994</v>
      </c>
      <c r="AC1108" t="b">
        <f t="shared" ref="AC1108:AC1171" si="581">AND(AB1108&lt;0,AB1107&gt;0)</f>
        <v>0</v>
      </c>
      <c r="AD1108" s="6"/>
      <c r="AE1108" s="5">
        <f t="shared" si="558"/>
        <v>0</v>
      </c>
      <c r="AF1108" s="5" t="b">
        <f t="shared" si="559"/>
        <v>0</v>
      </c>
      <c r="AG1108" s="5" t="b">
        <f t="shared" si="560"/>
        <v>0</v>
      </c>
      <c r="AH1108" s="5" t="b">
        <f t="shared" si="561"/>
        <v>0</v>
      </c>
      <c r="AI1108" s="5" t="b">
        <f t="shared" si="562"/>
        <v>1</v>
      </c>
      <c r="AJ1108" s="5" t="b">
        <f t="shared" si="563"/>
        <v>1</v>
      </c>
      <c r="AK1108" s="5">
        <f t="shared" si="566"/>
        <v>-3.8123333333332994</v>
      </c>
      <c r="AL1108" s="5" t="b">
        <f t="shared" ref="AL1108:AL1171" si="582">AND(AK1108&gt;0,AK1107&lt;0)</f>
        <v>0</v>
      </c>
      <c r="AM1108" s="5">
        <f t="shared" si="573"/>
        <v>0</v>
      </c>
      <c r="AN1108" s="5" t="b">
        <f t="shared" si="564"/>
        <v>0</v>
      </c>
      <c r="AO1108" s="5">
        <f t="shared" si="565"/>
        <v>0</v>
      </c>
    </row>
    <row r="1109" spans="1:41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5">
        <v>55493100</v>
      </c>
      <c r="G1109">
        <v>7112510000</v>
      </c>
      <c r="H1109">
        <f t="shared" si="567"/>
        <v>425.20388888888886</v>
      </c>
      <c r="I1109" s="3">
        <f t="shared" si="569"/>
        <v>5.9500000000000455</v>
      </c>
      <c r="J1109" s="3">
        <f t="shared" si="570"/>
        <v>3.9300000000000068</v>
      </c>
      <c r="K1109" s="3">
        <f t="shared" si="571"/>
        <v>2.0200000000000387</v>
      </c>
      <c r="L1109" s="3">
        <f t="shared" si="568"/>
        <v>5.9500000000000455</v>
      </c>
      <c r="M1109" s="3">
        <f t="shared" si="578"/>
        <v>9.0706666666666713</v>
      </c>
      <c r="N1109" s="4">
        <f t="shared" si="574"/>
        <v>486.71699999999998</v>
      </c>
      <c r="O1109" s="4">
        <f t="shared" si="575"/>
        <v>432.29300000000001</v>
      </c>
      <c r="P1109" s="4">
        <f t="shared" si="576"/>
        <v>465.97400000000005</v>
      </c>
      <c r="Q1109" s="4">
        <f t="shared" si="577"/>
        <v>432.29300000000001</v>
      </c>
      <c r="R1109" s="4">
        <f t="shared" si="550"/>
        <v>465.97400000000005</v>
      </c>
      <c r="S1109" s="4">
        <f t="shared" si="579"/>
        <v>491.25233333333335</v>
      </c>
      <c r="T1109" s="4">
        <f t="shared" si="580"/>
        <v>427.75766666666664</v>
      </c>
      <c r="U1109" s="4">
        <f t="shared" si="551"/>
        <v>469.78633333333335</v>
      </c>
      <c r="V1109" s="4">
        <f t="shared" si="552"/>
        <v>443.34666666666664</v>
      </c>
      <c r="W1109" s="4">
        <f t="shared" si="553"/>
        <v>469.78633333333335</v>
      </c>
      <c r="X1109" t="b">
        <f t="shared" si="554"/>
        <v>1</v>
      </c>
      <c r="Y1109" t="b">
        <f t="shared" si="555"/>
        <v>0</v>
      </c>
      <c r="Z1109" t="b">
        <f t="shared" si="556"/>
        <v>0</v>
      </c>
      <c r="AA1109" t="b">
        <f t="shared" si="557"/>
        <v>0</v>
      </c>
      <c r="AB1109" s="5">
        <f t="shared" si="572"/>
        <v>-3.8123333333332994</v>
      </c>
      <c r="AC1109" t="b">
        <f t="shared" si="581"/>
        <v>0</v>
      </c>
      <c r="AD1109" s="6"/>
      <c r="AE1109" s="5">
        <f t="shared" si="558"/>
        <v>0</v>
      </c>
      <c r="AF1109" s="5" t="b">
        <f t="shared" si="559"/>
        <v>0</v>
      </c>
      <c r="AG1109" s="5" t="b">
        <f t="shared" si="560"/>
        <v>0</v>
      </c>
      <c r="AH1109" s="5" t="b">
        <f t="shared" si="561"/>
        <v>0</v>
      </c>
      <c r="AI1109" s="5" t="b">
        <f t="shared" si="562"/>
        <v>1</v>
      </c>
      <c r="AJ1109" s="5" t="b">
        <f t="shared" si="563"/>
        <v>1</v>
      </c>
      <c r="AK1109" s="5">
        <f t="shared" si="566"/>
        <v>-3.8123333333332994</v>
      </c>
      <c r="AL1109" s="5" t="b">
        <f t="shared" si="582"/>
        <v>0</v>
      </c>
      <c r="AM1109" s="5">
        <f t="shared" si="573"/>
        <v>0</v>
      </c>
      <c r="AN1109" s="5" t="b">
        <f t="shared" si="564"/>
        <v>0</v>
      </c>
      <c r="AO1109" s="5">
        <f t="shared" si="565"/>
        <v>0</v>
      </c>
    </row>
    <row r="1110" spans="1:41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5">
        <v>58956100</v>
      </c>
      <c r="G1110">
        <v>7150370000</v>
      </c>
      <c r="H1110">
        <f t="shared" si="567"/>
        <v>426.14222222222224</v>
      </c>
      <c r="I1110" s="3">
        <f t="shared" si="569"/>
        <v>12.980000000000018</v>
      </c>
      <c r="J1110" s="3">
        <f t="shared" si="570"/>
        <v>1.4499999999999886</v>
      </c>
      <c r="K1110" s="3">
        <f t="shared" si="571"/>
        <v>11.53000000000003</v>
      </c>
      <c r="L1110" s="3">
        <f t="shared" si="568"/>
        <v>12.980000000000018</v>
      </c>
      <c r="M1110" s="3">
        <f t="shared" si="578"/>
        <v>8.719333333333342</v>
      </c>
      <c r="N1110" s="4">
        <f t="shared" si="574"/>
        <v>481.59800000000001</v>
      </c>
      <c r="O1110" s="4">
        <f t="shared" si="575"/>
        <v>429.28199999999998</v>
      </c>
      <c r="P1110" s="4">
        <f t="shared" si="576"/>
        <v>465.97400000000005</v>
      </c>
      <c r="Q1110" s="4">
        <f t="shared" si="577"/>
        <v>432.29300000000001</v>
      </c>
      <c r="R1110" s="4">
        <f t="shared" si="550"/>
        <v>465.97400000000005</v>
      </c>
      <c r="S1110" s="4">
        <f t="shared" si="579"/>
        <v>485.95766666666668</v>
      </c>
      <c r="T1110" s="4">
        <f t="shared" si="580"/>
        <v>424.92233333333331</v>
      </c>
      <c r="U1110" s="4">
        <f t="shared" si="551"/>
        <v>469.78633333333335</v>
      </c>
      <c r="V1110" s="4">
        <f t="shared" si="552"/>
        <v>443.34666666666664</v>
      </c>
      <c r="W1110" s="4">
        <f t="shared" si="553"/>
        <v>469.78633333333335</v>
      </c>
      <c r="X1110" t="b">
        <f t="shared" si="554"/>
        <v>1</v>
      </c>
      <c r="Y1110" t="b">
        <f t="shared" si="555"/>
        <v>0</v>
      </c>
      <c r="Z1110" t="b">
        <f t="shared" si="556"/>
        <v>0</v>
      </c>
      <c r="AA1110" t="b">
        <f t="shared" si="557"/>
        <v>0</v>
      </c>
      <c r="AB1110" s="5">
        <f t="shared" si="572"/>
        <v>-3.8123333333332994</v>
      </c>
      <c r="AC1110" t="b">
        <f t="shared" si="581"/>
        <v>0</v>
      </c>
      <c r="AD1110" s="6"/>
      <c r="AE1110" s="5">
        <f t="shared" si="558"/>
        <v>0</v>
      </c>
      <c r="AF1110" s="5" t="b">
        <f t="shared" si="559"/>
        <v>0</v>
      </c>
      <c r="AG1110" s="5" t="b">
        <f t="shared" si="560"/>
        <v>0</v>
      </c>
      <c r="AH1110" s="5" t="b">
        <f t="shared" si="561"/>
        <v>0</v>
      </c>
      <c r="AI1110" s="5" t="b">
        <f t="shared" si="562"/>
        <v>1</v>
      </c>
      <c r="AJ1110" s="5" t="b">
        <f t="shared" si="563"/>
        <v>1</v>
      </c>
      <c r="AK1110" s="5">
        <f t="shared" si="566"/>
        <v>-3.8123333333332994</v>
      </c>
      <c r="AL1110" s="5" t="b">
        <f t="shared" si="582"/>
        <v>0</v>
      </c>
      <c r="AM1110" s="5">
        <f t="shared" si="573"/>
        <v>0</v>
      </c>
      <c r="AN1110" s="5" t="b">
        <f t="shared" si="564"/>
        <v>0</v>
      </c>
      <c r="AO1110" s="5">
        <f t="shared" si="565"/>
        <v>0</v>
      </c>
    </row>
    <row r="1111" spans="1:41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5">
        <v>50605200</v>
      </c>
      <c r="G1111">
        <v>7002230000</v>
      </c>
      <c r="H1111">
        <f t="shared" si="567"/>
        <v>426.91155555555548</v>
      </c>
      <c r="I1111" s="3">
        <f t="shared" si="569"/>
        <v>3.7199999999999704</v>
      </c>
      <c r="J1111" s="3">
        <f t="shared" si="570"/>
        <v>3.6899999999999977</v>
      </c>
      <c r="K1111" s="3">
        <f t="shared" si="571"/>
        <v>2.9999999999972715E-2</v>
      </c>
      <c r="L1111" s="3">
        <f t="shared" si="568"/>
        <v>3.7199999999999704</v>
      </c>
      <c r="M1111" s="3">
        <f t="shared" si="578"/>
        <v>8.7160000000000082</v>
      </c>
      <c r="N1111" s="4">
        <f t="shared" si="574"/>
        <v>478.86800000000005</v>
      </c>
      <c r="O1111" s="4">
        <f t="shared" si="575"/>
        <v>426.572</v>
      </c>
      <c r="P1111" s="4">
        <f t="shared" si="576"/>
        <v>465.97400000000005</v>
      </c>
      <c r="Q1111" s="4">
        <f t="shared" si="577"/>
        <v>432.29300000000001</v>
      </c>
      <c r="R1111" s="4">
        <f t="shared" si="550"/>
        <v>465.97400000000005</v>
      </c>
      <c r="S1111" s="4">
        <f t="shared" si="579"/>
        <v>483.22600000000006</v>
      </c>
      <c r="T1111" s="4">
        <f t="shared" si="580"/>
        <v>422.214</v>
      </c>
      <c r="U1111" s="4">
        <f t="shared" si="551"/>
        <v>469.78633333333335</v>
      </c>
      <c r="V1111" s="4">
        <f t="shared" si="552"/>
        <v>443.34666666666664</v>
      </c>
      <c r="W1111" s="4">
        <f t="shared" si="553"/>
        <v>469.78633333333335</v>
      </c>
      <c r="X1111" t="b">
        <f t="shared" si="554"/>
        <v>1</v>
      </c>
      <c r="Y1111" t="b">
        <f t="shared" si="555"/>
        <v>0</v>
      </c>
      <c r="Z1111" t="b">
        <f t="shared" si="556"/>
        <v>0</v>
      </c>
      <c r="AA1111" t="b">
        <f t="shared" si="557"/>
        <v>0</v>
      </c>
      <c r="AB1111" s="5">
        <f t="shared" si="572"/>
        <v>-3.8123333333332994</v>
      </c>
      <c r="AC1111" t="b">
        <f t="shared" si="581"/>
        <v>0</v>
      </c>
      <c r="AD1111" s="6"/>
      <c r="AE1111" s="5">
        <f t="shared" si="558"/>
        <v>0</v>
      </c>
      <c r="AF1111" s="5" t="b">
        <f t="shared" si="559"/>
        <v>0</v>
      </c>
      <c r="AG1111" s="5" t="b">
        <f t="shared" si="560"/>
        <v>0</v>
      </c>
      <c r="AH1111" s="5" t="b">
        <f t="shared" si="561"/>
        <v>0</v>
      </c>
      <c r="AI1111" s="5" t="b">
        <f t="shared" si="562"/>
        <v>1</v>
      </c>
      <c r="AJ1111" s="5" t="b">
        <f t="shared" si="563"/>
        <v>1</v>
      </c>
      <c r="AK1111" s="5">
        <f t="shared" si="566"/>
        <v>-3.8123333333332994</v>
      </c>
      <c r="AL1111" s="5" t="b">
        <f t="shared" si="582"/>
        <v>0</v>
      </c>
      <c r="AM1111" s="5">
        <f t="shared" si="573"/>
        <v>0</v>
      </c>
      <c r="AN1111" s="5" t="b">
        <f t="shared" si="564"/>
        <v>0</v>
      </c>
      <c r="AO1111" s="5">
        <f t="shared" si="565"/>
        <v>0</v>
      </c>
    </row>
    <row r="1112" spans="1:41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5">
        <v>59849300</v>
      </c>
      <c r="G1112">
        <v>7028330000</v>
      </c>
      <c r="H1112">
        <f t="shared" si="567"/>
        <v>427.72355555555549</v>
      </c>
      <c r="I1112" s="3">
        <f t="shared" si="569"/>
        <v>5.6999999999999886</v>
      </c>
      <c r="J1112" s="3">
        <f t="shared" si="570"/>
        <v>2.2199999999999704</v>
      </c>
      <c r="K1112" s="3">
        <f t="shared" si="571"/>
        <v>3.4800000000000182</v>
      </c>
      <c r="L1112" s="3">
        <f t="shared" si="568"/>
        <v>5.6999999999999886</v>
      </c>
      <c r="M1112" s="3">
        <f t="shared" si="578"/>
        <v>8.5286666666666751</v>
      </c>
      <c r="N1112" s="4">
        <f t="shared" si="574"/>
        <v>477.68600000000004</v>
      </c>
      <c r="O1112" s="4">
        <f t="shared" si="575"/>
        <v>426.51400000000001</v>
      </c>
      <c r="P1112" s="4">
        <f t="shared" si="576"/>
        <v>465.97400000000005</v>
      </c>
      <c r="Q1112" s="4">
        <f t="shared" si="577"/>
        <v>432.29300000000001</v>
      </c>
      <c r="R1112" s="4">
        <f t="shared" si="550"/>
        <v>465.97400000000005</v>
      </c>
      <c r="S1112" s="4">
        <f t="shared" si="579"/>
        <v>481.95033333333339</v>
      </c>
      <c r="T1112" s="4">
        <f t="shared" si="580"/>
        <v>422.24966666666666</v>
      </c>
      <c r="U1112" s="4">
        <f t="shared" si="551"/>
        <v>469.78633333333335</v>
      </c>
      <c r="V1112" s="4">
        <f t="shared" si="552"/>
        <v>443.34666666666664</v>
      </c>
      <c r="W1112" s="4">
        <f t="shared" si="553"/>
        <v>469.78633333333335</v>
      </c>
      <c r="X1112" t="b">
        <f t="shared" si="554"/>
        <v>1</v>
      </c>
      <c r="Y1112" t="b">
        <f t="shared" si="555"/>
        <v>0</v>
      </c>
      <c r="Z1112" t="b">
        <f t="shared" si="556"/>
        <v>0</v>
      </c>
      <c r="AA1112" t="b">
        <f t="shared" si="557"/>
        <v>0</v>
      </c>
      <c r="AB1112" s="5">
        <f t="shared" si="572"/>
        <v>-3.8123333333332994</v>
      </c>
      <c r="AC1112" t="b">
        <f t="shared" si="581"/>
        <v>0</v>
      </c>
      <c r="AD1112" s="6"/>
      <c r="AE1112" s="5">
        <f t="shared" si="558"/>
        <v>0</v>
      </c>
      <c r="AF1112" s="5" t="b">
        <f t="shared" si="559"/>
        <v>0</v>
      </c>
      <c r="AG1112" s="5" t="b">
        <f t="shared" si="560"/>
        <v>0</v>
      </c>
      <c r="AH1112" s="5" t="b">
        <f t="shared" si="561"/>
        <v>0</v>
      </c>
      <c r="AI1112" s="5" t="b">
        <f t="shared" si="562"/>
        <v>1</v>
      </c>
      <c r="AJ1112" s="5" t="b">
        <f t="shared" si="563"/>
        <v>1</v>
      </c>
      <c r="AK1112" s="5">
        <f t="shared" si="566"/>
        <v>-3.8123333333332994</v>
      </c>
      <c r="AL1112" s="5" t="b">
        <f t="shared" si="582"/>
        <v>0</v>
      </c>
      <c r="AM1112" s="5">
        <f t="shared" si="573"/>
        <v>0</v>
      </c>
      <c r="AN1112" s="5" t="b">
        <f t="shared" si="564"/>
        <v>0</v>
      </c>
      <c r="AO1112" s="5">
        <f t="shared" si="565"/>
        <v>0</v>
      </c>
    </row>
    <row r="1113" spans="1:41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5">
        <v>60845000</v>
      </c>
      <c r="G1113">
        <v>7067270000</v>
      </c>
      <c r="H1113">
        <f t="shared" si="567"/>
        <v>428.50699999999989</v>
      </c>
      <c r="I1113" s="3">
        <f t="shared" si="569"/>
        <v>3.6100000000000136</v>
      </c>
      <c r="J1113" s="3">
        <f t="shared" si="570"/>
        <v>2.2900000000000205</v>
      </c>
      <c r="K1113" s="3">
        <f t="shared" si="571"/>
        <v>1.3199999999999932</v>
      </c>
      <c r="L1113" s="3">
        <f t="shared" si="568"/>
        <v>3.6100000000000136</v>
      </c>
      <c r="M1113" s="3">
        <f t="shared" si="578"/>
        <v>7.3786666666666747</v>
      </c>
      <c r="N1113" s="4">
        <f t="shared" si="574"/>
        <v>477.39100000000002</v>
      </c>
      <c r="O1113" s="4">
        <f t="shared" si="575"/>
        <v>433.11899999999997</v>
      </c>
      <c r="P1113" s="4">
        <f t="shared" si="576"/>
        <v>465.97400000000005</v>
      </c>
      <c r="Q1113" s="4">
        <f t="shared" si="577"/>
        <v>433.11899999999997</v>
      </c>
      <c r="R1113" s="4">
        <f t="shared" si="550"/>
        <v>465.97400000000005</v>
      </c>
      <c r="S1113" s="4">
        <f t="shared" si="579"/>
        <v>481.08033333333333</v>
      </c>
      <c r="T1113" s="4">
        <f t="shared" si="580"/>
        <v>429.42966666666666</v>
      </c>
      <c r="U1113" s="4">
        <f t="shared" si="551"/>
        <v>469.78633333333335</v>
      </c>
      <c r="V1113" s="4">
        <f t="shared" si="552"/>
        <v>443.34666666666664</v>
      </c>
      <c r="W1113" s="4">
        <f t="shared" si="553"/>
        <v>469.78633333333335</v>
      </c>
      <c r="X1113" t="b">
        <f t="shared" si="554"/>
        <v>1</v>
      </c>
      <c r="Y1113" t="b">
        <f t="shared" si="555"/>
        <v>0</v>
      </c>
      <c r="Z1113" t="b">
        <f t="shared" si="556"/>
        <v>0</v>
      </c>
      <c r="AA1113" t="b">
        <f t="shared" si="557"/>
        <v>0</v>
      </c>
      <c r="AB1113" s="5">
        <f t="shared" si="572"/>
        <v>-3.8123333333332994</v>
      </c>
      <c r="AC1113" t="b">
        <f t="shared" si="581"/>
        <v>0</v>
      </c>
      <c r="AD1113" s="6"/>
      <c r="AE1113" s="5">
        <f t="shared" si="558"/>
        <v>0</v>
      </c>
      <c r="AF1113" s="5" t="b">
        <f t="shared" si="559"/>
        <v>0</v>
      </c>
      <c r="AG1113" s="5" t="b">
        <f t="shared" si="560"/>
        <v>0</v>
      </c>
      <c r="AH1113" s="5" t="b">
        <f t="shared" si="561"/>
        <v>0</v>
      </c>
      <c r="AI1113" s="5" t="b">
        <f t="shared" si="562"/>
        <v>1</v>
      </c>
      <c r="AJ1113" s="5" t="b">
        <f t="shared" si="563"/>
        <v>1</v>
      </c>
      <c r="AK1113" s="5">
        <f t="shared" si="566"/>
        <v>-3.8123333333332994</v>
      </c>
      <c r="AL1113" s="5" t="b">
        <f t="shared" si="582"/>
        <v>0</v>
      </c>
      <c r="AM1113" s="5">
        <f t="shared" si="573"/>
        <v>0</v>
      </c>
      <c r="AN1113" s="5" t="b">
        <f t="shared" si="564"/>
        <v>0</v>
      </c>
      <c r="AO1113" s="5">
        <f t="shared" si="565"/>
        <v>0</v>
      </c>
    </row>
    <row r="1114" spans="1:41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5">
        <v>37209000</v>
      </c>
      <c r="G1114">
        <v>7084100000</v>
      </c>
      <c r="H1114">
        <f t="shared" si="567"/>
        <v>429.21599999999995</v>
      </c>
      <c r="I1114" s="3">
        <f t="shared" si="569"/>
        <v>2.0499999999999545</v>
      </c>
      <c r="J1114" s="3">
        <f t="shared" si="570"/>
        <v>1.1699999999999591</v>
      </c>
      <c r="K1114" s="3">
        <f t="shared" si="571"/>
        <v>0.87999999999999545</v>
      </c>
      <c r="L1114" s="3">
        <f t="shared" si="568"/>
        <v>2.0499999999999545</v>
      </c>
      <c r="M1114" s="3">
        <f t="shared" si="578"/>
        <v>6.7593333333333403</v>
      </c>
      <c r="N1114" s="4">
        <f t="shared" si="574"/>
        <v>476.09300000000002</v>
      </c>
      <c r="O1114" s="4">
        <f t="shared" si="575"/>
        <v>435.53699999999998</v>
      </c>
      <c r="P1114" s="4">
        <f t="shared" si="576"/>
        <v>465.97400000000005</v>
      </c>
      <c r="Q1114" s="4">
        <f t="shared" si="577"/>
        <v>435.53699999999998</v>
      </c>
      <c r="R1114" s="4">
        <f t="shared" ref="R1114:R1177" si="583">IF(E1114&lt;=P1114,P1114,Q1114)</f>
        <v>465.97400000000005</v>
      </c>
      <c r="S1114" s="4">
        <f t="shared" si="579"/>
        <v>479.47266666666667</v>
      </c>
      <c r="T1114" s="4">
        <f t="shared" si="580"/>
        <v>432.15733333333333</v>
      </c>
      <c r="U1114" s="4">
        <f t="shared" ref="U1114:U1177" si="584">IF(OR(S1114&lt;U1113,$E1113&gt;U1113),S1114,U1113)</f>
        <v>469.78633333333335</v>
      </c>
      <c r="V1114" s="4">
        <f t="shared" ref="V1114:V1177" si="585">IF(OR(T1114&gt;V1113,$E1113&lt;V1113),T1114,V1113)</f>
        <v>443.34666666666664</v>
      </c>
      <c r="W1114" s="4">
        <f t="shared" ref="W1114:W1177" si="586">IF($E1114&lt;=U1114,U1114,V1114)</f>
        <v>469.78633333333335</v>
      </c>
      <c r="X1114" t="b">
        <f t="shared" ref="X1114:X1177" si="587">E1114&gt;H1114</f>
        <v>1</v>
      </c>
      <c r="Y1114" t="b">
        <f t="shared" ref="Y1114:Y1177" si="588">C1114&gt;MAX(C1099:C1113)</f>
        <v>0</v>
      </c>
      <c r="Z1114" t="b">
        <f t="shared" ref="Z1114:Z1177" si="589">E1114&gt;R1114</f>
        <v>0</v>
      </c>
      <c r="AA1114" t="b">
        <f t="shared" ref="AA1114:AA1177" si="590">E1114&gt;W1114</f>
        <v>0</v>
      </c>
      <c r="AB1114" s="5">
        <f t="shared" si="572"/>
        <v>-3.8123333333332994</v>
      </c>
      <c r="AC1114" t="b">
        <f t="shared" si="581"/>
        <v>0</v>
      </c>
      <c r="AD1114" s="6"/>
      <c r="AE1114" s="5">
        <f t="shared" ref="AE1114:AE1177" si="591">SUM(AC1109:AC1113)</f>
        <v>0</v>
      </c>
      <c r="AF1114" s="5" t="b">
        <f t="shared" ref="AF1114:AF1177" si="592">AND(X1114,Y1114,Z1114,AA1114,AE1114)</f>
        <v>0</v>
      </c>
      <c r="AG1114" s="5" t="b">
        <f t="shared" ref="AG1114:AG1177" si="593">E1114&lt;H1114</f>
        <v>0</v>
      </c>
      <c r="AH1114" s="5" t="b">
        <f t="shared" ref="AH1114:AH1177" si="594">D1114&lt;MIN(D1099:D1113)</f>
        <v>0</v>
      </c>
      <c r="AI1114" s="5" t="b">
        <f t="shared" ref="AI1114:AI1177" si="595">E1114&lt;R1114</f>
        <v>1</v>
      </c>
      <c r="AJ1114" s="5" t="b">
        <f t="shared" ref="AJ1114:AJ1177" si="596">E1114&lt;W1114</f>
        <v>1</v>
      </c>
      <c r="AK1114" s="5">
        <f t="shared" si="566"/>
        <v>-3.8123333333332994</v>
      </c>
      <c r="AL1114" s="5" t="b">
        <f t="shared" si="582"/>
        <v>0</v>
      </c>
      <c r="AM1114" s="5">
        <f t="shared" si="573"/>
        <v>0</v>
      </c>
      <c r="AN1114" s="5" t="b">
        <f t="shared" ref="AN1114:AN1177" si="597">AND(AF1114,AG1114,AH1114,AI1114,AM1114)</f>
        <v>0</v>
      </c>
      <c r="AO1114" s="5">
        <f t="shared" ref="AO1114:AO1177" si="598">IF(AF1114,1,IF(AN1114,-1,0))</f>
        <v>0</v>
      </c>
    </row>
    <row r="1115" spans="1:41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5">
        <v>28514000</v>
      </c>
      <c r="G1115">
        <v>7084760000</v>
      </c>
      <c r="H1115">
        <f t="shared" si="567"/>
        <v>429.7542222222221</v>
      </c>
      <c r="I1115" s="3">
        <f t="shared" si="569"/>
        <v>3.2300000000000182</v>
      </c>
      <c r="J1115" s="3">
        <f t="shared" si="570"/>
        <v>3.0199999999999818</v>
      </c>
      <c r="K1115" s="3">
        <f t="shared" si="571"/>
        <v>0.21000000000003638</v>
      </c>
      <c r="L1115" s="3">
        <f t="shared" si="568"/>
        <v>3.2300000000000182</v>
      </c>
      <c r="M1115" s="3">
        <f t="shared" si="578"/>
        <v>6.2720000000000029</v>
      </c>
      <c r="N1115" s="4">
        <f t="shared" si="574"/>
        <v>475.89100000000002</v>
      </c>
      <c r="O1115" s="4">
        <f t="shared" si="575"/>
        <v>438.25899999999996</v>
      </c>
      <c r="P1115" s="4">
        <f t="shared" si="576"/>
        <v>465.97400000000005</v>
      </c>
      <c r="Q1115" s="4">
        <f t="shared" si="577"/>
        <v>438.25899999999996</v>
      </c>
      <c r="R1115" s="4">
        <f t="shared" si="583"/>
        <v>465.97400000000005</v>
      </c>
      <c r="S1115" s="4">
        <f t="shared" si="579"/>
        <v>479.02699999999999</v>
      </c>
      <c r="T1115" s="4">
        <f t="shared" si="580"/>
        <v>435.12299999999999</v>
      </c>
      <c r="U1115" s="4">
        <f t="shared" si="584"/>
        <v>469.78633333333335</v>
      </c>
      <c r="V1115" s="4">
        <f t="shared" si="585"/>
        <v>443.34666666666664</v>
      </c>
      <c r="W1115" s="4">
        <f t="shared" si="586"/>
        <v>469.78633333333335</v>
      </c>
      <c r="X1115" t="b">
        <f t="shared" si="587"/>
        <v>1</v>
      </c>
      <c r="Y1115" t="b">
        <f t="shared" si="588"/>
        <v>0</v>
      </c>
      <c r="Z1115" t="b">
        <f t="shared" si="589"/>
        <v>0</v>
      </c>
      <c r="AA1115" t="b">
        <f t="shared" si="590"/>
        <v>0</v>
      </c>
      <c r="AB1115" s="5">
        <f t="shared" si="572"/>
        <v>-3.8123333333332994</v>
      </c>
      <c r="AC1115" t="b">
        <f t="shared" si="581"/>
        <v>0</v>
      </c>
      <c r="AD1115" s="6"/>
      <c r="AE1115" s="5">
        <f t="shared" si="591"/>
        <v>0</v>
      </c>
      <c r="AF1115" s="5" t="b">
        <f t="shared" si="592"/>
        <v>0</v>
      </c>
      <c r="AG1115" s="5" t="b">
        <f t="shared" si="593"/>
        <v>0</v>
      </c>
      <c r="AH1115" s="5" t="b">
        <f t="shared" si="594"/>
        <v>0</v>
      </c>
      <c r="AI1115" s="5" t="b">
        <f t="shared" si="595"/>
        <v>1</v>
      </c>
      <c r="AJ1115" s="5" t="b">
        <f t="shared" si="596"/>
        <v>1</v>
      </c>
      <c r="AK1115" s="5">
        <f t="shared" ref="AK1115:AK1178" si="599">$R1115-$W1115</f>
        <v>-3.8123333333332994</v>
      </c>
      <c r="AL1115" s="5" t="b">
        <f t="shared" si="582"/>
        <v>0</v>
      </c>
      <c r="AM1115" s="5">
        <f t="shared" si="573"/>
        <v>0</v>
      </c>
      <c r="AN1115" s="5" t="b">
        <f t="shared" si="597"/>
        <v>0</v>
      </c>
      <c r="AO1115" s="5">
        <f t="shared" si="598"/>
        <v>0</v>
      </c>
    </row>
    <row r="1116" spans="1:41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5">
        <v>59171500</v>
      </c>
      <c r="G1116">
        <v>7114740000</v>
      </c>
      <c r="H1116">
        <f t="shared" si="567"/>
        <v>430.39177777777775</v>
      </c>
      <c r="I1116" s="3">
        <f t="shared" si="569"/>
        <v>5.2599999999999909</v>
      </c>
      <c r="J1116" s="3">
        <f t="shared" si="570"/>
        <v>0.62999999999999545</v>
      </c>
      <c r="K1116" s="3">
        <f t="shared" si="571"/>
        <v>4.6299999999999955</v>
      </c>
      <c r="L1116" s="3">
        <f t="shared" si="568"/>
        <v>5.2599999999999909</v>
      </c>
      <c r="M1116" s="3">
        <f t="shared" si="578"/>
        <v>5.9613333333333385</v>
      </c>
      <c r="N1116" s="4">
        <f t="shared" si="574"/>
        <v>473.45400000000001</v>
      </c>
      <c r="O1116" s="4">
        <f t="shared" si="575"/>
        <v>437.68599999999998</v>
      </c>
      <c r="P1116" s="4">
        <f t="shared" si="576"/>
        <v>465.97400000000005</v>
      </c>
      <c r="Q1116" s="4">
        <f t="shared" si="577"/>
        <v>438.25899999999996</v>
      </c>
      <c r="R1116" s="4">
        <f t="shared" si="583"/>
        <v>465.97400000000005</v>
      </c>
      <c r="S1116" s="4">
        <f t="shared" si="579"/>
        <v>476.43466666666666</v>
      </c>
      <c r="T1116" s="4">
        <f t="shared" si="580"/>
        <v>434.70533333333333</v>
      </c>
      <c r="U1116" s="4">
        <f t="shared" si="584"/>
        <v>469.78633333333335</v>
      </c>
      <c r="V1116" s="4">
        <f t="shared" si="585"/>
        <v>443.34666666666664</v>
      </c>
      <c r="W1116" s="4">
        <f t="shared" si="586"/>
        <v>469.78633333333335</v>
      </c>
      <c r="X1116" t="b">
        <f t="shared" si="587"/>
        <v>1</v>
      </c>
      <c r="Y1116" t="b">
        <f t="shared" si="588"/>
        <v>0</v>
      </c>
      <c r="Z1116" t="b">
        <f t="shared" si="589"/>
        <v>0</v>
      </c>
      <c r="AA1116" t="b">
        <f t="shared" si="590"/>
        <v>0</v>
      </c>
      <c r="AB1116" s="5">
        <f t="shared" si="572"/>
        <v>-3.8123333333332994</v>
      </c>
      <c r="AC1116" t="b">
        <f t="shared" si="581"/>
        <v>0</v>
      </c>
      <c r="AD1116" s="6"/>
      <c r="AE1116" s="5">
        <f t="shared" si="591"/>
        <v>0</v>
      </c>
      <c r="AF1116" s="5" t="b">
        <f t="shared" si="592"/>
        <v>0</v>
      </c>
      <c r="AG1116" s="5" t="b">
        <f t="shared" si="593"/>
        <v>0</v>
      </c>
      <c r="AH1116" s="5" t="b">
        <f t="shared" si="594"/>
        <v>0</v>
      </c>
      <c r="AI1116" s="5" t="b">
        <f t="shared" si="595"/>
        <v>1</v>
      </c>
      <c r="AJ1116" s="5" t="b">
        <f t="shared" si="596"/>
        <v>1</v>
      </c>
      <c r="AK1116" s="5">
        <f t="shared" si="599"/>
        <v>-3.8123333333332994</v>
      </c>
      <c r="AL1116" s="5" t="b">
        <f t="shared" si="582"/>
        <v>0</v>
      </c>
      <c r="AM1116" s="5">
        <f t="shared" si="573"/>
        <v>0</v>
      </c>
      <c r="AN1116" s="5" t="b">
        <f t="shared" si="597"/>
        <v>0</v>
      </c>
      <c r="AO1116" s="5">
        <f t="shared" si="598"/>
        <v>0</v>
      </c>
    </row>
    <row r="1117" spans="1:41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5">
        <v>64100300</v>
      </c>
      <c r="G1117">
        <v>7060730000</v>
      </c>
      <c r="H1117">
        <f t="shared" ref="H1117:H1180" si="600">SUM(E1027:E1116)/90</f>
        <v>430.91033333333326</v>
      </c>
      <c r="I1117" s="3">
        <f t="shared" si="569"/>
        <v>1.4599999999999795</v>
      </c>
      <c r="J1117" s="3">
        <f t="shared" si="570"/>
        <v>0.90999999999996817</v>
      </c>
      <c r="K1117" s="3">
        <f t="shared" si="571"/>
        <v>0.55000000000001137</v>
      </c>
      <c r="L1117" s="3">
        <f t="shared" si="568"/>
        <v>1.4599999999999795</v>
      </c>
      <c r="M1117" s="3">
        <f t="shared" si="578"/>
        <v>6.0086666666666702</v>
      </c>
      <c r="N1117" s="4">
        <f t="shared" si="574"/>
        <v>472.36600000000004</v>
      </c>
      <c r="O1117" s="4">
        <f t="shared" si="575"/>
        <v>436.31400000000002</v>
      </c>
      <c r="P1117" s="4">
        <f t="shared" si="576"/>
        <v>465.97400000000005</v>
      </c>
      <c r="Q1117" s="4">
        <f t="shared" si="577"/>
        <v>438.25899999999996</v>
      </c>
      <c r="R1117" s="4">
        <f t="shared" si="583"/>
        <v>465.97400000000005</v>
      </c>
      <c r="S1117" s="4">
        <f t="shared" si="579"/>
        <v>475.37033333333341</v>
      </c>
      <c r="T1117" s="4">
        <f t="shared" si="580"/>
        <v>433.30966666666666</v>
      </c>
      <c r="U1117" s="4">
        <f t="shared" si="584"/>
        <v>469.78633333333335</v>
      </c>
      <c r="V1117" s="4">
        <f t="shared" si="585"/>
        <v>443.34666666666664</v>
      </c>
      <c r="W1117" s="4">
        <f t="shared" si="586"/>
        <v>469.78633333333335</v>
      </c>
      <c r="X1117" t="b">
        <f t="shared" si="587"/>
        <v>1</v>
      </c>
      <c r="Y1117" t="b">
        <f t="shared" si="588"/>
        <v>0</v>
      </c>
      <c r="Z1117" t="b">
        <f t="shared" si="589"/>
        <v>0</v>
      </c>
      <c r="AA1117" t="b">
        <f t="shared" si="590"/>
        <v>0</v>
      </c>
      <c r="AB1117" s="5">
        <f t="shared" si="572"/>
        <v>-3.8123333333332994</v>
      </c>
      <c r="AC1117" t="b">
        <f t="shared" si="581"/>
        <v>0</v>
      </c>
      <c r="AD1117" s="6"/>
      <c r="AE1117" s="5">
        <f t="shared" si="591"/>
        <v>0</v>
      </c>
      <c r="AF1117" s="5" t="b">
        <f t="shared" si="592"/>
        <v>0</v>
      </c>
      <c r="AG1117" s="5" t="b">
        <f t="shared" si="593"/>
        <v>0</v>
      </c>
      <c r="AH1117" s="5" t="b">
        <f t="shared" si="594"/>
        <v>0</v>
      </c>
      <c r="AI1117" s="5" t="b">
        <f t="shared" si="595"/>
        <v>1</v>
      </c>
      <c r="AJ1117" s="5" t="b">
        <f t="shared" si="596"/>
        <v>1</v>
      </c>
      <c r="AK1117" s="5">
        <f t="shared" si="599"/>
        <v>-3.8123333333332994</v>
      </c>
      <c r="AL1117" s="5" t="b">
        <f t="shared" si="582"/>
        <v>0</v>
      </c>
      <c r="AM1117" s="5">
        <f t="shared" si="573"/>
        <v>0</v>
      </c>
      <c r="AN1117" s="5" t="b">
        <f t="shared" si="597"/>
        <v>0</v>
      </c>
      <c r="AO1117" s="5">
        <f t="shared" si="598"/>
        <v>0</v>
      </c>
    </row>
    <row r="1118" spans="1:41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5">
        <v>86850100</v>
      </c>
      <c r="G1118">
        <v>7057390000</v>
      </c>
      <c r="H1118">
        <f t="shared" si="600"/>
        <v>431.32655555555544</v>
      </c>
      <c r="I1118" s="3">
        <f t="shared" si="569"/>
        <v>2.6999999999999886</v>
      </c>
      <c r="J1118" s="3">
        <f t="shared" si="570"/>
        <v>2.2200000000000273</v>
      </c>
      <c r="K1118" s="3">
        <f t="shared" si="571"/>
        <v>0.47999999999996135</v>
      </c>
      <c r="L1118" s="3">
        <f t="shared" si="568"/>
        <v>2.6999999999999886</v>
      </c>
      <c r="M1118" s="3">
        <f t="shared" si="578"/>
        <v>5.3953333333333342</v>
      </c>
      <c r="N1118" s="4">
        <f t="shared" si="574"/>
        <v>470.83599999999996</v>
      </c>
      <c r="O1118" s="4">
        <f t="shared" si="575"/>
        <v>438.464</v>
      </c>
      <c r="P1118" s="4">
        <f t="shared" si="576"/>
        <v>465.97400000000005</v>
      </c>
      <c r="Q1118" s="4">
        <f t="shared" si="577"/>
        <v>438.464</v>
      </c>
      <c r="R1118" s="4">
        <f t="shared" si="583"/>
        <v>465.97400000000005</v>
      </c>
      <c r="S1118" s="4">
        <f t="shared" si="579"/>
        <v>473.53366666666665</v>
      </c>
      <c r="T1118" s="4">
        <f t="shared" si="580"/>
        <v>435.76633333333331</v>
      </c>
      <c r="U1118" s="4">
        <f t="shared" si="584"/>
        <v>469.78633333333335</v>
      </c>
      <c r="V1118" s="4">
        <f t="shared" si="585"/>
        <v>443.34666666666664</v>
      </c>
      <c r="W1118" s="4">
        <f t="shared" si="586"/>
        <v>469.78633333333335</v>
      </c>
      <c r="X1118" t="b">
        <f t="shared" si="587"/>
        <v>1</v>
      </c>
      <c r="Y1118" t="b">
        <f t="shared" si="588"/>
        <v>0</v>
      </c>
      <c r="Z1118" t="b">
        <f t="shared" si="589"/>
        <v>0</v>
      </c>
      <c r="AA1118" t="b">
        <f t="shared" si="590"/>
        <v>0</v>
      </c>
      <c r="AB1118" s="5">
        <f t="shared" si="572"/>
        <v>-3.8123333333332994</v>
      </c>
      <c r="AC1118" t="b">
        <f t="shared" si="581"/>
        <v>0</v>
      </c>
      <c r="AD1118" s="6"/>
      <c r="AE1118" s="5">
        <f t="shared" si="591"/>
        <v>0</v>
      </c>
      <c r="AF1118" s="5" t="b">
        <f t="shared" si="592"/>
        <v>0</v>
      </c>
      <c r="AG1118" s="5" t="b">
        <f t="shared" si="593"/>
        <v>0</v>
      </c>
      <c r="AH1118" s="5" t="b">
        <f t="shared" si="594"/>
        <v>0</v>
      </c>
      <c r="AI1118" s="5" t="b">
        <f t="shared" si="595"/>
        <v>1</v>
      </c>
      <c r="AJ1118" s="5" t="b">
        <f t="shared" si="596"/>
        <v>1</v>
      </c>
      <c r="AK1118" s="5">
        <f t="shared" si="599"/>
        <v>-3.8123333333332994</v>
      </c>
      <c r="AL1118" s="5" t="b">
        <f t="shared" si="582"/>
        <v>0</v>
      </c>
      <c r="AM1118" s="5">
        <f t="shared" si="573"/>
        <v>0</v>
      </c>
      <c r="AN1118" s="5" t="b">
        <f t="shared" si="597"/>
        <v>0</v>
      </c>
      <c r="AO1118" s="5">
        <f t="shared" si="598"/>
        <v>0</v>
      </c>
    </row>
    <row r="1119" spans="1:41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5">
        <v>96027400</v>
      </c>
      <c r="G1119">
        <v>7072090000</v>
      </c>
      <c r="H1119">
        <f t="shared" si="600"/>
        <v>431.68488888888891</v>
      </c>
      <c r="I1119" s="3">
        <f t="shared" si="569"/>
        <v>15.920000000000016</v>
      </c>
      <c r="J1119" s="3">
        <f t="shared" si="570"/>
        <v>9.9999999999909051E-3</v>
      </c>
      <c r="K1119" s="3">
        <f t="shared" si="571"/>
        <v>15.910000000000025</v>
      </c>
      <c r="L1119" s="3">
        <f t="shared" si="568"/>
        <v>15.920000000000016</v>
      </c>
      <c r="M1119" s="3">
        <f t="shared" si="578"/>
        <v>5.0099999999999989</v>
      </c>
      <c r="N1119" s="4">
        <f t="shared" si="574"/>
        <v>461.69999999999993</v>
      </c>
      <c r="O1119" s="4">
        <f t="shared" si="575"/>
        <v>431.64</v>
      </c>
      <c r="P1119" s="4">
        <f t="shared" si="576"/>
        <v>461.69999999999993</v>
      </c>
      <c r="Q1119" s="4">
        <f t="shared" si="577"/>
        <v>438.464</v>
      </c>
      <c r="R1119" s="4">
        <f t="shared" si="583"/>
        <v>461.69999999999993</v>
      </c>
      <c r="S1119" s="4">
        <f t="shared" si="579"/>
        <v>464.20499999999993</v>
      </c>
      <c r="T1119" s="4">
        <f t="shared" si="580"/>
        <v>429.13499999999999</v>
      </c>
      <c r="U1119" s="4">
        <f t="shared" si="584"/>
        <v>464.20499999999993</v>
      </c>
      <c r="V1119" s="4">
        <f t="shared" si="585"/>
        <v>443.34666666666664</v>
      </c>
      <c r="W1119" s="4">
        <f t="shared" si="586"/>
        <v>464.20499999999993</v>
      </c>
      <c r="X1119" t="b">
        <f t="shared" si="587"/>
        <v>1</v>
      </c>
      <c r="Y1119" t="b">
        <f t="shared" si="588"/>
        <v>0</v>
      </c>
      <c r="Z1119" t="b">
        <f t="shared" si="589"/>
        <v>0</v>
      </c>
      <c r="AA1119" t="b">
        <f t="shared" si="590"/>
        <v>0</v>
      </c>
      <c r="AB1119" s="5">
        <f t="shared" si="572"/>
        <v>-2.5049999999999955</v>
      </c>
      <c r="AC1119" t="b">
        <f t="shared" si="581"/>
        <v>0</v>
      </c>
      <c r="AD1119" s="6"/>
      <c r="AE1119" s="5">
        <f t="shared" si="591"/>
        <v>0</v>
      </c>
      <c r="AF1119" s="5" t="b">
        <f t="shared" si="592"/>
        <v>0</v>
      </c>
      <c r="AG1119" s="5" t="b">
        <f t="shared" si="593"/>
        <v>0</v>
      </c>
      <c r="AH1119" s="5" t="b">
        <f t="shared" si="594"/>
        <v>1</v>
      </c>
      <c r="AI1119" s="5" t="b">
        <f t="shared" si="595"/>
        <v>1</v>
      </c>
      <c r="AJ1119" s="5" t="b">
        <f t="shared" si="596"/>
        <v>1</v>
      </c>
      <c r="AK1119" s="5">
        <f t="shared" si="599"/>
        <v>-2.5049999999999955</v>
      </c>
      <c r="AL1119" s="5" t="b">
        <f t="shared" si="582"/>
        <v>0</v>
      </c>
      <c r="AM1119" s="5">
        <f t="shared" si="573"/>
        <v>0</v>
      </c>
      <c r="AN1119" s="5" t="b">
        <f t="shared" si="597"/>
        <v>0</v>
      </c>
      <c r="AO1119" s="5">
        <f t="shared" si="598"/>
        <v>0</v>
      </c>
    </row>
    <row r="1120" spans="1:41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5">
        <v>81987900</v>
      </c>
      <c r="G1120">
        <v>6813080000</v>
      </c>
      <c r="H1120">
        <f t="shared" si="600"/>
        <v>431.88399999999996</v>
      </c>
      <c r="I1120" s="3">
        <f t="shared" si="569"/>
        <v>6.660000000000025</v>
      </c>
      <c r="J1120" s="3">
        <f t="shared" si="570"/>
        <v>5.3400000000000318</v>
      </c>
      <c r="K1120" s="3">
        <f t="shared" si="571"/>
        <v>1.3199999999999932</v>
      </c>
      <c r="L1120" s="3">
        <f t="shared" ref="L1120:L1183" si="601">MAX(I1120:K1120)</f>
        <v>6.660000000000025</v>
      </c>
      <c r="M1120" s="3">
        <f t="shared" si="578"/>
        <v>5.7546666666666662</v>
      </c>
      <c r="N1120" s="4">
        <f t="shared" si="574"/>
        <v>457.98400000000004</v>
      </c>
      <c r="O1120" s="4">
        <f t="shared" si="575"/>
        <v>423.45600000000002</v>
      </c>
      <c r="P1120" s="4">
        <f t="shared" si="576"/>
        <v>457.98400000000004</v>
      </c>
      <c r="Q1120" s="4">
        <f t="shared" si="577"/>
        <v>438.464</v>
      </c>
      <c r="R1120" s="4">
        <f t="shared" si="583"/>
        <v>457.98400000000004</v>
      </c>
      <c r="S1120" s="4">
        <f t="shared" si="579"/>
        <v>460.86133333333333</v>
      </c>
      <c r="T1120" s="4">
        <f t="shared" si="580"/>
        <v>420.57866666666672</v>
      </c>
      <c r="U1120" s="4">
        <f t="shared" si="584"/>
        <v>460.86133333333333</v>
      </c>
      <c r="V1120" s="4">
        <f t="shared" si="585"/>
        <v>420.57866666666672</v>
      </c>
      <c r="W1120" s="4">
        <f t="shared" si="586"/>
        <v>460.86133333333333</v>
      </c>
      <c r="X1120" t="b">
        <f t="shared" si="587"/>
        <v>1</v>
      </c>
      <c r="Y1120" t="b">
        <f t="shared" si="588"/>
        <v>0</v>
      </c>
      <c r="Z1120" t="b">
        <f t="shared" si="589"/>
        <v>0</v>
      </c>
      <c r="AA1120" t="b">
        <f t="shared" si="590"/>
        <v>0</v>
      </c>
      <c r="AB1120" s="5">
        <f t="shared" si="572"/>
        <v>-2.8773333333332971</v>
      </c>
      <c r="AC1120" t="b">
        <f t="shared" si="581"/>
        <v>0</v>
      </c>
      <c r="AD1120" s="6"/>
      <c r="AE1120" s="5">
        <f t="shared" si="591"/>
        <v>0</v>
      </c>
      <c r="AF1120" s="5" t="b">
        <f t="shared" si="592"/>
        <v>0</v>
      </c>
      <c r="AG1120" s="5" t="b">
        <f t="shared" si="593"/>
        <v>0</v>
      </c>
      <c r="AH1120" s="5" t="b">
        <f t="shared" si="594"/>
        <v>1</v>
      </c>
      <c r="AI1120" s="5" t="b">
        <f t="shared" si="595"/>
        <v>1</v>
      </c>
      <c r="AJ1120" s="5" t="b">
        <f t="shared" si="596"/>
        <v>1</v>
      </c>
      <c r="AK1120" s="5">
        <f t="shared" si="599"/>
        <v>-2.8773333333332971</v>
      </c>
      <c r="AL1120" s="5" t="b">
        <f t="shared" si="582"/>
        <v>0</v>
      </c>
      <c r="AM1120" s="5">
        <f t="shared" si="573"/>
        <v>0</v>
      </c>
      <c r="AN1120" s="5" t="b">
        <f t="shared" si="597"/>
        <v>0</v>
      </c>
      <c r="AO1120" s="5">
        <f t="shared" si="598"/>
        <v>0</v>
      </c>
    </row>
    <row r="1121" spans="1:41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5">
        <v>42762300</v>
      </c>
      <c r="G1121">
        <v>6895230000</v>
      </c>
      <c r="H1121">
        <f t="shared" si="600"/>
        <v>431.94533333333328</v>
      </c>
      <c r="I1121" s="3">
        <f t="shared" si="569"/>
        <v>2.0699999999999932</v>
      </c>
      <c r="J1121" s="3">
        <f t="shared" si="570"/>
        <v>1.0999999999999659</v>
      </c>
      <c r="K1121" s="3">
        <f t="shared" si="571"/>
        <v>0.97000000000002728</v>
      </c>
      <c r="L1121" s="3">
        <f t="shared" si="601"/>
        <v>2.0699999999999932</v>
      </c>
      <c r="M1121" s="3">
        <f t="shared" si="578"/>
        <v>6.0233333333333352</v>
      </c>
      <c r="N1121" s="4">
        <f t="shared" si="574"/>
        <v>460.815</v>
      </c>
      <c r="O1121" s="4">
        <f t="shared" si="575"/>
        <v>424.67500000000001</v>
      </c>
      <c r="P1121" s="4">
        <f t="shared" si="576"/>
        <v>457.98400000000004</v>
      </c>
      <c r="Q1121" s="4">
        <f t="shared" si="577"/>
        <v>438.464</v>
      </c>
      <c r="R1121" s="4">
        <f t="shared" si="583"/>
        <v>457.98400000000004</v>
      </c>
      <c r="S1121" s="4">
        <f t="shared" si="579"/>
        <v>463.82666666666665</v>
      </c>
      <c r="T1121" s="4">
        <f t="shared" si="580"/>
        <v>421.66333333333336</v>
      </c>
      <c r="U1121" s="4">
        <f t="shared" si="584"/>
        <v>460.86133333333333</v>
      </c>
      <c r="V1121" s="4">
        <f t="shared" si="585"/>
        <v>421.66333333333336</v>
      </c>
      <c r="W1121" s="4">
        <f t="shared" si="586"/>
        <v>460.86133333333333</v>
      </c>
      <c r="X1121" t="b">
        <f t="shared" si="587"/>
        <v>1</v>
      </c>
      <c r="Y1121" t="b">
        <f t="shared" si="588"/>
        <v>0</v>
      </c>
      <c r="Z1121" t="b">
        <f t="shared" si="589"/>
        <v>0</v>
      </c>
      <c r="AA1121" t="b">
        <f t="shared" si="590"/>
        <v>0</v>
      </c>
      <c r="AB1121" s="5">
        <f t="shared" si="572"/>
        <v>-2.8773333333332971</v>
      </c>
      <c r="AC1121" t="b">
        <f t="shared" si="581"/>
        <v>0</v>
      </c>
      <c r="AD1121" s="6"/>
      <c r="AE1121" s="5">
        <f t="shared" si="591"/>
        <v>0</v>
      </c>
      <c r="AF1121" s="5" t="b">
        <f t="shared" si="592"/>
        <v>0</v>
      </c>
      <c r="AG1121" s="5" t="b">
        <f t="shared" si="593"/>
        <v>0</v>
      </c>
      <c r="AH1121" s="5" t="b">
        <f t="shared" si="594"/>
        <v>0</v>
      </c>
      <c r="AI1121" s="5" t="b">
        <f t="shared" si="595"/>
        <v>1</v>
      </c>
      <c r="AJ1121" s="5" t="b">
        <f t="shared" si="596"/>
        <v>1</v>
      </c>
      <c r="AK1121" s="5">
        <f t="shared" si="599"/>
        <v>-2.8773333333332971</v>
      </c>
      <c r="AL1121" s="5" t="b">
        <f t="shared" si="582"/>
        <v>0</v>
      </c>
      <c r="AM1121" s="5">
        <f t="shared" si="573"/>
        <v>0</v>
      </c>
      <c r="AN1121" s="5" t="b">
        <f t="shared" si="597"/>
        <v>0</v>
      </c>
      <c r="AO1121" s="5">
        <f t="shared" si="598"/>
        <v>0</v>
      </c>
    </row>
    <row r="1122" spans="1:41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5">
        <v>39657600</v>
      </c>
      <c r="G1122">
        <v>6900700000</v>
      </c>
      <c r="H1122">
        <f t="shared" si="600"/>
        <v>431.99411111111107</v>
      </c>
      <c r="I1122" s="3">
        <f t="shared" si="569"/>
        <v>4.3899999999999864</v>
      </c>
      <c r="J1122" s="3">
        <f t="shared" si="570"/>
        <v>0.24000000000000909</v>
      </c>
      <c r="K1122" s="3">
        <f t="shared" si="571"/>
        <v>4.1499999999999773</v>
      </c>
      <c r="L1122" s="3">
        <f t="shared" si="601"/>
        <v>4.3899999999999864</v>
      </c>
      <c r="M1122" s="3">
        <f t="shared" si="578"/>
        <v>5.2073333333333345</v>
      </c>
      <c r="N1122" s="4">
        <f t="shared" si="574"/>
        <v>456.85700000000003</v>
      </c>
      <c r="O1122" s="4">
        <f t="shared" si="575"/>
        <v>425.613</v>
      </c>
      <c r="P1122" s="4">
        <f t="shared" si="576"/>
        <v>456.85700000000003</v>
      </c>
      <c r="Q1122" s="4">
        <f t="shared" si="577"/>
        <v>438.464</v>
      </c>
      <c r="R1122" s="4">
        <f t="shared" si="583"/>
        <v>456.85700000000003</v>
      </c>
      <c r="S1122" s="4">
        <f t="shared" si="579"/>
        <v>459.46066666666667</v>
      </c>
      <c r="T1122" s="4">
        <f t="shared" si="580"/>
        <v>423.00933333333336</v>
      </c>
      <c r="U1122" s="4">
        <f t="shared" si="584"/>
        <v>459.46066666666667</v>
      </c>
      <c r="V1122" s="4">
        <f t="shared" si="585"/>
        <v>423.00933333333336</v>
      </c>
      <c r="W1122" s="4">
        <f t="shared" si="586"/>
        <v>459.46066666666667</v>
      </c>
      <c r="X1122" t="b">
        <f t="shared" si="587"/>
        <v>1</v>
      </c>
      <c r="Y1122" t="b">
        <f t="shared" si="588"/>
        <v>0</v>
      </c>
      <c r="Z1122" t="b">
        <f t="shared" si="589"/>
        <v>0</v>
      </c>
      <c r="AA1122" t="b">
        <f t="shared" si="590"/>
        <v>0</v>
      </c>
      <c r="AB1122" s="5">
        <f t="shared" si="572"/>
        <v>-2.6036666666666406</v>
      </c>
      <c r="AC1122" t="b">
        <f t="shared" si="581"/>
        <v>0</v>
      </c>
      <c r="AD1122" s="6"/>
      <c r="AE1122" s="5">
        <f t="shared" si="591"/>
        <v>0</v>
      </c>
      <c r="AF1122" s="5" t="b">
        <f t="shared" si="592"/>
        <v>0</v>
      </c>
      <c r="AG1122" s="5" t="b">
        <f t="shared" si="593"/>
        <v>0</v>
      </c>
      <c r="AH1122" s="5" t="b">
        <f t="shared" si="594"/>
        <v>0</v>
      </c>
      <c r="AI1122" s="5" t="b">
        <f t="shared" si="595"/>
        <v>1</v>
      </c>
      <c r="AJ1122" s="5" t="b">
        <f t="shared" si="596"/>
        <v>1</v>
      </c>
      <c r="AK1122" s="5">
        <f t="shared" si="599"/>
        <v>-2.6036666666666406</v>
      </c>
      <c r="AL1122" s="5" t="b">
        <f t="shared" si="582"/>
        <v>0</v>
      </c>
      <c r="AM1122" s="5">
        <f t="shared" si="573"/>
        <v>0</v>
      </c>
      <c r="AN1122" s="5" t="b">
        <f t="shared" si="597"/>
        <v>0</v>
      </c>
      <c r="AO1122" s="5">
        <f t="shared" si="598"/>
        <v>0</v>
      </c>
    </row>
    <row r="1123" spans="1:41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5">
        <v>50582500</v>
      </c>
      <c r="G1123">
        <v>6842470000</v>
      </c>
      <c r="H1123">
        <f t="shared" si="600"/>
        <v>432.0115555555555</v>
      </c>
      <c r="I1123" s="3">
        <f t="shared" si="569"/>
        <v>5.5300000000000296</v>
      </c>
      <c r="J1123" s="3">
        <f t="shared" si="570"/>
        <v>5.0300000000000296</v>
      </c>
      <c r="K1123" s="3">
        <f t="shared" si="571"/>
        <v>0.5</v>
      </c>
      <c r="L1123" s="3">
        <f t="shared" si="601"/>
        <v>5.5300000000000296</v>
      </c>
      <c r="M1123" s="3">
        <f t="shared" si="578"/>
        <v>5.2759999999999989</v>
      </c>
      <c r="N1123" s="4">
        <f t="shared" si="574"/>
        <v>457.41300000000001</v>
      </c>
      <c r="O1123" s="4">
        <f t="shared" si="575"/>
        <v>425.75700000000006</v>
      </c>
      <c r="P1123" s="4">
        <f t="shared" si="576"/>
        <v>456.85700000000003</v>
      </c>
      <c r="Q1123" s="4">
        <f t="shared" si="577"/>
        <v>438.464</v>
      </c>
      <c r="R1123" s="4">
        <f t="shared" si="583"/>
        <v>456.85700000000003</v>
      </c>
      <c r="S1123" s="4">
        <f t="shared" si="579"/>
        <v>460.05100000000004</v>
      </c>
      <c r="T1123" s="4">
        <f t="shared" si="580"/>
        <v>423.11900000000003</v>
      </c>
      <c r="U1123" s="4">
        <f t="shared" si="584"/>
        <v>459.46066666666667</v>
      </c>
      <c r="V1123" s="4">
        <f t="shared" si="585"/>
        <v>423.11900000000003</v>
      </c>
      <c r="W1123" s="4">
        <f t="shared" si="586"/>
        <v>459.46066666666667</v>
      </c>
      <c r="X1123" t="b">
        <f t="shared" si="587"/>
        <v>1</v>
      </c>
      <c r="Y1123" t="b">
        <f t="shared" si="588"/>
        <v>0</v>
      </c>
      <c r="Z1123" t="b">
        <f t="shared" si="589"/>
        <v>0</v>
      </c>
      <c r="AA1123" t="b">
        <f t="shared" si="590"/>
        <v>0</v>
      </c>
      <c r="AB1123" s="5">
        <f t="shared" si="572"/>
        <v>-2.6036666666666406</v>
      </c>
      <c r="AC1123" t="b">
        <f t="shared" si="581"/>
        <v>0</v>
      </c>
      <c r="AD1123" s="6"/>
      <c r="AE1123" s="5">
        <f t="shared" si="591"/>
        <v>0</v>
      </c>
      <c r="AF1123" s="5" t="b">
        <f t="shared" si="592"/>
        <v>0</v>
      </c>
      <c r="AG1123" s="5" t="b">
        <f t="shared" si="593"/>
        <v>0</v>
      </c>
      <c r="AH1123" s="5" t="b">
        <f t="shared" si="594"/>
        <v>0</v>
      </c>
      <c r="AI1123" s="5" t="b">
        <f t="shared" si="595"/>
        <v>1</v>
      </c>
      <c r="AJ1123" s="5" t="b">
        <f t="shared" si="596"/>
        <v>1</v>
      </c>
      <c r="AK1123" s="5">
        <f t="shared" si="599"/>
        <v>-2.6036666666666406</v>
      </c>
      <c r="AL1123" s="5" t="b">
        <f t="shared" si="582"/>
        <v>0</v>
      </c>
      <c r="AM1123" s="5">
        <f t="shared" si="573"/>
        <v>0</v>
      </c>
      <c r="AN1123" s="5" t="b">
        <f t="shared" si="597"/>
        <v>0</v>
      </c>
      <c r="AO1123" s="5">
        <f t="shared" si="598"/>
        <v>0</v>
      </c>
    </row>
    <row r="1124" spans="1:41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5">
        <v>65783100</v>
      </c>
      <c r="G1124">
        <v>6921460000</v>
      </c>
      <c r="H1124">
        <f t="shared" si="600"/>
        <v>432.27166666666653</v>
      </c>
      <c r="I1124" s="3">
        <f t="shared" si="569"/>
        <v>3.1700000000000159</v>
      </c>
      <c r="J1124" s="3">
        <f t="shared" si="570"/>
        <v>2.9500000000000455</v>
      </c>
      <c r="K1124" s="3">
        <f t="shared" si="571"/>
        <v>0.21999999999997044</v>
      </c>
      <c r="L1124" s="3">
        <f t="shared" si="601"/>
        <v>3.1700000000000159</v>
      </c>
      <c r="M1124" s="3">
        <f t="shared" si="578"/>
        <v>5.4153333333333347</v>
      </c>
      <c r="N1124" s="4">
        <f t="shared" si="574"/>
        <v>461.76099999999997</v>
      </c>
      <c r="O1124" s="4">
        <f t="shared" si="575"/>
        <v>429.26900000000001</v>
      </c>
      <c r="P1124" s="4">
        <f t="shared" si="576"/>
        <v>456.85700000000003</v>
      </c>
      <c r="Q1124" s="4">
        <f t="shared" si="577"/>
        <v>438.464</v>
      </c>
      <c r="R1124" s="4">
        <f t="shared" si="583"/>
        <v>456.85700000000003</v>
      </c>
      <c r="S1124" s="4">
        <f t="shared" si="579"/>
        <v>464.46866666666665</v>
      </c>
      <c r="T1124" s="4">
        <f t="shared" si="580"/>
        <v>426.56133333333332</v>
      </c>
      <c r="U1124" s="4">
        <f t="shared" si="584"/>
        <v>459.46066666666667</v>
      </c>
      <c r="V1124" s="4">
        <f t="shared" si="585"/>
        <v>426.56133333333332</v>
      </c>
      <c r="W1124" s="4">
        <f t="shared" si="586"/>
        <v>459.46066666666667</v>
      </c>
      <c r="X1124" t="b">
        <f t="shared" si="587"/>
        <v>1</v>
      </c>
      <c r="Y1124" t="b">
        <f t="shared" si="588"/>
        <v>0</v>
      </c>
      <c r="Z1124" t="b">
        <f t="shared" si="589"/>
        <v>0</v>
      </c>
      <c r="AA1124" t="b">
        <f t="shared" si="590"/>
        <v>0</v>
      </c>
      <c r="AB1124" s="5">
        <f t="shared" si="572"/>
        <v>-2.6036666666666406</v>
      </c>
      <c r="AC1124" t="b">
        <f t="shared" si="581"/>
        <v>0</v>
      </c>
      <c r="AD1124" s="6"/>
      <c r="AE1124" s="5">
        <f t="shared" si="591"/>
        <v>0</v>
      </c>
      <c r="AF1124" s="5" t="b">
        <f t="shared" si="592"/>
        <v>0</v>
      </c>
      <c r="AG1124" s="5" t="b">
        <f t="shared" si="593"/>
        <v>0</v>
      </c>
      <c r="AH1124" s="5" t="b">
        <f t="shared" si="594"/>
        <v>0</v>
      </c>
      <c r="AI1124" s="5" t="b">
        <f t="shared" si="595"/>
        <v>1</v>
      </c>
      <c r="AJ1124" s="5" t="b">
        <f t="shared" si="596"/>
        <v>1</v>
      </c>
      <c r="AK1124" s="5">
        <f t="shared" si="599"/>
        <v>-2.6036666666666406</v>
      </c>
      <c r="AL1124" s="5" t="b">
        <f t="shared" si="582"/>
        <v>0</v>
      </c>
      <c r="AM1124" s="5">
        <f t="shared" si="573"/>
        <v>0</v>
      </c>
      <c r="AN1124" s="5" t="b">
        <f t="shared" si="597"/>
        <v>0</v>
      </c>
      <c r="AO1124" s="5">
        <f t="shared" si="598"/>
        <v>0</v>
      </c>
    </row>
    <row r="1125" spans="1:41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5">
        <v>65231000</v>
      </c>
      <c r="G1125">
        <v>6950690000</v>
      </c>
      <c r="H1125">
        <f t="shared" si="600"/>
        <v>432.50533333333328</v>
      </c>
      <c r="I1125" s="3">
        <f t="shared" si="569"/>
        <v>4.2400000000000091</v>
      </c>
      <c r="J1125" s="3">
        <f t="shared" si="570"/>
        <v>4.3199999999999932</v>
      </c>
      <c r="K1125" s="3">
        <f t="shared" si="571"/>
        <v>7.9999999999984084E-2</v>
      </c>
      <c r="L1125" s="3">
        <f t="shared" si="601"/>
        <v>4.3199999999999932</v>
      </c>
      <c r="M1125" s="3">
        <f t="shared" si="578"/>
        <v>5.2299999999999995</v>
      </c>
      <c r="N1125" s="4">
        <f t="shared" si="574"/>
        <v>463.87</v>
      </c>
      <c r="O1125" s="4">
        <f t="shared" si="575"/>
        <v>432.49</v>
      </c>
      <c r="P1125" s="4">
        <f t="shared" si="576"/>
        <v>456.85700000000003</v>
      </c>
      <c r="Q1125" s="4">
        <f t="shared" si="577"/>
        <v>438.464</v>
      </c>
      <c r="R1125" s="4">
        <f t="shared" si="583"/>
        <v>456.85700000000003</v>
      </c>
      <c r="S1125" s="4">
        <f t="shared" si="579"/>
        <v>466.48500000000001</v>
      </c>
      <c r="T1125" s="4">
        <f t="shared" si="580"/>
        <v>429.875</v>
      </c>
      <c r="U1125" s="4">
        <f t="shared" si="584"/>
        <v>459.46066666666667</v>
      </c>
      <c r="V1125" s="4">
        <f t="shared" si="585"/>
        <v>429.875</v>
      </c>
      <c r="W1125" s="4">
        <f t="shared" si="586"/>
        <v>459.46066666666667</v>
      </c>
      <c r="X1125" t="b">
        <f t="shared" si="587"/>
        <v>1</v>
      </c>
      <c r="Y1125" t="b">
        <f t="shared" si="588"/>
        <v>0</v>
      </c>
      <c r="Z1125" t="b">
        <f t="shared" si="589"/>
        <v>0</v>
      </c>
      <c r="AA1125" t="b">
        <f t="shared" si="590"/>
        <v>0</v>
      </c>
      <c r="AB1125" s="5">
        <f t="shared" si="572"/>
        <v>-2.6036666666666406</v>
      </c>
      <c r="AC1125" t="b">
        <f t="shared" si="581"/>
        <v>0</v>
      </c>
      <c r="AD1125" s="6"/>
      <c r="AE1125" s="5">
        <f t="shared" si="591"/>
        <v>0</v>
      </c>
      <c r="AF1125" s="5" t="b">
        <f t="shared" si="592"/>
        <v>0</v>
      </c>
      <c r="AG1125" s="5" t="b">
        <f t="shared" si="593"/>
        <v>0</v>
      </c>
      <c r="AH1125" s="5" t="b">
        <f t="shared" si="594"/>
        <v>0</v>
      </c>
      <c r="AI1125" s="5" t="b">
        <f t="shared" si="595"/>
        <v>1</v>
      </c>
      <c r="AJ1125" s="5" t="b">
        <f t="shared" si="596"/>
        <v>1</v>
      </c>
      <c r="AK1125" s="5">
        <f t="shared" si="599"/>
        <v>-2.6036666666666406</v>
      </c>
      <c r="AL1125" s="5" t="b">
        <f t="shared" si="582"/>
        <v>0</v>
      </c>
      <c r="AM1125" s="5">
        <f t="shared" si="573"/>
        <v>0</v>
      </c>
      <c r="AN1125" s="5" t="b">
        <f t="shared" si="597"/>
        <v>0</v>
      </c>
      <c r="AO1125" s="5">
        <f t="shared" si="598"/>
        <v>0</v>
      </c>
    </row>
    <row r="1126" spans="1:41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5">
        <v>65203800</v>
      </c>
      <c r="G1126">
        <v>7008500000</v>
      </c>
      <c r="H1126">
        <f t="shared" si="600"/>
        <v>432.78377777777769</v>
      </c>
      <c r="I1126" s="3">
        <f t="shared" si="569"/>
        <v>5.7400000000000091</v>
      </c>
      <c r="J1126" s="3">
        <f t="shared" si="570"/>
        <v>4.0399999999999636</v>
      </c>
      <c r="K1126" s="3">
        <f t="shared" si="571"/>
        <v>1.7000000000000455</v>
      </c>
      <c r="L1126" s="3">
        <f t="shared" si="601"/>
        <v>5.7400000000000091</v>
      </c>
      <c r="M1126" s="3">
        <f t="shared" si="578"/>
        <v>4.6526666666666641</v>
      </c>
      <c r="N1126" s="4">
        <f t="shared" si="574"/>
        <v>464.72799999999995</v>
      </c>
      <c r="O1126" s="4">
        <f t="shared" si="575"/>
        <v>436.81200000000001</v>
      </c>
      <c r="P1126" s="4">
        <f t="shared" si="576"/>
        <v>456.85700000000003</v>
      </c>
      <c r="Q1126" s="4">
        <f t="shared" si="577"/>
        <v>438.464</v>
      </c>
      <c r="R1126" s="4">
        <f t="shared" si="583"/>
        <v>456.85700000000003</v>
      </c>
      <c r="S1126" s="4">
        <f t="shared" si="579"/>
        <v>467.05433333333332</v>
      </c>
      <c r="T1126" s="4">
        <f t="shared" si="580"/>
        <v>434.48566666666665</v>
      </c>
      <c r="U1126" s="4">
        <f t="shared" si="584"/>
        <v>459.46066666666667</v>
      </c>
      <c r="V1126" s="4">
        <f t="shared" si="585"/>
        <v>434.48566666666665</v>
      </c>
      <c r="W1126" s="4">
        <f t="shared" si="586"/>
        <v>459.46066666666667</v>
      </c>
      <c r="X1126" t="b">
        <f t="shared" si="587"/>
        <v>1</v>
      </c>
      <c r="Y1126" t="b">
        <f t="shared" si="588"/>
        <v>0</v>
      </c>
      <c r="Z1126" t="b">
        <f t="shared" si="589"/>
        <v>0</v>
      </c>
      <c r="AA1126" t="b">
        <f t="shared" si="590"/>
        <v>0</v>
      </c>
      <c r="AB1126" s="5">
        <f t="shared" si="572"/>
        <v>-2.6036666666666406</v>
      </c>
      <c r="AC1126" t="b">
        <f t="shared" si="581"/>
        <v>0</v>
      </c>
      <c r="AD1126" s="6"/>
      <c r="AE1126" s="5">
        <f t="shared" si="591"/>
        <v>0</v>
      </c>
      <c r="AF1126" s="5" t="b">
        <f t="shared" si="592"/>
        <v>0</v>
      </c>
      <c r="AG1126" s="5" t="b">
        <f t="shared" si="593"/>
        <v>0</v>
      </c>
      <c r="AH1126" s="5" t="b">
        <f t="shared" si="594"/>
        <v>0</v>
      </c>
      <c r="AI1126" s="5" t="b">
        <f t="shared" si="595"/>
        <v>1</v>
      </c>
      <c r="AJ1126" s="5" t="b">
        <f t="shared" si="596"/>
        <v>1</v>
      </c>
      <c r="AK1126" s="5">
        <f t="shared" si="599"/>
        <v>-2.6036666666666406</v>
      </c>
      <c r="AL1126" s="5" t="b">
        <f t="shared" si="582"/>
        <v>0</v>
      </c>
      <c r="AM1126" s="5">
        <f t="shared" si="573"/>
        <v>0</v>
      </c>
      <c r="AN1126" s="5" t="b">
        <f t="shared" si="597"/>
        <v>0</v>
      </c>
      <c r="AO1126" s="5">
        <f t="shared" si="598"/>
        <v>0</v>
      </c>
    </row>
    <row r="1127" spans="1:41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5">
        <v>164781000</v>
      </c>
      <c r="G1127">
        <v>7070010000</v>
      </c>
      <c r="H1127">
        <f t="shared" si="600"/>
        <v>433.01966666666664</v>
      </c>
      <c r="I1127" s="3">
        <f t="shared" si="569"/>
        <v>24.629999999999995</v>
      </c>
      <c r="J1127" s="3">
        <f t="shared" si="570"/>
        <v>24.769999999999982</v>
      </c>
      <c r="K1127" s="3">
        <f t="shared" si="571"/>
        <v>0.13999999999998636</v>
      </c>
      <c r="L1127" s="3">
        <f t="shared" si="601"/>
        <v>24.769999999999982</v>
      </c>
      <c r="M1127" s="3">
        <f t="shared" si="578"/>
        <v>4.7873333333333337</v>
      </c>
      <c r="N1127" s="4">
        <f t="shared" si="574"/>
        <v>480.197</v>
      </c>
      <c r="O1127" s="4">
        <f t="shared" si="575"/>
        <v>451.47299999999996</v>
      </c>
      <c r="P1127" s="4">
        <f t="shared" si="576"/>
        <v>456.85700000000003</v>
      </c>
      <c r="Q1127" s="4">
        <f t="shared" si="577"/>
        <v>451.47299999999996</v>
      </c>
      <c r="R1127" s="4">
        <f t="shared" si="583"/>
        <v>451.47299999999996</v>
      </c>
      <c r="S1127" s="4">
        <f t="shared" si="579"/>
        <v>482.59066666666666</v>
      </c>
      <c r="T1127" s="4">
        <f t="shared" si="580"/>
        <v>449.0793333333333</v>
      </c>
      <c r="U1127" s="4">
        <f t="shared" si="584"/>
        <v>459.46066666666667</v>
      </c>
      <c r="V1127" s="4">
        <f t="shared" si="585"/>
        <v>449.0793333333333</v>
      </c>
      <c r="W1127" s="4">
        <f t="shared" si="586"/>
        <v>449.0793333333333</v>
      </c>
      <c r="X1127" t="b">
        <f t="shared" si="587"/>
        <v>1</v>
      </c>
      <c r="Y1127" t="b">
        <f t="shared" si="588"/>
        <v>1</v>
      </c>
      <c r="Z1127" t="b">
        <f t="shared" si="589"/>
        <v>1</v>
      </c>
      <c r="AA1127" t="b">
        <f t="shared" si="590"/>
        <v>1</v>
      </c>
      <c r="AB1127" s="5">
        <f t="shared" si="572"/>
        <v>2.3936666666666611</v>
      </c>
      <c r="AC1127" t="b">
        <f t="shared" si="581"/>
        <v>0</v>
      </c>
      <c r="AD1127" s="6"/>
      <c r="AE1127" s="5">
        <f t="shared" si="591"/>
        <v>0</v>
      </c>
      <c r="AF1127" s="5" t="b">
        <f t="shared" si="592"/>
        <v>0</v>
      </c>
      <c r="AG1127" s="5" t="b">
        <f t="shared" si="593"/>
        <v>0</v>
      </c>
      <c r="AH1127" s="5" t="b">
        <f t="shared" si="594"/>
        <v>0</v>
      </c>
      <c r="AI1127" s="5" t="b">
        <f t="shared" si="595"/>
        <v>0</v>
      </c>
      <c r="AJ1127" s="5" t="b">
        <f t="shared" si="596"/>
        <v>0</v>
      </c>
      <c r="AK1127" s="5">
        <f t="shared" si="599"/>
        <v>2.3936666666666611</v>
      </c>
      <c r="AL1127" s="5" t="b">
        <f t="shared" si="582"/>
        <v>1</v>
      </c>
      <c r="AM1127" s="5">
        <f t="shared" si="573"/>
        <v>0</v>
      </c>
      <c r="AN1127" s="5" t="b">
        <f t="shared" si="597"/>
        <v>0</v>
      </c>
      <c r="AO1127" s="5">
        <f t="shared" si="598"/>
        <v>0</v>
      </c>
    </row>
    <row r="1128" spans="1:41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5">
        <v>181199000</v>
      </c>
      <c r="G1128">
        <v>7375780000</v>
      </c>
      <c r="H1128">
        <f t="shared" si="600"/>
        <v>433.47455555555547</v>
      </c>
      <c r="I1128" s="3">
        <f t="shared" si="569"/>
        <v>60.770000000000039</v>
      </c>
      <c r="J1128" s="3">
        <f t="shared" si="570"/>
        <v>60.010000000000048</v>
      </c>
      <c r="K1128" s="3">
        <f t="shared" si="571"/>
        <v>0.75999999999999091</v>
      </c>
      <c r="L1128" s="3">
        <f t="shared" si="601"/>
        <v>60.770000000000039</v>
      </c>
      <c r="M1128" s="3">
        <f t="shared" si="578"/>
        <v>6.0586666666666664</v>
      </c>
      <c r="N1128" s="4">
        <f t="shared" si="574"/>
        <v>521.26100000000008</v>
      </c>
      <c r="O1128" s="4">
        <f t="shared" si="575"/>
        <v>484.90900000000005</v>
      </c>
      <c r="P1128" s="4">
        <f t="shared" si="576"/>
        <v>521.26100000000008</v>
      </c>
      <c r="Q1128" s="4">
        <f t="shared" si="577"/>
        <v>484.90900000000005</v>
      </c>
      <c r="R1128" s="4">
        <f t="shared" si="583"/>
        <v>484.90900000000005</v>
      </c>
      <c r="S1128" s="4">
        <f t="shared" si="579"/>
        <v>524.29033333333336</v>
      </c>
      <c r="T1128" s="4">
        <f t="shared" si="580"/>
        <v>481.87966666666671</v>
      </c>
      <c r="U1128" s="4">
        <f t="shared" si="584"/>
        <v>524.29033333333336</v>
      </c>
      <c r="V1128" s="4">
        <f t="shared" si="585"/>
        <v>481.87966666666671</v>
      </c>
      <c r="W1128" s="4">
        <f t="shared" si="586"/>
        <v>481.87966666666671</v>
      </c>
      <c r="X1128" t="b">
        <f t="shared" si="587"/>
        <v>1</v>
      </c>
      <c r="Y1128" t="b">
        <f t="shared" si="588"/>
        <v>1</v>
      </c>
      <c r="Z1128" t="b">
        <f t="shared" si="589"/>
        <v>1</v>
      </c>
      <c r="AA1128" t="b">
        <f t="shared" si="590"/>
        <v>1</v>
      </c>
      <c r="AB1128" s="5">
        <f t="shared" si="572"/>
        <v>3.0293333333333408</v>
      </c>
      <c r="AC1128" t="b">
        <f t="shared" si="581"/>
        <v>0</v>
      </c>
      <c r="AD1128" s="6"/>
      <c r="AE1128" s="5">
        <f t="shared" si="591"/>
        <v>0</v>
      </c>
      <c r="AF1128" s="5" t="b">
        <f t="shared" si="592"/>
        <v>0</v>
      </c>
      <c r="AG1128" s="5" t="b">
        <f t="shared" si="593"/>
        <v>0</v>
      </c>
      <c r="AH1128" s="5" t="b">
        <f t="shared" si="594"/>
        <v>0</v>
      </c>
      <c r="AI1128" s="5" t="b">
        <f t="shared" si="595"/>
        <v>0</v>
      </c>
      <c r="AJ1128" s="5" t="b">
        <f t="shared" si="596"/>
        <v>0</v>
      </c>
      <c r="AK1128" s="5">
        <f t="shared" si="599"/>
        <v>3.0293333333333408</v>
      </c>
      <c r="AL1128" s="5" t="b">
        <f t="shared" si="582"/>
        <v>0</v>
      </c>
      <c r="AM1128" s="5">
        <f t="shared" si="573"/>
        <v>0</v>
      </c>
      <c r="AN1128" s="5" t="b">
        <f t="shared" si="597"/>
        <v>0</v>
      </c>
      <c r="AO1128" s="5">
        <f t="shared" si="598"/>
        <v>0</v>
      </c>
    </row>
    <row r="1129" spans="1:41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5">
        <v>148737000</v>
      </c>
      <c r="G1129">
        <v>8226500000</v>
      </c>
      <c r="H1129">
        <f t="shared" si="600"/>
        <v>434.54722222222216</v>
      </c>
      <c r="I1129" s="3">
        <f t="shared" si="569"/>
        <v>41.780000000000086</v>
      </c>
      <c r="J1129" s="3">
        <f t="shared" si="570"/>
        <v>23.920000000000073</v>
      </c>
      <c r="K1129" s="3">
        <f t="shared" si="571"/>
        <v>17.860000000000014</v>
      </c>
      <c r="L1129" s="3">
        <f t="shared" si="601"/>
        <v>41.780000000000086</v>
      </c>
      <c r="M1129" s="3">
        <f t="shared" si="578"/>
        <v>9.8693333333333353</v>
      </c>
      <c r="N1129" s="4">
        <f t="shared" si="574"/>
        <v>562.67799999999988</v>
      </c>
      <c r="O1129" s="4">
        <f t="shared" si="575"/>
        <v>503.46199999999993</v>
      </c>
      <c r="P1129" s="4">
        <f t="shared" si="576"/>
        <v>562.67799999999988</v>
      </c>
      <c r="Q1129" s="4">
        <f t="shared" si="577"/>
        <v>503.46199999999993</v>
      </c>
      <c r="R1129" s="4">
        <f t="shared" si="583"/>
        <v>562.67799999999988</v>
      </c>
      <c r="S1129" s="4">
        <f t="shared" si="579"/>
        <v>567.61266666666666</v>
      </c>
      <c r="T1129" s="4">
        <f t="shared" si="580"/>
        <v>498.52733333333327</v>
      </c>
      <c r="U1129" s="4">
        <f t="shared" si="584"/>
        <v>567.61266666666666</v>
      </c>
      <c r="V1129" s="4">
        <f t="shared" si="585"/>
        <v>498.52733333333327</v>
      </c>
      <c r="W1129" s="4">
        <f t="shared" si="586"/>
        <v>567.61266666666666</v>
      </c>
      <c r="X1129" t="b">
        <f t="shared" si="587"/>
        <v>1</v>
      </c>
      <c r="Y1129" t="b">
        <f t="shared" si="588"/>
        <v>1</v>
      </c>
      <c r="Z1129" t="b">
        <f t="shared" si="589"/>
        <v>0</v>
      </c>
      <c r="AA1129" t="b">
        <f t="shared" si="590"/>
        <v>0</v>
      </c>
      <c r="AB1129" s="5">
        <f t="shared" si="572"/>
        <v>-4.9346666666667716</v>
      </c>
      <c r="AC1129" t="b">
        <f t="shared" si="581"/>
        <v>1</v>
      </c>
      <c r="AD1129" s="6"/>
      <c r="AE1129" s="5">
        <f t="shared" si="591"/>
        <v>0</v>
      </c>
      <c r="AF1129" s="5" t="b">
        <f t="shared" si="592"/>
        <v>0</v>
      </c>
      <c r="AG1129" s="5" t="b">
        <f t="shared" si="593"/>
        <v>0</v>
      </c>
      <c r="AH1129" s="5" t="b">
        <f t="shared" si="594"/>
        <v>0</v>
      </c>
      <c r="AI1129" s="5" t="b">
        <f t="shared" si="595"/>
        <v>1</v>
      </c>
      <c r="AJ1129" s="5" t="b">
        <f t="shared" si="596"/>
        <v>1</v>
      </c>
      <c r="AK1129" s="5">
        <f t="shared" si="599"/>
        <v>-4.9346666666667716</v>
      </c>
      <c r="AL1129" s="5" t="b">
        <f t="shared" si="582"/>
        <v>0</v>
      </c>
      <c r="AM1129" s="5">
        <f t="shared" si="573"/>
        <v>0</v>
      </c>
      <c r="AN1129" s="5" t="b">
        <f t="shared" si="597"/>
        <v>0</v>
      </c>
      <c r="AO1129" s="5">
        <f t="shared" si="598"/>
        <v>0</v>
      </c>
    </row>
    <row r="1130" spans="1:41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5">
        <v>87958700</v>
      </c>
      <c r="G1130">
        <v>8243960000</v>
      </c>
      <c r="H1130">
        <f t="shared" si="600"/>
        <v>435.53088888888885</v>
      </c>
      <c r="I1130" s="3">
        <f t="shared" si="569"/>
        <v>21.389999999999986</v>
      </c>
      <c r="J1130" s="3">
        <f t="shared" si="570"/>
        <v>18.120000000000005</v>
      </c>
      <c r="K1130" s="3">
        <f t="shared" si="571"/>
        <v>3.2699999999999818</v>
      </c>
      <c r="L1130" s="3">
        <f t="shared" si="601"/>
        <v>21.389999999999986</v>
      </c>
      <c r="M1130" s="3">
        <f t="shared" si="578"/>
        <v>12.51800000000001</v>
      </c>
      <c r="N1130" s="4">
        <f t="shared" si="574"/>
        <v>571.20900000000006</v>
      </c>
      <c r="O1130" s="4">
        <f t="shared" si="575"/>
        <v>496.10099999999994</v>
      </c>
      <c r="P1130" s="4">
        <f t="shared" si="576"/>
        <v>562.67799999999988</v>
      </c>
      <c r="Q1130" s="4">
        <f t="shared" si="577"/>
        <v>503.46199999999993</v>
      </c>
      <c r="R1130" s="4">
        <f t="shared" si="583"/>
        <v>562.67799999999988</v>
      </c>
      <c r="S1130" s="4">
        <f t="shared" si="579"/>
        <v>577.46799999999996</v>
      </c>
      <c r="T1130" s="4">
        <f t="shared" si="580"/>
        <v>489.84199999999993</v>
      </c>
      <c r="U1130" s="4">
        <f t="shared" si="584"/>
        <v>567.61266666666666</v>
      </c>
      <c r="V1130" s="4">
        <f t="shared" si="585"/>
        <v>498.52733333333327</v>
      </c>
      <c r="W1130" s="4">
        <f t="shared" si="586"/>
        <v>567.61266666666666</v>
      </c>
      <c r="X1130" t="b">
        <f t="shared" si="587"/>
        <v>1</v>
      </c>
      <c r="Y1130" t="b">
        <f t="shared" si="588"/>
        <v>0</v>
      </c>
      <c r="Z1130" t="b">
        <f t="shared" si="589"/>
        <v>0</v>
      </c>
      <c r="AA1130" t="b">
        <f t="shared" si="590"/>
        <v>0</v>
      </c>
      <c r="AB1130" s="5">
        <f t="shared" si="572"/>
        <v>-4.9346666666667716</v>
      </c>
      <c r="AC1130" t="b">
        <f t="shared" si="581"/>
        <v>0</v>
      </c>
      <c r="AD1130" s="6"/>
      <c r="AE1130" s="5">
        <f t="shared" si="591"/>
        <v>0</v>
      </c>
      <c r="AF1130" s="5" t="b">
        <f t="shared" si="592"/>
        <v>0</v>
      </c>
      <c r="AG1130" s="5" t="b">
        <f t="shared" si="593"/>
        <v>0</v>
      </c>
      <c r="AH1130" s="5" t="b">
        <f t="shared" si="594"/>
        <v>0</v>
      </c>
      <c r="AI1130" s="5" t="b">
        <f t="shared" si="595"/>
        <v>1</v>
      </c>
      <c r="AJ1130" s="5" t="b">
        <f t="shared" si="596"/>
        <v>1</v>
      </c>
      <c r="AK1130" s="5">
        <f t="shared" si="599"/>
        <v>-4.9346666666667716</v>
      </c>
      <c r="AL1130" s="5" t="b">
        <f t="shared" si="582"/>
        <v>0</v>
      </c>
      <c r="AM1130" s="5">
        <f t="shared" si="573"/>
        <v>0</v>
      </c>
      <c r="AN1130" s="5" t="b">
        <f t="shared" si="597"/>
        <v>0</v>
      </c>
      <c r="AO1130" s="5">
        <f t="shared" si="598"/>
        <v>0</v>
      </c>
    </row>
    <row r="1131" spans="1:41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5">
        <v>138450000</v>
      </c>
      <c r="G1131">
        <v>8335100000</v>
      </c>
      <c r="H1131">
        <f t="shared" si="600"/>
        <v>436.62799999999999</v>
      </c>
      <c r="I1131" s="3">
        <f t="shared" si="569"/>
        <v>25.960000000000036</v>
      </c>
      <c r="J1131" s="3">
        <f t="shared" si="570"/>
        <v>12.759999999999991</v>
      </c>
      <c r="K1131" s="3">
        <f t="shared" si="571"/>
        <v>13.200000000000045</v>
      </c>
      <c r="L1131" s="3">
        <f t="shared" si="601"/>
        <v>25.960000000000036</v>
      </c>
      <c r="M1131" s="3">
        <f t="shared" si="578"/>
        <v>13.728666666666674</v>
      </c>
      <c r="N1131" s="4">
        <f t="shared" si="574"/>
        <v>574.82600000000002</v>
      </c>
      <c r="O1131" s="4">
        <f t="shared" si="575"/>
        <v>492.45399999999995</v>
      </c>
      <c r="P1131" s="4">
        <f t="shared" si="576"/>
        <v>562.67799999999988</v>
      </c>
      <c r="Q1131" s="4">
        <f t="shared" si="577"/>
        <v>503.46199999999993</v>
      </c>
      <c r="R1131" s="4">
        <f t="shared" si="583"/>
        <v>562.67799999999988</v>
      </c>
      <c r="S1131" s="4">
        <f t="shared" si="579"/>
        <v>581.69033333333334</v>
      </c>
      <c r="T1131" s="4">
        <f t="shared" si="580"/>
        <v>485.58966666666663</v>
      </c>
      <c r="U1131" s="4">
        <f t="shared" si="584"/>
        <v>567.61266666666666</v>
      </c>
      <c r="V1131" s="4">
        <f t="shared" si="585"/>
        <v>498.52733333333327</v>
      </c>
      <c r="W1131" s="4">
        <f t="shared" si="586"/>
        <v>567.61266666666666</v>
      </c>
      <c r="X1131" t="b">
        <f t="shared" si="587"/>
        <v>1</v>
      </c>
      <c r="Y1131" t="b">
        <f t="shared" si="588"/>
        <v>0</v>
      </c>
      <c r="Z1131" t="b">
        <f t="shared" si="589"/>
        <v>0</v>
      </c>
      <c r="AA1131" t="b">
        <f t="shared" si="590"/>
        <v>0</v>
      </c>
      <c r="AB1131" s="5">
        <f t="shared" si="572"/>
        <v>-4.9346666666667716</v>
      </c>
      <c r="AC1131" t="b">
        <f t="shared" si="581"/>
        <v>0</v>
      </c>
      <c r="AD1131" s="6"/>
      <c r="AE1131" s="5">
        <f t="shared" si="591"/>
        <v>0</v>
      </c>
      <c r="AF1131" s="5" t="b">
        <f t="shared" si="592"/>
        <v>0</v>
      </c>
      <c r="AG1131" s="5" t="b">
        <f t="shared" si="593"/>
        <v>0</v>
      </c>
      <c r="AH1131" s="5" t="b">
        <f t="shared" si="594"/>
        <v>0</v>
      </c>
      <c r="AI1131" s="5" t="b">
        <f t="shared" si="595"/>
        <v>1</v>
      </c>
      <c r="AJ1131" s="5" t="b">
        <f t="shared" si="596"/>
        <v>1</v>
      </c>
      <c r="AK1131" s="5">
        <f t="shared" si="599"/>
        <v>-4.9346666666667716</v>
      </c>
      <c r="AL1131" s="5" t="b">
        <f t="shared" si="582"/>
        <v>0</v>
      </c>
      <c r="AM1131" s="5">
        <f t="shared" si="573"/>
        <v>0</v>
      </c>
      <c r="AN1131" s="5" t="b">
        <f t="shared" si="597"/>
        <v>0</v>
      </c>
      <c r="AO1131" s="5">
        <f t="shared" si="598"/>
        <v>0</v>
      </c>
    </row>
    <row r="1132" spans="1:41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5">
        <v>86061800</v>
      </c>
      <c r="G1132">
        <v>8288680000</v>
      </c>
      <c r="H1132">
        <f t="shared" si="600"/>
        <v>437.82133333333331</v>
      </c>
      <c r="I1132" s="3">
        <f t="shared" si="569"/>
        <v>17.440000000000055</v>
      </c>
      <c r="J1132" s="3">
        <f t="shared" si="570"/>
        <v>11.690000000000055</v>
      </c>
      <c r="K1132" s="3">
        <f t="shared" si="571"/>
        <v>5.75</v>
      </c>
      <c r="L1132" s="3">
        <f t="shared" si="601"/>
        <v>17.440000000000055</v>
      </c>
      <c r="M1132" s="3">
        <f t="shared" si="578"/>
        <v>15.108666666666677</v>
      </c>
      <c r="N1132" s="4">
        <f t="shared" si="574"/>
        <v>579.68600000000004</v>
      </c>
      <c r="O1132" s="4">
        <f t="shared" si="575"/>
        <v>489.03399999999999</v>
      </c>
      <c r="P1132" s="4">
        <f t="shared" si="576"/>
        <v>562.67799999999988</v>
      </c>
      <c r="Q1132" s="4">
        <f t="shared" si="577"/>
        <v>503.46199999999993</v>
      </c>
      <c r="R1132" s="4">
        <f t="shared" si="583"/>
        <v>562.67799999999988</v>
      </c>
      <c r="S1132" s="4">
        <f t="shared" si="579"/>
        <v>587.24033333333341</v>
      </c>
      <c r="T1132" s="4">
        <f t="shared" si="580"/>
        <v>481.47966666666662</v>
      </c>
      <c r="U1132" s="4">
        <f t="shared" si="584"/>
        <v>567.61266666666666</v>
      </c>
      <c r="V1132" s="4">
        <f t="shared" si="585"/>
        <v>498.52733333333327</v>
      </c>
      <c r="W1132" s="4">
        <f t="shared" si="586"/>
        <v>567.61266666666666</v>
      </c>
      <c r="X1132" t="b">
        <f t="shared" si="587"/>
        <v>1</v>
      </c>
      <c r="Y1132" t="b">
        <f t="shared" si="588"/>
        <v>0</v>
      </c>
      <c r="Z1132" t="b">
        <f t="shared" si="589"/>
        <v>0</v>
      </c>
      <c r="AA1132" t="b">
        <f t="shared" si="590"/>
        <v>0</v>
      </c>
      <c r="AB1132" s="5">
        <f t="shared" si="572"/>
        <v>-4.9346666666667716</v>
      </c>
      <c r="AC1132" t="b">
        <f t="shared" si="581"/>
        <v>0</v>
      </c>
      <c r="AD1132" s="6"/>
      <c r="AE1132" s="5">
        <f t="shared" si="591"/>
        <v>0</v>
      </c>
      <c r="AF1132" s="5" t="b">
        <f t="shared" si="592"/>
        <v>0</v>
      </c>
      <c r="AG1132" s="5" t="b">
        <f t="shared" si="593"/>
        <v>0</v>
      </c>
      <c r="AH1132" s="5" t="b">
        <f t="shared" si="594"/>
        <v>0</v>
      </c>
      <c r="AI1132" s="5" t="b">
        <f t="shared" si="595"/>
        <v>1</v>
      </c>
      <c r="AJ1132" s="5" t="b">
        <f t="shared" si="596"/>
        <v>1</v>
      </c>
      <c r="AK1132" s="5">
        <f t="shared" si="599"/>
        <v>-4.9346666666667716</v>
      </c>
      <c r="AL1132" s="5" t="b">
        <f t="shared" si="582"/>
        <v>0</v>
      </c>
      <c r="AM1132" s="5">
        <f t="shared" si="573"/>
        <v>0</v>
      </c>
      <c r="AN1132" s="5" t="b">
        <f t="shared" si="597"/>
        <v>0</v>
      </c>
      <c r="AO1132" s="5">
        <f t="shared" si="598"/>
        <v>0</v>
      </c>
    </row>
    <row r="1133" spans="1:41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5">
        <v>60378200</v>
      </c>
      <c r="G1133">
        <v>8375000000</v>
      </c>
      <c r="H1133">
        <f t="shared" si="600"/>
        <v>439.10211111111096</v>
      </c>
      <c r="I1133" s="3">
        <f t="shared" si="569"/>
        <v>7.2699999999999818</v>
      </c>
      <c r="J1133" s="3">
        <f t="shared" si="570"/>
        <v>3.4300000000000637</v>
      </c>
      <c r="K1133" s="3">
        <f t="shared" si="571"/>
        <v>3.8399999999999181</v>
      </c>
      <c r="L1133" s="3">
        <f t="shared" si="601"/>
        <v>7.2699999999999818</v>
      </c>
      <c r="M1133" s="3">
        <f t="shared" si="578"/>
        <v>16.174000000000017</v>
      </c>
      <c r="N1133" s="4">
        <f t="shared" si="574"/>
        <v>585.23700000000008</v>
      </c>
      <c r="O1133" s="4">
        <f t="shared" si="575"/>
        <v>488.19299999999998</v>
      </c>
      <c r="P1133" s="4">
        <f t="shared" si="576"/>
        <v>562.67799999999988</v>
      </c>
      <c r="Q1133" s="4">
        <f t="shared" si="577"/>
        <v>503.46199999999993</v>
      </c>
      <c r="R1133" s="4">
        <f t="shared" si="583"/>
        <v>562.67799999999988</v>
      </c>
      <c r="S1133" s="4">
        <f t="shared" si="579"/>
        <v>593.32400000000007</v>
      </c>
      <c r="T1133" s="4">
        <f t="shared" si="580"/>
        <v>480.10599999999999</v>
      </c>
      <c r="U1133" s="4">
        <f t="shared" si="584"/>
        <v>567.61266666666666</v>
      </c>
      <c r="V1133" s="4">
        <f t="shared" si="585"/>
        <v>498.52733333333327</v>
      </c>
      <c r="W1133" s="4">
        <f t="shared" si="586"/>
        <v>567.61266666666666</v>
      </c>
      <c r="X1133" t="b">
        <f t="shared" si="587"/>
        <v>1</v>
      </c>
      <c r="Y1133" t="b">
        <f t="shared" si="588"/>
        <v>0</v>
      </c>
      <c r="Z1133" t="b">
        <f t="shared" si="589"/>
        <v>0</v>
      </c>
      <c r="AA1133" t="b">
        <f t="shared" si="590"/>
        <v>0</v>
      </c>
      <c r="AB1133" s="5">
        <f t="shared" si="572"/>
        <v>-4.9346666666667716</v>
      </c>
      <c r="AC1133" t="b">
        <f t="shared" si="581"/>
        <v>0</v>
      </c>
      <c r="AD1133" s="6"/>
      <c r="AE1133" s="5">
        <f t="shared" si="591"/>
        <v>0</v>
      </c>
      <c r="AF1133" s="5" t="b">
        <f t="shared" si="592"/>
        <v>0</v>
      </c>
      <c r="AG1133" s="5" t="b">
        <f t="shared" si="593"/>
        <v>0</v>
      </c>
      <c r="AH1133" s="5" t="b">
        <f t="shared" si="594"/>
        <v>0</v>
      </c>
      <c r="AI1133" s="5" t="b">
        <f t="shared" si="595"/>
        <v>1</v>
      </c>
      <c r="AJ1133" s="5" t="b">
        <f t="shared" si="596"/>
        <v>1</v>
      </c>
      <c r="AK1133" s="5">
        <f t="shared" si="599"/>
        <v>-4.9346666666667716</v>
      </c>
      <c r="AL1133" s="5" t="b">
        <f t="shared" si="582"/>
        <v>0</v>
      </c>
      <c r="AM1133" s="5">
        <f t="shared" si="573"/>
        <v>0</v>
      </c>
      <c r="AN1133" s="5" t="b">
        <f t="shared" si="597"/>
        <v>0</v>
      </c>
      <c r="AO1133" s="5">
        <f t="shared" si="598"/>
        <v>0</v>
      </c>
    </row>
    <row r="1134" spans="1:41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5">
        <v>122020000</v>
      </c>
      <c r="G1134">
        <v>8395070000</v>
      </c>
      <c r="H1134">
        <f t="shared" si="600"/>
        <v>440.51355555555551</v>
      </c>
      <c r="I1134" s="3">
        <f t="shared" si="569"/>
        <v>37.720000000000027</v>
      </c>
      <c r="J1134" s="3">
        <f t="shared" si="570"/>
        <v>36.669999999999959</v>
      </c>
      <c r="K1134" s="3">
        <f t="shared" si="571"/>
        <v>1.0500000000000682</v>
      </c>
      <c r="L1134" s="3">
        <f t="shared" si="601"/>
        <v>37.720000000000027</v>
      </c>
      <c r="M1134" s="3">
        <f t="shared" si="578"/>
        <v>16.478666666666683</v>
      </c>
      <c r="N1134" s="4">
        <f t="shared" si="574"/>
        <v>605.21600000000001</v>
      </c>
      <c r="O1134" s="4">
        <f t="shared" si="575"/>
        <v>506.34399999999994</v>
      </c>
      <c r="P1134" s="4">
        <f t="shared" si="576"/>
        <v>562.67799999999988</v>
      </c>
      <c r="Q1134" s="4">
        <f t="shared" si="577"/>
        <v>506.34399999999994</v>
      </c>
      <c r="R1134" s="4">
        <f t="shared" si="583"/>
        <v>506.34399999999994</v>
      </c>
      <c r="S1134" s="4">
        <f t="shared" si="579"/>
        <v>613.45533333333333</v>
      </c>
      <c r="T1134" s="4">
        <f t="shared" si="580"/>
        <v>498.10466666666656</v>
      </c>
      <c r="U1134" s="4">
        <f t="shared" si="584"/>
        <v>567.61266666666666</v>
      </c>
      <c r="V1134" s="4">
        <f t="shared" si="585"/>
        <v>498.52733333333327</v>
      </c>
      <c r="W1134" s="4">
        <f t="shared" si="586"/>
        <v>498.52733333333327</v>
      </c>
      <c r="X1134" t="b">
        <f t="shared" si="587"/>
        <v>1</v>
      </c>
      <c r="Y1134" t="b">
        <f t="shared" si="588"/>
        <v>1</v>
      </c>
      <c r="Z1134" t="b">
        <f t="shared" si="589"/>
        <v>1</v>
      </c>
      <c r="AA1134" t="b">
        <f t="shared" si="590"/>
        <v>1</v>
      </c>
      <c r="AB1134" s="5">
        <f t="shared" si="572"/>
        <v>7.8166666666666629</v>
      </c>
      <c r="AC1134" t="b">
        <f t="shared" si="581"/>
        <v>0</v>
      </c>
      <c r="AD1134" s="6"/>
      <c r="AE1134" s="5">
        <f t="shared" si="591"/>
        <v>0</v>
      </c>
      <c r="AF1134" s="5" t="b">
        <f t="shared" si="592"/>
        <v>0</v>
      </c>
      <c r="AG1134" s="5" t="b">
        <f t="shared" si="593"/>
        <v>0</v>
      </c>
      <c r="AH1134" s="5" t="b">
        <f t="shared" si="594"/>
        <v>0</v>
      </c>
      <c r="AI1134" s="5" t="b">
        <f t="shared" si="595"/>
        <v>0</v>
      </c>
      <c r="AJ1134" s="5" t="b">
        <f t="shared" si="596"/>
        <v>0</v>
      </c>
      <c r="AK1134" s="5">
        <f t="shared" si="599"/>
        <v>7.8166666666666629</v>
      </c>
      <c r="AL1134" s="5" t="b">
        <f t="shared" si="582"/>
        <v>1</v>
      </c>
      <c r="AM1134" s="5">
        <f t="shared" si="573"/>
        <v>0</v>
      </c>
      <c r="AN1134" s="5" t="b">
        <f t="shared" si="597"/>
        <v>0</v>
      </c>
      <c r="AO1134" s="5">
        <f t="shared" si="598"/>
        <v>0</v>
      </c>
    </row>
    <row r="1135" spans="1:41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5">
        <v>94925300</v>
      </c>
      <c r="G1135">
        <v>8897080000</v>
      </c>
      <c r="H1135">
        <f t="shared" si="600"/>
        <v>442.38711111111098</v>
      </c>
      <c r="I1135" s="3">
        <f t="shared" si="569"/>
        <v>25.889999999999986</v>
      </c>
      <c r="J1135" s="3">
        <f t="shared" si="570"/>
        <v>20.939999999999941</v>
      </c>
      <c r="K1135" s="3">
        <f t="shared" si="571"/>
        <v>4.9500000000000455</v>
      </c>
      <c r="L1135" s="3">
        <f t="shared" si="601"/>
        <v>25.889999999999986</v>
      </c>
      <c r="M1135" s="3">
        <f t="shared" si="578"/>
        <v>17.932000000000016</v>
      </c>
      <c r="N1135" s="4">
        <f t="shared" si="574"/>
        <v>630.98099999999999</v>
      </c>
      <c r="O1135" s="4">
        <f t="shared" si="575"/>
        <v>523.3889999999999</v>
      </c>
      <c r="P1135" s="4">
        <f t="shared" si="576"/>
        <v>630.98099999999999</v>
      </c>
      <c r="Q1135" s="4">
        <f t="shared" si="577"/>
        <v>523.3889999999999</v>
      </c>
      <c r="R1135" s="4">
        <f t="shared" si="583"/>
        <v>630.98099999999999</v>
      </c>
      <c r="S1135" s="4">
        <f t="shared" si="579"/>
        <v>639.947</v>
      </c>
      <c r="T1135" s="4">
        <f t="shared" si="580"/>
        <v>514.42299999999989</v>
      </c>
      <c r="U1135" s="4">
        <f t="shared" si="584"/>
        <v>639.947</v>
      </c>
      <c r="V1135" s="4">
        <f t="shared" si="585"/>
        <v>514.42299999999989</v>
      </c>
      <c r="W1135" s="4">
        <f t="shared" si="586"/>
        <v>639.947</v>
      </c>
      <c r="X1135" t="b">
        <f t="shared" si="587"/>
        <v>1</v>
      </c>
      <c r="Y1135" t="b">
        <f t="shared" si="588"/>
        <v>1</v>
      </c>
      <c r="Z1135" t="b">
        <f t="shared" si="589"/>
        <v>0</v>
      </c>
      <c r="AA1135" t="b">
        <f t="shared" si="590"/>
        <v>0</v>
      </c>
      <c r="AB1135" s="5">
        <f t="shared" si="572"/>
        <v>-8.9660000000000082</v>
      </c>
      <c r="AC1135" t="b">
        <f t="shared" si="581"/>
        <v>1</v>
      </c>
      <c r="AD1135" s="6"/>
      <c r="AE1135" s="5">
        <f t="shared" si="591"/>
        <v>0</v>
      </c>
      <c r="AF1135" s="5" t="b">
        <f t="shared" si="592"/>
        <v>0</v>
      </c>
      <c r="AG1135" s="5" t="b">
        <f t="shared" si="593"/>
        <v>0</v>
      </c>
      <c r="AH1135" s="5" t="b">
        <f t="shared" si="594"/>
        <v>0</v>
      </c>
      <c r="AI1135" s="5" t="b">
        <f t="shared" si="595"/>
        <v>1</v>
      </c>
      <c r="AJ1135" s="5" t="b">
        <f t="shared" si="596"/>
        <v>1</v>
      </c>
      <c r="AK1135" s="5">
        <f t="shared" si="599"/>
        <v>-8.9660000000000082</v>
      </c>
      <c r="AL1135" s="5" t="b">
        <f t="shared" si="582"/>
        <v>0</v>
      </c>
      <c r="AM1135" s="5">
        <f t="shared" si="573"/>
        <v>0</v>
      </c>
      <c r="AN1135" s="5" t="b">
        <f t="shared" si="597"/>
        <v>0</v>
      </c>
      <c r="AO1135" s="5">
        <f t="shared" si="598"/>
        <v>0</v>
      </c>
    </row>
    <row r="1136" spans="1:41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5">
        <v>68874100</v>
      </c>
      <c r="G1136">
        <v>8955060000</v>
      </c>
      <c r="H1136">
        <f t="shared" si="600"/>
        <v>444.22066666666666</v>
      </c>
      <c r="I1136" s="3">
        <f t="shared" si="569"/>
        <v>13.629999999999995</v>
      </c>
      <c r="J1136" s="3">
        <f t="shared" si="570"/>
        <v>10.079999999999927</v>
      </c>
      <c r="K1136" s="3">
        <f t="shared" si="571"/>
        <v>3.5500000000000682</v>
      </c>
      <c r="L1136" s="3">
        <f t="shared" si="601"/>
        <v>13.629999999999995</v>
      </c>
      <c r="M1136" s="3">
        <f t="shared" si="578"/>
        <v>19.214000000000013</v>
      </c>
      <c r="N1136" s="4">
        <f t="shared" si="574"/>
        <v>633.63699999999994</v>
      </c>
      <c r="O1136" s="4">
        <f t="shared" si="575"/>
        <v>518.35299999999984</v>
      </c>
      <c r="P1136" s="4">
        <f t="shared" si="576"/>
        <v>630.98099999999999</v>
      </c>
      <c r="Q1136" s="4">
        <f t="shared" si="577"/>
        <v>523.3889999999999</v>
      </c>
      <c r="R1136" s="4">
        <f t="shared" si="583"/>
        <v>630.98099999999999</v>
      </c>
      <c r="S1136" s="4">
        <f t="shared" si="579"/>
        <v>643.24399999999991</v>
      </c>
      <c r="T1136" s="4">
        <f t="shared" si="580"/>
        <v>508.74599999999987</v>
      </c>
      <c r="U1136" s="4">
        <f t="shared" si="584"/>
        <v>639.947</v>
      </c>
      <c r="V1136" s="4">
        <f t="shared" si="585"/>
        <v>514.42299999999989</v>
      </c>
      <c r="W1136" s="4">
        <f t="shared" si="586"/>
        <v>639.947</v>
      </c>
      <c r="X1136" t="b">
        <f t="shared" si="587"/>
        <v>1</v>
      </c>
      <c r="Y1136" t="b">
        <f t="shared" si="588"/>
        <v>0</v>
      </c>
      <c r="Z1136" t="b">
        <f t="shared" si="589"/>
        <v>0</v>
      </c>
      <c r="AA1136" t="b">
        <f t="shared" si="590"/>
        <v>0</v>
      </c>
      <c r="AB1136" s="5">
        <f t="shared" si="572"/>
        <v>-8.9660000000000082</v>
      </c>
      <c r="AC1136" t="b">
        <f t="shared" si="581"/>
        <v>0</v>
      </c>
      <c r="AD1136" s="6"/>
      <c r="AE1136" s="5">
        <f t="shared" si="591"/>
        <v>0</v>
      </c>
      <c r="AF1136" s="5" t="b">
        <f t="shared" si="592"/>
        <v>0</v>
      </c>
      <c r="AG1136" s="5" t="b">
        <f t="shared" si="593"/>
        <v>0</v>
      </c>
      <c r="AH1136" s="5" t="b">
        <f t="shared" si="594"/>
        <v>0</v>
      </c>
      <c r="AI1136" s="5" t="b">
        <f t="shared" si="595"/>
        <v>1</v>
      </c>
      <c r="AJ1136" s="5" t="b">
        <f t="shared" si="596"/>
        <v>1</v>
      </c>
      <c r="AK1136" s="5">
        <f t="shared" si="599"/>
        <v>-8.9660000000000082</v>
      </c>
      <c r="AL1136" s="5" t="b">
        <f t="shared" si="582"/>
        <v>0</v>
      </c>
      <c r="AM1136" s="5">
        <f t="shared" si="573"/>
        <v>0</v>
      </c>
      <c r="AN1136" s="5" t="b">
        <f t="shared" si="597"/>
        <v>0</v>
      </c>
      <c r="AO1136" s="5">
        <f t="shared" si="598"/>
        <v>0</v>
      </c>
    </row>
    <row r="1137" spans="1:41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5">
        <v>72138900</v>
      </c>
      <c r="G1137">
        <v>8977700000</v>
      </c>
      <c r="H1137">
        <f t="shared" si="600"/>
        <v>446.00577777777772</v>
      </c>
      <c r="I1137" s="3">
        <f t="shared" si="569"/>
        <v>11.870000000000005</v>
      </c>
      <c r="J1137" s="3">
        <f t="shared" si="570"/>
        <v>11.490000000000009</v>
      </c>
      <c r="K1137" s="3">
        <f t="shared" si="571"/>
        <v>0.37999999999999545</v>
      </c>
      <c r="L1137" s="3">
        <f t="shared" si="601"/>
        <v>11.870000000000005</v>
      </c>
      <c r="M1137" s="3">
        <f t="shared" si="578"/>
        <v>19.98466666666668</v>
      </c>
      <c r="N1137" s="4">
        <f t="shared" si="574"/>
        <v>640.48900000000015</v>
      </c>
      <c r="O1137" s="4">
        <f t="shared" si="575"/>
        <v>520.58100000000002</v>
      </c>
      <c r="P1137" s="4">
        <f t="shared" si="576"/>
        <v>630.98099999999999</v>
      </c>
      <c r="Q1137" s="4">
        <f t="shared" si="577"/>
        <v>523.3889999999999</v>
      </c>
      <c r="R1137" s="4">
        <f t="shared" si="583"/>
        <v>630.98099999999999</v>
      </c>
      <c r="S1137" s="4">
        <f t="shared" si="579"/>
        <v>650.48133333333351</v>
      </c>
      <c r="T1137" s="4">
        <f t="shared" si="580"/>
        <v>510.58866666666671</v>
      </c>
      <c r="U1137" s="4">
        <f t="shared" si="584"/>
        <v>639.947</v>
      </c>
      <c r="V1137" s="4">
        <f t="shared" si="585"/>
        <v>514.42299999999989</v>
      </c>
      <c r="W1137" s="4">
        <f t="shared" si="586"/>
        <v>639.947</v>
      </c>
      <c r="X1137" t="b">
        <f t="shared" si="587"/>
        <v>1</v>
      </c>
      <c r="Y1137" t="b">
        <f t="shared" si="588"/>
        <v>0</v>
      </c>
      <c r="Z1137" t="b">
        <f t="shared" si="589"/>
        <v>0</v>
      </c>
      <c r="AA1137" t="b">
        <f t="shared" si="590"/>
        <v>0</v>
      </c>
      <c r="AB1137" s="5">
        <f t="shared" si="572"/>
        <v>-8.9660000000000082</v>
      </c>
      <c r="AC1137" t="b">
        <f t="shared" si="581"/>
        <v>0</v>
      </c>
      <c r="AD1137" s="6"/>
      <c r="AE1137" s="5">
        <f t="shared" si="591"/>
        <v>0</v>
      </c>
      <c r="AF1137" s="5" t="b">
        <f t="shared" si="592"/>
        <v>0</v>
      </c>
      <c r="AG1137" s="5" t="b">
        <f t="shared" si="593"/>
        <v>0</v>
      </c>
      <c r="AH1137" s="5" t="b">
        <f t="shared" si="594"/>
        <v>0</v>
      </c>
      <c r="AI1137" s="5" t="b">
        <f t="shared" si="595"/>
        <v>1</v>
      </c>
      <c r="AJ1137" s="5" t="b">
        <f t="shared" si="596"/>
        <v>1</v>
      </c>
      <c r="AK1137" s="5">
        <f t="shared" si="599"/>
        <v>-8.9660000000000082</v>
      </c>
      <c r="AL1137" s="5" t="b">
        <f t="shared" si="582"/>
        <v>0</v>
      </c>
      <c r="AM1137" s="5">
        <f t="shared" si="573"/>
        <v>0</v>
      </c>
      <c r="AN1137" s="5" t="b">
        <f t="shared" si="597"/>
        <v>0</v>
      </c>
      <c r="AO1137" s="5">
        <f t="shared" si="598"/>
        <v>0</v>
      </c>
    </row>
    <row r="1138" spans="1:41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5">
        <v>107770000</v>
      </c>
      <c r="G1138">
        <v>9149580000</v>
      </c>
      <c r="H1138">
        <f t="shared" si="600"/>
        <v>447.91211111111107</v>
      </c>
      <c r="I1138" s="3">
        <f t="shared" si="569"/>
        <v>22.75</v>
      </c>
      <c r="J1138" s="3">
        <f t="shared" si="570"/>
        <v>4.7200000000000273</v>
      </c>
      <c r="K1138" s="3">
        <f t="shared" si="571"/>
        <v>18.029999999999973</v>
      </c>
      <c r="L1138" s="3">
        <f t="shared" si="601"/>
        <v>22.75</v>
      </c>
      <c r="M1138" s="3">
        <f t="shared" si="578"/>
        <v>20.483333333333348</v>
      </c>
      <c r="N1138" s="4">
        <f t="shared" si="574"/>
        <v>640.33500000000004</v>
      </c>
      <c r="O1138" s="4">
        <f t="shared" si="575"/>
        <v>517.43499999999995</v>
      </c>
      <c r="P1138" s="4">
        <f t="shared" si="576"/>
        <v>630.98099999999999</v>
      </c>
      <c r="Q1138" s="4">
        <f t="shared" si="577"/>
        <v>523.3889999999999</v>
      </c>
      <c r="R1138" s="4">
        <f t="shared" si="583"/>
        <v>630.98099999999999</v>
      </c>
      <c r="S1138" s="4">
        <f t="shared" si="579"/>
        <v>650.57666666666671</v>
      </c>
      <c r="T1138" s="4">
        <f t="shared" si="580"/>
        <v>507.19333333333327</v>
      </c>
      <c r="U1138" s="4">
        <f t="shared" si="584"/>
        <v>639.947</v>
      </c>
      <c r="V1138" s="4">
        <f t="shared" si="585"/>
        <v>514.42299999999989</v>
      </c>
      <c r="W1138" s="4">
        <f t="shared" si="586"/>
        <v>639.947</v>
      </c>
      <c r="X1138" t="b">
        <f t="shared" si="587"/>
        <v>1</v>
      </c>
      <c r="Y1138" t="b">
        <f t="shared" si="588"/>
        <v>1</v>
      </c>
      <c r="Z1138" t="b">
        <f t="shared" si="589"/>
        <v>0</v>
      </c>
      <c r="AA1138" t="b">
        <f t="shared" si="590"/>
        <v>0</v>
      </c>
      <c r="AB1138" s="5">
        <f t="shared" si="572"/>
        <v>-8.9660000000000082</v>
      </c>
      <c r="AC1138" t="b">
        <f t="shared" si="581"/>
        <v>0</v>
      </c>
      <c r="AD1138" s="6"/>
      <c r="AE1138" s="5">
        <f t="shared" si="591"/>
        <v>0</v>
      </c>
      <c r="AF1138" s="5" t="b">
        <f t="shared" si="592"/>
        <v>0</v>
      </c>
      <c r="AG1138" s="5" t="b">
        <f t="shared" si="593"/>
        <v>0</v>
      </c>
      <c r="AH1138" s="5" t="b">
        <f t="shared" si="594"/>
        <v>0</v>
      </c>
      <c r="AI1138" s="5" t="b">
        <f t="shared" si="595"/>
        <v>1</v>
      </c>
      <c r="AJ1138" s="5" t="b">
        <f t="shared" si="596"/>
        <v>1</v>
      </c>
      <c r="AK1138" s="5">
        <f t="shared" si="599"/>
        <v>-8.9660000000000082</v>
      </c>
      <c r="AL1138" s="5" t="b">
        <f t="shared" si="582"/>
        <v>0</v>
      </c>
      <c r="AM1138" s="5">
        <f t="shared" si="573"/>
        <v>0</v>
      </c>
      <c r="AN1138" s="5" t="b">
        <f t="shared" si="597"/>
        <v>0</v>
      </c>
      <c r="AO1138" s="5">
        <f t="shared" si="598"/>
        <v>0</v>
      </c>
    </row>
    <row r="1139" spans="1:41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5">
        <v>80265800</v>
      </c>
      <c r="G1139">
        <v>9022250000</v>
      </c>
      <c r="H1139">
        <f t="shared" si="600"/>
        <v>449.70922222222214</v>
      </c>
      <c r="I1139" s="3">
        <f t="shared" si="569"/>
        <v>9.7100000000000364</v>
      </c>
      <c r="J1139" s="3">
        <f t="shared" si="570"/>
        <v>6.2400000000000091</v>
      </c>
      <c r="K1139" s="3">
        <f t="shared" si="571"/>
        <v>3.4700000000000273</v>
      </c>
      <c r="L1139" s="3">
        <f t="shared" si="601"/>
        <v>9.7100000000000364</v>
      </c>
      <c r="M1139" s="3">
        <f t="shared" si="578"/>
        <v>21.631333333333348</v>
      </c>
      <c r="N1139" s="4">
        <f t="shared" si="574"/>
        <v>642.87900000000002</v>
      </c>
      <c r="O1139" s="4">
        <f t="shared" si="575"/>
        <v>513.09100000000001</v>
      </c>
      <c r="P1139" s="4">
        <f t="shared" si="576"/>
        <v>630.98099999999999</v>
      </c>
      <c r="Q1139" s="4">
        <f t="shared" si="577"/>
        <v>523.3889999999999</v>
      </c>
      <c r="R1139" s="4">
        <f t="shared" si="583"/>
        <v>630.98099999999999</v>
      </c>
      <c r="S1139" s="4">
        <f t="shared" si="579"/>
        <v>653.69466666666676</v>
      </c>
      <c r="T1139" s="4">
        <f t="shared" si="580"/>
        <v>502.27533333333326</v>
      </c>
      <c r="U1139" s="4">
        <f t="shared" si="584"/>
        <v>639.947</v>
      </c>
      <c r="V1139" s="4">
        <f t="shared" si="585"/>
        <v>514.42299999999989</v>
      </c>
      <c r="W1139" s="4">
        <f t="shared" si="586"/>
        <v>639.947</v>
      </c>
      <c r="X1139" t="b">
        <f t="shared" si="587"/>
        <v>1</v>
      </c>
      <c r="Y1139" t="b">
        <f t="shared" si="588"/>
        <v>0</v>
      </c>
      <c r="Z1139" t="b">
        <f t="shared" si="589"/>
        <v>0</v>
      </c>
      <c r="AA1139" t="b">
        <f t="shared" si="590"/>
        <v>0</v>
      </c>
      <c r="AB1139" s="5">
        <f t="shared" si="572"/>
        <v>-8.9660000000000082</v>
      </c>
      <c r="AC1139" t="b">
        <f t="shared" si="581"/>
        <v>0</v>
      </c>
      <c r="AD1139" s="6"/>
      <c r="AE1139" s="5">
        <f t="shared" si="591"/>
        <v>0</v>
      </c>
      <c r="AF1139" s="5" t="b">
        <f t="shared" si="592"/>
        <v>0</v>
      </c>
      <c r="AG1139" s="5" t="b">
        <f t="shared" si="593"/>
        <v>0</v>
      </c>
      <c r="AH1139" s="5" t="b">
        <f t="shared" si="594"/>
        <v>0</v>
      </c>
      <c r="AI1139" s="5" t="b">
        <f t="shared" si="595"/>
        <v>1</v>
      </c>
      <c r="AJ1139" s="5" t="b">
        <f t="shared" si="596"/>
        <v>1</v>
      </c>
      <c r="AK1139" s="5">
        <f t="shared" si="599"/>
        <v>-8.9660000000000082</v>
      </c>
      <c r="AL1139" s="5" t="b">
        <f t="shared" si="582"/>
        <v>0</v>
      </c>
      <c r="AM1139" s="5">
        <f t="shared" si="573"/>
        <v>0</v>
      </c>
      <c r="AN1139" s="5" t="b">
        <f t="shared" si="597"/>
        <v>0</v>
      </c>
      <c r="AO1139" s="5">
        <f t="shared" si="598"/>
        <v>0</v>
      </c>
    </row>
    <row r="1140" spans="1:41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5">
        <v>71301000</v>
      </c>
      <c r="G1140">
        <v>9103080000</v>
      </c>
      <c r="H1140">
        <f t="shared" si="600"/>
        <v>451.53711111111107</v>
      </c>
      <c r="I1140" s="3">
        <f t="shared" si="569"/>
        <v>11.25</v>
      </c>
      <c r="J1140" s="3">
        <f t="shared" si="570"/>
        <v>0.56000000000005912</v>
      </c>
      <c r="K1140" s="3">
        <f t="shared" si="571"/>
        <v>10.689999999999941</v>
      </c>
      <c r="L1140" s="3">
        <f t="shared" si="601"/>
        <v>11.25</v>
      </c>
      <c r="M1140" s="3">
        <f t="shared" si="578"/>
        <v>22.067333333333348</v>
      </c>
      <c r="N1140" s="4">
        <f t="shared" si="574"/>
        <v>642.77700000000004</v>
      </c>
      <c r="O1140" s="4">
        <f t="shared" si="575"/>
        <v>510.37299999999999</v>
      </c>
      <c r="P1140" s="4">
        <f t="shared" si="576"/>
        <v>630.98099999999999</v>
      </c>
      <c r="Q1140" s="4">
        <f t="shared" si="577"/>
        <v>523.3889999999999</v>
      </c>
      <c r="R1140" s="4">
        <f t="shared" si="583"/>
        <v>630.98099999999999</v>
      </c>
      <c r="S1140" s="4">
        <f t="shared" si="579"/>
        <v>653.81066666666675</v>
      </c>
      <c r="T1140" s="4">
        <f t="shared" si="580"/>
        <v>499.33933333333334</v>
      </c>
      <c r="U1140" s="4">
        <f t="shared" si="584"/>
        <v>639.947</v>
      </c>
      <c r="V1140" s="4">
        <f t="shared" si="585"/>
        <v>514.42299999999989</v>
      </c>
      <c r="W1140" s="4">
        <f t="shared" si="586"/>
        <v>639.947</v>
      </c>
      <c r="X1140" t="b">
        <f t="shared" si="587"/>
        <v>1</v>
      </c>
      <c r="Y1140" t="b">
        <f t="shared" si="588"/>
        <v>0</v>
      </c>
      <c r="Z1140" t="b">
        <f t="shared" si="589"/>
        <v>0</v>
      </c>
      <c r="AA1140" t="b">
        <f t="shared" si="590"/>
        <v>0</v>
      </c>
      <c r="AB1140" s="5">
        <f t="shared" si="572"/>
        <v>-8.9660000000000082</v>
      </c>
      <c r="AC1140" t="b">
        <f t="shared" si="581"/>
        <v>0</v>
      </c>
      <c r="AD1140" s="6"/>
      <c r="AE1140" s="5">
        <f t="shared" si="591"/>
        <v>0</v>
      </c>
      <c r="AF1140" s="5" t="b">
        <f t="shared" si="592"/>
        <v>0</v>
      </c>
      <c r="AG1140" s="5" t="b">
        <f t="shared" si="593"/>
        <v>0</v>
      </c>
      <c r="AH1140" s="5" t="b">
        <f t="shared" si="594"/>
        <v>0</v>
      </c>
      <c r="AI1140" s="5" t="b">
        <f t="shared" si="595"/>
        <v>1</v>
      </c>
      <c r="AJ1140" s="5" t="b">
        <f t="shared" si="596"/>
        <v>1</v>
      </c>
      <c r="AK1140" s="5">
        <f t="shared" si="599"/>
        <v>-8.9660000000000082</v>
      </c>
      <c r="AL1140" s="5" t="b">
        <f t="shared" si="582"/>
        <v>0</v>
      </c>
      <c r="AM1140" s="5">
        <f t="shared" si="573"/>
        <v>0</v>
      </c>
      <c r="AN1140" s="5" t="b">
        <f t="shared" si="597"/>
        <v>0</v>
      </c>
      <c r="AO1140" s="5">
        <f t="shared" si="598"/>
        <v>0</v>
      </c>
    </row>
    <row r="1141" spans="1:41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5">
        <v>66991900</v>
      </c>
      <c r="G1141">
        <v>9005920000</v>
      </c>
      <c r="H1141">
        <f t="shared" si="600"/>
        <v>453.23644444444437</v>
      </c>
      <c r="I1141" s="3">
        <f t="shared" si="569"/>
        <v>5.7999999999999545</v>
      </c>
      <c r="J1141" s="3">
        <f t="shared" si="570"/>
        <v>4.5</v>
      </c>
      <c r="K1141" s="3">
        <f t="shared" si="571"/>
        <v>1.2999999999999545</v>
      </c>
      <c r="L1141" s="3">
        <f t="shared" si="601"/>
        <v>5.7999999999999545</v>
      </c>
      <c r="M1141" s="3">
        <f t="shared" si="578"/>
        <v>22.529333333333348</v>
      </c>
      <c r="N1141" s="4">
        <f t="shared" si="574"/>
        <v>643.8180000000001</v>
      </c>
      <c r="O1141" s="4">
        <f t="shared" si="575"/>
        <v>508.64199999999994</v>
      </c>
      <c r="P1141" s="4">
        <f t="shared" si="576"/>
        <v>630.98099999999999</v>
      </c>
      <c r="Q1141" s="4">
        <f t="shared" si="577"/>
        <v>523.3889999999999</v>
      </c>
      <c r="R1141" s="4">
        <f t="shared" si="583"/>
        <v>630.98099999999999</v>
      </c>
      <c r="S1141" s="4">
        <f t="shared" si="579"/>
        <v>655.08266666666668</v>
      </c>
      <c r="T1141" s="4">
        <f t="shared" si="580"/>
        <v>497.3773333333333</v>
      </c>
      <c r="U1141" s="4">
        <f t="shared" si="584"/>
        <v>639.947</v>
      </c>
      <c r="V1141" s="4">
        <f t="shared" si="585"/>
        <v>514.42299999999989</v>
      </c>
      <c r="W1141" s="4">
        <f t="shared" si="586"/>
        <v>639.947</v>
      </c>
      <c r="X1141" t="b">
        <f t="shared" si="587"/>
        <v>1</v>
      </c>
      <c r="Y1141" t="b">
        <f t="shared" si="588"/>
        <v>0</v>
      </c>
      <c r="Z1141" t="b">
        <f t="shared" si="589"/>
        <v>0</v>
      </c>
      <c r="AA1141" t="b">
        <f t="shared" si="590"/>
        <v>0</v>
      </c>
      <c r="AB1141" s="5">
        <f t="shared" si="572"/>
        <v>-8.9660000000000082</v>
      </c>
      <c r="AC1141" t="b">
        <f t="shared" si="581"/>
        <v>0</v>
      </c>
      <c r="AD1141" s="6"/>
      <c r="AE1141" s="5">
        <f t="shared" si="591"/>
        <v>0</v>
      </c>
      <c r="AF1141" s="5" t="b">
        <f t="shared" si="592"/>
        <v>0</v>
      </c>
      <c r="AG1141" s="5" t="b">
        <f t="shared" si="593"/>
        <v>0</v>
      </c>
      <c r="AH1141" s="5" t="b">
        <f t="shared" si="594"/>
        <v>0</v>
      </c>
      <c r="AI1141" s="5" t="b">
        <f t="shared" si="595"/>
        <v>1</v>
      </c>
      <c r="AJ1141" s="5" t="b">
        <f t="shared" si="596"/>
        <v>1</v>
      </c>
      <c r="AK1141" s="5">
        <f t="shared" si="599"/>
        <v>-8.9660000000000082</v>
      </c>
      <c r="AL1141" s="5" t="b">
        <f t="shared" si="582"/>
        <v>0</v>
      </c>
      <c r="AM1141" s="5">
        <f t="shared" si="573"/>
        <v>0</v>
      </c>
      <c r="AN1141" s="5" t="b">
        <f t="shared" si="597"/>
        <v>0</v>
      </c>
      <c r="AO1141" s="5">
        <f t="shared" si="598"/>
        <v>0</v>
      </c>
    </row>
    <row r="1142" spans="1:41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5">
        <v>82357000</v>
      </c>
      <c r="G1142">
        <v>9052360000</v>
      </c>
      <c r="H1142">
        <f t="shared" si="600"/>
        <v>455.0792222222222</v>
      </c>
      <c r="I1142" s="3">
        <f t="shared" si="569"/>
        <v>28.450000000000045</v>
      </c>
      <c r="J1142" s="3">
        <f t="shared" si="570"/>
        <v>29.649999999999977</v>
      </c>
      <c r="K1142" s="3">
        <f t="shared" si="571"/>
        <v>1.1999999999999318</v>
      </c>
      <c r="L1142" s="3">
        <f t="shared" si="601"/>
        <v>29.649999999999977</v>
      </c>
      <c r="M1142" s="3">
        <f t="shared" si="578"/>
        <v>22.533333333333346</v>
      </c>
      <c r="N1142" s="4">
        <f t="shared" si="574"/>
        <v>660.495</v>
      </c>
      <c r="O1142" s="4">
        <f t="shared" si="575"/>
        <v>525.29499999999996</v>
      </c>
      <c r="P1142" s="4">
        <f t="shared" si="576"/>
        <v>630.98099999999999</v>
      </c>
      <c r="Q1142" s="4">
        <f t="shared" si="577"/>
        <v>525.29499999999996</v>
      </c>
      <c r="R1142" s="4">
        <f t="shared" si="583"/>
        <v>630.98099999999999</v>
      </c>
      <c r="S1142" s="4">
        <f t="shared" si="579"/>
        <v>671.76166666666666</v>
      </c>
      <c r="T1142" s="4">
        <f t="shared" si="580"/>
        <v>514.02833333333331</v>
      </c>
      <c r="U1142" s="4">
        <f t="shared" si="584"/>
        <v>639.947</v>
      </c>
      <c r="V1142" s="4">
        <f t="shared" si="585"/>
        <v>514.42299999999989</v>
      </c>
      <c r="W1142" s="4">
        <f t="shared" si="586"/>
        <v>639.947</v>
      </c>
      <c r="X1142" t="b">
        <f t="shared" si="587"/>
        <v>1</v>
      </c>
      <c r="Y1142" t="b">
        <f t="shared" si="588"/>
        <v>1</v>
      </c>
      <c r="Z1142" t="b">
        <f t="shared" si="589"/>
        <v>0</v>
      </c>
      <c r="AA1142" t="b">
        <f t="shared" si="590"/>
        <v>0</v>
      </c>
      <c r="AB1142" s="5">
        <f t="shared" si="572"/>
        <v>-8.9660000000000082</v>
      </c>
      <c r="AC1142" t="b">
        <f t="shared" si="581"/>
        <v>0</v>
      </c>
      <c r="AD1142" s="6"/>
      <c r="AE1142" s="5">
        <f t="shared" si="591"/>
        <v>0</v>
      </c>
      <c r="AF1142" s="5" t="b">
        <f t="shared" si="592"/>
        <v>0</v>
      </c>
      <c r="AG1142" s="5" t="b">
        <f t="shared" si="593"/>
        <v>0</v>
      </c>
      <c r="AH1142" s="5" t="b">
        <f t="shared" si="594"/>
        <v>0</v>
      </c>
      <c r="AI1142" s="5" t="b">
        <f t="shared" si="595"/>
        <v>1</v>
      </c>
      <c r="AJ1142" s="5" t="b">
        <f t="shared" si="596"/>
        <v>1</v>
      </c>
      <c r="AK1142" s="5">
        <f t="shared" si="599"/>
        <v>-8.9660000000000082</v>
      </c>
      <c r="AL1142" s="5" t="b">
        <f t="shared" si="582"/>
        <v>0</v>
      </c>
      <c r="AM1142" s="5">
        <f t="shared" si="573"/>
        <v>0</v>
      </c>
      <c r="AN1142" s="5" t="b">
        <f t="shared" si="597"/>
        <v>0</v>
      </c>
      <c r="AO1142" s="5">
        <f t="shared" si="598"/>
        <v>0</v>
      </c>
    </row>
    <row r="1143" spans="1:41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5">
        <v>277085000</v>
      </c>
      <c r="G1143">
        <v>9539850000</v>
      </c>
      <c r="H1143">
        <f t="shared" si="600"/>
        <v>457.21999999999997</v>
      </c>
      <c r="I1143" s="3">
        <f t="shared" si="569"/>
        <v>77.800000000000068</v>
      </c>
      <c r="J1143" s="3">
        <f t="shared" si="570"/>
        <v>78.110000000000014</v>
      </c>
      <c r="K1143" s="3">
        <f t="shared" si="571"/>
        <v>0.30999999999994543</v>
      </c>
      <c r="L1143" s="3">
        <f t="shared" si="601"/>
        <v>78.110000000000014</v>
      </c>
      <c r="M1143" s="3">
        <f t="shared" si="578"/>
        <v>22.858666666666679</v>
      </c>
      <c r="N1143" s="4">
        <f t="shared" si="574"/>
        <v>714.51600000000008</v>
      </c>
      <c r="O1143" s="4">
        <f t="shared" si="575"/>
        <v>577.36400000000003</v>
      </c>
      <c r="P1143" s="4">
        <f t="shared" si="576"/>
        <v>630.98099999999999</v>
      </c>
      <c r="Q1143" s="4">
        <f t="shared" si="577"/>
        <v>577.36400000000003</v>
      </c>
      <c r="R1143" s="4">
        <f t="shared" si="583"/>
        <v>577.36400000000003</v>
      </c>
      <c r="S1143" s="4">
        <f t="shared" si="579"/>
        <v>725.94533333333345</v>
      </c>
      <c r="T1143" s="4">
        <f t="shared" si="580"/>
        <v>565.93466666666666</v>
      </c>
      <c r="U1143" s="4">
        <f t="shared" si="584"/>
        <v>639.947</v>
      </c>
      <c r="V1143" s="4">
        <f t="shared" si="585"/>
        <v>565.93466666666666</v>
      </c>
      <c r="W1143" s="4">
        <f t="shared" si="586"/>
        <v>565.93466666666666</v>
      </c>
      <c r="X1143" t="b">
        <f t="shared" si="587"/>
        <v>1</v>
      </c>
      <c r="Y1143" t="b">
        <f t="shared" si="588"/>
        <v>1</v>
      </c>
      <c r="Z1143" t="b">
        <f t="shared" si="589"/>
        <v>1</v>
      </c>
      <c r="AA1143" t="b">
        <f t="shared" si="590"/>
        <v>1</v>
      </c>
      <c r="AB1143" s="5">
        <f t="shared" si="572"/>
        <v>11.429333333333375</v>
      </c>
      <c r="AC1143" t="b">
        <f t="shared" si="581"/>
        <v>0</v>
      </c>
      <c r="AD1143" s="6"/>
      <c r="AE1143" s="5">
        <f t="shared" si="591"/>
        <v>0</v>
      </c>
      <c r="AF1143" s="5" t="b">
        <f t="shared" si="592"/>
        <v>0</v>
      </c>
      <c r="AG1143" s="5" t="b">
        <f t="shared" si="593"/>
        <v>0</v>
      </c>
      <c r="AH1143" s="5" t="b">
        <f t="shared" si="594"/>
        <v>0</v>
      </c>
      <c r="AI1143" s="5" t="b">
        <f t="shared" si="595"/>
        <v>0</v>
      </c>
      <c r="AJ1143" s="5" t="b">
        <f t="shared" si="596"/>
        <v>0</v>
      </c>
      <c r="AK1143" s="5">
        <f t="shared" si="599"/>
        <v>11.429333333333375</v>
      </c>
      <c r="AL1143" s="5" t="b">
        <f t="shared" si="582"/>
        <v>1</v>
      </c>
      <c r="AM1143" s="5">
        <f t="shared" si="573"/>
        <v>0</v>
      </c>
      <c r="AN1143" s="5" t="b">
        <f t="shared" si="597"/>
        <v>0</v>
      </c>
      <c r="AO1143" s="5">
        <f t="shared" si="598"/>
        <v>0</v>
      </c>
    </row>
    <row r="1144" spans="1:41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5">
        <v>243295000</v>
      </c>
      <c r="G1144">
        <v>10511900000</v>
      </c>
      <c r="H1144">
        <f t="shared" si="600"/>
        <v>460.06822222222212</v>
      </c>
      <c r="I1144" s="3">
        <f t="shared" si="569"/>
        <v>51.509999999999991</v>
      </c>
      <c r="J1144" s="3">
        <f t="shared" si="570"/>
        <v>43.220000000000027</v>
      </c>
      <c r="K1144" s="3">
        <f t="shared" si="571"/>
        <v>8.2899999999999636</v>
      </c>
      <c r="L1144" s="3">
        <f t="shared" si="601"/>
        <v>51.509999999999991</v>
      </c>
      <c r="M1144" s="3">
        <f t="shared" si="578"/>
        <v>24.014666666666677</v>
      </c>
      <c r="N1144" s="4">
        <f t="shared" si="574"/>
        <v>762.28899999999999</v>
      </c>
      <c r="O1144" s="4">
        <f t="shared" si="575"/>
        <v>618.20100000000002</v>
      </c>
      <c r="P1144" s="4">
        <f t="shared" si="576"/>
        <v>762.28899999999999</v>
      </c>
      <c r="Q1144" s="4">
        <f t="shared" si="577"/>
        <v>618.20100000000002</v>
      </c>
      <c r="R1144" s="4">
        <f t="shared" si="583"/>
        <v>762.28899999999999</v>
      </c>
      <c r="S1144" s="4">
        <f t="shared" si="579"/>
        <v>774.29633333333334</v>
      </c>
      <c r="T1144" s="4">
        <f t="shared" si="580"/>
        <v>606.19366666666667</v>
      </c>
      <c r="U1144" s="4">
        <f t="shared" si="584"/>
        <v>774.29633333333334</v>
      </c>
      <c r="V1144" s="4">
        <f t="shared" si="585"/>
        <v>606.19366666666667</v>
      </c>
      <c r="W1144" s="4">
        <f t="shared" si="586"/>
        <v>774.29633333333334</v>
      </c>
      <c r="X1144" t="b">
        <f t="shared" si="587"/>
        <v>1</v>
      </c>
      <c r="Y1144" t="b">
        <f t="shared" si="588"/>
        <v>1</v>
      </c>
      <c r="Z1144" t="b">
        <f t="shared" si="589"/>
        <v>0</v>
      </c>
      <c r="AA1144" t="b">
        <f t="shared" si="590"/>
        <v>0</v>
      </c>
      <c r="AB1144" s="5">
        <f t="shared" si="572"/>
        <v>-12.007333333333349</v>
      </c>
      <c r="AC1144" t="b">
        <f t="shared" si="581"/>
        <v>1</v>
      </c>
      <c r="AD1144" s="6"/>
      <c r="AE1144" s="5">
        <f t="shared" si="591"/>
        <v>0</v>
      </c>
      <c r="AF1144" s="5" t="b">
        <f t="shared" si="592"/>
        <v>0</v>
      </c>
      <c r="AG1144" s="5" t="b">
        <f t="shared" si="593"/>
        <v>0</v>
      </c>
      <c r="AH1144" s="5" t="b">
        <f t="shared" si="594"/>
        <v>0</v>
      </c>
      <c r="AI1144" s="5" t="b">
        <f t="shared" si="595"/>
        <v>1</v>
      </c>
      <c r="AJ1144" s="5" t="b">
        <f t="shared" si="596"/>
        <v>1</v>
      </c>
      <c r="AK1144" s="5">
        <f t="shared" si="599"/>
        <v>-12.007333333333349</v>
      </c>
      <c r="AL1144" s="5" t="b">
        <f t="shared" si="582"/>
        <v>0</v>
      </c>
      <c r="AM1144" s="5">
        <f t="shared" si="573"/>
        <v>0</v>
      </c>
      <c r="AN1144" s="5" t="b">
        <f t="shared" si="597"/>
        <v>0</v>
      </c>
      <c r="AO1144" s="5">
        <f t="shared" si="598"/>
        <v>0</v>
      </c>
    </row>
    <row r="1145" spans="1:41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5">
        <v>186694000</v>
      </c>
      <c r="G1145">
        <v>11028900000</v>
      </c>
      <c r="H1145">
        <f t="shared" si="600"/>
        <v>463.26322222222211</v>
      </c>
      <c r="I1145" s="3">
        <f t="shared" si="569"/>
        <v>41.700000000000045</v>
      </c>
      <c r="J1145" s="3">
        <f t="shared" si="570"/>
        <v>0.12000000000000455</v>
      </c>
      <c r="K1145" s="3">
        <f t="shared" si="571"/>
        <v>41.580000000000041</v>
      </c>
      <c r="L1145" s="3">
        <f t="shared" si="601"/>
        <v>41.700000000000045</v>
      </c>
      <c r="M1145" s="3">
        <f t="shared" si="578"/>
        <v>24.663333333333338</v>
      </c>
      <c r="N1145" s="4">
        <f t="shared" si="574"/>
        <v>757.64</v>
      </c>
      <c r="O1145" s="4">
        <f t="shared" si="575"/>
        <v>609.66</v>
      </c>
      <c r="P1145" s="4">
        <f t="shared" si="576"/>
        <v>757.64</v>
      </c>
      <c r="Q1145" s="4">
        <f t="shared" si="577"/>
        <v>618.20100000000002</v>
      </c>
      <c r="R1145" s="4">
        <f t="shared" si="583"/>
        <v>757.64</v>
      </c>
      <c r="S1145" s="4">
        <f t="shared" si="579"/>
        <v>769.97166666666669</v>
      </c>
      <c r="T1145" s="4">
        <f t="shared" si="580"/>
        <v>597.32833333333326</v>
      </c>
      <c r="U1145" s="4">
        <f t="shared" si="584"/>
        <v>769.97166666666669</v>
      </c>
      <c r="V1145" s="4">
        <f t="shared" si="585"/>
        <v>606.19366666666667</v>
      </c>
      <c r="W1145" s="4">
        <f t="shared" si="586"/>
        <v>769.97166666666669</v>
      </c>
      <c r="X1145" t="b">
        <f t="shared" si="587"/>
        <v>1</v>
      </c>
      <c r="Y1145" t="b">
        <f t="shared" si="588"/>
        <v>0</v>
      </c>
      <c r="Z1145" t="b">
        <f t="shared" si="589"/>
        <v>0</v>
      </c>
      <c r="AA1145" t="b">
        <f t="shared" si="590"/>
        <v>0</v>
      </c>
      <c r="AB1145" s="5">
        <f t="shared" si="572"/>
        <v>-12.331666666666706</v>
      </c>
      <c r="AC1145" t="b">
        <f t="shared" si="581"/>
        <v>0</v>
      </c>
      <c r="AD1145" s="6"/>
      <c r="AE1145" s="5">
        <f t="shared" si="591"/>
        <v>0</v>
      </c>
      <c r="AF1145" s="5" t="b">
        <f t="shared" si="592"/>
        <v>0</v>
      </c>
      <c r="AG1145" s="5" t="b">
        <f t="shared" si="593"/>
        <v>0</v>
      </c>
      <c r="AH1145" s="5" t="b">
        <f t="shared" si="594"/>
        <v>0</v>
      </c>
      <c r="AI1145" s="5" t="b">
        <f t="shared" si="595"/>
        <v>1</v>
      </c>
      <c r="AJ1145" s="5" t="b">
        <f t="shared" si="596"/>
        <v>1</v>
      </c>
      <c r="AK1145" s="5">
        <f t="shared" si="599"/>
        <v>-12.331666666666706</v>
      </c>
      <c r="AL1145" s="5" t="b">
        <f t="shared" si="582"/>
        <v>0</v>
      </c>
      <c r="AM1145" s="5">
        <f t="shared" si="573"/>
        <v>0</v>
      </c>
      <c r="AN1145" s="5" t="b">
        <f t="shared" si="597"/>
        <v>0</v>
      </c>
      <c r="AO1145" s="5">
        <f t="shared" si="598"/>
        <v>0</v>
      </c>
    </row>
    <row r="1146" spans="1:41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5">
        <v>99223800</v>
      </c>
      <c r="G1146">
        <v>10736600000</v>
      </c>
      <c r="H1146">
        <f t="shared" si="600"/>
        <v>466.24711111111094</v>
      </c>
      <c r="I1146" s="3">
        <f t="shared" si="569"/>
        <v>23.740000000000009</v>
      </c>
      <c r="J1146" s="3">
        <f t="shared" si="570"/>
        <v>10.740000000000009</v>
      </c>
      <c r="K1146" s="3">
        <f t="shared" si="571"/>
        <v>13</v>
      </c>
      <c r="L1146" s="3">
        <f t="shared" si="601"/>
        <v>23.740000000000009</v>
      </c>
      <c r="M1146" s="3">
        <f t="shared" si="578"/>
        <v>26.01733333333334</v>
      </c>
      <c r="N1146" s="4">
        <f t="shared" si="574"/>
        <v>762.48199999999997</v>
      </c>
      <c r="O1146" s="4">
        <f t="shared" si="575"/>
        <v>606.37799999999993</v>
      </c>
      <c r="P1146" s="4">
        <f t="shared" si="576"/>
        <v>757.64</v>
      </c>
      <c r="Q1146" s="4">
        <f t="shared" si="577"/>
        <v>618.20100000000002</v>
      </c>
      <c r="R1146" s="4">
        <f t="shared" si="583"/>
        <v>757.64</v>
      </c>
      <c r="S1146" s="4">
        <f t="shared" si="579"/>
        <v>775.49066666666658</v>
      </c>
      <c r="T1146" s="4">
        <f t="shared" si="580"/>
        <v>593.36933333333332</v>
      </c>
      <c r="U1146" s="4">
        <f t="shared" si="584"/>
        <v>769.97166666666669</v>
      </c>
      <c r="V1146" s="4">
        <f t="shared" si="585"/>
        <v>606.19366666666667</v>
      </c>
      <c r="W1146" s="4">
        <f t="shared" si="586"/>
        <v>769.97166666666669</v>
      </c>
      <c r="X1146" t="b">
        <f t="shared" si="587"/>
        <v>1</v>
      </c>
      <c r="Y1146" t="b">
        <f t="shared" si="588"/>
        <v>0</v>
      </c>
      <c r="Z1146" t="b">
        <f t="shared" si="589"/>
        <v>0</v>
      </c>
      <c r="AA1146" t="b">
        <f t="shared" si="590"/>
        <v>0</v>
      </c>
      <c r="AB1146" s="5">
        <f t="shared" si="572"/>
        <v>-12.331666666666706</v>
      </c>
      <c r="AC1146" t="b">
        <f t="shared" si="581"/>
        <v>0</v>
      </c>
      <c r="AD1146" s="6"/>
      <c r="AE1146" s="5">
        <f t="shared" si="591"/>
        <v>0</v>
      </c>
      <c r="AF1146" s="5" t="b">
        <f t="shared" si="592"/>
        <v>0</v>
      </c>
      <c r="AG1146" s="5" t="b">
        <f t="shared" si="593"/>
        <v>0</v>
      </c>
      <c r="AH1146" s="5" t="b">
        <f t="shared" si="594"/>
        <v>0</v>
      </c>
      <c r="AI1146" s="5" t="b">
        <f t="shared" si="595"/>
        <v>1</v>
      </c>
      <c r="AJ1146" s="5" t="b">
        <f t="shared" si="596"/>
        <v>1</v>
      </c>
      <c r="AK1146" s="5">
        <f t="shared" si="599"/>
        <v>-12.331666666666706</v>
      </c>
      <c r="AL1146" s="5" t="b">
        <f t="shared" si="582"/>
        <v>0</v>
      </c>
      <c r="AM1146" s="5">
        <f t="shared" si="573"/>
        <v>0</v>
      </c>
      <c r="AN1146" s="5" t="b">
        <f t="shared" si="597"/>
        <v>0</v>
      </c>
      <c r="AO1146" s="5">
        <f t="shared" si="598"/>
        <v>0</v>
      </c>
    </row>
    <row r="1147" spans="1:41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5">
        <v>271634000</v>
      </c>
      <c r="G1147">
        <v>10908900000</v>
      </c>
      <c r="H1147">
        <f t="shared" si="600"/>
        <v>469.28988888888875</v>
      </c>
      <c r="I1147" s="3">
        <f t="shared" si="569"/>
        <v>77.200000000000045</v>
      </c>
      <c r="J1147" s="3">
        <f t="shared" si="570"/>
        <v>79.25</v>
      </c>
      <c r="K1147" s="3">
        <f t="shared" si="571"/>
        <v>2.0499999999999545</v>
      </c>
      <c r="L1147" s="3">
        <f t="shared" si="601"/>
        <v>79.25</v>
      </c>
      <c r="M1147" s="3">
        <f t="shared" si="578"/>
        <v>25.869333333333337</v>
      </c>
      <c r="N1147" s="4">
        <f t="shared" si="574"/>
        <v>812.72800000000007</v>
      </c>
      <c r="O1147" s="4">
        <f t="shared" si="575"/>
        <v>657.51199999999994</v>
      </c>
      <c r="P1147" s="4">
        <f t="shared" si="576"/>
        <v>757.64</v>
      </c>
      <c r="Q1147" s="4">
        <f t="shared" si="577"/>
        <v>657.51199999999994</v>
      </c>
      <c r="R1147" s="4">
        <f t="shared" si="583"/>
        <v>657.51199999999994</v>
      </c>
      <c r="S1147" s="4">
        <f t="shared" si="579"/>
        <v>825.66266666666672</v>
      </c>
      <c r="T1147" s="4">
        <f t="shared" si="580"/>
        <v>644.57733333333329</v>
      </c>
      <c r="U1147" s="4">
        <f t="shared" si="584"/>
        <v>769.97166666666669</v>
      </c>
      <c r="V1147" s="4">
        <f t="shared" si="585"/>
        <v>644.57733333333329</v>
      </c>
      <c r="W1147" s="4">
        <f t="shared" si="586"/>
        <v>769.97166666666669</v>
      </c>
      <c r="X1147" t="b">
        <f t="shared" si="587"/>
        <v>1</v>
      </c>
      <c r="Y1147" t="b">
        <f t="shared" si="588"/>
        <v>1</v>
      </c>
      <c r="Z1147" t="b">
        <f t="shared" si="589"/>
        <v>1</v>
      </c>
      <c r="AA1147" t="b">
        <f t="shared" si="590"/>
        <v>0</v>
      </c>
      <c r="AB1147" s="5">
        <f t="shared" si="572"/>
        <v>-112.45966666666675</v>
      </c>
      <c r="AC1147" t="b">
        <f t="shared" si="581"/>
        <v>0</v>
      </c>
      <c r="AD1147" s="6"/>
      <c r="AE1147" s="5">
        <f t="shared" si="591"/>
        <v>0</v>
      </c>
      <c r="AF1147" s="5" t="b">
        <f t="shared" si="592"/>
        <v>0</v>
      </c>
      <c r="AG1147" s="5" t="b">
        <f t="shared" si="593"/>
        <v>0</v>
      </c>
      <c r="AH1147" s="5" t="b">
        <f t="shared" si="594"/>
        <v>0</v>
      </c>
      <c r="AI1147" s="5" t="b">
        <f t="shared" si="595"/>
        <v>0</v>
      </c>
      <c r="AJ1147" s="5" t="b">
        <f t="shared" si="596"/>
        <v>1</v>
      </c>
      <c r="AK1147" s="5">
        <f t="shared" si="599"/>
        <v>-112.45966666666675</v>
      </c>
      <c r="AL1147" s="5" t="b">
        <f t="shared" si="582"/>
        <v>0</v>
      </c>
      <c r="AM1147" s="5">
        <f t="shared" si="573"/>
        <v>0</v>
      </c>
      <c r="AN1147" s="5" t="b">
        <f t="shared" si="597"/>
        <v>0</v>
      </c>
      <c r="AO1147" s="5">
        <f t="shared" si="598"/>
        <v>0</v>
      </c>
    </row>
    <row r="1148" spans="1:41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5">
        <v>363321000</v>
      </c>
      <c r="G1148">
        <v>12038900000</v>
      </c>
      <c r="H1148">
        <f t="shared" si="600"/>
        <v>473.2538888888887</v>
      </c>
      <c r="I1148" s="3">
        <f t="shared" si="569"/>
        <v>58.800000000000068</v>
      </c>
      <c r="J1148" s="3">
        <f t="shared" si="570"/>
        <v>9.0500000000000682</v>
      </c>
      <c r="K1148" s="3">
        <f t="shared" si="571"/>
        <v>49.75</v>
      </c>
      <c r="L1148" s="3">
        <f t="shared" si="601"/>
        <v>58.800000000000068</v>
      </c>
      <c r="M1148" s="3">
        <f t="shared" si="578"/>
        <v>29.990000000000002</v>
      </c>
      <c r="N1148" s="4">
        <f t="shared" si="574"/>
        <v>835.93000000000006</v>
      </c>
      <c r="O1148" s="4">
        <f t="shared" si="575"/>
        <v>655.99</v>
      </c>
      <c r="P1148" s="4">
        <f t="shared" si="576"/>
        <v>835.93000000000006</v>
      </c>
      <c r="Q1148" s="4">
        <f t="shared" si="577"/>
        <v>657.51199999999994</v>
      </c>
      <c r="R1148" s="4">
        <f t="shared" si="583"/>
        <v>835.93000000000006</v>
      </c>
      <c r="S1148" s="4">
        <f t="shared" si="579"/>
        <v>850.92500000000007</v>
      </c>
      <c r="T1148" s="4">
        <f t="shared" si="580"/>
        <v>640.995</v>
      </c>
      <c r="U1148" s="4">
        <f t="shared" si="584"/>
        <v>769.97166666666669</v>
      </c>
      <c r="V1148" s="4">
        <f t="shared" si="585"/>
        <v>644.57733333333329</v>
      </c>
      <c r="W1148" s="4">
        <f t="shared" si="586"/>
        <v>769.97166666666669</v>
      </c>
      <c r="X1148" t="b">
        <f t="shared" si="587"/>
        <v>1</v>
      </c>
      <c r="Y1148" t="b">
        <f t="shared" si="588"/>
        <v>1</v>
      </c>
      <c r="Z1148" t="b">
        <f t="shared" si="589"/>
        <v>0</v>
      </c>
      <c r="AA1148" t="b">
        <f t="shared" si="590"/>
        <v>0</v>
      </c>
      <c r="AB1148" s="5">
        <f t="shared" si="572"/>
        <v>65.958333333333371</v>
      </c>
      <c r="AC1148" t="b">
        <f t="shared" si="581"/>
        <v>0</v>
      </c>
      <c r="AD1148" s="6"/>
      <c r="AE1148" s="5">
        <f t="shared" si="591"/>
        <v>0</v>
      </c>
      <c r="AF1148" s="5" t="b">
        <f t="shared" si="592"/>
        <v>0</v>
      </c>
      <c r="AG1148" s="5" t="b">
        <f t="shared" si="593"/>
        <v>0</v>
      </c>
      <c r="AH1148" s="5" t="b">
        <f t="shared" si="594"/>
        <v>0</v>
      </c>
      <c r="AI1148" s="5" t="b">
        <f t="shared" si="595"/>
        <v>1</v>
      </c>
      <c r="AJ1148" s="5" t="b">
        <f t="shared" si="596"/>
        <v>1</v>
      </c>
      <c r="AK1148" s="5">
        <f t="shared" si="599"/>
        <v>65.958333333333371</v>
      </c>
      <c r="AL1148" s="5" t="b">
        <f t="shared" si="582"/>
        <v>1</v>
      </c>
      <c r="AM1148" s="5">
        <f t="shared" si="573"/>
        <v>0</v>
      </c>
      <c r="AN1148" s="5" t="b">
        <f t="shared" si="597"/>
        <v>0</v>
      </c>
      <c r="AO1148" s="5">
        <f t="shared" si="598"/>
        <v>0</v>
      </c>
    </row>
    <row r="1149" spans="1:41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5">
        <v>252718000</v>
      </c>
      <c r="G1149">
        <v>11732600000</v>
      </c>
      <c r="H1149">
        <f t="shared" si="600"/>
        <v>477.01466666666659</v>
      </c>
      <c r="I1149" s="3">
        <f t="shared" si="569"/>
        <v>44.060000000000059</v>
      </c>
      <c r="J1149" s="3">
        <f t="shared" si="570"/>
        <v>29.080000000000041</v>
      </c>
      <c r="K1149" s="3">
        <f t="shared" si="571"/>
        <v>14.980000000000018</v>
      </c>
      <c r="L1149" s="3">
        <f t="shared" si="601"/>
        <v>44.060000000000059</v>
      </c>
      <c r="M1149" s="3">
        <f t="shared" si="578"/>
        <v>33.425333333333342</v>
      </c>
      <c r="N1149" s="4">
        <f t="shared" si="574"/>
        <v>856.2360000000001</v>
      </c>
      <c r="O1149" s="4">
        <f t="shared" si="575"/>
        <v>655.68399999999997</v>
      </c>
      <c r="P1149" s="4">
        <f t="shared" si="576"/>
        <v>835.93000000000006</v>
      </c>
      <c r="Q1149" s="4">
        <f t="shared" si="577"/>
        <v>657.51199999999994</v>
      </c>
      <c r="R1149" s="4">
        <f t="shared" si="583"/>
        <v>835.93000000000006</v>
      </c>
      <c r="S1149" s="4">
        <f t="shared" si="579"/>
        <v>872.94866666666667</v>
      </c>
      <c r="T1149" s="4">
        <f t="shared" si="580"/>
        <v>638.9713333333334</v>
      </c>
      <c r="U1149" s="4">
        <f t="shared" si="584"/>
        <v>769.97166666666669</v>
      </c>
      <c r="V1149" s="4">
        <f t="shared" si="585"/>
        <v>644.57733333333329</v>
      </c>
      <c r="W1149" s="4">
        <f t="shared" si="586"/>
        <v>769.97166666666669</v>
      </c>
      <c r="X1149" t="b">
        <f t="shared" si="587"/>
        <v>1</v>
      </c>
      <c r="Y1149" t="b">
        <f t="shared" si="588"/>
        <v>1</v>
      </c>
      <c r="Z1149" t="b">
        <f t="shared" si="589"/>
        <v>0</v>
      </c>
      <c r="AA1149" t="b">
        <f t="shared" si="590"/>
        <v>0</v>
      </c>
      <c r="AB1149" s="5">
        <f t="shared" si="572"/>
        <v>65.958333333333371</v>
      </c>
      <c r="AC1149" t="b">
        <f t="shared" si="581"/>
        <v>0</v>
      </c>
      <c r="AD1149" s="6"/>
      <c r="AE1149" s="5">
        <f t="shared" si="591"/>
        <v>0</v>
      </c>
      <c r="AF1149" s="5" t="b">
        <f t="shared" si="592"/>
        <v>0</v>
      </c>
      <c r="AG1149" s="5" t="b">
        <f t="shared" si="593"/>
        <v>0</v>
      </c>
      <c r="AH1149" s="5" t="b">
        <f t="shared" si="594"/>
        <v>0</v>
      </c>
      <c r="AI1149" s="5" t="b">
        <f t="shared" si="595"/>
        <v>1</v>
      </c>
      <c r="AJ1149" s="5" t="b">
        <f t="shared" si="596"/>
        <v>1</v>
      </c>
      <c r="AK1149" s="5">
        <f t="shared" si="599"/>
        <v>65.958333333333371</v>
      </c>
      <c r="AL1149" s="5" t="b">
        <f t="shared" si="582"/>
        <v>0</v>
      </c>
      <c r="AM1149" s="5">
        <f t="shared" si="573"/>
        <v>0</v>
      </c>
      <c r="AN1149" s="5" t="b">
        <f t="shared" si="597"/>
        <v>0</v>
      </c>
      <c r="AO1149" s="5">
        <f t="shared" si="598"/>
        <v>0</v>
      </c>
    </row>
    <row r="1150" spans="1:41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5">
        <v>136185000</v>
      </c>
      <c r="G1150">
        <v>11859800000</v>
      </c>
      <c r="H1150">
        <f t="shared" si="600"/>
        <v>480.81999999999988</v>
      </c>
      <c r="I1150" s="3">
        <f t="shared" si="569"/>
        <v>20.990000000000009</v>
      </c>
      <c r="J1150" s="3">
        <f t="shared" si="570"/>
        <v>10.389999999999986</v>
      </c>
      <c r="K1150" s="3">
        <f t="shared" si="571"/>
        <v>10.600000000000023</v>
      </c>
      <c r="L1150" s="3">
        <f t="shared" si="601"/>
        <v>20.990000000000009</v>
      </c>
      <c r="M1150" s="3">
        <f t="shared" si="578"/>
        <v>33.848000000000006</v>
      </c>
      <c r="N1150" s="4">
        <f t="shared" si="574"/>
        <v>857.66899999999998</v>
      </c>
      <c r="O1150" s="4">
        <f t="shared" si="575"/>
        <v>654.58100000000002</v>
      </c>
      <c r="P1150" s="4">
        <f t="shared" si="576"/>
        <v>835.93000000000006</v>
      </c>
      <c r="Q1150" s="4">
        <f t="shared" si="577"/>
        <v>657.51199999999994</v>
      </c>
      <c r="R1150" s="4">
        <f t="shared" si="583"/>
        <v>835.93000000000006</v>
      </c>
      <c r="S1150" s="4">
        <f t="shared" si="579"/>
        <v>874.59300000000007</v>
      </c>
      <c r="T1150" s="4">
        <f t="shared" si="580"/>
        <v>637.65699999999993</v>
      </c>
      <c r="U1150" s="4">
        <f t="shared" si="584"/>
        <v>769.97166666666669</v>
      </c>
      <c r="V1150" s="4">
        <f t="shared" si="585"/>
        <v>644.57733333333329</v>
      </c>
      <c r="W1150" s="4">
        <f t="shared" si="586"/>
        <v>769.97166666666669</v>
      </c>
      <c r="X1150" t="b">
        <f t="shared" si="587"/>
        <v>1</v>
      </c>
      <c r="Y1150" t="b">
        <f t="shared" si="588"/>
        <v>0</v>
      </c>
      <c r="Z1150" t="b">
        <f t="shared" si="589"/>
        <v>0</v>
      </c>
      <c r="AA1150" t="b">
        <f t="shared" si="590"/>
        <v>0</v>
      </c>
      <c r="AB1150" s="5">
        <f t="shared" si="572"/>
        <v>65.958333333333371</v>
      </c>
      <c r="AC1150" t="b">
        <f t="shared" si="581"/>
        <v>0</v>
      </c>
      <c r="AD1150" s="6"/>
      <c r="AE1150" s="5">
        <f t="shared" si="591"/>
        <v>0</v>
      </c>
      <c r="AF1150" s="5" t="b">
        <f t="shared" si="592"/>
        <v>0</v>
      </c>
      <c r="AG1150" s="5" t="b">
        <f t="shared" si="593"/>
        <v>0</v>
      </c>
      <c r="AH1150" s="5" t="b">
        <f t="shared" si="594"/>
        <v>0</v>
      </c>
      <c r="AI1150" s="5" t="b">
        <f t="shared" si="595"/>
        <v>1</v>
      </c>
      <c r="AJ1150" s="5" t="b">
        <f t="shared" si="596"/>
        <v>1</v>
      </c>
      <c r="AK1150" s="5">
        <f t="shared" si="599"/>
        <v>65.958333333333371</v>
      </c>
      <c r="AL1150" s="5" t="b">
        <f t="shared" si="582"/>
        <v>0</v>
      </c>
      <c r="AM1150" s="5">
        <f t="shared" si="573"/>
        <v>0</v>
      </c>
      <c r="AN1150" s="5" t="b">
        <f t="shared" si="597"/>
        <v>0</v>
      </c>
      <c r="AO1150" s="5">
        <f t="shared" si="598"/>
        <v>0</v>
      </c>
    </row>
    <row r="1151" spans="1:41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5">
        <v>174511000</v>
      </c>
      <c r="G1151">
        <v>11976700000</v>
      </c>
      <c r="H1151">
        <f t="shared" si="600"/>
        <v>484.71411111111098</v>
      </c>
      <c r="I1151" s="3">
        <f t="shared" si="569"/>
        <v>31.350000000000023</v>
      </c>
      <c r="J1151" s="3">
        <f t="shared" si="570"/>
        <v>0.30000000000006821</v>
      </c>
      <c r="K1151" s="3">
        <f t="shared" si="571"/>
        <v>31.049999999999955</v>
      </c>
      <c r="L1151" s="3">
        <f t="shared" si="601"/>
        <v>31.350000000000023</v>
      </c>
      <c r="M1151" s="3">
        <f t="shared" si="578"/>
        <v>33.521333333333345</v>
      </c>
      <c r="N1151" s="4">
        <f t="shared" si="574"/>
        <v>848.96900000000005</v>
      </c>
      <c r="O1151" s="4">
        <f t="shared" si="575"/>
        <v>647.84099999999989</v>
      </c>
      <c r="P1151" s="4">
        <f t="shared" si="576"/>
        <v>835.93000000000006</v>
      </c>
      <c r="Q1151" s="4">
        <f t="shared" si="577"/>
        <v>657.51199999999994</v>
      </c>
      <c r="R1151" s="4">
        <f t="shared" si="583"/>
        <v>835.93000000000006</v>
      </c>
      <c r="S1151" s="4">
        <f t="shared" si="579"/>
        <v>865.72966666666662</v>
      </c>
      <c r="T1151" s="4">
        <f t="shared" si="580"/>
        <v>631.08033333333333</v>
      </c>
      <c r="U1151" s="4">
        <f t="shared" si="584"/>
        <v>769.97166666666669</v>
      </c>
      <c r="V1151" s="4">
        <f t="shared" si="585"/>
        <v>644.57733333333329</v>
      </c>
      <c r="W1151" s="4">
        <f t="shared" si="586"/>
        <v>769.97166666666669</v>
      </c>
      <c r="X1151" t="b">
        <f t="shared" si="587"/>
        <v>1</v>
      </c>
      <c r="Y1151" t="b">
        <f t="shared" si="588"/>
        <v>0</v>
      </c>
      <c r="Z1151" t="b">
        <f t="shared" si="589"/>
        <v>0</v>
      </c>
      <c r="AA1151" t="b">
        <f t="shared" si="590"/>
        <v>0</v>
      </c>
      <c r="AB1151" s="5">
        <f t="shared" si="572"/>
        <v>65.958333333333371</v>
      </c>
      <c r="AC1151" t="b">
        <f t="shared" si="581"/>
        <v>0</v>
      </c>
      <c r="AD1151" s="6"/>
      <c r="AE1151" s="5">
        <f t="shared" si="591"/>
        <v>0</v>
      </c>
      <c r="AF1151" s="5" t="b">
        <f t="shared" si="592"/>
        <v>0</v>
      </c>
      <c r="AG1151" s="5" t="b">
        <f t="shared" si="593"/>
        <v>0</v>
      </c>
      <c r="AH1151" s="5" t="b">
        <f t="shared" si="594"/>
        <v>0</v>
      </c>
      <c r="AI1151" s="5" t="b">
        <f t="shared" si="595"/>
        <v>1</v>
      </c>
      <c r="AJ1151" s="5" t="b">
        <f t="shared" si="596"/>
        <v>1</v>
      </c>
      <c r="AK1151" s="5">
        <f t="shared" si="599"/>
        <v>65.958333333333371</v>
      </c>
      <c r="AL1151" s="5" t="b">
        <f t="shared" si="582"/>
        <v>0</v>
      </c>
      <c r="AM1151" s="5">
        <f t="shared" si="573"/>
        <v>0</v>
      </c>
      <c r="AN1151" s="5" t="b">
        <f t="shared" si="597"/>
        <v>0</v>
      </c>
      <c r="AO1151" s="5">
        <f t="shared" si="598"/>
        <v>0</v>
      </c>
    </row>
    <row r="1152" spans="1:41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5">
        <v>309944000</v>
      </c>
      <c r="G1152">
        <v>11540000000</v>
      </c>
      <c r="H1152">
        <f t="shared" si="600"/>
        <v>488.26011111111109</v>
      </c>
      <c r="I1152" s="3">
        <f t="shared" si="569"/>
        <v>96.809999999999945</v>
      </c>
      <c r="J1152" s="3">
        <f t="shared" si="570"/>
        <v>1.3500000000000227</v>
      </c>
      <c r="K1152" s="3">
        <f t="shared" si="571"/>
        <v>98.159999999999968</v>
      </c>
      <c r="L1152" s="3">
        <f t="shared" si="601"/>
        <v>98.159999999999968</v>
      </c>
      <c r="M1152" s="3">
        <f t="shared" si="578"/>
        <v>34.70266666666668</v>
      </c>
      <c r="N1152" s="4">
        <f t="shared" si="574"/>
        <v>791.58300000000008</v>
      </c>
      <c r="O1152" s="4">
        <f t="shared" si="575"/>
        <v>583.36699999999996</v>
      </c>
      <c r="P1152" s="4">
        <f t="shared" si="576"/>
        <v>791.58300000000008</v>
      </c>
      <c r="Q1152" s="4">
        <f t="shared" si="577"/>
        <v>657.51199999999994</v>
      </c>
      <c r="R1152" s="4">
        <f t="shared" si="583"/>
        <v>791.58300000000008</v>
      </c>
      <c r="S1152" s="4">
        <f t="shared" si="579"/>
        <v>808.93433333333337</v>
      </c>
      <c r="T1152" s="4">
        <f t="shared" si="580"/>
        <v>566.01566666666668</v>
      </c>
      <c r="U1152" s="4">
        <f t="shared" si="584"/>
        <v>769.97166666666669</v>
      </c>
      <c r="V1152" s="4">
        <f t="shared" si="585"/>
        <v>644.57733333333329</v>
      </c>
      <c r="W1152" s="4">
        <f t="shared" si="586"/>
        <v>769.97166666666669</v>
      </c>
      <c r="X1152" t="b">
        <f t="shared" si="587"/>
        <v>1</v>
      </c>
      <c r="Y1152" t="b">
        <f t="shared" si="588"/>
        <v>0</v>
      </c>
      <c r="Z1152" t="b">
        <f t="shared" si="589"/>
        <v>0</v>
      </c>
      <c r="AA1152" t="b">
        <f t="shared" si="590"/>
        <v>0</v>
      </c>
      <c r="AB1152" s="5">
        <f t="shared" si="572"/>
        <v>21.611333333333391</v>
      </c>
      <c r="AC1152" t="b">
        <f t="shared" si="581"/>
        <v>0</v>
      </c>
      <c r="AD1152" s="6"/>
      <c r="AE1152" s="5">
        <f t="shared" si="591"/>
        <v>0</v>
      </c>
      <c r="AF1152" s="5" t="b">
        <f t="shared" si="592"/>
        <v>0</v>
      </c>
      <c r="AG1152" s="5" t="b">
        <f t="shared" si="593"/>
        <v>0</v>
      </c>
      <c r="AH1152" s="5" t="b">
        <f t="shared" si="594"/>
        <v>0</v>
      </c>
      <c r="AI1152" s="5" t="b">
        <f t="shared" si="595"/>
        <v>1</v>
      </c>
      <c r="AJ1152" s="5" t="b">
        <f t="shared" si="596"/>
        <v>1</v>
      </c>
      <c r="AK1152" s="5">
        <f t="shared" si="599"/>
        <v>21.611333333333391</v>
      </c>
      <c r="AL1152" s="5" t="b">
        <f t="shared" si="582"/>
        <v>0</v>
      </c>
      <c r="AM1152" s="5">
        <f t="shared" si="573"/>
        <v>0</v>
      </c>
      <c r="AN1152" s="5" t="b">
        <f t="shared" si="597"/>
        <v>0</v>
      </c>
      <c r="AO1152" s="5">
        <f t="shared" si="598"/>
        <v>0</v>
      </c>
    </row>
    <row r="1153" spans="1:41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5">
        <v>266393000</v>
      </c>
      <c r="G1153">
        <v>10445300000</v>
      </c>
      <c r="H1153">
        <f t="shared" si="600"/>
        <v>491.02244444444443</v>
      </c>
      <c r="I1153" s="3">
        <f t="shared" si="569"/>
        <v>91.189999999999941</v>
      </c>
      <c r="J1153" s="3">
        <f t="shared" si="570"/>
        <v>12.019999999999982</v>
      </c>
      <c r="K1153" s="3">
        <f t="shared" si="571"/>
        <v>79.169999999999959</v>
      </c>
      <c r="L1153" s="3">
        <f t="shared" si="601"/>
        <v>91.189999999999941</v>
      </c>
      <c r="M1153" s="3">
        <f t="shared" si="578"/>
        <v>40.455333333333343</v>
      </c>
      <c r="N1153" s="4">
        <f t="shared" si="574"/>
        <v>754.44100000000003</v>
      </c>
      <c r="O1153" s="4">
        <f t="shared" si="575"/>
        <v>511.709</v>
      </c>
      <c r="P1153" s="4">
        <f t="shared" si="576"/>
        <v>754.44100000000003</v>
      </c>
      <c r="Q1153" s="4">
        <f t="shared" si="577"/>
        <v>657.51199999999994</v>
      </c>
      <c r="R1153" s="4">
        <f t="shared" si="583"/>
        <v>754.44100000000003</v>
      </c>
      <c r="S1153" s="4">
        <f t="shared" si="579"/>
        <v>774.6686666666667</v>
      </c>
      <c r="T1153" s="4">
        <f t="shared" si="580"/>
        <v>491.48133333333334</v>
      </c>
      <c r="U1153" s="4">
        <f t="shared" si="584"/>
        <v>769.97166666666669</v>
      </c>
      <c r="V1153" s="4">
        <f t="shared" si="585"/>
        <v>644.57733333333329</v>
      </c>
      <c r="W1153" s="4">
        <f t="shared" si="586"/>
        <v>769.97166666666669</v>
      </c>
      <c r="X1153" t="b">
        <f t="shared" si="587"/>
        <v>1</v>
      </c>
      <c r="Y1153" t="b">
        <f t="shared" si="588"/>
        <v>0</v>
      </c>
      <c r="Z1153" t="b">
        <f t="shared" si="589"/>
        <v>0</v>
      </c>
      <c r="AA1153" t="b">
        <f t="shared" si="590"/>
        <v>0</v>
      </c>
      <c r="AB1153" s="5">
        <f t="shared" si="572"/>
        <v>-15.530666666666662</v>
      </c>
      <c r="AC1153" t="b">
        <f t="shared" si="581"/>
        <v>1</v>
      </c>
      <c r="AD1153" s="6"/>
      <c r="AE1153" s="5">
        <f t="shared" si="591"/>
        <v>0</v>
      </c>
      <c r="AF1153" s="5" t="b">
        <f t="shared" si="592"/>
        <v>0</v>
      </c>
      <c r="AG1153" s="5" t="b">
        <f t="shared" si="593"/>
        <v>0</v>
      </c>
      <c r="AH1153" s="5" t="b">
        <f t="shared" si="594"/>
        <v>0</v>
      </c>
      <c r="AI1153" s="5" t="b">
        <f t="shared" si="595"/>
        <v>1</v>
      </c>
      <c r="AJ1153" s="5" t="b">
        <f t="shared" si="596"/>
        <v>1</v>
      </c>
      <c r="AK1153" s="5">
        <f t="shared" si="599"/>
        <v>-15.530666666666662</v>
      </c>
      <c r="AL1153" s="5" t="b">
        <f t="shared" si="582"/>
        <v>0</v>
      </c>
      <c r="AM1153" s="5">
        <f t="shared" si="573"/>
        <v>0</v>
      </c>
      <c r="AN1153" s="5" t="b">
        <f t="shared" si="597"/>
        <v>0</v>
      </c>
      <c r="AO1153" s="5">
        <f t="shared" si="598"/>
        <v>0</v>
      </c>
    </row>
    <row r="1154" spans="1:41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5">
        <v>253462000</v>
      </c>
      <c r="G1154">
        <v>9373190000</v>
      </c>
      <c r="H1154">
        <f t="shared" si="600"/>
        <v>493.01944444444439</v>
      </c>
      <c r="I1154" s="3">
        <f t="shared" ref="I1154:I1217" si="602">High-Low</f>
        <v>71.190000000000055</v>
      </c>
      <c r="J1154" s="3">
        <f t="shared" si="570"/>
        <v>33.210000000000036</v>
      </c>
      <c r="K1154" s="3">
        <f t="shared" si="571"/>
        <v>37.980000000000018</v>
      </c>
      <c r="L1154" s="3">
        <f t="shared" si="601"/>
        <v>71.190000000000055</v>
      </c>
      <c r="M1154" s="3">
        <f t="shared" si="578"/>
        <v>45.018000000000008</v>
      </c>
      <c r="N1154" s="4">
        <f t="shared" si="574"/>
        <v>728.78899999999999</v>
      </c>
      <c r="O1154" s="4">
        <f t="shared" si="575"/>
        <v>458.68099999999998</v>
      </c>
      <c r="P1154" s="4">
        <f t="shared" si="576"/>
        <v>728.78899999999999</v>
      </c>
      <c r="Q1154" s="4">
        <f t="shared" si="577"/>
        <v>458.68099999999998</v>
      </c>
      <c r="R1154" s="4">
        <f t="shared" si="583"/>
        <v>728.78899999999999</v>
      </c>
      <c r="S1154" s="4">
        <f t="shared" si="579"/>
        <v>751.298</v>
      </c>
      <c r="T1154" s="4">
        <f t="shared" si="580"/>
        <v>436.17200000000003</v>
      </c>
      <c r="U1154" s="4">
        <f t="shared" si="584"/>
        <v>751.298</v>
      </c>
      <c r="V1154" s="4">
        <f t="shared" si="585"/>
        <v>436.17200000000003</v>
      </c>
      <c r="W1154" s="4">
        <f t="shared" si="586"/>
        <v>751.298</v>
      </c>
      <c r="X1154" t="b">
        <f t="shared" si="587"/>
        <v>1</v>
      </c>
      <c r="Y1154" t="b">
        <f t="shared" si="588"/>
        <v>0</v>
      </c>
      <c r="Z1154" t="b">
        <f t="shared" si="589"/>
        <v>0</v>
      </c>
      <c r="AA1154" t="b">
        <f t="shared" si="590"/>
        <v>0</v>
      </c>
      <c r="AB1154" s="5">
        <f t="shared" si="572"/>
        <v>-22.509000000000015</v>
      </c>
      <c r="AC1154" t="b">
        <f t="shared" si="581"/>
        <v>0</v>
      </c>
      <c r="AD1154" s="6"/>
      <c r="AE1154" s="5">
        <f t="shared" si="591"/>
        <v>0</v>
      </c>
      <c r="AF1154" s="5" t="b">
        <f t="shared" si="592"/>
        <v>0</v>
      </c>
      <c r="AG1154" s="5" t="b">
        <f t="shared" si="593"/>
        <v>0</v>
      </c>
      <c r="AH1154" s="5" t="b">
        <f t="shared" si="594"/>
        <v>1</v>
      </c>
      <c r="AI1154" s="5" t="b">
        <f t="shared" si="595"/>
        <v>1</v>
      </c>
      <c r="AJ1154" s="5" t="b">
        <f t="shared" si="596"/>
        <v>1</v>
      </c>
      <c r="AK1154" s="5">
        <f t="shared" si="599"/>
        <v>-22.509000000000015</v>
      </c>
      <c r="AL1154" s="5" t="b">
        <f t="shared" si="582"/>
        <v>0</v>
      </c>
      <c r="AM1154" s="5">
        <f t="shared" si="573"/>
        <v>0</v>
      </c>
      <c r="AN1154" s="5" t="b">
        <f t="shared" si="597"/>
        <v>0</v>
      </c>
      <c r="AO1154" s="5">
        <f t="shared" si="598"/>
        <v>0</v>
      </c>
    </row>
    <row r="1155" spans="1:41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5">
        <v>224317000</v>
      </c>
      <c r="G1155">
        <v>9816730000</v>
      </c>
      <c r="H1155">
        <f t="shared" si="600"/>
        <v>495.3172222222222</v>
      </c>
      <c r="I1155" s="3">
        <f t="shared" si="602"/>
        <v>56.460000000000036</v>
      </c>
      <c r="J1155" s="3">
        <f t="shared" ref="J1155:J1218" si="603">ABS(High-E1154)</f>
        <v>57.75</v>
      </c>
      <c r="K1155" s="3">
        <f t="shared" ref="K1155:K1218" si="604">ABS(Low-E1154)</f>
        <v>1.2899999999999636</v>
      </c>
      <c r="L1155" s="3">
        <f t="shared" si="601"/>
        <v>57.75</v>
      </c>
      <c r="M1155" s="3">
        <f t="shared" si="578"/>
        <v>49.116666666666674</v>
      </c>
      <c r="N1155" s="4">
        <f t="shared" si="574"/>
        <v>800.85</v>
      </c>
      <c r="O1155" s="4">
        <f t="shared" si="575"/>
        <v>506.15</v>
      </c>
      <c r="P1155" s="4">
        <f t="shared" si="576"/>
        <v>728.78899999999999</v>
      </c>
      <c r="Q1155" s="4">
        <f t="shared" si="577"/>
        <v>506.15</v>
      </c>
      <c r="R1155" s="4">
        <f t="shared" si="583"/>
        <v>728.78899999999999</v>
      </c>
      <c r="S1155" s="4">
        <f t="shared" si="579"/>
        <v>825.4083333333333</v>
      </c>
      <c r="T1155" s="4">
        <f t="shared" si="580"/>
        <v>481.59166666666664</v>
      </c>
      <c r="U1155" s="4">
        <f t="shared" si="584"/>
        <v>751.298</v>
      </c>
      <c r="V1155" s="4">
        <f t="shared" si="585"/>
        <v>481.59166666666664</v>
      </c>
      <c r="W1155" s="4">
        <f t="shared" si="586"/>
        <v>751.298</v>
      </c>
      <c r="X1155" t="b">
        <f t="shared" si="587"/>
        <v>1</v>
      </c>
      <c r="Y1155" t="b">
        <f t="shared" si="588"/>
        <v>0</v>
      </c>
      <c r="Z1155" t="b">
        <f t="shared" si="589"/>
        <v>0</v>
      </c>
      <c r="AA1155" t="b">
        <f t="shared" si="590"/>
        <v>0</v>
      </c>
      <c r="AB1155" s="5">
        <f t="shared" ref="AB1155:AB1218" si="605">$R1155-$W1155</f>
        <v>-22.509000000000015</v>
      </c>
      <c r="AC1155" t="b">
        <f t="shared" si="581"/>
        <v>0</v>
      </c>
      <c r="AD1155" s="6"/>
      <c r="AE1155" s="5">
        <f t="shared" si="591"/>
        <v>0</v>
      </c>
      <c r="AF1155" s="5" t="b">
        <f t="shared" si="592"/>
        <v>0</v>
      </c>
      <c r="AG1155" s="5" t="b">
        <f t="shared" si="593"/>
        <v>0</v>
      </c>
      <c r="AH1155" s="5" t="b">
        <f t="shared" si="594"/>
        <v>0</v>
      </c>
      <c r="AI1155" s="5" t="b">
        <f t="shared" si="595"/>
        <v>1</v>
      </c>
      <c r="AJ1155" s="5" t="b">
        <f t="shared" si="596"/>
        <v>1</v>
      </c>
      <c r="AK1155" s="5">
        <f t="shared" si="599"/>
        <v>-22.509000000000015</v>
      </c>
      <c r="AL1155" s="5" t="b">
        <f t="shared" si="582"/>
        <v>0</v>
      </c>
      <c r="AM1155" s="5">
        <f t="shared" si="573"/>
        <v>0</v>
      </c>
      <c r="AN1155" s="5" t="b">
        <f t="shared" si="597"/>
        <v>0</v>
      </c>
      <c r="AO1155" s="5">
        <f t="shared" si="598"/>
        <v>0</v>
      </c>
    </row>
    <row r="1156" spans="1:41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5">
        <v>126656000</v>
      </c>
      <c r="G1156">
        <v>10442000000</v>
      </c>
      <c r="H1156">
        <f t="shared" si="600"/>
        <v>498.06566666666663</v>
      </c>
      <c r="I1156" s="3">
        <f t="shared" si="602"/>
        <v>45.170000000000073</v>
      </c>
      <c r="J1156" s="3">
        <f t="shared" si="603"/>
        <v>26.430000000000064</v>
      </c>
      <c r="K1156" s="3">
        <f t="shared" si="604"/>
        <v>18.740000000000009</v>
      </c>
      <c r="L1156" s="3">
        <f t="shared" si="601"/>
        <v>45.170000000000073</v>
      </c>
      <c r="M1156" s="3">
        <f t="shared" si="578"/>
        <v>52.216666666666676</v>
      </c>
      <c r="N1156" s="4">
        <f t="shared" si="574"/>
        <v>825.79500000000007</v>
      </c>
      <c r="O1156" s="4">
        <f t="shared" si="575"/>
        <v>512.49499999999989</v>
      </c>
      <c r="P1156" s="4">
        <f t="shared" si="576"/>
        <v>728.78899999999999</v>
      </c>
      <c r="Q1156" s="4">
        <f t="shared" si="577"/>
        <v>512.49499999999989</v>
      </c>
      <c r="R1156" s="4">
        <f t="shared" si="583"/>
        <v>728.78899999999999</v>
      </c>
      <c r="S1156" s="4">
        <f t="shared" si="579"/>
        <v>851.90333333333331</v>
      </c>
      <c r="T1156" s="4">
        <f t="shared" si="580"/>
        <v>486.38666666666666</v>
      </c>
      <c r="U1156" s="4">
        <f t="shared" si="584"/>
        <v>751.298</v>
      </c>
      <c r="V1156" s="4">
        <f t="shared" si="585"/>
        <v>486.38666666666666</v>
      </c>
      <c r="W1156" s="4">
        <f t="shared" si="586"/>
        <v>751.298</v>
      </c>
      <c r="X1156" t="b">
        <f t="shared" si="587"/>
        <v>1</v>
      </c>
      <c r="Y1156" t="b">
        <f t="shared" si="588"/>
        <v>0</v>
      </c>
      <c r="Z1156" t="b">
        <f t="shared" si="589"/>
        <v>0</v>
      </c>
      <c r="AA1156" t="b">
        <f t="shared" si="590"/>
        <v>0</v>
      </c>
      <c r="AB1156" s="5">
        <f t="shared" si="605"/>
        <v>-22.509000000000015</v>
      </c>
      <c r="AC1156" t="b">
        <f t="shared" si="581"/>
        <v>0</v>
      </c>
      <c r="AD1156" s="6"/>
      <c r="AE1156" s="5">
        <f t="shared" si="591"/>
        <v>0</v>
      </c>
      <c r="AF1156" s="5" t="b">
        <f t="shared" si="592"/>
        <v>0</v>
      </c>
      <c r="AG1156" s="5" t="b">
        <f t="shared" si="593"/>
        <v>0</v>
      </c>
      <c r="AH1156" s="5" t="b">
        <f t="shared" si="594"/>
        <v>0</v>
      </c>
      <c r="AI1156" s="5" t="b">
        <f t="shared" si="595"/>
        <v>1</v>
      </c>
      <c r="AJ1156" s="5" t="b">
        <f t="shared" si="596"/>
        <v>1</v>
      </c>
      <c r="AK1156" s="5">
        <f t="shared" si="599"/>
        <v>-22.509000000000015</v>
      </c>
      <c r="AL1156" s="5" t="b">
        <f t="shared" si="582"/>
        <v>0</v>
      </c>
      <c r="AM1156" s="5">
        <f t="shared" si="573"/>
        <v>0</v>
      </c>
      <c r="AN1156" s="5" t="b">
        <f t="shared" si="597"/>
        <v>0</v>
      </c>
      <c r="AO1156" s="5">
        <f t="shared" si="598"/>
        <v>0</v>
      </c>
    </row>
    <row r="1157" spans="1:41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5">
        <v>109225000</v>
      </c>
      <c r="G1157">
        <v>10454900000</v>
      </c>
      <c r="H1157">
        <f t="shared" si="600"/>
        <v>500.71411111111115</v>
      </c>
      <c r="I1157" s="3">
        <f t="shared" si="602"/>
        <v>49.050000000000068</v>
      </c>
      <c r="J1157" s="3">
        <f t="shared" si="603"/>
        <v>0.86000000000001364</v>
      </c>
      <c r="K1157" s="3">
        <f t="shared" si="604"/>
        <v>48.190000000000055</v>
      </c>
      <c r="L1157" s="3">
        <f t="shared" si="601"/>
        <v>49.050000000000068</v>
      </c>
      <c r="M1157" s="3">
        <f t="shared" si="578"/>
        <v>54.841333333333345</v>
      </c>
      <c r="N1157" s="4">
        <f t="shared" si="574"/>
        <v>805.97899999999993</v>
      </c>
      <c r="O1157" s="4">
        <f t="shared" si="575"/>
        <v>476.93099999999993</v>
      </c>
      <c r="P1157" s="4">
        <f t="shared" si="576"/>
        <v>728.78899999999999</v>
      </c>
      <c r="Q1157" s="4">
        <f t="shared" si="577"/>
        <v>512.49499999999989</v>
      </c>
      <c r="R1157" s="4">
        <f t="shared" si="583"/>
        <v>728.78899999999999</v>
      </c>
      <c r="S1157" s="4">
        <f t="shared" si="579"/>
        <v>833.39966666666669</v>
      </c>
      <c r="T1157" s="4">
        <f t="shared" si="580"/>
        <v>449.51033333333322</v>
      </c>
      <c r="U1157" s="4">
        <f t="shared" si="584"/>
        <v>751.298</v>
      </c>
      <c r="V1157" s="4">
        <f t="shared" si="585"/>
        <v>486.38666666666666</v>
      </c>
      <c r="W1157" s="4">
        <f t="shared" si="586"/>
        <v>751.298</v>
      </c>
      <c r="X1157" t="b">
        <f t="shared" si="587"/>
        <v>1</v>
      </c>
      <c r="Y1157" t="b">
        <f t="shared" si="588"/>
        <v>0</v>
      </c>
      <c r="Z1157" t="b">
        <f t="shared" si="589"/>
        <v>0</v>
      </c>
      <c r="AA1157" t="b">
        <f t="shared" si="590"/>
        <v>0</v>
      </c>
      <c r="AB1157" s="5">
        <f t="shared" si="605"/>
        <v>-22.509000000000015</v>
      </c>
      <c r="AC1157" t="b">
        <f t="shared" si="581"/>
        <v>0</v>
      </c>
      <c r="AD1157" s="6"/>
      <c r="AE1157" s="5">
        <f t="shared" si="591"/>
        <v>0</v>
      </c>
      <c r="AF1157" s="5" t="b">
        <f t="shared" si="592"/>
        <v>0</v>
      </c>
      <c r="AG1157" s="5" t="b">
        <f t="shared" si="593"/>
        <v>0</v>
      </c>
      <c r="AH1157" s="5" t="b">
        <f t="shared" si="594"/>
        <v>0</v>
      </c>
      <c r="AI1157" s="5" t="b">
        <f t="shared" si="595"/>
        <v>1</v>
      </c>
      <c r="AJ1157" s="5" t="b">
        <f t="shared" si="596"/>
        <v>1</v>
      </c>
      <c r="AK1157" s="5">
        <f t="shared" si="599"/>
        <v>-22.509000000000015</v>
      </c>
      <c r="AL1157" s="5" t="b">
        <f t="shared" si="582"/>
        <v>0</v>
      </c>
      <c r="AM1157" s="5">
        <f t="shared" si="573"/>
        <v>0</v>
      </c>
      <c r="AN1157" s="5" t="b">
        <f t="shared" si="597"/>
        <v>0</v>
      </c>
      <c r="AO1157" s="5">
        <f t="shared" si="598"/>
        <v>0</v>
      </c>
    </row>
    <row r="1158" spans="1:41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5">
        <v>122134000</v>
      </c>
      <c r="G1158">
        <v>9882840000</v>
      </c>
      <c r="H1158">
        <f t="shared" si="600"/>
        <v>502.99344444444449</v>
      </c>
      <c r="I1158" s="3">
        <f t="shared" si="602"/>
        <v>34.75</v>
      </c>
      <c r="J1158" s="3">
        <f t="shared" si="603"/>
        <v>25.899999999999977</v>
      </c>
      <c r="K1158" s="3">
        <f t="shared" si="604"/>
        <v>8.8500000000000227</v>
      </c>
      <c r="L1158" s="3">
        <f t="shared" si="601"/>
        <v>34.75</v>
      </c>
      <c r="M1158" s="3">
        <f t="shared" si="578"/>
        <v>56.134666666666689</v>
      </c>
      <c r="N1158" s="4">
        <f t="shared" si="574"/>
        <v>806.29899999999998</v>
      </c>
      <c r="O1158" s="4">
        <f t="shared" si="575"/>
        <v>469.49099999999993</v>
      </c>
      <c r="P1158" s="4">
        <f t="shared" si="576"/>
        <v>728.78899999999999</v>
      </c>
      <c r="Q1158" s="4">
        <f t="shared" si="577"/>
        <v>512.49499999999989</v>
      </c>
      <c r="R1158" s="4">
        <f t="shared" si="583"/>
        <v>728.78899999999999</v>
      </c>
      <c r="S1158" s="4">
        <f t="shared" si="579"/>
        <v>834.36633333333339</v>
      </c>
      <c r="T1158" s="4">
        <f t="shared" si="580"/>
        <v>441.42366666666658</v>
      </c>
      <c r="U1158" s="4">
        <f t="shared" si="584"/>
        <v>751.298</v>
      </c>
      <c r="V1158" s="4">
        <f t="shared" si="585"/>
        <v>486.38666666666666</v>
      </c>
      <c r="W1158" s="4">
        <f t="shared" si="586"/>
        <v>751.298</v>
      </c>
      <c r="X1158" t="b">
        <f t="shared" si="587"/>
        <v>1</v>
      </c>
      <c r="Y1158" t="b">
        <f t="shared" si="588"/>
        <v>0</v>
      </c>
      <c r="Z1158" t="b">
        <f t="shared" si="589"/>
        <v>0</v>
      </c>
      <c r="AA1158" t="b">
        <f t="shared" si="590"/>
        <v>0</v>
      </c>
      <c r="AB1158" s="5">
        <f t="shared" si="605"/>
        <v>-22.509000000000015</v>
      </c>
      <c r="AC1158" t="b">
        <f t="shared" si="581"/>
        <v>0</v>
      </c>
      <c r="AD1158" s="6"/>
      <c r="AE1158" s="5">
        <f t="shared" si="591"/>
        <v>0</v>
      </c>
      <c r="AF1158" s="5" t="b">
        <f t="shared" si="592"/>
        <v>0</v>
      </c>
      <c r="AG1158" s="5" t="b">
        <f t="shared" si="593"/>
        <v>0</v>
      </c>
      <c r="AH1158" s="5" t="b">
        <f t="shared" si="594"/>
        <v>0</v>
      </c>
      <c r="AI1158" s="5" t="b">
        <f t="shared" si="595"/>
        <v>1</v>
      </c>
      <c r="AJ1158" s="5" t="b">
        <f t="shared" si="596"/>
        <v>1</v>
      </c>
      <c r="AK1158" s="5">
        <f t="shared" si="599"/>
        <v>-22.509000000000015</v>
      </c>
      <c r="AL1158" s="5" t="b">
        <f t="shared" si="582"/>
        <v>0</v>
      </c>
      <c r="AM1158" s="5">
        <f t="shared" si="573"/>
        <v>0</v>
      </c>
      <c r="AN1158" s="5" t="b">
        <f t="shared" si="597"/>
        <v>0</v>
      </c>
      <c r="AO1158" s="5">
        <f t="shared" si="598"/>
        <v>0</v>
      </c>
    </row>
    <row r="1159" spans="1:41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5">
        <v>138385000</v>
      </c>
      <c r="G1159">
        <v>10336800000</v>
      </c>
      <c r="H1159">
        <f t="shared" si="600"/>
        <v>505.64622222222226</v>
      </c>
      <c r="I1159" s="3">
        <f t="shared" si="602"/>
        <v>21.480000000000018</v>
      </c>
      <c r="J1159" s="3">
        <f t="shared" si="603"/>
        <v>3.9800000000000182</v>
      </c>
      <c r="K1159" s="3">
        <f t="shared" si="604"/>
        <v>17.5</v>
      </c>
      <c r="L1159" s="3">
        <f t="shared" si="601"/>
        <v>21.480000000000018</v>
      </c>
      <c r="M1159" s="3">
        <f t="shared" si="578"/>
        <v>53.244000000000021</v>
      </c>
      <c r="N1159" s="4">
        <f t="shared" si="574"/>
        <v>808.24200000000008</v>
      </c>
      <c r="O1159" s="4">
        <f t="shared" si="575"/>
        <v>488.77799999999991</v>
      </c>
      <c r="P1159" s="4">
        <f t="shared" si="576"/>
        <v>728.78899999999999</v>
      </c>
      <c r="Q1159" s="4">
        <f t="shared" si="577"/>
        <v>512.49499999999989</v>
      </c>
      <c r="R1159" s="4">
        <f t="shared" si="583"/>
        <v>728.78899999999999</v>
      </c>
      <c r="S1159" s="4">
        <f t="shared" si="579"/>
        <v>834.86400000000003</v>
      </c>
      <c r="T1159" s="4">
        <f t="shared" si="580"/>
        <v>462.15599999999995</v>
      </c>
      <c r="U1159" s="4">
        <f t="shared" si="584"/>
        <v>751.298</v>
      </c>
      <c r="V1159" s="4">
        <f t="shared" si="585"/>
        <v>486.38666666666666</v>
      </c>
      <c r="W1159" s="4">
        <f t="shared" si="586"/>
        <v>751.298</v>
      </c>
      <c r="X1159" t="b">
        <f t="shared" si="587"/>
        <v>1</v>
      </c>
      <c r="Y1159" t="b">
        <f t="shared" si="588"/>
        <v>0</v>
      </c>
      <c r="Z1159" t="b">
        <f t="shared" si="589"/>
        <v>0</v>
      </c>
      <c r="AA1159" t="b">
        <f t="shared" si="590"/>
        <v>0</v>
      </c>
      <c r="AB1159" s="5">
        <f t="shared" si="605"/>
        <v>-22.509000000000015</v>
      </c>
      <c r="AC1159" t="b">
        <f t="shared" si="581"/>
        <v>0</v>
      </c>
      <c r="AD1159" s="6"/>
      <c r="AE1159" s="5">
        <f t="shared" si="591"/>
        <v>0</v>
      </c>
      <c r="AF1159" s="5" t="b">
        <f t="shared" si="592"/>
        <v>0</v>
      </c>
      <c r="AG1159" s="5" t="b">
        <f t="shared" si="593"/>
        <v>0</v>
      </c>
      <c r="AH1159" s="5" t="b">
        <f t="shared" si="594"/>
        <v>0</v>
      </c>
      <c r="AI1159" s="5" t="b">
        <f t="shared" si="595"/>
        <v>1</v>
      </c>
      <c r="AJ1159" s="5" t="b">
        <f t="shared" si="596"/>
        <v>1</v>
      </c>
      <c r="AK1159" s="5">
        <f t="shared" si="599"/>
        <v>-22.509000000000015</v>
      </c>
      <c r="AL1159" s="5" t="b">
        <f t="shared" si="582"/>
        <v>0</v>
      </c>
      <c r="AM1159" s="5">
        <f t="shared" si="573"/>
        <v>0</v>
      </c>
      <c r="AN1159" s="5" t="b">
        <f t="shared" si="597"/>
        <v>0</v>
      </c>
      <c r="AO1159" s="5">
        <f t="shared" si="598"/>
        <v>0</v>
      </c>
    </row>
    <row r="1160" spans="1:41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5">
        <v>142456000</v>
      </c>
      <c r="G1160">
        <v>10119600000</v>
      </c>
      <c r="H1160">
        <f t="shared" si="600"/>
        <v>508.22600000000006</v>
      </c>
      <c r="I1160" s="3">
        <f t="shared" si="602"/>
        <v>16.399999999999977</v>
      </c>
      <c r="J1160" s="3">
        <f t="shared" si="603"/>
        <v>2.32000000000005</v>
      </c>
      <c r="K1160" s="3">
        <f t="shared" si="604"/>
        <v>18.720000000000027</v>
      </c>
      <c r="L1160" s="3">
        <f t="shared" si="601"/>
        <v>18.720000000000027</v>
      </c>
      <c r="M1160" s="3">
        <f t="shared" si="578"/>
        <v>51.242000000000026</v>
      </c>
      <c r="N1160" s="4">
        <f t="shared" si="574"/>
        <v>790.20600000000013</v>
      </c>
      <c r="O1160" s="4">
        <f t="shared" si="575"/>
        <v>482.75399999999991</v>
      </c>
      <c r="P1160" s="4">
        <f t="shared" si="576"/>
        <v>728.78899999999999</v>
      </c>
      <c r="Q1160" s="4">
        <f t="shared" si="577"/>
        <v>512.49499999999989</v>
      </c>
      <c r="R1160" s="4">
        <f t="shared" si="583"/>
        <v>728.78899999999999</v>
      </c>
      <c r="S1160" s="4">
        <f t="shared" si="579"/>
        <v>815.82700000000011</v>
      </c>
      <c r="T1160" s="4">
        <f t="shared" si="580"/>
        <v>457.13299999999992</v>
      </c>
      <c r="U1160" s="4">
        <f t="shared" si="584"/>
        <v>751.298</v>
      </c>
      <c r="V1160" s="4">
        <f t="shared" si="585"/>
        <v>486.38666666666666</v>
      </c>
      <c r="W1160" s="4">
        <f t="shared" si="586"/>
        <v>751.298</v>
      </c>
      <c r="X1160" t="b">
        <f t="shared" si="587"/>
        <v>1</v>
      </c>
      <c r="Y1160" t="b">
        <f t="shared" si="588"/>
        <v>0</v>
      </c>
      <c r="Z1160" t="b">
        <f t="shared" si="589"/>
        <v>0</v>
      </c>
      <c r="AA1160" t="b">
        <f t="shared" si="590"/>
        <v>0</v>
      </c>
      <c r="AB1160" s="5">
        <f t="shared" si="605"/>
        <v>-22.509000000000015</v>
      </c>
      <c r="AC1160" t="b">
        <f t="shared" si="581"/>
        <v>0</v>
      </c>
      <c r="AD1160" s="6"/>
      <c r="AE1160" s="5">
        <f t="shared" si="591"/>
        <v>0</v>
      </c>
      <c r="AF1160" s="5" t="b">
        <f t="shared" si="592"/>
        <v>0</v>
      </c>
      <c r="AG1160" s="5" t="b">
        <f t="shared" si="593"/>
        <v>0</v>
      </c>
      <c r="AH1160" s="5" t="b">
        <f t="shared" si="594"/>
        <v>0</v>
      </c>
      <c r="AI1160" s="5" t="b">
        <f t="shared" si="595"/>
        <v>1</v>
      </c>
      <c r="AJ1160" s="5" t="b">
        <f t="shared" si="596"/>
        <v>1</v>
      </c>
      <c r="AK1160" s="5">
        <f t="shared" si="599"/>
        <v>-22.509000000000015</v>
      </c>
      <c r="AL1160" s="5" t="b">
        <f t="shared" si="582"/>
        <v>0</v>
      </c>
      <c r="AM1160" s="5">
        <f t="shared" ref="AM1160:AM1223" si="606">SUM(AL1155:AL1159)</f>
        <v>0</v>
      </c>
      <c r="AN1160" s="5" t="b">
        <f t="shared" si="597"/>
        <v>0</v>
      </c>
      <c r="AO1160" s="5">
        <f t="shared" si="598"/>
        <v>0</v>
      </c>
    </row>
    <row r="1161" spans="1:41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5">
        <v>138980000</v>
      </c>
      <c r="G1161">
        <v>10066400000</v>
      </c>
      <c r="H1161">
        <f t="shared" si="600"/>
        <v>510.70555555555558</v>
      </c>
      <c r="I1161" s="3">
        <f t="shared" si="602"/>
        <v>38.789999999999964</v>
      </c>
      <c r="J1161" s="3">
        <f t="shared" si="603"/>
        <v>35.509999999999991</v>
      </c>
      <c r="K1161" s="3">
        <f t="shared" si="604"/>
        <v>3.2799999999999727</v>
      </c>
      <c r="L1161" s="3">
        <f t="shared" si="601"/>
        <v>38.789999999999964</v>
      </c>
      <c r="M1161" s="3">
        <f t="shared" si="578"/>
        <v>49.710000000000022</v>
      </c>
      <c r="N1161" s="4">
        <f t="shared" si="574"/>
        <v>805.13499999999999</v>
      </c>
      <c r="O1161" s="4">
        <f t="shared" si="575"/>
        <v>506.87499999999994</v>
      </c>
      <c r="P1161" s="4">
        <f t="shared" si="576"/>
        <v>728.78899999999999</v>
      </c>
      <c r="Q1161" s="4">
        <f t="shared" si="577"/>
        <v>512.49499999999989</v>
      </c>
      <c r="R1161" s="4">
        <f t="shared" si="583"/>
        <v>728.78899999999999</v>
      </c>
      <c r="S1161" s="4">
        <f t="shared" si="579"/>
        <v>829.99</v>
      </c>
      <c r="T1161" s="4">
        <f t="shared" si="580"/>
        <v>482.01999999999992</v>
      </c>
      <c r="U1161" s="4">
        <f t="shared" si="584"/>
        <v>751.298</v>
      </c>
      <c r="V1161" s="4">
        <f t="shared" si="585"/>
        <v>486.38666666666666</v>
      </c>
      <c r="W1161" s="4">
        <f t="shared" si="586"/>
        <v>751.298</v>
      </c>
      <c r="X1161" t="b">
        <f t="shared" si="587"/>
        <v>1</v>
      </c>
      <c r="Y1161" t="b">
        <f t="shared" si="588"/>
        <v>0</v>
      </c>
      <c r="Z1161" t="b">
        <f t="shared" si="589"/>
        <v>0</v>
      </c>
      <c r="AA1161" t="b">
        <f t="shared" si="590"/>
        <v>0</v>
      </c>
      <c r="AB1161" s="5">
        <f t="shared" si="605"/>
        <v>-22.509000000000015</v>
      </c>
      <c r="AC1161" t="b">
        <f t="shared" si="581"/>
        <v>0</v>
      </c>
      <c r="AD1161" s="6"/>
      <c r="AE1161" s="5">
        <f t="shared" si="591"/>
        <v>0</v>
      </c>
      <c r="AF1161" s="5" t="b">
        <f t="shared" si="592"/>
        <v>0</v>
      </c>
      <c r="AG1161" s="5" t="b">
        <f t="shared" si="593"/>
        <v>0</v>
      </c>
      <c r="AH1161" s="5" t="b">
        <f t="shared" si="594"/>
        <v>0</v>
      </c>
      <c r="AI1161" s="5" t="b">
        <f t="shared" si="595"/>
        <v>1</v>
      </c>
      <c r="AJ1161" s="5" t="b">
        <f t="shared" si="596"/>
        <v>1</v>
      </c>
      <c r="AK1161" s="5">
        <f t="shared" si="599"/>
        <v>-22.509000000000015</v>
      </c>
      <c r="AL1161" s="5" t="b">
        <f t="shared" si="582"/>
        <v>0</v>
      </c>
      <c r="AM1161" s="5">
        <f t="shared" si="606"/>
        <v>0</v>
      </c>
      <c r="AN1161" s="5" t="b">
        <f t="shared" si="597"/>
        <v>0</v>
      </c>
      <c r="AO1161" s="5">
        <f t="shared" si="598"/>
        <v>0</v>
      </c>
    </row>
    <row r="1162" spans="1:41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5">
        <v>134431000</v>
      </c>
      <c r="G1162">
        <v>10570600000</v>
      </c>
      <c r="H1162">
        <f t="shared" si="600"/>
        <v>513.5431111111111</v>
      </c>
      <c r="I1162" s="3">
        <f t="shared" si="602"/>
        <v>16.559999999999945</v>
      </c>
      <c r="J1162" s="3">
        <f t="shared" si="603"/>
        <v>12.809999999999945</v>
      </c>
      <c r="K1162" s="3">
        <f t="shared" si="604"/>
        <v>3.75</v>
      </c>
      <c r="L1162" s="3">
        <f t="shared" si="601"/>
        <v>16.559999999999945</v>
      </c>
      <c r="M1162" s="3">
        <f t="shared" si="578"/>
        <v>50.713333333333352</v>
      </c>
      <c r="N1162" s="4">
        <f t="shared" si="574"/>
        <v>830.01</v>
      </c>
      <c r="O1162" s="4">
        <f t="shared" si="575"/>
        <v>525.73</v>
      </c>
      <c r="P1162" s="4">
        <f t="shared" si="576"/>
        <v>728.78899999999999</v>
      </c>
      <c r="Q1162" s="4">
        <f t="shared" si="577"/>
        <v>525.73</v>
      </c>
      <c r="R1162" s="4">
        <f t="shared" si="583"/>
        <v>728.78899999999999</v>
      </c>
      <c r="S1162" s="4">
        <f t="shared" si="579"/>
        <v>855.36666666666679</v>
      </c>
      <c r="T1162" s="4">
        <f t="shared" si="580"/>
        <v>500.37333333333328</v>
      </c>
      <c r="U1162" s="4">
        <f t="shared" si="584"/>
        <v>751.298</v>
      </c>
      <c r="V1162" s="4">
        <f t="shared" si="585"/>
        <v>500.37333333333328</v>
      </c>
      <c r="W1162" s="4">
        <f t="shared" si="586"/>
        <v>751.298</v>
      </c>
      <c r="X1162" t="b">
        <f t="shared" si="587"/>
        <v>1</v>
      </c>
      <c r="Y1162" t="b">
        <f t="shared" si="588"/>
        <v>0</v>
      </c>
      <c r="Z1162" t="b">
        <f t="shared" si="589"/>
        <v>0</v>
      </c>
      <c r="AA1162" t="b">
        <f t="shared" si="590"/>
        <v>0</v>
      </c>
      <c r="AB1162" s="5">
        <f t="shared" si="605"/>
        <v>-22.509000000000015</v>
      </c>
      <c r="AC1162" t="b">
        <f t="shared" si="581"/>
        <v>0</v>
      </c>
      <c r="AD1162" s="6"/>
      <c r="AE1162" s="5">
        <f t="shared" si="591"/>
        <v>0</v>
      </c>
      <c r="AF1162" s="5" t="b">
        <f t="shared" si="592"/>
        <v>0</v>
      </c>
      <c r="AG1162" s="5" t="b">
        <f t="shared" si="593"/>
        <v>0</v>
      </c>
      <c r="AH1162" s="5" t="b">
        <f t="shared" si="594"/>
        <v>0</v>
      </c>
      <c r="AI1162" s="5" t="b">
        <f t="shared" si="595"/>
        <v>1</v>
      </c>
      <c r="AJ1162" s="5" t="b">
        <f t="shared" si="596"/>
        <v>1</v>
      </c>
      <c r="AK1162" s="5">
        <f t="shared" si="599"/>
        <v>-22.509000000000015</v>
      </c>
      <c r="AL1162" s="5" t="b">
        <f t="shared" si="582"/>
        <v>0</v>
      </c>
      <c r="AM1162" s="5">
        <f t="shared" si="606"/>
        <v>0</v>
      </c>
      <c r="AN1162" s="5" t="b">
        <f t="shared" si="597"/>
        <v>0</v>
      </c>
      <c r="AO1162" s="5">
        <f t="shared" si="598"/>
        <v>0</v>
      </c>
    </row>
    <row r="1163" spans="1:41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5">
        <v>112354000</v>
      </c>
      <c r="G1163">
        <v>10639600000</v>
      </c>
      <c r="H1163">
        <f t="shared" si="600"/>
        <v>516.38122222222228</v>
      </c>
      <c r="I1163" s="3">
        <f t="shared" si="602"/>
        <v>27.300000000000068</v>
      </c>
      <c r="J1163" s="3">
        <f t="shared" si="603"/>
        <v>27.400000000000091</v>
      </c>
      <c r="K1163" s="3">
        <f t="shared" si="604"/>
        <v>0.10000000000002274</v>
      </c>
      <c r="L1163" s="3">
        <f t="shared" si="601"/>
        <v>27.400000000000091</v>
      </c>
      <c r="M1163" s="3">
        <f t="shared" si="578"/>
        <v>46.534000000000013</v>
      </c>
      <c r="N1163" s="4">
        <f t="shared" si="574"/>
        <v>829.65200000000004</v>
      </c>
      <c r="O1163" s="4">
        <f t="shared" si="575"/>
        <v>550.44799999999987</v>
      </c>
      <c r="P1163" s="4">
        <f t="shared" si="576"/>
        <v>728.78899999999999</v>
      </c>
      <c r="Q1163" s="4">
        <f t="shared" si="577"/>
        <v>550.44799999999987</v>
      </c>
      <c r="R1163" s="4">
        <f t="shared" si="583"/>
        <v>728.78899999999999</v>
      </c>
      <c r="S1163" s="4">
        <f t="shared" si="579"/>
        <v>852.91899999999998</v>
      </c>
      <c r="T1163" s="4">
        <f t="shared" si="580"/>
        <v>527.18099999999993</v>
      </c>
      <c r="U1163" s="4">
        <f t="shared" si="584"/>
        <v>751.298</v>
      </c>
      <c r="V1163" s="4">
        <f t="shared" si="585"/>
        <v>527.18099999999993</v>
      </c>
      <c r="W1163" s="4">
        <f t="shared" si="586"/>
        <v>751.298</v>
      </c>
      <c r="X1163" t="b">
        <f t="shared" si="587"/>
        <v>1</v>
      </c>
      <c r="Y1163" t="b">
        <f t="shared" si="588"/>
        <v>0</v>
      </c>
      <c r="Z1163" t="b">
        <f t="shared" si="589"/>
        <v>0</v>
      </c>
      <c r="AA1163" t="b">
        <f t="shared" si="590"/>
        <v>0</v>
      </c>
      <c r="AB1163" s="5">
        <f t="shared" si="605"/>
        <v>-22.509000000000015</v>
      </c>
      <c r="AC1163" t="b">
        <f t="shared" si="581"/>
        <v>0</v>
      </c>
      <c r="AD1163" s="6"/>
      <c r="AE1163" s="5">
        <f t="shared" si="591"/>
        <v>0</v>
      </c>
      <c r="AF1163" s="5" t="b">
        <f t="shared" si="592"/>
        <v>0</v>
      </c>
      <c r="AG1163" s="5" t="b">
        <f t="shared" si="593"/>
        <v>0</v>
      </c>
      <c r="AH1163" s="5" t="b">
        <f t="shared" si="594"/>
        <v>0</v>
      </c>
      <c r="AI1163" s="5" t="b">
        <f t="shared" si="595"/>
        <v>1</v>
      </c>
      <c r="AJ1163" s="5" t="b">
        <f t="shared" si="596"/>
        <v>1</v>
      </c>
      <c r="AK1163" s="5">
        <f t="shared" si="599"/>
        <v>-22.509000000000015</v>
      </c>
      <c r="AL1163" s="5" t="b">
        <f t="shared" si="582"/>
        <v>0</v>
      </c>
      <c r="AM1163" s="5">
        <f t="shared" si="606"/>
        <v>0</v>
      </c>
      <c r="AN1163" s="5" t="b">
        <f t="shared" si="597"/>
        <v>0</v>
      </c>
      <c r="AO1163" s="5">
        <f t="shared" si="598"/>
        <v>0</v>
      </c>
    </row>
    <row r="1164" spans="1:41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5">
        <v>129512000</v>
      </c>
      <c r="G1164">
        <v>11086100000</v>
      </c>
      <c r="H1164">
        <f t="shared" si="600"/>
        <v>519.52344444444441</v>
      </c>
      <c r="I1164" s="3">
        <f t="shared" si="602"/>
        <v>55.960000000000036</v>
      </c>
      <c r="J1164" s="3">
        <f t="shared" si="603"/>
        <v>1.2699999999999818</v>
      </c>
      <c r="K1164" s="3">
        <f t="shared" si="604"/>
        <v>54.690000000000055</v>
      </c>
      <c r="L1164" s="3">
        <f t="shared" si="601"/>
        <v>55.960000000000036</v>
      </c>
      <c r="M1164" s="3">
        <f t="shared" si="578"/>
        <v>44.440666666666679</v>
      </c>
      <c r="N1164" s="4">
        <f t="shared" si="574"/>
        <v>810.31200000000001</v>
      </c>
      <c r="O1164" s="4">
        <f t="shared" si="575"/>
        <v>543.66800000000001</v>
      </c>
      <c r="P1164" s="4">
        <f t="shared" si="576"/>
        <v>728.78899999999999</v>
      </c>
      <c r="Q1164" s="4">
        <f t="shared" si="577"/>
        <v>550.44799999999987</v>
      </c>
      <c r="R1164" s="4">
        <f t="shared" si="583"/>
        <v>728.78899999999999</v>
      </c>
      <c r="S1164" s="4">
        <f t="shared" si="579"/>
        <v>832.53233333333333</v>
      </c>
      <c r="T1164" s="4">
        <f t="shared" si="580"/>
        <v>521.44766666666669</v>
      </c>
      <c r="U1164" s="4">
        <f t="shared" si="584"/>
        <v>751.298</v>
      </c>
      <c r="V1164" s="4">
        <f t="shared" si="585"/>
        <v>527.18099999999993</v>
      </c>
      <c r="W1164" s="4">
        <f t="shared" si="586"/>
        <v>751.298</v>
      </c>
      <c r="X1164" t="b">
        <f t="shared" si="587"/>
        <v>1</v>
      </c>
      <c r="Y1164" t="b">
        <f t="shared" si="588"/>
        <v>0</v>
      </c>
      <c r="Z1164" t="b">
        <f t="shared" si="589"/>
        <v>0</v>
      </c>
      <c r="AA1164" t="b">
        <f t="shared" si="590"/>
        <v>0</v>
      </c>
      <c r="AB1164" s="5">
        <f t="shared" si="605"/>
        <v>-22.509000000000015</v>
      </c>
      <c r="AC1164" t="b">
        <f t="shared" si="581"/>
        <v>0</v>
      </c>
      <c r="AD1164" s="6"/>
      <c r="AE1164" s="5">
        <f t="shared" si="591"/>
        <v>0</v>
      </c>
      <c r="AF1164" s="5" t="b">
        <f t="shared" si="592"/>
        <v>0</v>
      </c>
      <c r="AG1164" s="5" t="b">
        <f t="shared" si="593"/>
        <v>0</v>
      </c>
      <c r="AH1164" s="5" t="b">
        <f t="shared" si="594"/>
        <v>0</v>
      </c>
      <c r="AI1164" s="5" t="b">
        <f t="shared" si="595"/>
        <v>1</v>
      </c>
      <c r="AJ1164" s="5" t="b">
        <f t="shared" si="596"/>
        <v>1</v>
      </c>
      <c r="AK1164" s="5">
        <f t="shared" si="599"/>
        <v>-22.509000000000015</v>
      </c>
      <c r="AL1164" s="5" t="b">
        <f t="shared" si="582"/>
        <v>0</v>
      </c>
      <c r="AM1164" s="5">
        <f t="shared" si="606"/>
        <v>0</v>
      </c>
      <c r="AN1164" s="5" t="b">
        <f t="shared" si="597"/>
        <v>0</v>
      </c>
      <c r="AO1164" s="5">
        <f t="shared" si="598"/>
        <v>0</v>
      </c>
    </row>
    <row r="1165" spans="1:41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5">
        <v>92008400</v>
      </c>
      <c r="G1165">
        <v>10362700000</v>
      </c>
      <c r="H1165">
        <f t="shared" si="600"/>
        <v>522.1592222222223</v>
      </c>
      <c r="I1165" s="3">
        <f t="shared" si="602"/>
        <v>33.149999999999977</v>
      </c>
      <c r="J1165" s="3">
        <f t="shared" si="603"/>
        <v>25</v>
      </c>
      <c r="K1165" s="3">
        <f t="shared" si="604"/>
        <v>8.1499999999999773</v>
      </c>
      <c r="L1165" s="3">
        <f t="shared" si="601"/>
        <v>33.149999999999977</v>
      </c>
      <c r="M1165" s="3">
        <f t="shared" si="578"/>
        <v>45.234000000000016</v>
      </c>
      <c r="N1165" s="4">
        <f t="shared" si="574"/>
        <v>802.78700000000003</v>
      </c>
      <c r="O1165" s="4">
        <f t="shared" si="575"/>
        <v>531.38300000000004</v>
      </c>
      <c r="P1165" s="4">
        <f t="shared" si="576"/>
        <v>728.78899999999999</v>
      </c>
      <c r="Q1165" s="4">
        <f t="shared" si="577"/>
        <v>550.44799999999987</v>
      </c>
      <c r="R1165" s="4">
        <f t="shared" si="583"/>
        <v>728.78899999999999</v>
      </c>
      <c r="S1165" s="4">
        <f t="shared" si="579"/>
        <v>825.40400000000011</v>
      </c>
      <c r="T1165" s="4">
        <f t="shared" si="580"/>
        <v>508.76599999999996</v>
      </c>
      <c r="U1165" s="4">
        <f t="shared" si="584"/>
        <v>751.298</v>
      </c>
      <c r="V1165" s="4">
        <f t="shared" si="585"/>
        <v>527.18099999999993</v>
      </c>
      <c r="W1165" s="4">
        <f t="shared" si="586"/>
        <v>751.298</v>
      </c>
      <c r="X1165" t="b">
        <f t="shared" si="587"/>
        <v>1</v>
      </c>
      <c r="Y1165" t="b">
        <f t="shared" si="588"/>
        <v>0</v>
      </c>
      <c r="Z1165" t="b">
        <f t="shared" si="589"/>
        <v>0</v>
      </c>
      <c r="AA1165" t="b">
        <f t="shared" si="590"/>
        <v>0</v>
      </c>
      <c r="AB1165" s="5">
        <f t="shared" si="605"/>
        <v>-22.509000000000015</v>
      </c>
      <c r="AC1165" t="b">
        <f t="shared" si="581"/>
        <v>0</v>
      </c>
      <c r="AD1165" s="6"/>
      <c r="AE1165" s="5">
        <f t="shared" si="591"/>
        <v>0</v>
      </c>
      <c r="AF1165" s="5" t="b">
        <f t="shared" si="592"/>
        <v>0</v>
      </c>
      <c r="AG1165" s="5" t="b">
        <f t="shared" si="593"/>
        <v>0</v>
      </c>
      <c r="AH1165" s="5" t="b">
        <f t="shared" si="594"/>
        <v>0</v>
      </c>
      <c r="AI1165" s="5" t="b">
        <f t="shared" si="595"/>
        <v>1</v>
      </c>
      <c r="AJ1165" s="5" t="b">
        <f t="shared" si="596"/>
        <v>1</v>
      </c>
      <c r="AK1165" s="5">
        <f t="shared" si="599"/>
        <v>-22.509000000000015</v>
      </c>
      <c r="AL1165" s="5" t="b">
        <f t="shared" si="582"/>
        <v>0</v>
      </c>
      <c r="AM1165" s="5">
        <f t="shared" si="606"/>
        <v>0</v>
      </c>
      <c r="AN1165" s="5" t="b">
        <f t="shared" si="597"/>
        <v>0</v>
      </c>
      <c r="AO1165" s="5">
        <f t="shared" si="598"/>
        <v>0</v>
      </c>
    </row>
    <row r="1166" spans="1:41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5">
        <v>130476000</v>
      </c>
      <c r="G1166">
        <v>10749100000</v>
      </c>
      <c r="H1166">
        <f t="shared" si="600"/>
        <v>525.0440000000001</v>
      </c>
      <c r="I1166" s="3">
        <f t="shared" si="602"/>
        <v>18.419999999999959</v>
      </c>
      <c r="J1166" s="3">
        <f t="shared" si="603"/>
        <v>0.16999999999995907</v>
      </c>
      <c r="K1166" s="3">
        <f t="shared" si="604"/>
        <v>18.589999999999918</v>
      </c>
      <c r="L1166" s="3">
        <f t="shared" si="601"/>
        <v>18.589999999999918</v>
      </c>
      <c r="M1166" s="3">
        <f t="shared" si="578"/>
        <v>46.044666666666679</v>
      </c>
      <c r="N1166" s="4">
        <f t="shared" si="574"/>
        <v>812.41399999999999</v>
      </c>
      <c r="O1166" s="4">
        <f t="shared" si="575"/>
        <v>536.14599999999996</v>
      </c>
      <c r="P1166" s="4">
        <f t="shared" si="576"/>
        <v>728.78899999999999</v>
      </c>
      <c r="Q1166" s="4">
        <f t="shared" si="577"/>
        <v>550.44799999999987</v>
      </c>
      <c r="R1166" s="4">
        <f t="shared" si="583"/>
        <v>728.78899999999999</v>
      </c>
      <c r="S1166" s="4">
        <f t="shared" si="579"/>
        <v>835.43633333333332</v>
      </c>
      <c r="T1166" s="4">
        <f t="shared" si="580"/>
        <v>513.12366666666662</v>
      </c>
      <c r="U1166" s="4">
        <f t="shared" si="584"/>
        <v>751.298</v>
      </c>
      <c r="V1166" s="4">
        <f t="shared" si="585"/>
        <v>527.18099999999993</v>
      </c>
      <c r="W1166" s="4">
        <f t="shared" si="586"/>
        <v>751.298</v>
      </c>
      <c r="X1166" t="b">
        <f t="shared" si="587"/>
        <v>1</v>
      </c>
      <c r="Y1166" t="b">
        <f t="shared" si="588"/>
        <v>0</v>
      </c>
      <c r="Z1166" t="b">
        <f t="shared" si="589"/>
        <v>0</v>
      </c>
      <c r="AA1166" t="b">
        <f t="shared" si="590"/>
        <v>0</v>
      </c>
      <c r="AB1166" s="5">
        <f t="shared" si="605"/>
        <v>-22.509000000000015</v>
      </c>
      <c r="AC1166" t="b">
        <f t="shared" si="581"/>
        <v>0</v>
      </c>
      <c r="AD1166" s="6"/>
      <c r="AE1166" s="5">
        <f t="shared" si="591"/>
        <v>0</v>
      </c>
      <c r="AF1166" s="5" t="b">
        <f t="shared" si="592"/>
        <v>0</v>
      </c>
      <c r="AG1166" s="5" t="b">
        <f t="shared" si="593"/>
        <v>0</v>
      </c>
      <c r="AH1166" s="5" t="b">
        <f t="shared" si="594"/>
        <v>0</v>
      </c>
      <c r="AI1166" s="5" t="b">
        <f t="shared" si="595"/>
        <v>1</v>
      </c>
      <c r="AJ1166" s="5" t="b">
        <f t="shared" si="596"/>
        <v>1</v>
      </c>
      <c r="AK1166" s="5">
        <f t="shared" si="599"/>
        <v>-22.509000000000015</v>
      </c>
      <c r="AL1166" s="5" t="b">
        <f t="shared" si="582"/>
        <v>0</v>
      </c>
      <c r="AM1166" s="5">
        <f t="shared" si="606"/>
        <v>0</v>
      </c>
      <c r="AN1166" s="5" t="b">
        <f t="shared" si="597"/>
        <v>0</v>
      </c>
      <c r="AO1166" s="5">
        <f t="shared" si="598"/>
        <v>0</v>
      </c>
    </row>
    <row r="1167" spans="1:41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5">
        <v>134961000</v>
      </c>
      <c r="G1167">
        <v>10550300000</v>
      </c>
      <c r="H1167">
        <f t="shared" si="600"/>
        <v>527.79088888888896</v>
      </c>
      <c r="I1167" s="3">
        <f t="shared" si="602"/>
        <v>11.480000000000018</v>
      </c>
      <c r="J1167" s="3">
        <f t="shared" si="603"/>
        <v>11.269999999999982</v>
      </c>
      <c r="K1167" s="3">
        <f t="shared" si="604"/>
        <v>0.21000000000003638</v>
      </c>
      <c r="L1167" s="3">
        <f t="shared" si="601"/>
        <v>11.480000000000018</v>
      </c>
      <c r="M1167" s="3">
        <f t="shared" si="578"/>
        <v>45.194000000000003</v>
      </c>
      <c r="N1167" s="4">
        <f t="shared" si="574"/>
        <v>811.74199999999996</v>
      </c>
      <c r="O1167" s="4">
        <f t="shared" si="575"/>
        <v>540.57799999999997</v>
      </c>
      <c r="P1167" s="4">
        <f t="shared" si="576"/>
        <v>728.78899999999999</v>
      </c>
      <c r="Q1167" s="4">
        <f t="shared" si="577"/>
        <v>550.44799999999987</v>
      </c>
      <c r="R1167" s="4">
        <f t="shared" si="583"/>
        <v>728.78899999999999</v>
      </c>
      <c r="S1167" s="4">
        <f t="shared" si="579"/>
        <v>834.33899999999994</v>
      </c>
      <c r="T1167" s="4">
        <f t="shared" si="580"/>
        <v>517.98099999999999</v>
      </c>
      <c r="U1167" s="4">
        <f t="shared" si="584"/>
        <v>751.298</v>
      </c>
      <c r="V1167" s="4">
        <f t="shared" si="585"/>
        <v>527.18099999999993</v>
      </c>
      <c r="W1167" s="4">
        <f t="shared" si="586"/>
        <v>751.298</v>
      </c>
      <c r="X1167" t="b">
        <f t="shared" si="587"/>
        <v>1</v>
      </c>
      <c r="Y1167" t="b">
        <f t="shared" si="588"/>
        <v>0</v>
      </c>
      <c r="Z1167" t="b">
        <f t="shared" si="589"/>
        <v>0</v>
      </c>
      <c r="AA1167" t="b">
        <f t="shared" si="590"/>
        <v>0</v>
      </c>
      <c r="AB1167" s="5">
        <f t="shared" si="605"/>
        <v>-22.509000000000015</v>
      </c>
      <c r="AC1167" t="b">
        <f t="shared" si="581"/>
        <v>0</v>
      </c>
      <c r="AD1167" s="6"/>
      <c r="AE1167" s="5">
        <f t="shared" si="591"/>
        <v>0</v>
      </c>
      <c r="AF1167" s="5" t="b">
        <f t="shared" si="592"/>
        <v>0</v>
      </c>
      <c r="AG1167" s="5" t="b">
        <f t="shared" si="593"/>
        <v>0</v>
      </c>
      <c r="AH1167" s="5" t="b">
        <f t="shared" si="594"/>
        <v>0</v>
      </c>
      <c r="AI1167" s="5" t="b">
        <f t="shared" si="595"/>
        <v>1</v>
      </c>
      <c r="AJ1167" s="5" t="b">
        <f t="shared" si="596"/>
        <v>1</v>
      </c>
      <c r="AK1167" s="5">
        <f t="shared" si="599"/>
        <v>-22.509000000000015</v>
      </c>
      <c r="AL1167" s="5" t="b">
        <f t="shared" si="582"/>
        <v>0</v>
      </c>
      <c r="AM1167" s="5">
        <f t="shared" si="606"/>
        <v>0</v>
      </c>
      <c r="AN1167" s="5" t="b">
        <f t="shared" si="597"/>
        <v>0</v>
      </c>
      <c r="AO1167" s="5">
        <f t="shared" si="598"/>
        <v>0</v>
      </c>
    </row>
    <row r="1168" spans="1:41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5">
        <v>258091000</v>
      </c>
      <c r="G1168">
        <v>10673400000</v>
      </c>
      <c r="H1168">
        <f t="shared" si="600"/>
        <v>530.61955555555562</v>
      </c>
      <c r="I1168" s="3">
        <f t="shared" si="602"/>
        <v>70.599999999999909</v>
      </c>
      <c r="J1168" s="3">
        <f t="shared" si="603"/>
        <v>5.0999999999999091</v>
      </c>
      <c r="K1168" s="3">
        <f t="shared" si="604"/>
        <v>65.5</v>
      </c>
      <c r="L1168" s="3">
        <f t="shared" si="601"/>
        <v>70.599999999999909</v>
      </c>
      <c r="M1168" s="3">
        <f t="shared" si="578"/>
        <v>39.415333333333344</v>
      </c>
      <c r="N1168" s="4">
        <f t="shared" si="574"/>
        <v>765.37599999999998</v>
      </c>
      <c r="O1168" s="4">
        <f t="shared" si="575"/>
        <v>528.88400000000001</v>
      </c>
      <c r="P1168" s="4">
        <f t="shared" si="576"/>
        <v>728.78899999999999</v>
      </c>
      <c r="Q1168" s="4">
        <f t="shared" si="577"/>
        <v>550.44799999999987</v>
      </c>
      <c r="R1168" s="4">
        <f t="shared" si="583"/>
        <v>728.78899999999999</v>
      </c>
      <c r="S1168" s="4">
        <f t="shared" si="579"/>
        <v>785.08366666666666</v>
      </c>
      <c r="T1168" s="4">
        <f t="shared" si="580"/>
        <v>509.17633333333333</v>
      </c>
      <c r="U1168" s="4">
        <f t="shared" si="584"/>
        <v>751.298</v>
      </c>
      <c r="V1168" s="4">
        <f t="shared" si="585"/>
        <v>527.18099999999993</v>
      </c>
      <c r="W1168" s="4">
        <f t="shared" si="586"/>
        <v>751.298</v>
      </c>
      <c r="X1168" t="b">
        <f t="shared" si="587"/>
        <v>1</v>
      </c>
      <c r="Y1168" t="b">
        <f t="shared" si="588"/>
        <v>0</v>
      </c>
      <c r="Z1168" t="b">
        <f t="shared" si="589"/>
        <v>0</v>
      </c>
      <c r="AA1168" t="b">
        <f t="shared" si="590"/>
        <v>0</v>
      </c>
      <c r="AB1168" s="5">
        <f t="shared" si="605"/>
        <v>-22.509000000000015</v>
      </c>
      <c r="AC1168" t="b">
        <f t="shared" si="581"/>
        <v>0</v>
      </c>
      <c r="AD1168" s="6"/>
      <c r="AE1168" s="5">
        <f t="shared" si="591"/>
        <v>0</v>
      </c>
      <c r="AF1168" s="5" t="b">
        <f t="shared" si="592"/>
        <v>0</v>
      </c>
      <c r="AG1168" s="5" t="b">
        <f t="shared" si="593"/>
        <v>0</v>
      </c>
      <c r="AH1168" s="5" t="b">
        <f t="shared" si="594"/>
        <v>0</v>
      </c>
      <c r="AI1168" s="5" t="b">
        <f t="shared" si="595"/>
        <v>1</v>
      </c>
      <c r="AJ1168" s="5" t="b">
        <f t="shared" si="596"/>
        <v>1</v>
      </c>
      <c r="AK1168" s="5">
        <f t="shared" si="599"/>
        <v>-22.509000000000015</v>
      </c>
      <c r="AL1168" s="5" t="b">
        <f t="shared" si="582"/>
        <v>0</v>
      </c>
      <c r="AM1168" s="5">
        <f t="shared" si="606"/>
        <v>0</v>
      </c>
      <c r="AN1168" s="5" t="b">
        <f t="shared" si="597"/>
        <v>0</v>
      </c>
      <c r="AO1168" s="5">
        <f t="shared" si="598"/>
        <v>0</v>
      </c>
    </row>
    <row r="1169" spans="1:41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5">
        <v>141970000</v>
      </c>
      <c r="G1169">
        <v>10086900000</v>
      </c>
      <c r="H1169">
        <f t="shared" si="600"/>
        <v>533.06633333333343</v>
      </c>
      <c r="I1169" s="3">
        <f t="shared" si="602"/>
        <v>30.240000000000009</v>
      </c>
      <c r="J1169" s="3">
        <f t="shared" si="603"/>
        <v>26.150000000000091</v>
      </c>
      <c r="K1169" s="3">
        <f t="shared" si="604"/>
        <v>4.0899999999999181</v>
      </c>
      <c r="L1169" s="3">
        <f t="shared" si="601"/>
        <v>30.240000000000009</v>
      </c>
      <c r="M1169" s="3">
        <f t="shared" si="578"/>
        <v>38.042666666666676</v>
      </c>
      <c r="N1169" s="4">
        <f t="shared" si="574"/>
        <v>765.71800000000007</v>
      </c>
      <c r="O1169" s="4">
        <f t="shared" si="575"/>
        <v>537.46199999999999</v>
      </c>
      <c r="P1169" s="4">
        <f t="shared" si="576"/>
        <v>728.78899999999999</v>
      </c>
      <c r="Q1169" s="4">
        <f t="shared" si="577"/>
        <v>550.44799999999987</v>
      </c>
      <c r="R1169" s="4">
        <f t="shared" si="583"/>
        <v>728.78899999999999</v>
      </c>
      <c r="S1169" s="4">
        <f t="shared" si="579"/>
        <v>784.73933333333343</v>
      </c>
      <c r="T1169" s="4">
        <f t="shared" si="580"/>
        <v>518.44066666666663</v>
      </c>
      <c r="U1169" s="4">
        <f t="shared" si="584"/>
        <v>751.298</v>
      </c>
      <c r="V1169" s="4">
        <f t="shared" si="585"/>
        <v>527.18099999999993</v>
      </c>
      <c r="W1169" s="4">
        <f t="shared" si="586"/>
        <v>751.298</v>
      </c>
      <c r="X1169" t="b">
        <f t="shared" si="587"/>
        <v>1</v>
      </c>
      <c r="Y1169" t="b">
        <f t="shared" si="588"/>
        <v>0</v>
      </c>
      <c r="Z1169" t="b">
        <f t="shared" si="589"/>
        <v>0</v>
      </c>
      <c r="AA1169" t="b">
        <f t="shared" si="590"/>
        <v>0</v>
      </c>
      <c r="AB1169" s="5">
        <f t="shared" si="605"/>
        <v>-22.509000000000015</v>
      </c>
      <c r="AC1169" t="b">
        <f t="shared" si="581"/>
        <v>0</v>
      </c>
      <c r="AD1169" s="6"/>
      <c r="AE1169" s="5">
        <f t="shared" si="591"/>
        <v>0</v>
      </c>
      <c r="AF1169" s="5" t="b">
        <f t="shared" si="592"/>
        <v>0</v>
      </c>
      <c r="AG1169" s="5" t="b">
        <f t="shared" si="593"/>
        <v>0</v>
      </c>
      <c r="AH1169" s="5" t="b">
        <f t="shared" si="594"/>
        <v>0</v>
      </c>
      <c r="AI1169" s="5" t="b">
        <f t="shared" si="595"/>
        <v>1</v>
      </c>
      <c r="AJ1169" s="5" t="b">
        <f t="shared" si="596"/>
        <v>1</v>
      </c>
      <c r="AK1169" s="5">
        <f t="shared" si="599"/>
        <v>-22.509000000000015</v>
      </c>
      <c r="AL1169" s="5" t="b">
        <f t="shared" si="582"/>
        <v>0</v>
      </c>
      <c r="AM1169" s="5">
        <f t="shared" si="606"/>
        <v>0</v>
      </c>
      <c r="AN1169" s="5" t="b">
        <f t="shared" si="597"/>
        <v>0</v>
      </c>
      <c r="AO1169" s="5">
        <f t="shared" si="598"/>
        <v>0</v>
      </c>
    </row>
    <row r="1170" spans="1:41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5">
        <v>180536000</v>
      </c>
      <c r="G1170">
        <v>10493800000</v>
      </c>
      <c r="H1170">
        <f t="shared" si="600"/>
        <v>535.81200000000013</v>
      </c>
      <c r="I1170" s="3">
        <f t="shared" si="602"/>
        <v>32.980000000000018</v>
      </c>
      <c r="J1170" s="3">
        <f t="shared" si="603"/>
        <v>0.13999999999998636</v>
      </c>
      <c r="K1170" s="3">
        <f t="shared" si="604"/>
        <v>33.120000000000005</v>
      </c>
      <c r="L1170" s="3">
        <f t="shared" si="601"/>
        <v>33.120000000000005</v>
      </c>
      <c r="M1170" s="3">
        <f t="shared" si="578"/>
        <v>35.312666666666672</v>
      </c>
      <c r="N1170" s="4">
        <f t="shared" ref="N1170:N1233" si="607">(C1170+D1170)/2+3*M1170</f>
        <v>755.82799999999997</v>
      </c>
      <c r="O1170" s="4">
        <f t="shared" ref="O1170:O1233" si="608">(C1170+D1170)/2-3*M1170</f>
        <v>543.952</v>
      </c>
      <c r="P1170" s="4">
        <f t="shared" ref="P1170:P1233" si="609">IF(OR(N1170&lt;P1169,E1169&gt;P1169),N1170,P1169)</f>
        <v>728.78899999999999</v>
      </c>
      <c r="Q1170" s="4">
        <f t="shared" ref="Q1170:Q1233" si="610">IF(OR(O1170&gt;Q1169,E1169&lt;Q1169),O1170,Q1169)</f>
        <v>550.44799999999987</v>
      </c>
      <c r="R1170" s="4">
        <f t="shared" si="583"/>
        <v>728.78899999999999</v>
      </c>
      <c r="S1170" s="4">
        <f t="shared" si="579"/>
        <v>773.48433333333332</v>
      </c>
      <c r="T1170" s="4">
        <f t="shared" si="580"/>
        <v>526.29566666666665</v>
      </c>
      <c r="U1170" s="4">
        <f t="shared" si="584"/>
        <v>751.298</v>
      </c>
      <c r="V1170" s="4">
        <f t="shared" si="585"/>
        <v>527.18099999999993</v>
      </c>
      <c r="W1170" s="4">
        <f t="shared" si="586"/>
        <v>751.298</v>
      </c>
      <c r="X1170" t="b">
        <f t="shared" si="587"/>
        <v>1</v>
      </c>
      <c r="Y1170" t="b">
        <f t="shared" si="588"/>
        <v>0</v>
      </c>
      <c r="Z1170" t="b">
        <f t="shared" si="589"/>
        <v>0</v>
      </c>
      <c r="AA1170" t="b">
        <f t="shared" si="590"/>
        <v>0</v>
      </c>
      <c r="AB1170" s="5">
        <f t="shared" si="605"/>
        <v>-22.509000000000015</v>
      </c>
      <c r="AC1170" t="b">
        <f t="shared" si="581"/>
        <v>0</v>
      </c>
      <c r="AD1170" s="6"/>
      <c r="AE1170" s="5">
        <f t="shared" si="591"/>
        <v>0</v>
      </c>
      <c r="AF1170" s="5" t="b">
        <f t="shared" si="592"/>
        <v>0</v>
      </c>
      <c r="AG1170" s="5" t="b">
        <f t="shared" si="593"/>
        <v>0</v>
      </c>
      <c r="AH1170" s="5" t="b">
        <f t="shared" si="594"/>
        <v>0</v>
      </c>
      <c r="AI1170" s="5" t="b">
        <f t="shared" si="595"/>
        <v>1</v>
      </c>
      <c r="AJ1170" s="5" t="b">
        <f t="shared" si="596"/>
        <v>1</v>
      </c>
      <c r="AK1170" s="5">
        <f t="shared" si="599"/>
        <v>-22.509000000000015</v>
      </c>
      <c r="AL1170" s="5" t="b">
        <f t="shared" si="582"/>
        <v>0</v>
      </c>
      <c r="AM1170" s="5">
        <f t="shared" si="606"/>
        <v>0</v>
      </c>
      <c r="AN1170" s="5" t="b">
        <f t="shared" si="597"/>
        <v>0</v>
      </c>
      <c r="AO1170" s="5">
        <f t="shared" si="598"/>
        <v>0</v>
      </c>
    </row>
    <row r="1171" spans="1:41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5">
        <v>102532000</v>
      </c>
      <c r="G1171">
        <v>10247300000</v>
      </c>
      <c r="H1171">
        <f t="shared" si="600"/>
        <v>538.36088888888901</v>
      </c>
      <c r="I1171" s="3">
        <f t="shared" si="602"/>
        <v>11.029999999999973</v>
      </c>
      <c r="J1171" s="3">
        <f t="shared" si="603"/>
        <v>1.3299999999999272</v>
      </c>
      <c r="K1171" s="3">
        <f t="shared" si="604"/>
        <v>9.7000000000000455</v>
      </c>
      <c r="L1171" s="3">
        <f t="shared" si="601"/>
        <v>11.029999999999973</v>
      </c>
      <c r="M1171" s="3">
        <f t="shared" ref="M1171:M1234" si="611">SUM(L1156:L1170)/15</f>
        <v>33.670666666666669</v>
      </c>
      <c r="N1171" s="4">
        <f t="shared" si="607"/>
        <v>747.78700000000003</v>
      </c>
      <c r="O1171" s="4">
        <f t="shared" si="608"/>
        <v>545.76299999999992</v>
      </c>
      <c r="P1171" s="4">
        <f t="shared" si="609"/>
        <v>728.78899999999999</v>
      </c>
      <c r="Q1171" s="4">
        <f t="shared" si="610"/>
        <v>550.44799999999987</v>
      </c>
      <c r="R1171" s="4">
        <f t="shared" si="583"/>
        <v>728.78899999999999</v>
      </c>
      <c r="S1171" s="4">
        <f t="shared" ref="S1171:S1234" si="612">($C1171+$D1171)/2+3.5*$M1171</f>
        <v>764.62233333333336</v>
      </c>
      <c r="T1171" s="4">
        <f t="shared" ref="T1171:T1234" si="613">($C1171+$D1171)/2-3.5*$M1171</f>
        <v>528.9276666666666</v>
      </c>
      <c r="U1171" s="4">
        <f t="shared" si="584"/>
        <v>751.298</v>
      </c>
      <c r="V1171" s="4">
        <f t="shared" si="585"/>
        <v>528.9276666666666</v>
      </c>
      <c r="W1171" s="4">
        <f t="shared" si="586"/>
        <v>751.298</v>
      </c>
      <c r="X1171" t="b">
        <f t="shared" si="587"/>
        <v>1</v>
      </c>
      <c r="Y1171" t="b">
        <f t="shared" si="588"/>
        <v>0</v>
      </c>
      <c r="Z1171" t="b">
        <f t="shared" si="589"/>
        <v>0</v>
      </c>
      <c r="AA1171" t="b">
        <f t="shared" si="590"/>
        <v>0</v>
      </c>
      <c r="AB1171" s="5">
        <f t="shared" si="605"/>
        <v>-22.509000000000015</v>
      </c>
      <c r="AC1171" t="b">
        <f t="shared" si="581"/>
        <v>0</v>
      </c>
      <c r="AD1171" s="6"/>
      <c r="AE1171" s="5">
        <f t="shared" si="591"/>
        <v>0</v>
      </c>
      <c r="AF1171" s="5" t="b">
        <f t="shared" si="592"/>
        <v>0</v>
      </c>
      <c r="AG1171" s="5" t="b">
        <f t="shared" si="593"/>
        <v>0</v>
      </c>
      <c r="AH1171" s="5" t="b">
        <f t="shared" si="594"/>
        <v>0</v>
      </c>
      <c r="AI1171" s="5" t="b">
        <f t="shared" si="595"/>
        <v>1</v>
      </c>
      <c r="AJ1171" s="5" t="b">
        <f t="shared" si="596"/>
        <v>1</v>
      </c>
      <c r="AK1171" s="5">
        <f t="shared" si="599"/>
        <v>-22.509000000000015</v>
      </c>
      <c r="AL1171" s="5" t="b">
        <f t="shared" si="582"/>
        <v>0</v>
      </c>
      <c r="AM1171" s="5">
        <f t="shared" si="606"/>
        <v>0</v>
      </c>
      <c r="AN1171" s="5" t="b">
        <f t="shared" si="597"/>
        <v>0</v>
      </c>
      <c r="AO1171" s="5">
        <f t="shared" si="598"/>
        <v>0</v>
      </c>
    </row>
    <row r="1172" spans="1:41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5">
        <v>107910000</v>
      </c>
      <c r="G1172">
        <v>10215200000</v>
      </c>
      <c r="H1172">
        <f t="shared" si="600"/>
        <v>540.88177777777798</v>
      </c>
      <c r="I1172" s="3">
        <f t="shared" si="602"/>
        <v>14.649999999999977</v>
      </c>
      <c r="J1172" s="3">
        <f t="shared" si="603"/>
        <v>10.269999999999982</v>
      </c>
      <c r="K1172" s="3">
        <f t="shared" si="604"/>
        <v>4.3799999999999955</v>
      </c>
      <c r="L1172" s="3">
        <f t="shared" si="601"/>
        <v>14.649999999999977</v>
      </c>
      <c r="M1172" s="3">
        <f t="shared" si="611"/>
        <v>31.394666666666662</v>
      </c>
      <c r="N1172" s="4">
        <f t="shared" si="607"/>
        <v>746.48900000000003</v>
      </c>
      <c r="O1172" s="4">
        <f t="shared" si="608"/>
        <v>558.12100000000009</v>
      </c>
      <c r="P1172" s="4">
        <f t="shared" si="609"/>
        <v>728.78899999999999</v>
      </c>
      <c r="Q1172" s="4">
        <f t="shared" si="610"/>
        <v>558.12100000000009</v>
      </c>
      <c r="R1172" s="4">
        <f t="shared" si="583"/>
        <v>728.78899999999999</v>
      </c>
      <c r="S1172" s="4">
        <f t="shared" si="612"/>
        <v>762.18633333333332</v>
      </c>
      <c r="T1172" s="4">
        <f t="shared" si="613"/>
        <v>542.4236666666668</v>
      </c>
      <c r="U1172" s="4">
        <f t="shared" si="584"/>
        <v>751.298</v>
      </c>
      <c r="V1172" s="4">
        <f t="shared" si="585"/>
        <v>542.4236666666668</v>
      </c>
      <c r="W1172" s="4">
        <f t="shared" si="586"/>
        <v>751.298</v>
      </c>
      <c r="X1172" t="b">
        <f t="shared" si="587"/>
        <v>1</v>
      </c>
      <c r="Y1172" t="b">
        <f t="shared" si="588"/>
        <v>0</v>
      </c>
      <c r="Z1172" t="b">
        <f t="shared" si="589"/>
        <v>0</v>
      </c>
      <c r="AA1172" t="b">
        <f t="shared" si="590"/>
        <v>0</v>
      </c>
      <c r="AB1172" s="5">
        <f t="shared" si="605"/>
        <v>-22.509000000000015</v>
      </c>
      <c r="AC1172" t="b">
        <f t="shared" ref="AC1172:AC1235" si="614">AND(AB1172&lt;0,AB1171&gt;0)</f>
        <v>0</v>
      </c>
      <c r="AD1172" s="6"/>
      <c r="AE1172" s="5">
        <f t="shared" si="591"/>
        <v>0</v>
      </c>
      <c r="AF1172" s="5" t="b">
        <f t="shared" si="592"/>
        <v>0</v>
      </c>
      <c r="AG1172" s="5" t="b">
        <f t="shared" si="593"/>
        <v>0</v>
      </c>
      <c r="AH1172" s="5" t="b">
        <f t="shared" si="594"/>
        <v>0</v>
      </c>
      <c r="AI1172" s="5" t="b">
        <f t="shared" si="595"/>
        <v>1</v>
      </c>
      <c r="AJ1172" s="5" t="b">
        <f t="shared" si="596"/>
        <v>1</v>
      </c>
      <c r="AK1172" s="5">
        <f t="shared" si="599"/>
        <v>-22.509000000000015</v>
      </c>
      <c r="AL1172" s="5" t="b">
        <f t="shared" ref="AL1172:AL1235" si="615">AND(AK1172&gt;0,AK1171&lt;0)</f>
        <v>0</v>
      </c>
      <c r="AM1172" s="5">
        <f t="shared" si="606"/>
        <v>0</v>
      </c>
      <c r="AN1172" s="5" t="b">
        <f t="shared" si="597"/>
        <v>0</v>
      </c>
      <c r="AO1172" s="5">
        <f t="shared" si="598"/>
        <v>0</v>
      </c>
    </row>
    <row r="1173" spans="1:41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5">
        <v>138173000</v>
      </c>
      <c r="G1173">
        <v>10213100000</v>
      </c>
      <c r="H1173">
        <f t="shared" si="600"/>
        <v>543.35366666666687</v>
      </c>
      <c r="I1173" s="3">
        <f t="shared" si="602"/>
        <v>28.480000000000018</v>
      </c>
      <c r="J1173" s="3">
        <f t="shared" si="603"/>
        <v>27.600000000000023</v>
      </c>
      <c r="K1173" s="3">
        <f t="shared" si="604"/>
        <v>0.87999999999999545</v>
      </c>
      <c r="L1173" s="3">
        <f t="shared" si="601"/>
        <v>28.480000000000018</v>
      </c>
      <c r="M1173" s="3">
        <f t="shared" si="611"/>
        <v>29.101333333333326</v>
      </c>
      <c r="N1173" s="4">
        <f t="shared" si="607"/>
        <v>748.32399999999996</v>
      </c>
      <c r="O1173" s="4">
        <f t="shared" si="608"/>
        <v>573.71600000000001</v>
      </c>
      <c r="P1173" s="4">
        <f t="shared" si="609"/>
        <v>728.78899999999999</v>
      </c>
      <c r="Q1173" s="4">
        <f t="shared" si="610"/>
        <v>573.71600000000001</v>
      </c>
      <c r="R1173" s="4">
        <f t="shared" si="583"/>
        <v>728.78899999999999</v>
      </c>
      <c r="S1173" s="4">
        <f t="shared" si="612"/>
        <v>762.8746666666666</v>
      </c>
      <c r="T1173" s="4">
        <f t="shared" si="613"/>
        <v>559.16533333333336</v>
      </c>
      <c r="U1173" s="4">
        <f t="shared" si="584"/>
        <v>751.298</v>
      </c>
      <c r="V1173" s="4">
        <f t="shared" si="585"/>
        <v>559.16533333333336</v>
      </c>
      <c r="W1173" s="4">
        <f t="shared" si="586"/>
        <v>751.298</v>
      </c>
      <c r="X1173" t="b">
        <f t="shared" si="587"/>
        <v>1</v>
      </c>
      <c r="Y1173" t="b">
        <f t="shared" si="588"/>
        <v>0</v>
      </c>
      <c r="Z1173" t="b">
        <f t="shared" si="589"/>
        <v>0</v>
      </c>
      <c r="AA1173" t="b">
        <f t="shared" si="590"/>
        <v>0</v>
      </c>
      <c r="AB1173" s="5">
        <f t="shared" si="605"/>
        <v>-22.509000000000015</v>
      </c>
      <c r="AC1173" t="b">
        <f t="shared" si="614"/>
        <v>0</v>
      </c>
      <c r="AD1173" s="6"/>
      <c r="AE1173" s="5">
        <f t="shared" si="591"/>
        <v>0</v>
      </c>
      <c r="AF1173" s="5" t="b">
        <f t="shared" si="592"/>
        <v>0</v>
      </c>
      <c r="AG1173" s="5" t="b">
        <f t="shared" si="593"/>
        <v>0</v>
      </c>
      <c r="AH1173" s="5" t="b">
        <f t="shared" si="594"/>
        <v>0</v>
      </c>
      <c r="AI1173" s="5" t="b">
        <f t="shared" si="595"/>
        <v>1</v>
      </c>
      <c r="AJ1173" s="5" t="b">
        <f t="shared" si="596"/>
        <v>1</v>
      </c>
      <c r="AK1173" s="5">
        <f t="shared" si="599"/>
        <v>-22.509000000000015</v>
      </c>
      <c r="AL1173" s="5" t="b">
        <f t="shared" si="615"/>
        <v>0</v>
      </c>
      <c r="AM1173" s="5">
        <f t="shared" si="606"/>
        <v>0</v>
      </c>
      <c r="AN1173" s="5" t="b">
        <f t="shared" si="597"/>
        <v>0</v>
      </c>
      <c r="AO1173" s="5">
        <f t="shared" si="598"/>
        <v>0</v>
      </c>
    </row>
    <row r="1174" spans="1:41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5">
        <v>131449000</v>
      </c>
      <c r="G1174">
        <v>10474500000</v>
      </c>
      <c r="H1174">
        <f t="shared" si="600"/>
        <v>546.02944444444461</v>
      </c>
      <c r="I1174" s="3">
        <f t="shared" si="602"/>
        <v>14.230000000000018</v>
      </c>
      <c r="J1174" s="3">
        <f t="shared" si="603"/>
        <v>4.1500000000000909</v>
      </c>
      <c r="K1174" s="3">
        <f t="shared" si="604"/>
        <v>10.079999999999927</v>
      </c>
      <c r="L1174" s="3">
        <f t="shared" si="601"/>
        <v>14.230000000000018</v>
      </c>
      <c r="M1174" s="3">
        <f t="shared" si="611"/>
        <v>28.683333333333326</v>
      </c>
      <c r="N1174" s="4">
        <f t="shared" si="607"/>
        <v>747.63499999999999</v>
      </c>
      <c r="O1174" s="4">
        <f t="shared" si="608"/>
        <v>575.53500000000008</v>
      </c>
      <c r="P1174" s="4">
        <f t="shared" si="609"/>
        <v>728.78899999999999</v>
      </c>
      <c r="Q1174" s="4">
        <f t="shared" si="610"/>
        <v>575.53500000000008</v>
      </c>
      <c r="R1174" s="4">
        <f t="shared" si="583"/>
        <v>728.78899999999999</v>
      </c>
      <c r="S1174" s="4">
        <f t="shared" si="612"/>
        <v>761.97666666666669</v>
      </c>
      <c r="T1174" s="4">
        <f t="shared" si="613"/>
        <v>561.19333333333338</v>
      </c>
      <c r="U1174" s="4">
        <f t="shared" si="584"/>
        <v>751.298</v>
      </c>
      <c r="V1174" s="4">
        <f t="shared" si="585"/>
        <v>561.19333333333338</v>
      </c>
      <c r="W1174" s="4">
        <f t="shared" si="586"/>
        <v>751.298</v>
      </c>
      <c r="X1174" t="b">
        <f t="shared" si="587"/>
        <v>1</v>
      </c>
      <c r="Y1174" t="b">
        <f t="shared" si="588"/>
        <v>0</v>
      </c>
      <c r="Z1174" t="b">
        <f t="shared" si="589"/>
        <v>0</v>
      </c>
      <c r="AA1174" t="b">
        <f t="shared" si="590"/>
        <v>0</v>
      </c>
      <c r="AB1174" s="5">
        <f t="shared" si="605"/>
        <v>-22.509000000000015</v>
      </c>
      <c r="AC1174" t="b">
        <f t="shared" si="614"/>
        <v>0</v>
      </c>
      <c r="AD1174" s="6"/>
      <c r="AE1174" s="5">
        <f t="shared" si="591"/>
        <v>0</v>
      </c>
      <c r="AF1174" s="5" t="b">
        <f t="shared" si="592"/>
        <v>0</v>
      </c>
      <c r="AG1174" s="5" t="b">
        <f t="shared" si="593"/>
        <v>0</v>
      </c>
      <c r="AH1174" s="5" t="b">
        <f t="shared" si="594"/>
        <v>0</v>
      </c>
      <c r="AI1174" s="5" t="b">
        <f t="shared" si="595"/>
        <v>1</v>
      </c>
      <c r="AJ1174" s="5" t="b">
        <f t="shared" si="596"/>
        <v>1</v>
      </c>
      <c r="AK1174" s="5">
        <f t="shared" si="599"/>
        <v>-22.509000000000015</v>
      </c>
      <c r="AL1174" s="5" t="b">
        <f t="shared" si="615"/>
        <v>0</v>
      </c>
      <c r="AM1174" s="5">
        <f t="shared" si="606"/>
        <v>0</v>
      </c>
      <c r="AN1174" s="5" t="b">
        <f t="shared" si="597"/>
        <v>0</v>
      </c>
      <c r="AO1174" s="5">
        <f t="shared" si="598"/>
        <v>0</v>
      </c>
    </row>
    <row r="1175" spans="1:41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5">
        <v>98511400</v>
      </c>
      <c r="G1175">
        <v>10288400000</v>
      </c>
      <c r="H1175">
        <f t="shared" si="600"/>
        <v>548.58711111111131</v>
      </c>
      <c r="I1175" s="3">
        <f t="shared" si="602"/>
        <v>9.9800000000000182</v>
      </c>
      <c r="J1175" s="3">
        <f t="shared" si="603"/>
        <v>8.42999999999995</v>
      </c>
      <c r="K1175" s="3">
        <f t="shared" si="604"/>
        <v>1.5500000000000682</v>
      </c>
      <c r="L1175" s="3">
        <f t="shared" si="601"/>
        <v>9.9800000000000182</v>
      </c>
      <c r="M1175" s="3">
        <f t="shared" si="611"/>
        <v>28.199999999999992</v>
      </c>
      <c r="N1175" s="4">
        <f t="shared" si="607"/>
        <v>742.51</v>
      </c>
      <c r="O1175" s="4">
        <f t="shared" si="608"/>
        <v>573.30999999999995</v>
      </c>
      <c r="P1175" s="4">
        <f t="shared" si="609"/>
        <v>728.78899999999999</v>
      </c>
      <c r="Q1175" s="4">
        <f t="shared" si="610"/>
        <v>575.53500000000008</v>
      </c>
      <c r="R1175" s="4">
        <f t="shared" si="583"/>
        <v>728.78899999999999</v>
      </c>
      <c r="S1175" s="4">
        <f t="shared" si="612"/>
        <v>756.6099999999999</v>
      </c>
      <c r="T1175" s="4">
        <f t="shared" si="613"/>
        <v>559.21</v>
      </c>
      <c r="U1175" s="4">
        <f t="shared" si="584"/>
        <v>751.298</v>
      </c>
      <c r="V1175" s="4">
        <f t="shared" si="585"/>
        <v>561.19333333333338</v>
      </c>
      <c r="W1175" s="4">
        <f t="shared" si="586"/>
        <v>751.298</v>
      </c>
      <c r="X1175" t="b">
        <f t="shared" si="587"/>
        <v>1</v>
      </c>
      <c r="Y1175" t="b">
        <f t="shared" si="588"/>
        <v>0</v>
      </c>
      <c r="Z1175" t="b">
        <f t="shared" si="589"/>
        <v>0</v>
      </c>
      <c r="AA1175" t="b">
        <f t="shared" si="590"/>
        <v>0</v>
      </c>
      <c r="AB1175" s="5">
        <f t="shared" si="605"/>
        <v>-22.509000000000015</v>
      </c>
      <c r="AC1175" t="b">
        <f t="shared" si="614"/>
        <v>0</v>
      </c>
      <c r="AD1175" s="6"/>
      <c r="AE1175" s="5">
        <f t="shared" si="591"/>
        <v>0</v>
      </c>
      <c r="AF1175" s="5" t="b">
        <f t="shared" si="592"/>
        <v>0</v>
      </c>
      <c r="AG1175" s="5" t="b">
        <f t="shared" si="593"/>
        <v>0</v>
      </c>
      <c r="AH1175" s="5" t="b">
        <f t="shared" si="594"/>
        <v>0</v>
      </c>
      <c r="AI1175" s="5" t="b">
        <f t="shared" si="595"/>
        <v>1</v>
      </c>
      <c r="AJ1175" s="5" t="b">
        <f t="shared" si="596"/>
        <v>1</v>
      </c>
      <c r="AK1175" s="5">
        <f t="shared" si="599"/>
        <v>-22.509000000000015</v>
      </c>
      <c r="AL1175" s="5" t="b">
        <f t="shared" si="615"/>
        <v>0</v>
      </c>
      <c r="AM1175" s="5">
        <f t="shared" si="606"/>
        <v>0</v>
      </c>
      <c r="AN1175" s="5" t="b">
        <f t="shared" si="597"/>
        <v>0</v>
      </c>
      <c r="AO1175" s="5">
        <f t="shared" si="598"/>
        <v>0</v>
      </c>
    </row>
    <row r="1176" spans="1:41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5">
        <v>81673100</v>
      </c>
      <c r="G1176">
        <v>10387900000</v>
      </c>
      <c r="H1176">
        <f t="shared" si="600"/>
        <v>551.12455555555584</v>
      </c>
      <c r="I1176" s="3">
        <f t="shared" si="602"/>
        <v>8.0400000000000773</v>
      </c>
      <c r="J1176" s="3">
        <f t="shared" si="603"/>
        <v>9</v>
      </c>
      <c r="K1176" s="3">
        <f t="shared" si="604"/>
        <v>0.95999999999992269</v>
      </c>
      <c r="L1176" s="3">
        <f t="shared" si="601"/>
        <v>9</v>
      </c>
      <c r="M1176" s="3">
        <f t="shared" si="611"/>
        <v>27.617333333333324</v>
      </c>
      <c r="N1176" s="4">
        <f t="shared" si="607"/>
        <v>745.91199999999992</v>
      </c>
      <c r="O1176" s="4">
        <f t="shared" si="608"/>
        <v>580.20799999999997</v>
      </c>
      <c r="P1176" s="4">
        <f t="shared" si="609"/>
        <v>728.78899999999999</v>
      </c>
      <c r="Q1176" s="4">
        <f t="shared" si="610"/>
        <v>580.20799999999997</v>
      </c>
      <c r="R1176" s="4">
        <f t="shared" si="583"/>
        <v>728.78899999999999</v>
      </c>
      <c r="S1176" s="4">
        <f t="shared" si="612"/>
        <v>759.7206666666666</v>
      </c>
      <c r="T1176" s="4">
        <f t="shared" si="613"/>
        <v>566.39933333333329</v>
      </c>
      <c r="U1176" s="4">
        <f t="shared" si="584"/>
        <v>751.298</v>
      </c>
      <c r="V1176" s="4">
        <f t="shared" si="585"/>
        <v>566.39933333333329</v>
      </c>
      <c r="W1176" s="4">
        <f t="shared" si="586"/>
        <v>751.298</v>
      </c>
      <c r="X1176" t="b">
        <f t="shared" si="587"/>
        <v>1</v>
      </c>
      <c r="Y1176" t="b">
        <f t="shared" si="588"/>
        <v>0</v>
      </c>
      <c r="Z1176" t="b">
        <f t="shared" si="589"/>
        <v>0</v>
      </c>
      <c r="AA1176" t="b">
        <f t="shared" si="590"/>
        <v>0</v>
      </c>
      <c r="AB1176" s="5">
        <f t="shared" si="605"/>
        <v>-22.509000000000015</v>
      </c>
      <c r="AC1176" t="b">
        <f t="shared" si="614"/>
        <v>0</v>
      </c>
      <c r="AD1176" s="6"/>
      <c r="AE1176" s="5">
        <f t="shared" si="591"/>
        <v>0</v>
      </c>
      <c r="AF1176" s="5" t="b">
        <f t="shared" si="592"/>
        <v>0</v>
      </c>
      <c r="AG1176" s="5" t="b">
        <f t="shared" si="593"/>
        <v>0</v>
      </c>
      <c r="AH1176" s="5" t="b">
        <f t="shared" si="594"/>
        <v>0</v>
      </c>
      <c r="AI1176" s="5" t="b">
        <f t="shared" si="595"/>
        <v>1</v>
      </c>
      <c r="AJ1176" s="5" t="b">
        <f t="shared" si="596"/>
        <v>1</v>
      </c>
      <c r="AK1176" s="5">
        <f t="shared" si="599"/>
        <v>-22.509000000000015</v>
      </c>
      <c r="AL1176" s="5" t="b">
        <f t="shared" si="615"/>
        <v>0</v>
      </c>
      <c r="AM1176" s="5">
        <f t="shared" si="606"/>
        <v>0</v>
      </c>
      <c r="AN1176" s="5" t="b">
        <f t="shared" si="597"/>
        <v>0</v>
      </c>
      <c r="AO1176" s="5">
        <f t="shared" si="598"/>
        <v>0</v>
      </c>
    </row>
    <row r="1177" spans="1:41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5">
        <v>50330200</v>
      </c>
      <c r="G1177">
        <v>10461700000</v>
      </c>
      <c r="H1177">
        <f t="shared" si="600"/>
        <v>553.70988888888917</v>
      </c>
      <c r="I1177" s="3">
        <f t="shared" si="602"/>
        <v>7.1299999999999955</v>
      </c>
      <c r="J1177" s="3">
        <f t="shared" si="603"/>
        <v>3.2100000000000364</v>
      </c>
      <c r="K1177" s="3">
        <f t="shared" si="604"/>
        <v>3.9199999999999591</v>
      </c>
      <c r="L1177" s="3">
        <f t="shared" si="601"/>
        <v>7.1299999999999955</v>
      </c>
      <c r="M1177" s="3">
        <f t="shared" si="611"/>
        <v>25.631333333333327</v>
      </c>
      <c r="N1177" s="4">
        <f t="shared" si="607"/>
        <v>739.78899999999999</v>
      </c>
      <c r="O1177" s="4">
        <f t="shared" si="608"/>
        <v>586.00099999999998</v>
      </c>
      <c r="P1177" s="4">
        <f t="shared" si="609"/>
        <v>728.78899999999999</v>
      </c>
      <c r="Q1177" s="4">
        <f t="shared" si="610"/>
        <v>586.00099999999998</v>
      </c>
      <c r="R1177" s="4">
        <f t="shared" si="583"/>
        <v>728.78899999999999</v>
      </c>
      <c r="S1177" s="4">
        <f t="shared" si="612"/>
        <v>752.60466666666662</v>
      </c>
      <c r="T1177" s="4">
        <f t="shared" si="613"/>
        <v>573.18533333333335</v>
      </c>
      <c r="U1177" s="4">
        <f t="shared" si="584"/>
        <v>751.298</v>
      </c>
      <c r="V1177" s="4">
        <f t="shared" si="585"/>
        <v>573.18533333333335</v>
      </c>
      <c r="W1177" s="4">
        <f t="shared" si="586"/>
        <v>751.298</v>
      </c>
      <c r="X1177" t="b">
        <f t="shared" si="587"/>
        <v>1</v>
      </c>
      <c r="Y1177" t="b">
        <f t="shared" si="588"/>
        <v>0</v>
      </c>
      <c r="Z1177" t="b">
        <f t="shared" si="589"/>
        <v>0</v>
      </c>
      <c r="AA1177" t="b">
        <f t="shared" si="590"/>
        <v>0</v>
      </c>
      <c r="AB1177" s="5">
        <f t="shared" si="605"/>
        <v>-22.509000000000015</v>
      </c>
      <c r="AC1177" t="b">
        <f t="shared" si="614"/>
        <v>0</v>
      </c>
      <c r="AD1177" s="6"/>
      <c r="AE1177" s="5">
        <f t="shared" si="591"/>
        <v>0</v>
      </c>
      <c r="AF1177" s="5" t="b">
        <f t="shared" si="592"/>
        <v>0</v>
      </c>
      <c r="AG1177" s="5" t="b">
        <f t="shared" si="593"/>
        <v>0</v>
      </c>
      <c r="AH1177" s="5" t="b">
        <f t="shared" si="594"/>
        <v>0</v>
      </c>
      <c r="AI1177" s="5" t="b">
        <f t="shared" si="595"/>
        <v>1</v>
      </c>
      <c r="AJ1177" s="5" t="b">
        <f t="shared" si="596"/>
        <v>1</v>
      </c>
      <c r="AK1177" s="5">
        <f t="shared" si="599"/>
        <v>-22.509000000000015</v>
      </c>
      <c r="AL1177" s="5" t="b">
        <f t="shared" si="615"/>
        <v>0</v>
      </c>
      <c r="AM1177" s="5">
        <f t="shared" si="606"/>
        <v>0</v>
      </c>
      <c r="AN1177" s="5" t="b">
        <f t="shared" si="597"/>
        <v>0</v>
      </c>
      <c r="AO1177" s="5">
        <f t="shared" si="598"/>
        <v>0</v>
      </c>
    </row>
    <row r="1178" spans="1:41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5">
        <v>74407900</v>
      </c>
      <c r="G1178">
        <v>10434700000</v>
      </c>
      <c r="H1178">
        <f t="shared" si="600"/>
        <v>556.30288888888913</v>
      </c>
      <c r="I1178" s="3">
        <f t="shared" si="602"/>
        <v>20.379999999999995</v>
      </c>
      <c r="J1178" s="3">
        <f t="shared" si="603"/>
        <v>21.600000000000023</v>
      </c>
      <c r="K1178" s="3">
        <f t="shared" si="604"/>
        <v>1.2200000000000273</v>
      </c>
      <c r="L1178" s="3">
        <f t="shared" si="601"/>
        <v>21.600000000000023</v>
      </c>
      <c r="M1178" s="3">
        <f t="shared" si="611"/>
        <v>25.002666666666663</v>
      </c>
      <c r="N1178" s="4">
        <f t="shared" si="607"/>
        <v>747.1880000000001</v>
      </c>
      <c r="O1178" s="4">
        <f t="shared" si="608"/>
        <v>597.17200000000003</v>
      </c>
      <c r="P1178" s="4">
        <f t="shared" si="609"/>
        <v>728.78899999999999</v>
      </c>
      <c r="Q1178" s="4">
        <f t="shared" si="610"/>
        <v>597.17200000000003</v>
      </c>
      <c r="R1178" s="4">
        <f t="shared" ref="R1178:R1241" si="616">IF(E1178&lt;=P1178,P1178,Q1178)</f>
        <v>728.78899999999999</v>
      </c>
      <c r="S1178" s="4">
        <f t="shared" si="612"/>
        <v>759.68933333333337</v>
      </c>
      <c r="T1178" s="4">
        <f t="shared" si="613"/>
        <v>584.67066666666676</v>
      </c>
      <c r="U1178" s="4">
        <f t="shared" ref="U1178:U1241" si="617">IF(OR(S1178&lt;U1177,$E1177&gt;U1177),S1178,U1177)</f>
        <v>751.298</v>
      </c>
      <c r="V1178" s="4">
        <f t="shared" ref="V1178:V1241" si="618">IF(OR(T1178&gt;V1177,$E1177&lt;V1177),T1178,V1177)</f>
        <v>584.67066666666676</v>
      </c>
      <c r="W1178" s="4">
        <f t="shared" ref="W1178:W1241" si="619">IF($E1178&lt;=U1178,U1178,V1178)</f>
        <v>751.298</v>
      </c>
      <c r="X1178" t="b">
        <f t="shared" ref="X1178:X1241" si="620">E1178&gt;H1178</f>
        <v>1</v>
      </c>
      <c r="Y1178" t="b">
        <f t="shared" ref="Y1178:Y1241" si="621">C1178&gt;MAX(C1163:C1177)</f>
        <v>0</v>
      </c>
      <c r="Z1178" t="b">
        <f t="shared" ref="Z1178:Z1241" si="622">E1178&gt;R1178</f>
        <v>0</v>
      </c>
      <c r="AA1178" t="b">
        <f t="shared" ref="AA1178:AA1241" si="623">E1178&gt;W1178</f>
        <v>0</v>
      </c>
      <c r="AB1178" s="5">
        <f t="shared" si="605"/>
        <v>-22.509000000000015</v>
      </c>
      <c r="AC1178" t="b">
        <f t="shared" si="614"/>
        <v>0</v>
      </c>
      <c r="AD1178" s="6"/>
      <c r="AE1178" s="5">
        <f t="shared" ref="AE1178:AE1241" si="624">SUM(AC1173:AC1177)</f>
        <v>0</v>
      </c>
      <c r="AF1178" s="5" t="b">
        <f t="shared" ref="AF1178:AF1241" si="625">AND(X1178,Y1178,Z1178,AA1178,AE1178)</f>
        <v>0</v>
      </c>
      <c r="AG1178" s="5" t="b">
        <f t="shared" ref="AG1178:AG1241" si="626">E1178&lt;H1178</f>
        <v>0</v>
      </c>
      <c r="AH1178" s="5" t="b">
        <f t="shared" ref="AH1178:AH1241" si="627">D1178&lt;MIN(D1163:D1177)</f>
        <v>0</v>
      </c>
      <c r="AI1178" s="5" t="b">
        <f t="shared" ref="AI1178:AI1241" si="628">E1178&lt;R1178</f>
        <v>1</v>
      </c>
      <c r="AJ1178" s="5" t="b">
        <f t="shared" ref="AJ1178:AJ1241" si="629">E1178&lt;W1178</f>
        <v>1</v>
      </c>
      <c r="AK1178" s="5">
        <f t="shared" si="599"/>
        <v>-22.509000000000015</v>
      </c>
      <c r="AL1178" s="5" t="b">
        <f t="shared" si="615"/>
        <v>0</v>
      </c>
      <c r="AM1178" s="5">
        <f t="shared" si="606"/>
        <v>0</v>
      </c>
      <c r="AN1178" s="5" t="b">
        <f t="shared" ref="AN1178:AN1241" si="630">AND(AF1178,AG1178,AH1178,AI1178,AM1178)</f>
        <v>0</v>
      </c>
      <c r="AO1178" s="5">
        <f t="shared" ref="AO1178:AO1241" si="631">IF(AF1178,1,IF(AN1178,-1,0))</f>
        <v>0</v>
      </c>
    </row>
    <row r="1179" spans="1:41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5">
        <v>69465000</v>
      </c>
      <c r="G1179">
        <v>10716800000</v>
      </c>
      <c r="H1179">
        <f t="shared" si="600"/>
        <v>559.09033333333343</v>
      </c>
      <c r="I1179" s="3">
        <f t="shared" si="602"/>
        <v>12.919999999999959</v>
      </c>
      <c r="J1179" s="3">
        <f t="shared" si="603"/>
        <v>2.0899999999999181</v>
      </c>
      <c r="K1179" s="3">
        <f t="shared" si="604"/>
        <v>10.830000000000041</v>
      </c>
      <c r="L1179" s="3">
        <f t="shared" si="601"/>
        <v>12.919999999999959</v>
      </c>
      <c r="M1179" s="3">
        <f t="shared" si="611"/>
        <v>24.615999999999993</v>
      </c>
      <c r="N1179" s="4">
        <f t="shared" si="607"/>
        <v>748.93799999999987</v>
      </c>
      <c r="O1179" s="4">
        <f t="shared" si="608"/>
        <v>601.24199999999996</v>
      </c>
      <c r="P1179" s="4">
        <f t="shared" si="609"/>
        <v>728.78899999999999</v>
      </c>
      <c r="Q1179" s="4">
        <f t="shared" si="610"/>
        <v>601.24199999999996</v>
      </c>
      <c r="R1179" s="4">
        <f t="shared" si="616"/>
        <v>728.78899999999999</v>
      </c>
      <c r="S1179" s="4">
        <f t="shared" si="612"/>
        <v>761.24599999999987</v>
      </c>
      <c r="T1179" s="4">
        <f t="shared" si="613"/>
        <v>588.93399999999997</v>
      </c>
      <c r="U1179" s="4">
        <f t="shared" si="617"/>
        <v>751.298</v>
      </c>
      <c r="V1179" s="4">
        <f t="shared" si="618"/>
        <v>588.93399999999997</v>
      </c>
      <c r="W1179" s="4">
        <f t="shared" si="619"/>
        <v>751.298</v>
      </c>
      <c r="X1179" t="b">
        <f t="shared" si="620"/>
        <v>1</v>
      </c>
      <c r="Y1179" t="b">
        <f t="shared" si="621"/>
        <v>0</v>
      </c>
      <c r="Z1179" t="b">
        <f t="shared" si="622"/>
        <v>0</v>
      </c>
      <c r="AA1179" t="b">
        <f t="shared" si="623"/>
        <v>0</v>
      </c>
      <c r="AB1179" s="5">
        <f t="shared" si="605"/>
        <v>-22.509000000000015</v>
      </c>
      <c r="AC1179" t="b">
        <f t="shared" si="614"/>
        <v>0</v>
      </c>
      <c r="AD1179" s="6"/>
      <c r="AE1179" s="5">
        <f t="shared" si="624"/>
        <v>0</v>
      </c>
      <c r="AF1179" s="5" t="b">
        <f t="shared" si="625"/>
        <v>0</v>
      </c>
      <c r="AG1179" s="5" t="b">
        <f t="shared" si="626"/>
        <v>0</v>
      </c>
      <c r="AH1179" s="5" t="b">
        <f t="shared" si="627"/>
        <v>0</v>
      </c>
      <c r="AI1179" s="5" t="b">
        <f t="shared" si="628"/>
        <v>1</v>
      </c>
      <c r="AJ1179" s="5" t="b">
        <f t="shared" si="629"/>
        <v>1</v>
      </c>
      <c r="AK1179" s="5">
        <f t="shared" ref="AK1179:AK1242" si="632">$R1179-$W1179</f>
        <v>-22.509000000000015</v>
      </c>
      <c r="AL1179" s="5" t="b">
        <f t="shared" si="615"/>
        <v>0</v>
      </c>
      <c r="AM1179" s="5">
        <f t="shared" si="606"/>
        <v>0</v>
      </c>
      <c r="AN1179" s="5" t="b">
        <f t="shared" si="630"/>
        <v>0</v>
      </c>
      <c r="AO1179" s="5">
        <f t="shared" si="631"/>
        <v>0</v>
      </c>
    </row>
    <row r="1180" spans="1:41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5">
        <v>61203300</v>
      </c>
      <c r="G1180">
        <v>10606500000</v>
      </c>
      <c r="H1180">
        <f t="shared" si="600"/>
        <v>561.73033333333342</v>
      </c>
      <c r="I1180" s="3">
        <f t="shared" si="602"/>
        <v>5.6499999999999773</v>
      </c>
      <c r="J1180" s="3">
        <f t="shared" si="603"/>
        <v>0.16999999999995907</v>
      </c>
      <c r="K1180" s="3">
        <f t="shared" si="604"/>
        <v>5.4800000000000182</v>
      </c>
      <c r="L1180" s="3">
        <f t="shared" si="601"/>
        <v>5.6499999999999773</v>
      </c>
      <c r="M1180" s="3">
        <f t="shared" si="611"/>
        <v>21.746666666666655</v>
      </c>
      <c r="N1180" s="4">
        <f t="shared" si="607"/>
        <v>735.69499999999994</v>
      </c>
      <c r="O1180" s="4">
        <f t="shared" si="608"/>
        <v>605.21499999999992</v>
      </c>
      <c r="P1180" s="4">
        <f t="shared" si="609"/>
        <v>728.78899999999999</v>
      </c>
      <c r="Q1180" s="4">
        <f t="shared" si="610"/>
        <v>605.21499999999992</v>
      </c>
      <c r="R1180" s="4">
        <f t="shared" si="616"/>
        <v>728.78899999999999</v>
      </c>
      <c r="S1180" s="4">
        <f t="shared" si="612"/>
        <v>746.56833333333316</v>
      </c>
      <c r="T1180" s="4">
        <f t="shared" si="613"/>
        <v>594.3416666666667</v>
      </c>
      <c r="U1180" s="4">
        <f t="shared" si="617"/>
        <v>746.56833333333316</v>
      </c>
      <c r="V1180" s="4">
        <f t="shared" si="618"/>
        <v>594.3416666666667</v>
      </c>
      <c r="W1180" s="4">
        <f t="shared" si="619"/>
        <v>746.56833333333316</v>
      </c>
      <c r="X1180" t="b">
        <f t="shared" si="620"/>
        <v>1</v>
      </c>
      <c r="Y1180" t="b">
        <f t="shared" si="621"/>
        <v>0</v>
      </c>
      <c r="Z1180" t="b">
        <f t="shared" si="622"/>
        <v>0</v>
      </c>
      <c r="AA1180" t="b">
        <f t="shared" si="623"/>
        <v>0</v>
      </c>
      <c r="AB1180" s="5">
        <f t="shared" si="605"/>
        <v>-17.77933333333317</v>
      </c>
      <c r="AC1180" t="b">
        <f t="shared" si="614"/>
        <v>0</v>
      </c>
      <c r="AD1180" s="6"/>
      <c r="AE1180" s="5">
        <f t="shared" si="624"/>
        <v>0</v>
      </c>
      <c r="AF1180" s="5" t="b">
        <f t="shared" si="625"/>
        <v>0</v>
      </c>
      <c r="AG1180" s="5" t="b">
        <f t="shared" si="626"/>
        <v>0</v>
      </c>
      <c r="AH1180" s="5" t="b">
        <f t="shared" si="627"/>
        <v>0</v>
      </c>
      <c r="AI1180" s="5" t="b">
        <f t="shared" si="628"/>
        <v>1</v>
      </c>
      <c r="AJ1180" s="5" t="b">
        <f t="shared" si="629"/>
        <v>1</v>
      </c>
      <c r="AK1180" s="5">
        <f t="shared" si="632"/>
        <v>-17.77933333333317</v>
      </c>
      <c r="AL1180" s="5" t="b">
        <f t="shared" si="615"/>
        <v>0</v>
      </c>
      <c r="AM1180" s="5">
        <f t="shared" si="606"/>
        <v>0</v>
      </c>
      <c r="AN1180" s="5" t="b">
        <f t="shared" si="630"/>
        <v>0</v>
      </c>
      <c r="AO1180" s="5">
        <f t="shared" si="631"/>
        <v>0</v>
      </c>
    </row>
    <row r="1181" spans="1:41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5">
        <v>94636400</v>
      </c>
      <c r="G1181">
        <v>10608600000</v>
      </c>
      <c r="H1181">
        <f t="shared" ref="H1181:H1244" si="633">SUM(E1091:E1180)/90</f>
        <v>564.30222222222233</v>
      </c>
      <c r="I1181" s="3">
        <f t="shared" si="602"/>
        <v>9.5699999999999363</v>
      </c>
      <c r="J1181" s="3">
        <f t="shared" si="603"/>
        <v>6.9999999999936335E-2</v>
      </c>
      <c r="K1181" s="3">
        <f t="shared" si="604"/>
        <v>9.5</v>
      </c>
      <c r="L1181" s="3">
        <f t="shared" si="601"/>
        <v>9.5699999999999363</v>
      </c>
      <c r="M1181" s="3">
        <f t="shared" si="611"/>
        <v>19.91333333333332</v>
      </c>
      <c r="N1181" s="4">
        <f t="shared" si="607"/>
        <v>727.88499999999999</v>
      </c>
      <c r="O1181" s="4">
        <f t="shared" si="608"/>
        <v>608.40499999999997</v>
      </c>
      <c r="P1181" s="4">
        <f t="shared" si="609"/>
        <v>727.88499999999999</v>
      </c>
      <c r="Q1181" s="4">
        <f t="shared" si="610"/>
        <v>608.40499999999997</v>
      </c>
      <c r="R1181" s="4">
        <f t="shared" si="616"/>
        <v>727.88499999999999</v>
      </c>
      <c r="S1181" s="4">
        <f t="shared" si="612"/>
        <v>737.84166666666658</v>
      </c>
      <c r="T1181" s="4">
        <f t="shared" si="613"/>
        <v>598.44833333333338</v>
      </c>
      <c r="U1181" s="4">
        <f t="shared" si="617"/>
        <v>737.84166666666658</v>
      </c>
      <c r="V1181" s="4">
        <f t="shared" si="618"/>
        <v>598.44833333333338</v>
      </c>
      <c r="W1181" s="4">
        <f t="shared" si="619"/>
        <v>737.84166666666658</v>
      </c>
      <c r="X1181" t="b">
        <f t="shared" si="620"/>
        <v>1</v>
      </c>
      <c r="Y1181" t="b">
        <f t="shared" si="621"/>
        <v>0</v>
      </c>
      <c r="Z1181" t="b">
        <f t="shared" si="622"/>
        <v>0</v>
      </c>
      <c r="AA1181" t="b">
        <f t="shared" si="623"/>
        <v>0</v>
      </c>
      <c r="AB1181" s="5">
        <f t="shared" si="605"/>
        <v>-9.9566666666665924</v>
      </c>
      <c r="AC1181" t="b">
        <f t="shared" si="614"/>
        <v>0</v>
      </c>
      <c r="AD1181" s="6"/>
      <c r="AE1181" s="5">
        <f t="shared" si="624"/>
        <v>0</v>
      </c>
      <c r="AF1181" s="5" t="b">
        <f t="shared" si="625"/>
        <v>0</v>
      </c>
      <c r="AG1181" s="5" t="b">
        <f t="shared" si="626"/>
        <v>0</v>
      </c>
      <c r="AH1181" s="5" t="b">
        <f t="shared" si="627"/>
        <v>0</v>
      </c>
      <c r="AI1181" s="5" t="b">
        <f t="shared" si="628"/>
        <v>1</v>
      </c>
      <c r="AJ1181" s="5" t="b">
        <f t="shared" si="629"/>
        <v>1</v>
      </c>
      <c r="AK1181" s="5">
        <f t="shared" si="632"/>
        <v>-9.9566666666665924</v>
      </c>
      <c r="AL1181" s="5" t="b">
        <f t="shared" si="615"/>
        <v>0</v>
      </c>
      <c r="AM1181" s="5">
        <f t="shared" si="606"/>
        <v>0</v>
      </c>
      <c r="AN1181" s="5" t="b">
        <f t="shared" si="630"/>
        <v>0</v>
      </c>
      <c r="AO1181" s="5">
        <f t="shared" si="631"/>
        <v>0</v>
      </c>
    </row>
    <row r="1182" spans="1:41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5">
        <v>60491800</v>
      </c>
      <c r="G1182">
        <v>10490300000</v>
      </c>
      <c r="H1182">
        <f t="shared" si="633"/>
        <v>566.70500000000004</v>
      </c>
      <c r="I1182" s="3">
        <f t="shared" si="602"/>
        <v>5.8100000000000591</v>
      </c>
      <c r="J1182" s="3">
        <f t="shared" si="603"/>
        <v>0.54000000000007731</v>
      </c>
      <c r="K1182" s="3">
        <f t="shared" si="604"/>
        <v>5.2699999999999818</v>
      </c>
      <c r="L1182" s="3">
        <f t="shared" si="601"/>
        <v>5.8100000000000591</v>
      </c>
      <c r="M1182" s="3">
        <f t="shared" si="611"/>
        <v>19.311999999999991</v>
      </c>
      <c r="N1182" s="4">
        <f t="shared" si="607"/>
        <v>721.25099999999998</v>
      </c>
      <c r="O1182" s="4">
        <f t="shared" si="608"/>
        <v>605.37900000000013</v>
      </c>
      <c r="P1182" s="4">
        <f t="shared" si="609"/>
        <v>721.25099999999998</v>
      </c>
      <c r="Q1182" s="4">
        <f t="shared" si="610"/>
        <v>608.40499999999997</v>
      </c>
      <c r="R1182" s="4">
        <f t="shared" si="616"/>
        <v>721.25099999999998</v>
      </c>
      <c r="S1182" s="4">
        <f t="shared" si="612"/>
        <v>730.90700000000004</v>
      </c>
      <c r="T1182" s="4">
        <f t="shared" si="613"/>
        <v>595.72300000000007</v>
      </c>
      <c r="U1182" s="4">
        <f t="shared" si="617"/>
        <v>730.90700000000004</v>
      </c>
      <c r="V1182" s="4">
        <f t="shared" si="618"/>
        <v>598.44833333333338</v>
      </c>
      <c r="W1182" s="4">
        <f t="shared" si="619"/>
        <v>730.90700000000004</v>
      </c>
      <c r="X1182" t="b">
        <f t="shared" si="620"/>
        <v>1</v>
      </c>
      <c r="Y1182" t="b">
        <f t="shared" si="621"/>
        <v>0</v>
      </c>
      <c r="Z1182" t="b">
        <f t="shared" si="622"/>
        <v>0</v>
      </c>
      <c r="AA1182" t="b">
        <f t="shared" si="623"/>
        <v>0</v>
      </c>
      <c r="AB1182" s="5">
        <f t="shared" si="605"/>
        <v>-9.6560000000000628</v>
      </c>
      <c r="AC1182" t="b">
        <f t="shared" si="614"/>
        <v>0</v>
      </c>
      <c r="AD1182" s="6"/>
      <c r="AE1182" s="5">
        <f t="shared" si="624"/>
        <v>0</v>
      </c>
      <c r="AF1182" s="5" t="b">
        <f t="shared" si="625"/>
        <v>0</v>
      </c>
      <c r="AG1182" s="5" t="b">
        <f t="shared" si="626"/>
        <v>0</v>
      </c>
      <c r="AH1182" s="5" t="b">
        <f t="shared" si="627"/>
        <v>0</v>
      </c>
      <c r="AI1182" s="5" t="b">
        <f t="shared" si="628"/>
        <v>1</v>
      </c>
      <c r="AJ1182" s="5" t="b">
        <f t="shared" si="629"/>
        <v>1</v>
      </c>
      <c r="AK1182" s="5">
        <f t="shared" si="632"/>
        <v>-9.6560000000000628</v>
      </c>
      <c r="AL1182" s="5" t="b">
        <f t="shared" si="615"/>
        <v>0</v>
      </c>
      <c r="AM1182" s="5">
        <f t="shared" si="606"/>
        <v>0</v>
      </c>
      <c r="AN1182" s="5" t="b">
        <f t="shared" si="630"/>
        <v>0</v>
      </c>
      <c r="AO1182" s="5">
        <f t="shared" si="631"/>
        <v>0</v>
      </c>
    </row>
    <row r="1183" spans="1:41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5">
        <v>134169000</v>
      </c>
      <c r="G1183">
        <v>10486600000</v>
      </c>
      <c r="H1183">
        <f t="shared" si="633"/>
        <v>569.14133333333348</v>
      </c>
      <c r="I1183" s="3">
        <f t="shared" si="602"/>
        <v>19.860000000000014</v>
      </c>
      <c r="J1183" s="3">
        <f t="shared" si="603"/>
        <v>1.57000000000005</v>
      </c>
      <c r="K1183" s="3">
        <f t="shared" si="604"/>
        <v>18.289999999999964</v>
      </c>
      <c r="L1183" s="3">
        <f t="shared" si="601"/>
        <v>19.860000000000014</v>
      </c>
      <c r="M1183" s="3">
        <f t="shared" si="611"/>
        <v>18.93399999999999</v>
      </c>
      <c r="N1183" s="4">
        <f t="shared" si="607"/>
        <v>713.45200000000011</v>
      </c>
      <c r="O1183" s="4">
        <f t="shared" si="608"/>
        <v>599.84800000000007</v>
      </c>
      <c r="P1183" s="4">
        <f t="shared" si="609"/>
        <v>713.45200000000011</v>
      </c>
      <c r="Q1183" s="4">
        <f t="shared" si="610"/>
        <v>608.40499999999997</v>
      </c>
      <c r="R1183" s="4">
        <f t="shared" si="616"/>
        <v>713.45200000000011</v>
      </c>
      <c r="S1183" s="4">
        <f t="shared" si="612"/>
        <v>722.9190000000001</v>
      </c>
      <c r="T1183" s="4">
        <f t="shared" si="613"/>
        <v>590.38100000000009</v>
      </c>
      <c r="U1183" s="4">
        <f t="shared" si="617"/>
        <v>722.9190000000001</v>
      </c>
      <c r="V1183" s="4">
        <f t="shared" si="618"/>
        <v>598.44833333333338</v>
      </c>
      <c r="W1183" s="4">
        <f t="shared" si="619"/>
        <v>722.9190000000001</v>
      </c>
      <c r="X1183" t="b">
        <f t="shared" si="620"/>
        <v>1</v>
      </c>
      <c r="Y1183" t="b">
        <f t="shared" si="621"/>
        <v>0</v>
      </c>
      <c r="Z1183" t="b">
        <f t="shared" si="622"/>
        <v>0</v>
      </c>
      <c r="AA1183" t="b">
        <f t="shared" si="623"/>
        <v>0</v>
      </c>
      <c r="AB1183" s="5">
        <f t="shared" si="605"/>
        <v>-9.4669999999999845</v>
      </c>
      <c r="AC1183" t="b">
        <f t="shared" si="614"/>
        <v>0</v>
      </c>
      <c r="AD1183" s="6"/>
      <c r="AE1183" s="5">
        <f t="shared" si="624"/>
        <v>0</v>
      </c>
      <c r="AF1183" s="5" t="b">
        <f t="shared" si="625"/>
        <v>0</v>
      </c>
      <c r="AG1183" s="5" t="b">
        <f t="shared" si="626"/>
        <v>0</v>
      </c>
      <c r="AH1183" s="5" t="b">
        <f t="shared" si="627"/>
        <v>0</v>
      </c>
      <c r="AI1183" s="5" t="b">
        <f t="shared" si="628"/>
        <v>1</v>
      </c>
      <c r="AJ1183" s="5" t="b">
        <f t="shared" si="629"/>
        <v>1</v>
      </c>
      <c r="AK1183" s="5">
        <f t="shared" si="632"/>
        <v>-9.4669999999999845</v>
      </c>
      <c r="AL1183" s="5" t="b">
        <f t="shared" si="615"/>
        <v>0</v>
      </c>
      <c r="AM1183" s="5">
        <f t="shared" si="606"/>
        <v>0</v>
      </c>
      <c r="AN1183" s="5" t="b">
        <f t="shared" si="630"/>
        <v>0</v>
      </c>
      <c r="AO1183" s="5">
        <f t="shared" si="631"/>
        <v>0</v>
      </c>
    </row>
    <row r="1184" spans="1:41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5">
        <v>69532200</v>
      </c>
      <c r="G1184">
        <v>10263700000</v>
      </c>
      <c r="H1184">
        <f t="shared" si="633"/>
        <v>571.36733333333348</v>
      </c>
      <c r="I1184" s="3">
        <f t="shared" si="602"/>
        <v>7.8500000000000227</v>
      </c>
      <c r="J1184" s="3">
        <f t="shared" si="603"/>
        <v>5.75</v>
      </c>
      <c r="K1184" s="3">
        <f t="shared" si="604"/>
        <v>2.1000000000000227</v>
      </c>
      <c r="L1184" s="3">
        <f t="shared" ref="L1184:L1247" si="634">MAX(I1184:K1184)</f>
        <v>7.8500000000000227</v>
      </c>
      <c r="M1184" s="3">
        <f t="shared" si="611"/>
        <v>15.551333333333332</v>
      </c>
      <c r="N1184" s="4">
        <f t="shared" si="607"/>
        <v>699.09899999999993</v>
      </c>
      <c r="O1184" s="4">
        <f t="shared" si="608"/>
        <v>605.79099999999994</v>
      </c>
      <c r="P1184" s="4">
        <f t="shared" si="609"/>
        <v>699.09899999999993</v>
      </c>
      <c r="Q1184" s="4">
        <f t="shared" si="610"/>
        <v>608.40499999999997</v>
      </c>
      <c r="R1184" s="4">
        <f t="shared" si="616"/>
        <v>699.09899999999993</v>
      </c>
      <c r="S1184" s="4">
        <f t="shared" si="612"/>
        <v>706.8746666666666</v>
      </c>
      <c r="T1184" s="4">
        <f t="shared" si="613"/>
        <v>598.01533333333327</v>
      </c>
      <c r="U1184" s="4">
        <f t="shared" si="617"/>
        <v>706.8746666666666</v>
      </c>
      <c r="V1184" s="4">
        <f t="shared" si="618"/>
        <v>598.44833333333338</v>
      </c>
      <c r="W1184" s="4">
        <f t="shared" si="619"/>
        <v>706.8746666666666</v>
      </c>
      <c r="X1184" t="b">
        <f t="shared" si="620"/>
        <v>1</v>
      </c>
      <c r="Y1184" t="b">
        <f t="shared" si="621"/>
        <v>0</v>
      </c>
      <c r="Z1184" t="b">
        <f t="shared" si="622"/>
        <v>0</v>
      </c>
      <c r="AA1184" t="b">
        <f t="shared" si="623"/>
        <v>0</v>
      </c>
      <c r="AB1184" s="5">
        <f t="shared" si="605"/>
        <v>-7.7756666666666661</v>
      </c>
      <c r="AC1184" t="b">
        <f t="shared" si="614"/>
        <v>0</v>
      </c>
      <c r="AD1184" s="6"/>
      <c r="AE1184" s="5">
        <f t="shared" si="624"/>
        <v>0</v>
      </c>
      <c r="AF1184" s="5" t="b">
        <f t="shared" si="625"/>
        <v>0</v>
      </c>
      <c r="AG1184" s="5" t="b">
        <f t="shared" si="626"/>
        <v>0</v>
      </c>
      <c r="AH1184" s="5" t="b">
        <f t="shared" si="627"/>
        <v>0</v>
      </c>
      <c r="AI1184" s="5" t="b">
        <f t="shared" si="628"/>
        <v>1</v>
      </c>
      <c r="AJ1184" s="5" t="b">
        <f t="shared" si="629"/>
        <v>1</v>
      </c>
      <c r="AK1184" s="5">
        <f t="shared" si="632"/>
        <v>-7.7756666666666661</v>
      </c>
      <c r="AL1184" s="5" t="b">
        <f t="shared" si="615"/>
        <v>0</v>
      </c>
      <c r="AM1184" s="5">
        <f t="shared" si="606"/>
        <v>0</v>
      </c>
      <c r="AN1184" s="5" t="b">
        <f t="shared" si="630"/>
        <v>0</v>
      </c>
      <c r="AO1184" s="5">
        <f t="shared" si="631"/>
        <v>0</v>
      </c>
    </row>
    <row r="1185" spans="1:41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5">
        <v>118184000</v>
      </c>
      <c r="G1185">
        <v>10338600000</v>
      </c>
      <c r="H1185">
        <f t="shared" si="633"/>
        <v>573.55622222222223</v>
      </c>
      <c r="I1185" s="3">
        <f t="shared" si="602"/>
        <v>10.32000000000005</v>
      </c>
      <c r="J1185" s="3">
        <f t="shared" si="603"/>
        <v>7.5500000000000682</v>
      </c>
      <c r="K1185" s="3">
        <f t="shared" si="604"/>
        <v>2.7699999999999818</v>
      </c>
      <c r="L1185" s="3">
        <f t="shared" si="634"/>
        <v>10.32000000000005</v>
      </c>
      <c r="M1185" s="3">
        <f t="shared" si="611"/>
        <v>14.058666666666666</v>
      </c>
      <c r="N1185" s="4">
        <f t="shared" si="607"/>
        <v>700.12600000000009</v>
      </c>
      <c r="O1185" s="4">
        <f t="shared" si="608"/>
        <v>615.774</v>
      </c>
      <c r="P1185" s="4">
        <f t="shared" si="609"/>
        <v>699.09899999999993</v>
      </c>
      <c r="Q1185" s="4">
        <f t="shared" si="610"/>
        <v>615.774</v>
      </c>
      <c r="R1185" s="4">
        <f t="shared" si="616"/>
        <v>699.09899999999993</v>
      </c>
      <c r="S1185" s="4">
        <f t="shared" si="612"/>
        <v>707.15533333333337</v>
      </c>
      <c r="T1185" s="4">
        <f t="shared" si="613"/>
        <v>608.74466666666672</v>
      </c>
      <c r="U1185" s="4">
        <f t="shared" si="617"/>
        <v>706.8746666666666</v>
      </c>
      <c r="V1185" s="4">
        <f t="shared" si="618"/>
        <v>608.74466666666672</v>
      </c>
      <c r="W1185" s="4">
        <f t="shared" si="619"/>
        <v>706.8746666666666</v>
      </c>
      <c r="X1185" t="b">
        <f t="shared" si="620"/>
        <v>1</v>
      </c>
      <c r="Y1185" t="b">
        <f t="shared" si="621"/>
        <v>0</v>
      </c>
      <c r="Z1185" t="b">
        <f t="shared" si="622"/>
        <v>0</v>
      </c>
      <c r="AA1185" t="b">
        <f t="shared" si="623"/>
        <v>0</v>
      </c>
      <c r="AB1185" s="5">
        <f t="shared" si="605"/>
        <v>-7.7756666666666661</v>
      </c>
      <c r="AC1185" t="b">
        <f t="shared" si="614"/>
        <v>0</v>
      </c>
      <c r="AD1185" s="6"/>
      <c r="AE1185" s="5">
        <f t="shared" si="624"/>
        <v>0</v>
      </c>
      <c r="AF1185" s="5" t="b">
        <f t="shared" si="625"/>
        <v>0</v>
      </c>
      <c r="AG1185" s="5" t="b">
        <f t="shared" si="626"/>
        <v>0</v>
      </c>
      <c r="AH1185" s="5" t="b">
        <f t="shared" si="627"/>
        <v>0</v>
      </c>
      <c r="AI1185" s="5" t="b">
        <f t="shared" si="628"/>
        <v>1</v>
      </c>
      <c r="AJ1185" s="5" t="b">
        <f t="shared" si="629"/>
        <v>1</v>
      </c>
      <c r="AK1185" s="5">
        <f t="shared" si="632"/>
        <v>-7.7756666666666661</v>
      </c>
      <c r="AL1185" s="5" t="b">
        <f t="shared" si="615"/>
        <v>0</v>
      </c>
      <c r="AM1185" s="5">
        <f t="shared" si="606"/>
        <v>0</v>
      </c>
      <c r="AN1185" s="5" t="b">
        <f t="shared" si="630"/>
        <v>0</v>
      </c>
      <c r="AO1185" s="5">
        <f t="shared" si="631"/>
        <v>0</v>
      </c>
    </row>
    <row r="1186" spans="1:41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5">
        <v>78176500</v>
      </c>
      <c r="G1186">
        <v>10431900000</v>
      </c>
      <c r="H1186">
        <f t="shared" si="633"/>
        <v>575.77677777777774</v>
      </c>
      <c r="I1186" s="3">
        <f t="shared" si="602"/>
        <v>8.4400000000000546</v>
      </c>
      <c r="J1186" s="3">
        <f t="shared" si="603"/>
        <v>0.55000000000006821</v>
      </c>
      <c r="K1186" s="3">
        <f t="shared" si="604"/>
        <v>7.8899999999999864</v>
      </c>
      <c r="L1186" s="3">
        <f t="shared" si="634"/>
        <v>8.4400000000000546</v>
      </c>
      <c r="M1186" s="3">
        <f t="shared" si="611"/>
        <v>12.53866666666667</v>
      </c>
      <c r="N1186" s="4">
        <f t="shared" si="607"/>
        <v>695.226</v>
      </c>
      <c r="O1186" s="4">
        <f t="shared" si="608"/>
        <v>619.99400000000003</v>
      </c>
      <c r="P1186" s="4">
        <f t="shared" si="609"/>
        <v>695.226</v>
      </c>
      <c r="Q1186" s="4">
        <f t="shared" si="610"/>
        <v>619.99400000000003</v>
      </c>
      <c r="R1186" s="4">
        <f t="shared" si="616"/>
        <v>695.226</v>
      </c>
      <c r="S1186" s="4">
        <f t="shared" si="612"/>
        <v>701.49533333333341</v>
      </c>
      <c r="T1186" s="4">
        <f t="shared" si="613"/>
        <v>613.72466666666662</v>
      </c>
      <c r="U1186" s="4">
        <f t="shared" si="617"/>
        <v>701.49533333333341</v>
      </c>
      <c r="V1186" s="4">
        <f t="shared" si="618"/>
        <v>613.72466666666662</v>
      </c>
      <c r="W1186" s="4">
        <f t="shared" si="619"/>
        <v>701.49533333333341</v>
      </c>
      <c r="X1186" t="b">
        <f t="shared" si="620"/>
        <v>1</v>
      </c>
      <c r="Y1186" t="b">
        <f t="shared" si="621"/>
        <v>0</v>
      </c>
      <c r="Z1186" t="b">
        <f t="shared" si="622"/>
        <v>0</v>
      </c>
      <c r="AA1186" t="b">
        <f t="shared" si="623"/>
        <v>0</v>
      </c>
      <c r="AB1186" s="5">
        <f t="shared" si="605"/>
        <v>-6.2693333333334067</v>
      </c>
      <c r="AC1186" t="b">
        <f t="shared" si="614"/>
        <v>0</v>
      </c>
      <c r="AD1186" s="6"/>
      <c r="AE1186" s="5">
        <f t="shared" si="624"/>
        <v>0</v>
      </c>
      <c r="AF1186" s="5" t="b">
        <f t="shared" si="625"/>
        <v>0</v>
      </c>
      <c r="AG1186" s="5" t="b">
        <f t="shared" si="626"/>
        <v>0</v>
      </c>
      <c r="AH1186" s="5" t="b">
        <f t="shared" si="627"/>
        <v>0</v>
      </c>
      <c r="AI1186" s="5" t="b">
        <f t="shared" si="628"/>
        <v>1</v>
      </c>
      <c r="AJ1186" s="5" t="b">
        <f t="shared" si="629"/>
        <v>1</v>
      </c>
      <c r="AK1186" s="5">
        <f t="shared" si="632"/>
        <v>-6.2693333333334067</v>
      </c>
      <c r="AL1186" s="5" t="b">
        <f t="shared" si="615"/>
        <v>0</v>
      </c>
      <c r="AM1186" s="5">
        <f t="shared" si="606"/>
        <v>0</v>
      </c>
      <c r="AN1186" s="5" t="b">
        <f t="shared" si="630"/>
        <v>0</v>
      </c>
      <c r="AO1186" s="5">
        <f t="shared" si="631"/>
        <v>0</v>
      </c>
    </row>
    <row r="1187" spans="1:41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5">
        <v>225135000</v>
      </c>
      <c r="G1187">
        <v>10321900000</v>
      </c>
      <c r="H1187">
        <f t="shared" si="633"/>
        <v>577.86577777777779</v>
      </c>
      <c r="I1187" s="3">
        <f t="shared" si="602"/>
        <v>10.350000000000023</v>
      </c>
      <c r="J1187" s="3">
        <f t="shared" si="603"/>
        <v>2.1299999999999955</v>
      </c>
      <c r="K1187" s="3">
        <f t="shared" si="604"/>
        <v>8.2200000000000273</v>
      </c>
      <c r="L1187" s="3">
        <f t="shared" si="634"/>
        <v>10.350000000000023</v>
      </c>
      <c r="M1187" s="3">
        <f t="shared" si="611"/>
        <v>12.366000000000009</v>
      </c>
      <c r="N1187" s="4">
        <f t="shared" si="607"/>
        <v>688.15300000000013</v>
      </c>
      <c r="O1187" s="4">
        <f t="shared" si="608"/>
        <v>613.95699999999999</v>
      </c>
      <c r="P1187" s="4">
        <f t="shared" si="609"/>
        <v>688.15300000000013</v>
      </c>
      <c r="Q1187" s="4">
        <f t="shared" si="610"/>
        <v>619.99400000000003</v>
      </c>
      <c r="R1187" s="4">
        <f t="shared" si="616"/>
        <v>688.15300000000013</v>
      </c>
      <c r="S1187" s="4">
        <f t="shared" si="612"/>
        <v>694.33600000000013</v>
      </c>
      <c r="T1187" s="4">
        <f t="shared" si="613"/>
        <v>607.774</v>
      </c>
      <c r="U1187" s="4">
        <f t="shared" si="617"/>
        <v>694.33600000000013</v>
      </c>
      <c r="V1187" s="4">
        <f t="shared" si="618"/>
        <v>613.72466666666662</v>
      </c>
      <c r="W1187" s="4">
        <f t="shared" si="619"/>
        <v>694.33600000000013</v>
      </c>
      <c r="X1187" t="b">
        <f t="shared" si="620"/>
        <v>1</v>
      </c>
      <c r="Y1187" t="b">
        <f t="shared" si="621"/>
        <v>0</v>
      </c>
      <c r="Z1187" t="b">
        <f t="shared" si="622"/>
        <v>0</v>
      </c>
      <c r="AA1187" t="b">
        <f t="shared" si="623"/>
        <v>0</v>
      </c>
      <c r="AB1187" s="5">
        <f t="shared" si="605"/>
        <v>-6.1829999999999927</v>
      </c>
      <c r="AC1187" t="b">
        <f t="shared" si="614"/>
        <v>0</v>
      </c>
      <c r="AD1187" s="6"/>
      <c r="AE1187" s="5">
        <f t="shared" si="624"/>
        <v>0</v>
      </c>
      <c r="AF1187" s="5" t="b">
        <f t="shared" si="625"/>
        <v>0</v>
      </c>
      <c r="AG1187" s="5" t="b">
        <f t="shared" si="626"/>
        <v>0</v>
      </c>
      <c r="AH1187" s="5" t="b">
        <f t="shared" si="627"/>
        <v>0</v>
      </c>
      <c r="AI1187" s="5" t="b">
        <f t="shared" si="628"/>
        <v>1</v>
      </c>
      <c r="AJ1187" s="5" t="b">
        <f t="shared" si="629"/>
        <v>1</v>
      </c>
      <c r="AK1187" s="5">
        <f t="shared" si="632"/>
        <v>-6.1829999999999927</v>
      </c>
      <c r="AL1187" s="5" t="b">
        <f t="shared" si="615"/>
        <v>0</v>
      </c>
      <c r="AM1187" s="5">
        <f t="shared" si="606"/>
        <v>0</v>
      </c>
      <c r="AN1187" s="5" t="b">
        <f t="shared" si="630"/>
        <v>0</v>
      </c>
      <c r="AO1187" s="5">
        <f t="shared" si="631"/>
        <v>0</v>
      </c>
    </row>
    <row r="1188" spans="1:41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5">
        <v>147461000</v>
      </c>
      <c r="G1188">
        <v>10281900000</v>
      </c>
      <c r="H1188">
        <f t="shared" si="633"/>
        <v>580.16677777777772</v>
      </c>
      <c r="I1188" s="3">
        <f t="shared" si="602"/>
        <v>9.0099999999999909</v>
      </c>
      <c r="J1188" s="3">
        <f t="shared" si="603"/>
        <v>5.6800000000000637</v>
      </c>
      <c r="K1188" s="3">
        <f t="shared" si="604"/>
        <v>3.3299999999999272</v>
      </c>
      <c r="L1188" s="3">
        <f t="shared" si="634"/>
        <v>9.0099999999999909</v>
      </c>
      <c r="M1188" s="3">
        <f t="shared" si="611"/>
        <v>12.079333333333345</v>
      </c>
      <c r="N1188" s="4">
        <f t="shared" si="607"/>
        <v>689.1930000000001</v>
      </c>
      <c r="O1188" s="4">
        <f t="shared" si="608"/>
        <v>616.71699999999998</v>
      </c>
      <c r="P1188" s="4">
        <f t="shared" si="609"/>
        <v>688.15300000000013</v>
      </c>
      <c r="Q1188" s="4">
        <f t="shared" si="610"/>
        <v>619.99400000000003</v>
      </c>
      <c r="R1188" s="4">
        <f t="shared" si="616"/>
        <v>688.15300000000013</v>
      </c>
      <c r="S1188" s="4">
        <f t="shared" si="612"/>
        <v>695.23266666666677</v>
      </c>
      <c r="T1188" s="4">
        <f t="shared" si="613"/>
        <v>610.67733333333331</v>
      </c>
      <c r="U1188" s="4">
        <f t="shared" si="617"/>
        <v>694.33600000000013</v>
      </c>
      <c r="V1188" s="4">
        <f t="shared" si="618"/>
        <v>613.72466666666662</v>
      </c>
      <c r="W1188" s="4">
        <f t="shared" si="619"/>
        <v>694.33600000000013</v>
      </c>
      <c r="X1188" t="b">
        <f t="shared" si="620"/>
        <v>1</v>
      </c>
      <c r="Y1188" t="b">
        <f t="shared" si="621"/>
        <v>0</v>
      </c>
      <c r="Z1188" t="b">
        <f t="shared" si="622"/>
        <v>0</v>
      </c>
      <c r="AA1188" t="b">
        <f t="shared" si="623"/>
        <v>0</v>
      </c>
      <c r="AB1188" s="5">
        <f t="shared" si="605"/>
        <v>-6.1829999999999927</v>
      </c>
      <c r="AC1188" t="b">
        <f t="shared" si="614"/>
        <v>0</v>
      </c>
      <c r="AD1188" s="6"/>
      <c r="AE1188" s="5">
        <f t="shared" si="624"/>
        <v>0</v>
      </c>
      <c r="AF1188" s="5" t="b">
        <f t="shared" si="625"/>
        <v>0</v>
      </c>
      <c r="AG1188" s="5" t="b">
        <f t="shared" si="626"/>
        <v>0</v>
      </c>
      <c r="AH1188" s="5" t="b">
        <f t="shared" si="627"/>
        <v>0</v>
      </c>
      <c r="AI1188" s="5" t="b">
        <f t="shared" si="628"/>
        <v>1</v>
      </c>
      <c r="AJ1188" s="5" t="b">
        <f t="shared" si="629"/>
        <v>1</v>
      </c>
      <c r="AK1188" s="5">
        <f t="shared" si="632"/>
        <v>-6.1829999999999927</v>
      </c>
      <c r="AL1188" s="5" t="b">
        <f t="shared" si="615"/>
        <v>0</v>
      </c>
      <c r="AM1188" s="5">
        <f t="shared" si="606"/>
        <v>0</v>
      </c>
      <c r="AN1188" s="5" t="b">
        <f t="shared" si="630"/>
        <v>0</v>
      </c>
      <c r="AO1188" s="5">
        <f t="shared" si="631"/>
        <v>0</v>
      </c>
    </row>
    <row r="1189" spans="1:41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5">
        <v>86428400</v>
      </c>
      <c r="G1189">
        <v>10328100000</v>
      </c>
      <c r="H1189">
        <f t="shared" si="633"/>
        <v>582.44833333333327</v>
      </c>
      <c r="I1189" s="3">
        <f t="shared" si="602"/>
        <v>3.1100000000000136</v>
      </c>
      <c r="J1189" s="3">
        <f t="shared" si="603"/>
        <v>3.25</v>
      </c>
      <c r="K1189" s="3">
        <f t="shared" si="604"/>
        <v>0.13999999999998636</v>
      </c>
      <c r="L1189" s="3">
        <f t="shared" si="634"/>
        <v>3.25</v>
      </c>
      <c r="M1189" s="3">
        <f t="shared" si="611"/>
        <v>10.781333333333343</v>
      </c>
      <c r="N1189" s="4">
        <f t="shared" si="607"/>
        <v>688.38900000000012</v>
      </c>
      <c r="O1189" s="4">
        <f t="shared" si="608"/>
        <v>623.70100000000002</v>
      </c>
      <c r="P1189" s="4">
        <f t="shared" si="609"/>
        <v>688.15300000000013</v>
      </c>
      <c r="Q1189" s="4">
        <f t="shared" si="610"/>
        <v>623.70100000000002</v>
      </c>
      <c r="R1189" s="4">
        <f t="shared" si="616"/>
        <v>688.15300000000013</v>
      </c>
      <c r="S1189" s="4">
        <f t="shared" si="612"/>
        <v>693.7796666666668</v>
      </c>
      <c r="T1189" s="4">
        <f t="shared" si="613"/>
        <v>618.31033333333335</v>
      </c>
      <c r="U1189" s="4">
        <f t="shared" si="617"/>
        <v>693.7796666666668</v>
      </c>
      <c r="V1189" s="4">
        <f t="shared" si="618"/>
        <v>618.31033333333335</v>
      </c>
      <c r="W1189" s="4">
        <f t="shared" si="619"/>
        <v>693.7796666666668</v>
      </c>
      <c r="X1189" t="b">
        <f t="shared" si="620"/>
        <v>1</v>
      </c>
      <c r="Y1189" t="b">
        <f t="shared" si="621"/>
        <v>0</v>
      </c>
      <c r="Z1189" t="b">
        <f t="shared" si="622"/>
        <v>0</v>
      </c>
      <c r="AA1189" t="b">
        <f t="shared" si="623"/>
        <v>0</v>
      </c>
      <c r="AB1189" s="5">
        <f t="shared" si="605"/>
        <v>-5.6266666666666652</v>
      </c>
      <c r="AC1189" t="b">
        <f t="shared" si="614"/>
        <v>0</v>
      </c>
      <c r="AD1189" s="6"/>
      <c r="AE1189" s="5">
        <f t="shared" si="624"/>
        <v>0</v>
      </c>
      <c r="AF1189" s="5" t="b">
        <f t="shared" si="625"/>
        <v>0</v>
      </c>
      <c r="AG1189" s="5" t="b">
        <f t="shared" si="626"/>
        <v>0</v>
      </c>
      <c r="AH1189" s="5" t="b">
        <f t="shared" si="627"/>
        <v>0</v>
      </c>
      <c r="AI1189" s="5" t="b">
        <f t="shared" si="628"/>
        <v>1</v>
      </c>
      <c r="AJ1189" s="5" t="b">
        <f t="shared" si="629"/>
        <v>1</v>
      </c>
      <c r="AK1189" s="5">
        <f t="shared" si="632"/>
        <v>-5.6266666666666652</v>
      </c>
      <c r="AL1189" s="5" t="b">
        <f t="shared" si="615"/>
        <v>0</v>
      </c>
      <c r="AM1189" s="5">
        <f t="shared" si="606"/>
        <v>0</v>
      </c>
      <c r="AN1189" s="5" t="b">
        <f t="shared" si="630"/>
        <v>0</v>
      </c>
      <c r="AO1189" s="5">
        <f t="shared" si="631"/>
        <v>0</v>
      </c>
    </row>
    <row r="1190" spans="1:41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5">
        <v>60703500</v>
      </c>
      <c r="G1190">
        <v>10338900000</v>
      </c>
      <c r="H1190">
        <f t="shared" si="633"/>
        <v>584.66977777777777</v>
      </c>
      <c r="I1190" s="3">
        <f t="shared" si="602"/>
        <v>3.0099999999999909</v>
      </c>
      <c r="J1190" s="3">
        <f t="shared" si="603"/>
        <v>2.7699999999999818</v>
      </c>
      <c r="K1190" s="3">
        <f t="shared" si="604"/>
        <v>0.24000000000000909</v>
      </c>
      <c r="L1190" s="3">
        <f t="shared" si="634"/>
        <v>3.0099999999999909</v>
      </c>
      <c r="M1190" s="3">
        <f t="shared" si="611"/>
        <v>10.049333333333342</v>
      </c>
      <c r="N1190" s="4">
        <f t="shared" si="607"/>
        <v>686.44299999999998</v>
      </c>
      <c r="O1190" s="4">
        <f t="shared" si="608"/>
        <v>626.14699999999993</v>
      </c>
      <c r="P1190" s="4">
        <f t="shared" si="609"/>
        <v>686.44299999999998</v>
      </c>
      <c r="Q1190" s="4">
        <f t="shared" si="610"/>
        <v>626.14699999999993</v>
      </c>
      <c r="R1190" s="4">
        <f t="shared" si="616"/>
        <v>686.44299999999998</v>
      </c>
      <c r="S1190" s="4">
        <f t="shared" si="612"/>
        <v>691.46766666666667</v>
      </c>
      <c r="T1190" s="4">
        <f t="shared" si="613"/>
        <v>621.12233333333324</v>
      </c>
      <c r="U1190" s="4">
        <f t="shared" si="617"/>
        <v>691.46766666666667</v>
      </c>
      <c r="V1190" s="4">
        <f t="shared" si="618"/>
        <v>621.12233333333324</v>
      </c>
      <c r="W1190" s="4">
        <f t="shared" si="619"/>
        <v>691.46766666666667</v>
      </c>
      <c r="X1190" t="b">
        <f t="shared" si="620"/>
        <v>1</v>
      </c>
      <c r="Y1190" t="b">
        <f t="shared" si="621"/>
        <v>0</v>
      </c>
      <c r="Z1190" t="b">
        <f t="shared" si="622"/>
        <v>0</v>
      </c>
      <c r="AA1190" t="b">
        <f t="shared" si="623"/>
        <v>0</v>
      </c>
      <c r="AB1190" s="5">
        <f t="shared" si="605"/>
        <v>-5.0246666666666897</v>
      </c>
      <c r="AC1190" t="b">
        <f t="shared" si="614"/>
        <v>0</v>
      </c>
      <c r="AD1190" s="6"/>
      <c r="AE1190" s="5">
        <f t="shared" si="624"/>
        <v>0</v>
      </c>
      <c r="AF1190" s="5" t="b">
        <f t="shared" si="625"/>
        <v>0</v>
      </c>
      <c r="AG1190" s="5" t="b">
        <f t="shared" si="626"/>
        <v>0</v>
      </c>
      <c r="AH1190" s="5" t="b">
        <f t="shared" si="627"/>
        <v>0</v>
      </c>
      <c r="AI1190" s="5" t="b">
        <f t="shared" si="628"/>
        <v>1</v>
      </c>
      <c r="AJ1190" s="5" t="b">
        <f t="shared" si="629"/>
        <v>1</v>
      </c>
      <c r="AK1190" s="5">
        <f t="shared" si="632"/>
        <v>-5.0246666666666897</v>
      </c>
      <c r="AL1190" s="5" t="b">
        <f t="shared" si="615"/>
        <v>0</v>
      </c>
      <c r="AM1190" s="5">
        <f t="shared" si="606"/>
        <v>0</v>
      </c>
      <c r="AN1190" s="5" t="b">
        <f t="shared" si="630"/>
        <v>0</v>
      </c>
      <c r="AO1190" s="5">
        <f t="shared" si="631"/>
        <v>0</v>
      </c>
    </row>
    <row r="1191" spans="1:41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5">
        <v>38456100</v>
      </c>
      <c r="G1191">
        <v>10370100000</v>
      </c>
      <c r="H1191">
        <f t="shared" si="633"/>
        <v>586.98833333333334</v>
      </c>
      <c r="I1191" s="3">
        <f t="shared" si="602"/>
        <v>4.0099999999999909</v>
      </c>
      <c r="J1191" s="3">
        <f t="shared" si="603"/>
        <v>1.2300000000000182</v>
      </c>
      <c r="K1191" s="3">
        <f t="shared" si="604"/>
        <v>2.7799999999999727</v>
      </c>
      <c r="L1191" s="3">
        <f t="shared" si="634"/>
        <v>4.0099999999999909</v>
      </c>
      <c r="M1191" s="3">
        <f t="shared" si="611"/>
        <v>9.5846666666666724</v>
      </c>
      <c r="N1191" s="4">
        <f t="shared" si="607"/>
        <v>684.96900000000005</v>
      </c>
      <c r="O1191" s="4">
        <f t="shared" si="608"/>
        <v>627.46100000000001</v>
      </c>
      <c r="P1191" s="4">
        <f t="shared" si="609"/>
        <v>684.96900000000005</v>
      </c>
      <c r="Q1191" s="4">
        <f t="shared" si="610"/>
        <v>627.46100000000001</v>
      </c>
      <c r="R1191" s="4">
        <f t="shared" si="616"/>
        <v>684.96900000000005</v>
      </c>
      <c r="S1191" s="4">
        <f t="shared" si="612"/>
        <v>689.76133333333337</v>
      </c>
      <c r="T1191" s="4">
        <f t="shared" si="613"/>
        <v>622.6686666666667</v>
      </c>
      <c r="U1191" s="4">
        <f t="shared" si="617"/>
        <v>689.76133333333337</v>
      </c>
      <c r="V1191" s="4">
        <f t="shared" si="618"/>
        <v>622.6686666666667</v>
      </c>
      <c r="W1191" s="4">
        <f t="shared" si="619"/>
        <v>689.76133333333337</v>
      </c>
      <c r="X1191" t="b">
        <f t="shared" si="620"/>
        <v>1</v>
      </c>
      <c r="Y1191" t="b">
        <f t="shared" si="621"/>
        <v>0</v>
      </c>
      <c r="Z1191" t="b">
        <f t="shared" si="622"/>
        <v>0</v>
      </c>
      <c r="AA1191" t="b">
        <f t="shared" si="623"/>
        <v>0</v>
      </c>
      <c r="AB1191" s="5">
        <f t="shared" si="605"/>
        <v>-4.7923333333333176</v>
      </c>
      <c r="AC1191" t="b">
        <f t="shared" si="614"/>
        <v>0</v>
      </c>
      <c r="AD1191" s="6"/>
      <c r="AE1191" s="5">
        <f t="shared" si="624"/>
        <v>0</v>
      </c>
      <c r="AF1191" s="5" t="b">
        <f t="shared" si="625"/>
        <v>0</v>
      </c>
      <c r="AG1191" s="5" t="b">
        <f t="shared" si="626"/>
        <v>0</v>
      </c>
      <c r="AH1191" s="5" t="b">
        <f t="shared" si="627"/>
        <v>0</v>
      </c>
      <c r="AI1191" s="5" t="b">
        <f t="shared" si="628"/>
        <v>1</v>
      </c>
      <c r="AJ1191" s="5" t="b">
        <f t="shared" si="629"/>
        <v>1</v>
      </c>
      <c r="AK1191" s="5">
        <f t="shared" si="632"/>
        <v>-4.7923333333333176</v>
      </c>
      <c r="AL1191" s="5" t="b">
        <f t="shared" si="615"/>
        <v>0</v>
      </c>
      <c r="AM1191" s="5">
        <f t="shared" si="606"/>
        <v>0</v>
      </c>
      <c r="AN1191" s="5" t="b">
        <f t="shared" si="630"/>
        <v>0</v>
      </c>
      <c r="AO1191" s="5">
        <f t="shared" si="631"/>
        <v>0</v>
      </c>
    </row>
    <row r="1192" spans="1:41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5">
        <v>110818000</v>
      </c>
      <c r="G1192">
        <v>10340900000</v>
      </c>
      <c r="H1192">
        <f t="shared" si="633"/>
        <v>589.24577777777768</v>
      </c>
      <c r="I1192" s="3">
        <f t="shared" si="602"/>
        <v>30.909999999999968</v>
      </c>
      <c r="J1192" s="3">
        <f t="shared" si="603"/>
        <v>0.23000000000001819</v>
      </c>
      <c r="K1192" s="3">
        <f t="shared" si="604"/>
        <v>30.67999999999995</v>
      </c>
      <c r="L1192" s="3">
        <f t="shared" si="634"/>
        <v>30.909999999999968</v>
      </c>
      <c r="M1192" s="3">
        <f t="shared" si="611"/>
        <v>9.252000000000006</v>
      </c>
      <c r="N1192" s="4">
        <f t="shared" si="607"/>
        <v>667.58100000000002</v>
      </c>
      <c r="O1192" s="4">
        <f t="shared" si="608"/>
        <v>612.06900000000007</v>
      </c>
      <c r="P1192" s="4">
        <f t="shared" si="609"/>
        <v>667.58100000000002</v>
      </c>
      <c r="Q1192" s="4">
        <f t="shared" si="610"/>
        <v>627.46100000000001</v>
      </c>
      <c r="R1192" s="4">
        <f t="shared" si="616"/>
        <v>667.58100000000002</v>
      </c>
      <c r="S1192" s="4">
        <f t="shared" si="612"/>
        <v>672.20700000000011</v>
      </c>
      <c r="T1192" s="4">
        <f t="shared" si="613"/>
        <v>607.44299999999998</v>
      </c>
      <c r="U1192" s="4">
        <f t="shared" si="617"/>
        <v>672.20700000000011</v>
      </c>
      <c r="V1192" s="4">
        <f t="shared" si="618"/>
        <v>622.6686666666667</v>
      </c>
      <c r="W1192" s="4">
        <f t="shared" si="619"/>
        <v>672.20700000000011</v>
      </c>
      <c r="X1192" t="b">
        <f t="shared" si="620"/>
        <v>1</v>
      </c>
      <c r="Y1192" t="b">
        <f t="shared" si="621"/>
        <v>0</v>
      </c>
      <c r="Z1192" t="b">
        <f t="shared" si="622"/>
        <v>0</v>
      </c>
      <c r="AA1192" t="b">
        <f t="shared" si="623"/>
        <v>0</v>
      </c>
      <c r="AB1192" s="5">
        <f t="shared" si="605"/>
        <v>-4.62600000000009</v>
      </c>
      <c r="AC1192" t="b">
        <f t="shared" si="614"/>
        <v>0</v>
      </c>
      <c r="AD1192" s="6"/>
      <c r="AE1192" s="5">
        <f t="shared" si="624"/>
        <v>0</v>
      </c>
      <c r="AF1192" s="5" t="b">
        <f t="shared" si="625"/>
        <v>0</v>
      </c>
      <c r="AG1192" s="5" t="b">
        <f t="shared" si="626"/>
        <v>0</v>
      </c>
      <c r="AH1192" s="5" t="b">
        <f t="shared" si="627"/>
        <v>1</v>
      </c>
      <c r="AI1192" s="5" t="b">
        <f t="shared" si="628"/>
        <v>1</v>
      </c>
      <c r="AJ1192" s="5" t="b">
        <f t="shared" si="629"/>
        <v>1</v>
      </c>
      <c r="AK1192" s="5">
        <f t="shared" si="632"/>
        <v>-4.62600000000009</v>
      </c>
      <c r="AL1192" s="5" t="b">
        <f t="shared" si="615"/>
        <v>0</v>
      </c>
      <c r="AM1192" s="5">
        <f t="shared" si="606"/>
        <v>0</v>
      </c>
      <c r="AN1192" s="5" t="b">
        <f t="shared" si="630"/>
        <v>0</v>
      </c>
      <c r="AO1192" s="5">
        <f t="shared" si="631"/>
        <v>0</v>
      </c>
    </row>
    <row r="1193" spans="1:41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5">
        <v>121887000</v>
      </c>
      <c r="G1193">
        <v>9860620000</v>
      </c>
      <c r="H1193">
        <f t="shared" si="633"/>
        <v>591.24588888888889</v>
      </c>
      <c r="I1193" s="3">
        <f t="shared" si="602"/>
        <v>20.240000000000009</v>
      </c>
      <c r="J1193" s="3">
        <f t="shared" si="603"/>
        <v>1.4400000000000546</v>
      </c>
      <c r="K1193" s="3">
        <f t="shared" si="604"/>
        <v>18.799999999999955</v>
      </c>
      <c r="L1193" s="3">
        <f t="shared" si="634"/>
        <v>20.240000000000009</v>
      </c>
      <c r="M1193" s="3">
        <f t="shared" si="611"/>
        <v>10.837333333333337</v>
      </c>
      <c r="N1193" s="4">
        <f t="shared" si="607"/>
        <v>648.51200000000006</v>
      </c>
      <c r="O1193" s="4">
        <f t="shared" si="608"/>
        <v>583.48799999999994</v>
      </c>
      <c r="P1193" s="4">
        <f t="shared" si="609"/>
        <v>648.51200000000006</v>
      </c>
      <c r="Q1193" s="4">
        <f t="shared" si="610"/>
        <v>583.48799999999994</v>
      </c>
      <c r="R1193" s="4">
        <f t="shared" si="616"/>
        <v>648.51200000000006</v>
      </c>
      <c r="S1193" s="4">
        <f t="shared" si="612"/>
        <v>653.93066666666664</v>
      </c>
      <c r="T1193" s="4">
        <f t="shared" si="613"/>
        <v>578.06933333333336</v>
      </c>
      <c r="U1193" s="4">
        <f t="shared" si="617"/>
        <v>653.93066666666664</v>
      </c>
      <c r="V1193" s="4">
        <f t="shared" si="618"/>
        <v>622.6686666666667</v>
      </c>
      <c r="W1193" s="4">
        <f t="shared" si="619"/>
        <v>653.93066666666664</v>
      </c>
      <c r="X1193" t="b">
        <f t="shared" si="620"/>
        <v>1</v>
      </c>
      <c r="Y1193" t="b">
        <f t="shared" si="621"/>
        <v>0</v>
      </c>
      <c r="Z1193" t="b">
        <f t="shared" si="622"/>
        <v>0</v>
      </c>
      <c r="AA1193" t="b">
        <f t="shared" si="623"/>
        <v>0</v>
      </c>
      <c r="AB1193" s="5">
        <f t="shared" si="605"/>
        <v>-5.4186666666665815</v>
      </c>
      <c r="AC1193" t="b">
        <f t="shared" si="614"/>
        <v>0</v>
      </c>
      <c r="AD1193" s="6"/>
      <c r="AE1193" s="5">
        <f t="shared" si="624"/>
        <v>0</v>
      </c>
      <c r="AF1193" s="5" t="b">
        <f t="shared" si="625"/>
        <v>0</v>
      </c>
      <c r="AG1193" s="5" t="b">
        <f t="shared" si="626"/>
        <v>0</v>
      </c>
      <c r="AH1193" s="5" t="b">
        <f t="shared" si="627"/>
        <v>1</v>
      </c>
      <c r="AI1193" s="5" t="b">
        <f t="shared" si="628"/>
        <v>1</v>
      </c>
      <c r="AJ1193" s="5" t="b">
        <f t="shared" si="629"/>
        <v>1</v>
      </c>
      <c r="AK1193" s="5">
        <f t="shared" si="632"/>
        <v>-5.4186666666665815</v>
      </c>
      <c r="AL1193" s="5" t="b">
        <f t="shared" si="615"/>
        <v>0</v>
      </c>
      <c r="AM1193" s="5">
        <f t="shared" si="606"/>
        <v>0</v>
      </c>
      <c r="AN1193" s="5" t="b">
        <f t="shared" si="630"/>
        <v>0</v>
      </c>
      <c r="AO1193" s="5">
        <f t="shared" si="631"/>
        <v>0</v>
      </c>
    </row>
    <row r="1194" spans="1:41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5">
        <v>330933000</v>
      </c>
      <c r="G1194">
        <v>9574320000</v>
      </c>
      <c r="H1194">
        <f t="shared" si="633"/>
        <v>592.97888888888883</v>
      </c>
      <c r="I1194" s="3">
        <f t="shared" si="602"/>
        <v>81.519999999999982</v>
      </c>
      <c r="J1194" s="3">
        <f t="shared" si="603"/>
        <v>6.5800000000000409</v>
      </c>
      <c r="K1194" s="3">
        <f t="shared" si="604"/>
        <v>74.939999999999941</v>
      </c>
      <c r="L1194" s="3">
        <f t="shared" si="634"/>
        <v>81.519999999999982</v>
      </c>
      <c r="M1194" s="3">
        <f t="shared" si="611"/>
        <v>10.74666666666667</v>
      </c>
      <c r="N1194" s="4">
        <f t="shared" si="607"/>
        <v>604.33000000000004</v>
      </c>
      <c r="O1194" s="4">
        <f t="shared" si="608"/>
        <v>539.85</v>
      </c>
      <c r="P1194" s="4">
        <f t="shared" si="609"/>
        <v>604.33000000000004</v>
      </c>
      <c r="Q1194" s="4">
        <f t="shared" si="610"/>
        <v>583.48799999999994</v>
      </c>
      <c r="R1194" s="4">
        <f t="shared" si="616"/>
        <v>604.33000000000004</v>
      </c>
      <c r="S1194" s="4">
        <f t="shared" si="612"/>
        <v>609.70333333333338</v>
      </c>
      <c r="T1194" s="4">
        <f t="shared" si="613"/>
        <v>534.47666666666669</v>
      </c>
      <c r="U1194" s="4">
        <f t="shared" si="617"/>
        <v>609.70333333333338</v>
      </c>
      <c r="V1194" s="4">
        <f t="shared" si="618"/>
        <v>534.47666666666669</v>
      </c>
      <c r="W1194" s="4">
        <f t="shared" si="619"/>
        <v>609.70333333333338</v>
      </c>
      <c r="X1194" t="b">
        <f t="shared" si="620"/>
        <v>0</v>
      </c>
      <c r="Y1194" t="b">
        <f t="shared" si="621"/>
        <v>0</v>
      </c>
      <c r="Z1194" t="b">
        <f t="shared" si="622"/>
        <v>0</v>
      </c>
      <c r="AA1194" t="b">
        <f t="shared" si="623"/>
        <v>0</v>
      </c>
      <c r="AB1194" s="5">
        <f t="shared" si="605"/>
        <v>-5.3733333333333348</v>
      </c>
      <c r="AC1194" t="b">
        <f t="shared" si="614"/>
        <v>0</v>
      </c>
      <c r="AD1194" s="6"/>
      <c r="AE1194" s="5">
        <f t="shared" si="624"/>
        <v>0</v>
      </c>
      <c r="AF1194" s="5" t="b">
        <f t="shared" si="625"/>
        <v>0</v>
      </c>
      <c r="AG1194" s="5" t="b">
        <f t="shared" si="626"/>
        <v>1</v>
      </c>
      <c r="AH1194" s="5" t="b">
        <f t="shared" si="627"/>
        <v>1</v>
      </c>
      <c r="AI1194" s="5" t="b">
        <f t="shared" si="628"/>
        <v>1</v>
      </c>
      <c r="AJ1194" s="5" t="b">
        <f t="shared" si="629"/>
        <v>1</v>
      </c>
      <c r="AK1194" s="5">
        <f t="shared" si="632"/>
        <v>-5.3733333333333348</v>
      </c>
      <c r="AL1194" s="5" t="b">
        <f t="shared" si="615"/>
        <v>0</v>
      </c>
      <c r="AM1194" s="5">
        <f t="shared" si="606"/>
        <v>0</v>
      </c>
      <c r="AN1194" s="5" t="b">
        <f t="shared" si="630"/>
        <v>0</v>
      </c>
      <c r="AO1194" s="5">
        <f t="shared" si="631"/>
        <v>0</v>
      </c>
    </row>
    <row r="1195" spans="1:41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5">
        <v>207982000</v>
      </c>
      <c r="G1195">
        <v>8663670000</v>
      </c>
      <c r="H1195">
        <f t="shared" si="633"/>
        <v>594.09833333333324</v>
      </c>
      <c r="I1195" s="3">
        <f t="shared" si="602"/>
        <v>31.810000000000059</v>
      </c>
      <c r="J1195" s="3">
        <f t="shared" si="603"/>
        <v>25.889999999999986</v>
      </c>
      <c r="K1195" s="3">
        <f t="shared" si="604"/>
        <v>5.9200000000000728</v>
      </c>
      <c r="L1195" s="3">
        <f t="shared" si="634"/>
        <v>31.810000000000059</v>
      </c>
      <c r="M1195" s="3">
        <f t="shared" si="611"/>
        <v>15.320000000000004</v>
      </c>
      <c r="N1195" s="4">
        <f t="shared" si="607"/>
        <v>603.41499999999996</v>
      </c>
      <c r="O1195" s="4">
        <f t="shared" si="608"/>
        <v>511.49499999999989</v>
      </c>
      <c r="P1195" s="4">
        <f t="shared" si="609"/>
        <v>603.41499999999996</v>
      </c>
      <c r="Q1195" s="4">
        <f t="shared" si="610"/>
        <v>511.49499999999989</v>
      </c>
      <c r="R1195" s="4">
        <f t="shared" si="616"/>
        <v>603.41499999999996</v>
      </c>
      <c r="S1195" s="4">
        <f t="shared" si="612"/>
        <v>611.07499999999993</v>
      </c>
      <c r="T1195" s="4">
        <f t="shared" si="613"/>
        <v>503.83499999999992</v>
      </c>
      <c r="U1195" s="4">
        <f t="shared" si="617"/>
        <v>609.70333333333338</v>
      </c>
      <c r="V1195" s="4">
        <f t="shared" si="618"/>
        <v>534.47666666666669</v>
      </c>
      <c r="W1195" s="4">
        <f t="shared" si="619"/>
        <v>609.70333333333338</v>
      </c>
      <c r="X1195" t="b">
        <f t="shared" si="620"/>
        <v>0</v>
      </c>
      <c r="Y1195" t="b">
        <f t="shared" si="621"/>
        <v>0</v>
      </c>
      <c r="Z1195" t="b">
        <f t="shared" si="622"/>
        <v>0</v>
      </c>
      <c r="AA1195" t="b">
        <f t="shared" si="623"/>
        <v>0</v>
      </c>
      <c r="AB1195" s="5">
        <f t="shared" si="605"/>
        <v>-6.2883333333334122</v>
      </c>
      <c r="AC1195" t="b">
        <f t="shared" si="614"/>
        <v>0</v>
      </c>
      <c r="AD1195" s="6"/>
      <c r="AE1195" s="5">
        <f t="shared" si="624"/>
        <v>0</v>
      </c>
      <c r="AF1195" s="5" t="b">
        <f t="shared" si="625"/>
        <v>0</v>
      </c>
      <c r="AG1195" s="5" t="b">
        <f t="shared" si="626"/>
        <v>1</v>
      </c>
      <c r="AH1195" s="5" t="b">
        <f t="shared" si="627"/>
        <v>0</v>
      </c>
      <c r="AI1195" s="5" t="b">
        <f t="shared" si="628"/>
        <v>1</v>
      </c>
      <c r="AJ1195" s="5" t="b">
        <f t="shared" si="629"/>
        <v>1</v>
      </c>
      <c r="AK1195" s="5">
        <f t="shared" si="632"/>
        <v>-6.2883333333334122</v>
      </c>
      <c r="AL1195" s="5" t="b">
        <f t="shared" si="615"/>
        <v>0</v>
      </c>
      <c r="AM1195" s="5">
        <f t="shared" si="606"/>
        <v>0</v>
      </c>
      <c r="AN1195" s="5" t="b">
        <f t="shared" si="630"/>
        <v>0</v>
      </c>
      <c r="AO1195" s="5">
        <f t="shared" si="631"/>
        <v>0</v>
      </c>
    </row>
    <row r="1196" spans="1:41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5">
        <v>125292000</v>
      </c>
      <c r="G1196">
        <v>8943870000</v>
      </c>
      <c r="H1196">
        <f t="shared" si="633"/>
        <v>595.41366666666659</v>
      </c>
      <c r="I1196" s="3">
        <f t="shared" si="602"/>
        <v>13.720000000000027</v>
      </c>
      <c r="J1196" s="3">
        <f t="shared" si="603"/>
        <v>13.139999999999986</v>
      </c>
      <c r="K1196" s="3">
        <f t="shared" si="604"/>
        <v>0.58000000000004093</v>
      </c>
      <c r="L1196" s="3">
        <f t="shared" si="634"/>
        <v>13.720000000000027</v>
      </c>
      <c r="M1196" s="3">
        <f t="shared" si="611"/>
        <v>17.064000000000011</v>
      </c>
      <c r="N1196" s="4">
        <f t="shared" si="607"/>
        <v>623.83199999999999</v>
      </c>
      <c r="O1196" s="4">
        <f t="shared" si="608"/>
        <v>521.44799999999998</v>
      </c>
      <c r="P1196" s="4">
        <f t="shared" si="609"/>
        <v>603.41499999999996</v>
      </c>
      <c r="Q1196" s="4">
        <f t="shared" si="610"/>
        <v>521.44799999999998</v>
      </c>
      <c r="R1196" s="4">
        <f t="shared" si="616"/>
        <v>603.41499999999996</v>
      </c>
      <c r="S1196" s="4">
        <f t="shared" si="612"/>
        <v>632.36400000000003</v>
      </c>
      <c r="T1196" s="4">
        <f t="shared" si="613"/>
        <v>512.91599999999994</v>
      </c>
      <c r="U1196" s="4">
        <f t="shared" si="617"/>
        <v>609.70333333333338</v>
      </c>
      <c r="V1196" s="4">
        <f t="shared" si="618"/>
        <v>534.47666666666669</v>
      </c>
      <c r="W1196" s="4">
        <f t="shared" si="619"/>
        <v>609.70333333333338</v>
      </c>
      <c r="X1196" t="b">
        <f t="shared" si="620"/>
        <v>0</v>
      </c>
      <c r="Y1196" t="b">
        <f t="shared" si="621"/>
        <v>0</v>
      </c>
      <c r="Z1196" t="b">
        <f t="shared" si="622"/>
        <v>0</v>
      </c>
      <c r="AA1196" t="b">
        <f t="shared" si="623"/>
        <v>0</v>
      </c>
      <c r="AB1196" s="5">
        <f t="shared" si="605"/>
        <v>-6.2883333333334122</v>
      </c>
      <c r="AC1196" t="b">
        <f t="shared" si="614"/>
        <v>0</v>
      </c>
      <c r="AD1196" s="6"/>
      <c r="AE1196" s="5">
        <f t="shared" si="624"/>
        <v>0</v>
      </c>
      <c r="AF1196" s="5" t="b">
        <f t="shared" si="625"/>
        <v>0</v>
      </c>
      <c r="AG1196" s="5" t="b">
        <f t="shared" si="626"/>
        <v>1</v>
      </c>
      <c r="AH1196" s="5" t="b">
        <f t="shared" si="627"/>
        <v>0</v>
      </c>
      <c r="AI1196" s="5" t="b">
        <f t="shared" si="628"/>
        <v>1</v>
      </c>
      <c r="AJ1196" s="5" t="b">
        <f t="shared" si="629"/>
        <v>1</v>
      </c>
      <c r="AK1196" s="5">
        <f t="shared" si="632"/>
        <v>-6.2883333333334122</v>
      </c>
      <c r="AL1196" s="5" t="b">
        <f t="shared" si="615"/>
        <v>0</v>
      </c>
      <c r="AM1196" s="5">
        <f t="shared" si="606"/>
        <v>0</v>
      </c>
      <c r="AN1196" s="5" t="b">
        <f t="shared" si="630"/>
        <v>0</v>
      </c>
      <c r="AO1196" s="5">
        <f t="shared" si="631"/>
        <v>0</v>
      </c>
    </row>
    <row r="1197" spans="1:41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5">
        <v>66127900</v>
      </c>
      <c r="G1197">
        <v>9133690000</v>
      </c>
      <c r="H1197">
        <f t="shared" si="633"/>
        <v>596.73244444444447</v>
      </c>
      <c r="I1197" s="3">
        <f t="shared" si="602"/>
        <v>8.2999999999999545</v>
      </c>
      <c r="J1197" s="3">
        <f t="shared" si="603"/>
        <v>9.9999999999909051E-3</v>
      </c>
      <c r="K1197" s="3">
        <f t="shared" si="604"/>
        <v>8.3099999999999454</v>
      </c>
      <c r="L1197" s="3">
        <f t="shared" si="634"/>
        <v>8.3099999999999454</v>
      </c>
      <c r="M1197" s="3">
        <f t="shared" si="611"/>
        <v>17.340666666666682</v>
      </c>
      <c r="N1197" s="4">
        <f t="shared" si="607"/>
        <v>626.15200000000004</v>
      </c>
      <c r="O1197" s="4">
        <f t="shared" si="608"/>
        <v>522.10799999999995</v>
      </c>
      <c r="P1197" s="4">
        <f t="shared" si="609"/>
        <v>603.41499999999996</v>
      </c>
      <c r="Q1197" s="4">
        <f t="shared" si="610"/>
        <v>522.10799999999995</v>
      </c>
      <c r="R1197" s="4">
        <f t="shared" si="616"/>
        <v>603.41499999999996</v>
      </c>
      <c r="S1197" s="4">
        <f t="shared" si="612"/>
        <v>634.8223333333334</v>
      </c>
      <c r="T1197" s="4">
        <f t="shared" si="613"/>
        <v>513.43766666666659</v>
      </c>
      <c r="U1197" s="4">
        <f t="shared" si="617"/>
        <v>609.70333333333338</v>
      </c>
      <c r="V1197" s="4">
        <f t="shared" si="618"/>
        <v>534.47666666666669</v>
      </c>
      <c r="W1197" s="4">
        <f t="shared" si="619"/>
        <v>609.70333333333338</v>
      </c>
      <c r="X1197" t="b">
        <f t="shared" si="620"/>
        <v>0</v>
      </c>
      <c r="Y1197" t="b">
        <f t="shared" si="621"/>
        <v>0</v>
      </c>
      <c r="Z1197" t="b">
        <f t="shared" si="622"/>
        <v>0</v>
      </c>
      <c r="AA1197" t="b">
        <f t="shared" si="623"/>
        <v>0</v>
      </c>
      <c r="AB1197" s="5">
        <f t="shared" si="605"/>
        <v>-6.2883333333334122</v>
      </c>
      <c r="AC1197" t="b">
        <f t="shared" si="614"/>
        <v>0</v>
      </c>
      <c r="AD1197" s="6"/>
      <c r="AE1197" s="5">
        <f t="shared" si="624"/>
        <v>0</v>
      </c>
      <c r="AF1197" s="5" t="b">
        <f t="shared" si="625"/>
        <v>0</v>
      </c>
      <c r="AG1197" s="5" t="b">
        <f t="shared" si="626"/>
        <v>1</v>
      </c>
      <c r="AH1197" s="5" t="b">
        <f t="shared" si="627"/>
        <v>0</v>
      </c>
      <c r="AI1197" s="5" t="b">
        <f t="shared" si="628"/>
        <v>1</v>
      </c>
      <c r="AJ1197" s="5" t="b">
        <f t="shared" si="629"/>
        <v>1</v>
      </c>
      <c r="AK1197" s="5">
        <f t="shared" si="632"/>
        <v>-6.2883333333334122</v>
      </c>
      <c r="AL1197" s="5" t="b">
        <f t="shared" si="615"/>
        <v>0</v>
      </c>
      <c r="AM1197" s="5">
        <f t="shared" si="606"/>
        <v>0</v>
      </c>
      <c r="AN1197" s="5" t="b">
        <f t="shared" si="630"/>
        <v>0</v>
      </c>
      <c r="AO1197" s="5">
        <f t="shared" si="631"/>
        <v>0</v>
      </c>
    </row>
    <row r="1198" spans="1:41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5">
        <v>80797300</v>
      </c>
      <c r="G1198">
        <v>9083510000</v>
      </c>
      <c r="H1198">
        <f t="shared" si="633"/>
        <v>598.02688888888883</v>
      </c>
      <c r="I1198" s="3">
        <f t="shared" si="602"/>
        <v>18.92999999999995</v>
      </c>
      <c r="J1198" s="3">
        <f t="shared" si="603"/>
        <v>13.360000000000014</v>
      </c>
      <c r="K1198" s="3">
        <f t="shared" si="604"/>
        <v>5.5699999999999363</v>
      </c>
      <c r="L1198" s="3">
        <f t="shared" si="634"/>
        <v>18.92999999999995</v>
      </c>
      <c r="M1198" s="3">
        <f t="shared" si="611"/>
        <v>17.507333333333342</v>
      </c>
      <c r="N1198" s="4">
        <f t="shared" si="607"/>
        <v>631.45699999999999</v>
      </c>
      <c r="O1198" s="4">
        <f t="shared" si="608"/>
        <v>526.4129999999999</v>
      </c>
      <c r="P1198" s="4">
        <f t="shared" si="609"/>
        <v>603.41499999999996</v>
      </c>
      <c r="Q1198" s="4">
        <f t="shared" si="610"/>
        <v>526.4129999999999</v>
      </c>
      <c r="R1198" s="4">
        <f t="shared" si="616"/>
        <v>603.41499999999996</v>
      </c>
      <c r="S1198" s="4">
        <f t="shared" si="612"/>
        <v>640.21066666666661</v>
      </c>
      <c r="T1198" s="4">
        <f t="shared" si="613"/>
        <v>517.65933333333328</v>
      </c>
      <c r="U1198" s="4">
        <f t="shared" si="617"/>
        <v>609.70333333333338</v>
      </c>
      <c r="V1198" s="4">
        <f t="shared" si="618"/>
        <v>534.47666666666669</v>
      </c>
      <c r="W1198" s="4">
        <f t="shared" si="619"/>
        <v>609.70333333333338</v>
      </c>
      <c r="X1198" t="b">
        <f t="shared" si="620"/>
        <v>0</v>
      </c>
      <c r="Y1198" t="b">
        <f t="shared" si="621"/>
        <v>0</v>
      </c>
      <c r="Z1198" t="b">
        <f t="shared" si="622"/>
        <v>0</v>
      </c>
      <c r="AA1198" t="b">
        <f t="shared" si="623"/>
        <v>0</v>
      </c>
      <c r="AB1198" s="5">
        <f t="shared" si="605"/>
        <v>-6.2883333333334122</v>
      </c>
      <c r="AC1198" t="b">
        <f t="shared" si="614"/>
        <v>0</v>
      </c>
      <c r="AD1198" s="6"/>
      <c r="AE1198" s="5">
        <f t="shared" si="624"/>
        <v>0</v>
      </c>
      <c r="AF1198" s="5" t="b">
        <f t="shared" si="625"/>
        <v>0</v>
      </c>
      <c r="AG1198" s="5" t="b">
        <f t="shared" si="626"/>
        <v>1</v>
      </c>
      <c r="AH1198" s="5" t="b">
        <f t="shared" si="627"/>
        <v>0</v>
      </c>
      <c r="AI1198" s="5" t="b">
        <f t="shared" si="628"/>
        <v>1</v>
      </c>
      <c r="AJ1198" s="5" t="b">
        <f t="shared" si="629"/>
        <v>1</v>
      </c>
      <c r="AK1198" s="5">
        <f t="shared" si="632"/>
        <v>-6.2883333333334122</v>
      </c>
      <c r="AL1198" s="5" t="b">
        <f t="shared" si="615"/>
        <v>0</v>
      </c>
      <c r="AM1198" s="5">
        <f t="shared" si="606"/>
        <v>0</v>
      </c>
      <c r="AN1198" s="5" t="b">
        <f t="shared" si="630"/>
        <v>0</v>
      </c>
      <c r="AO1198" s="5">
        <f t="shared" si="631"/>
        <v>0</v>
      </c>
    </row>
    <row r="1199" spans="1:41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5">
        <v>82398400</v>
      </c>
      <c r="G1199">
        <v>9285940000</v>
      </c>
      <c r="H1199">
        <f t="shared" si="633"/>
        <v>599.46277777777766</v>
      </c>
      <c r="I1199" s="3">
        <f t="shared" si="602"/>
        <v>10.689999999999941</v>
      </c>
      <c r="J1199" s="3">
        <f t="shared" si="603"/>
        <v>9.7300000000000182</v>
      </c>
      <c r="K1199" s="3">
        <f t="shared" si="604"/>
        <v>0.95999999999992269</v>
      </c>
      <c r="L1199" s="3">
        <f t="shared" si="634"/>
        <v>10.689999999999941</v>
      </c>
      <c r="M1199" s="3">
        <f t="shared" si="611"/>
        <v>17.445333333333338</v>
      </c>
      <c r="N1199" s="4">
        <f t="shared" si="607"/>
        <v>644.50099999999998</v>
      </c>
      <c r="O1199" s="4">
        <f t="shared" si="608"/>
        <v>539.82899999999995</v>
      </c>
      <c r="P1199" s="4">
        <f t="shared" si="609"/>
        <v>603.41499999999996</v>
      </c>
      <c r="Q1199" s="4">
        <f t="shared" si="610"/>
        <v>539.82899999999995</v>
      </c>
      <c r="R1199" s="4">
        <f t="shared" si="616"/>
        <v>603.41499999999996</v>
      </c>
      <c r="S1199" s="4">
        <f t="shared" si="612"/>
        <v>653.22366666666665</v>
      </c>
      <c r="T1199" s="4">
        <f t="shared" si="613"/>
        <v>531.10633333333328</v>
      </c>
      <c r="U1199" s="4">
        <f t="shared" si="617"/>
        <v>609.70333333333338</v>
      </c>
      <c r="V1199" s="4">
        <f t="shared" si="618"/>
        <v>534.47666666666669</v>
      </c>
      <c r="W1199" s="4">
        <f t="shared" si="619"/>
        <v>609.70333333333338</v>
      </c>
      <c r="X1199" t="b">
        <f t="shared" si="620"/>
        <v>0</v>
      </c>
      <c r="Y1199" t="b">
        <f t="shared" si="621"/>
        <v>0</v>
      </c>
      <c r="Z1199" t="b">
        <f t="shared" si="622"/>
        <v>0</v>
      </c>
      <c r="AA1199" t="b">
        <f t="shared" si="623"/>
        <v>0</v>
      </c>
      <c r="AB1199" s="5">
        <f t="shared" si="605"/>
        <v>-6.2883333333334122</v>
      </c>
      <c r="AC1199" t="b">
        <f t="shared" si="614"/>
        <v>0</v>
      </c>
      <c r="AD1199" s="6"/>
      <c r="AE1199" s="5">
        <f t="shared" si="624"/>
        <v>0</v>
      </c>
      <c r="AF1199" s="5" t="b">
        <f t="shared" si="625"/>
        <v>0</v>
      </c>
      <c r="AG1199" s="5" t="b">
        <f t="shared" si="626"/>
        <v>1</v>
      </c>
      <c r="AH1199" s="5" t="b">
        <f t="shared" si="627"/>
        <v>0</v>
      </c>
      <c r="AI1199" s="5" t="b">
        <f t="shared" si="628"/>
        <v>1</v>
      </c>
      <c r="AJ1199" s="5" t="b">
        <f t="shared" si="629"/>
        <v>1</v>
      </c>
      <c r="AK1199" s="5">
        <f t="shared" si="632"/>
        <v>-6.2883333333334122</v>
      </c>
      <c r="AL1199" s="5" t="b">
        <f t="shared" si="615"/>
        <v>0</v>
      </c>
      <c r="AM1199" s="5">
        <f t="shared" si="606"/>
        <v>0</v>
      </c>
      <c r="AN1199" s="5" t="b">
        <f t="shared" si="630"/>
        <v>0</v>
      </c>
      <c r="AO1199" s="5">
        <f t="shared" si="631"/>
        <v>0</v>
      </c>
    </row>
    <row r="1200" spans="1:41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5">
        <v>61194100</v>
      </c>
      <c r="G1200">
        <v>9365440000</v>
      </c>
      <c r="H1200">
        <f t="shared" si="633"/>
        <v>600.93177777777771</v>
      </c>
      <c r="I1200" s="3">
        <f t="shared" si="602"/>
        <v>4.9400000000000546</v>
      </c>
      <c r="J1200" s="3">
        <f t="shared" si="603"/>
        <v>0.29999999999995453</v>
      </c>
      <c r="K1200" s="3">
        <f t="shared" si="604"/>
        <v>4.6400000000001</v>
      </c>
      <c r="L1200" s="3">
        <f t="shared" si="634"/>
        <v>4.9400000000000546</v>
      </c>
      <c r="M1200" s="3">
        <f t="shared" si="611"/>
        <v>17.634666666666664</v>
      </c>
      <c r="N1200" s="4">
        <f t="shared" si="607"/>
        <v>643.42399999999998</v>
      </c>
      <c r="O1200" s="4">
        <f t="shared" si="608"/>
        <v>537.61599999999999</v>
      </c>
      <c r="P1200" s="4">
        <f t="shared" si="609"/>
        <v>603.41499999999996</v>
      </c>
      <c r="Q1200" s="4">
        <f t="shared" si="610"/>
        <v>539.82899999999995</v>
      </c>
      <c r="R1200" s="4">
        <f t="shared" si="616"/>
        <v>603.41499999999996</v>
      </c>
      <c r="S1200" s="4">
        <f t="shared" si="612"/>
        <v>652.24133333333327</v>
      </c>
      <c r="T1200" s="4">
        <f t="shared" si="613"/>
        <v>528.79866666666669</v>
      </c>
      <c r="U1200" s="4">
        <f t="shared" si="617"/>
        <v>609.70333333333338</v>
      </c>
      <c r="V1200" s="4">
        <f t="shared" si="618"/>
        <v>534.47666666666669</v>
      </c>
      <c r="W1200" s="4">
        <f t="shared" si="619"/>
        <v>609.70333333333338</v>
      </c>
      <c r="X1200" t="b">
        <f t="shared" si="620"/>
        <v>0</v>
      </c>
      <c r="Y1200" t="b">
        <f t="shared" si="621"/>
        <v>0</v>
      </c>
      <c r="Z1200" t="b">
        <f t="shared" si="622"/>
        <v>0</v>
      </c>
      <c r="AA1200" t="b">
        <f t="shared" si="623"/>
        <v>0</v>
      </c>
      <c r="AB1200" s="5">
        <f t="shared" si="605"/>
        <v>-6.2883333333334122</v>
      </c>
      <c r="AC1200" t="b">
        <f t="shared" si="614"/>
        <v>0</v>
      </c>
      <c r="AD1200" s="6"/>
      <c r="AE1200" s="5">
        <f t="shared" si="624"/>
        <v>0</v>
      </c>
      <c r="AF1200" s="5" t="b">
        <f t="shared" si="625"/>
        <v>0</v>
      </c>
      <c r="AG1200" s="5" t="b">
        <f t="shared" si="626"/>
        <v>1</v>
      </c>
      <c r="AH1200" s="5" t="b">
        <f t="shared" si="627"/>
        <v>0</v>
      </c>
      <c r="AI1200" s="5" t="b">
        <f t="shared" si="628"/>
        <v>1</v>
      </c>
      <c r="AJ1200" s="5" t="b">
        <f t="shared" si="629"/>
        <v>1</v>
      </c>
      <c r="AK1200" s="5">
        <f t="shared" si="632"/>
        <v>-6.2883333333334122</v>
      </c>
      <c r="AL1200" s="5" t="b">
        <f t="shared" si="615"/>
        <v>0</v>
      </c>
      <c r="AM1200" s="5">
        <f t="shared" si="606"/>
        <v>0</v>
      </c>
      <c r="AN1200" s="5" t="b">
        <f t="shared" si="630"/>
        <v>0</v>
      </c>
      <c r="AO1200" s="5">
        <f t="shared" si="631"/>
        <v>0</v>
      </c>
    </row>
    <row r="1201" spans="1:41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5">
        <v>92228100</v>
      </c>
      <c r="G1201">
        <v>9339660000</v>
      </c>
      <c r="H1201">
        <f t="shared" si="633"/>
        <v>602.48911111111113</v>
      </c>
      <c r="I1201" s="3">
        <f t="shared" si="602"/>
        <v>6.3000000000000682</v>
      </c>
      <c r="J1201" s="3">
        <f t="shared" si="603"/>
        <v>4.0000000000077307E-2</v>
      </c>
      <c r="K1201" s="3">
        <f t="shared" si="604"/>
        <v>6.2599999999999909</v>
      </c>
      <c r="L1201" s="3">
        <f t="shared" si="634"/>
        <v>6.3000000000000682</v>
      </c>
      <c r="M1201" s="3">
        <f t="shared" si="611"/>
        <v>17.276</v>
      </c>
      <c r="N1201" s="4">
        <f t="shared" si="607"/>
        <v>639.76800000000003</v>
      </c>
      <c r="O1201" s="4">
        <f t="shared" si="608"/>
        <v>536.11200000000008</v>
      </c>
      <c r="P1201" s="4">
        <f t="shared" si="609"/>
        <v>603.41499999999996</v>
      </c>
      <c r="Q1201" s="4">
        <f t="shared" si="610"/>
        <v>539.82899999999995</v>
      </c>
      <c r="R1201" s="4">
        <f t="shared" si="616"/>
        <v>603.41499999999996</v>
      </c>
      <c r="S1201" s="4">
        <f t="shared" si="612"/>
        <v>648.40600000000006</v>
      </c>
      <c r="T1201" s="4">
        <f t="shared" si="613"/>
        <v>527.47400000000005</v>
      </c>
      <c r="U1201" s="4">
        <f t="shared" si="617"/>
        <v>609.70333333333338</v>
      </c>
      <c r="V1201" s="4">
        <f t="shared" si="618"/>
        <v>534.47666666666669</v>
      </c>
      <c r="W1201" s="4">
        <f t="shared" si="619"/>
        <v>609.70333333333338</v>
      </c>
      <c r="X1201" t="b">
        <f t="shared" si="620"/>
        <v>0</v>
      </c>
      <c r="Y1201" t="b">
        <f t="shared" si="621"/>
        <v>0</v>
      </c>
      <c r="Z1201" t="b">
        <f t="shared" si="622"/>
        <v>0</v>
      </c>
      <c r="AA1201" t="b">
        <f t="shared" si="623"/>
        <v>0</v>
      </c>
      <c r="AB1201" s="5">
        <f t="shared" si="605"/>
        <v>-6.2883333333334122</v>
      </c>
      <c r="AC1201" t="b">
        <f t="shared" si="614"/>
        <v>0</v>
      </c>
      <c r="AD1201" s="6"/>
      <c r="AE1201" s="5">
        <f t="shared" si="624"/>
        <v>0</v>
      </c>
      <c r="AF1201" s="5" t="b">
        <f t="shared" si="625"/>
        <v>0</v>
      </c>
      <c r="AG1201" s="5" t="b">
        <f t="shared" si="626"/>
        <v>1</v>
      </c>
      <c r="AH1201" s="5" t="b">
        <f t="shared" si="627"/>
        <v>0</v>
      </c>
      <c r="AI1201" s="5" t="b">
        <f t="shared" si="628"/>
        <v>1</v>
      </c>
      <c r="AJ1201" s="5" t="b">
        <f t="shared" si="629"/>
        <v>1</v>
      </c>
      <c r="AK1201" s="5">
        <f t="shared" si="632"/>
        <v>-6.2883333333334122</v>
      </c>
      <c r="AL1201" s="5" t="b">
        <f t="shared" si="615"/>
        <v>0</v>
      </c>
      <c r="AM1201" s="5">
        <f t="shared" si="606"/>
        <v>0</v>
      </c>
      <c r="AN1201" s="5" t="b">
        <f t="shared" si="630"/>
        <v>0</v>
      </c>
      <c r="AO1201" s="5">
        <f t="shared" si="631"/>
        <v>0</v>
      </c>
    </row>
    <row r="1202" spans="1:41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5">
        <v>102905000</v>
      </c>
      <c r="G1202">
        <v>9286960000</v>
      </c>
      <c r="H1202">
        <f t="shared" si="633"/>
        <v>603.98988888888891</v>
      </c>
      <c r="I1202" s="3">
        <f t="shared" si="602"/>
        <v>13.610000000000014</v>
      </c>
      <c r="J1202" s="3">
        <f t="shared" si="603"/>
        <v>12.180000000000064</v>
      </c>
      <c r="K1202" s="3">
        <f t="shared" si="604"/>
        <v>1.42999999999995</v>
      </c>
      <c r="L1202" s="3">
        <f t="shared" si="634"/>
        <v>13.610000000000014</v>
      </c>
      <c r="M1202" s="3">
        <f t="shared" si="611"/>
        <v>17.133333333333333</v>
      </c>
      <c r="N1202" s="4">
        <f t="shared" si="607"/>
        <v>644.57499999999993</v>
      </c>
      <c r="O1202" s="4">
        <f t="shared" si="608"/>
        <v>541.77499999999998</v>
      </c>
      <c r="P1202" s="4">
        <f t="shared" si="609"/>
        <v>603.41499999999996</v>
      </c>
      <c r="Q1202" s="4">
        <f t="shared" si="610"/>
        <v>541.77499999999998</v>
      </c>
      <c r="R1202" s="4">
        <f t="shared" si="616"/>
        <v>603.41499999999996</v>
      </c>
      <c r="S1202" s="4">
        <f t="shared" si="612"/>
        <v>653.14166666666665</v>
      </c>
      <c r="T1202" s="4">
        <f t="shared" si="613"/>
        <v>533.20833333333326</v>
      </c>
      <c r="U1202" s="4">
        <f t="shared" si="617"/>
        <v>609.70333333333338</v>
      </c>
      <c r="V1202" s="4">
        <f t="shared" si="618"/>
        <v>534.47666666666669</v>
      </c>
      <c r="W1202" s="4">
        <f t="shared" si="619"/>
        <v>609.70333333333338</v>
      </c>
      <c r="X1202" t="b">
        <f t="shared" si="620"/>
        <v>0</v>
      </c>
      <c r="Y1202" t="b">
        <f t="shared" si="621"/>
        <v>0</v>
      </c>
      <c r="Z1202" t="b">
        <f t="shared" si="622"/>
        <v>0</v>
      </c>
      <c r="AA1202" t="b">
        <f t="shared" si="623"/>
        <v>0</v>
      </c>
      <c r="AB1202" s="5">
        <f t="shared" si="605"/>
        <v>-6.2883333333334122</v>
      </c>
      <c r="AC1202" t="b">
        <f t="shared" si="614"/>
        <v>0</v>
      </c>
      <c r="AD1202" s="6"/>
      <c r="AE1202" s="5">
        <f t="shared" si="624"/>
        <v>0</v>
      </c>
      <c r="AF1202" s="5" t="b">
        <f t="shared" si="625"/>
        <v>0</v>
      </c>
      <c r="AG1202" s="5" t="b">
        <f t="shared" si="626"/>
        <v>1</v>
      </c>
      <c r="AH1202" s="5" t="b">
        <f t="shared" si="627"/>
        <v>0</v>
      </c>
      <c r="AI1202" s="5" t="b">
        <f t="shared" si="628"/>
        <v>1</v>
      </c>
      <c r="AJ1202" s="5" t="b">
        <f t="shared" si="629"/>
        <v>1</v>
      </c>
      <c r="AK1202" s="5">
        <f t="shared" si="632"/>
        <v>-6.2883333333334122</v>
      </c>
      <c r="AL1202" s="5" t="b">
        <f t="shared" si="615"/>
        <v>0</v>
      </c>
      <c r="AM1202" s="5">
        <f t="shared" si="606"/>
        <v>0</v>
      </c>
      <c r="AN1202" s="5" t="b">
        <f t="shared" si="630"/>
        <v>0</v>
      </c>
      <c r="AO1202" s="5">
        <f t="shared" si="631"/>
        <v>0</v>
      </c>
    </row>
    <row r="1203" spans="1:41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5">
        <v>74514400</v>
      </c>
      <c r="G1203">
        <v>9358770000</v>
      </c>
      <c r="H1203">
        <f t="shared" si="633"/>
        <v>605.51577777777788</v>
      </c>
      <c r="I1203" s="3">
        <f t="shared" si="602"/>
        <v>8.4199999999999591</v>
      </c>
      <c r="J1203" s="3">
        <f t="shared" si="603"/>
        <v>5.4399999999999409</v>
      </c>
      <c r="K1203" s="3">
        <f t="shared" si="604"/>
        <v>2.9800000000000182</v>
      </c>
      <c r="L1203" s="3">
        <f t="shared" si="634"/>
        <v>8.4199999999999591</v>
      </c>
      <c r="M1203" s="3">
        <f t="shared" si="611"/>
        <v>17.350666666666665</v>
      </c>
      <c r="N1203" s="4">
        <f t="shared" si="607"/>
        <v>645.38199999999995</v>
      </c>
      <c r="O1203" s="4">
        <f t="shared" si="608"/>
        <v>541.27799999999991</v>
      </c>
      <c r="P1203" s="4">
        <f t="shared" si="609"/>
        <v>603.41499999999996</v>
      </c>
      <c r="Q1203" s="4">
        <f t="shared" si="610"/>
        <v>541.77499999999998</v>
      </c>
      <c r="R1203" s="4">
        <f t="shared" si="616"/>
        <v>603.41499999999996</v>
      </c>
      <c r="S1203" s="4">
        <f t="shared" si="612"/>
        <v>654.0573333333333</v>
      </c>
      <c r="T1203" s="4">
        <f t="shared" si="613"/>
        <v>532.60266666666655</v>
      </c>
      <c r="U1203" s="4">
        <f t="shared" si="617"/>
        <v>609.70333333333338</v>
      </c>
      <c r="V1203" s="4">
        <f t="shared" si="618"/>
        <v>534.47666666666669</v>
      </c>
      <c r="W1203" s="4">
        <f t="shared" si="619"/>
        <v>609.70333333333338</v>
      </c>
      <c r="X1203" t="b">
        <f t="shared" si="620"/>
        <v>0</v>
      </c>
      <c r="Y1203" t="b">
        <f t="shared" si="621"/>
        <v>0</v>
      </c>
      <c r="Z1203" t="b">
        <f t="shared" si="622"/>
        <v>0</v>
      </c>
      <c r="AA1203" t="b">
        <f t="shared" si="623"/>
        <v>0</v>
      </c>
      <c r="AB1203" s="5">
        <f t="shared" si="605"/>
        <v>-6.2883333333334122</v>
      </c>
      <c r="AC1203" t="b">
        <f t="shared" si="614"/>
        <v>0</v>
      </c>
      <c r="AD1203" s="6"/>
      <c r="AE1203" s="5">
        <f t="shared" si="624"/>
        <v>0</v>
      </c>
      <c r="AF1203" s="5" t="b">
        <f t="shared" si="625"/>
        <v>0</v>
      </c>
      <c r="AG1203" s="5" t="b">
        <f t="shared" si="626"/>
        <v>1</v>
      </c>
      <c r="AH1203" s="5" t="b">
        <f t="shared" si="627"/>
        <v>0</v>
      </c>
      <c r="AI1203" s="5" t="b">
        <f t="shared" si="628"/>
        <v>1</v>
      </c>
      <c r="AJ1203" s="5" t="b">
        <f t="shared" si="629"/>
        <v>1</v>
      </c>
      <c r="AK1203" s="5">
        <f t="shared" si="632"/>
        <v>-6.2883333333334122</v>
      </c>
      <c r="AL1203" s="5" t="b">
        <f t="shared" si="615"/>
        <v>0</v>
      </c>
      <c r="AM1203" s="5">
        <f t="shared" si="606"/>
        <v>0</v>
      </c>
      <c r="AN1203" s="5" t="b">
        <f t="shared" si="630"/>
        <v>0</v>
      </c>
      <c r="AO1203" s="5">
        <f t="shared" si="631"/>
        <v>0</v>
      </c>
    </row>
    <row r="1204" spans="1:41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5">
        <v>69218000</v>
      </c>
      <c r="G1204">
        <v>9307250000</v>
      </c>
      <c r="H1204">
        <f t="shared" si="633"/>
        <v>606.99855555555564</v>
      </c>
      <c r="I1204" s="3">
        <f t="shared" si="602"/>
        <v>6.1000000000000227</v>
      </c>
      <c r="J1204" s="3">
        <f t="shared" si="603"/>
        <v>0.78999999999996362</v>
      </c>
      <c r="K1204" s="3">
        <f t="shared" si="604"/>
        <v>5.3100000000000591</v>
      </c>
      <c r="L1204" s="3">
        <f t="shared" si="634"/>
        <v>6.1000000000000227</v>
      </c>
      <c r="M1204" s="3">
        <f t="shared" si="611"/>
        <v>17.31133333333333</v>
      </c>
      <c r="N1204" s="4">
        <f t="shared" si="607"/>
        <v>638.79399999999987</v>
      </c>
      <c r="O1204" s="4">
        <f t="shared" si="608"/>
        <v>534.92599999999993</v>
      </c>
      <c r="P1204" s="4">
        <f t="shared" si="609"/>
        <v>603.41499999999996</v>
      </c>
      <c r="Q1204" s="4">
        <f t="shared" si="610"/>
        <v>541.77499999999998</v>
      </c>
      <c r="R1204" s="4">
        <f t="shared" si="616"/>
        <v>603.41499999999996</v>
      </c>
      <c r="S1204" s="4">
        <f t="shared" si="612"/>
        <v>647.44966666666653</v>
      </c>
      <c r="T1204" s="4">
        <f t="shared" si="613"/>
        <v>526.27033333333327</v>
      </c>
      <c r="U1204" s="4">
        <f t="shared" si="617"/>
        <v>609.70333333333338</v>
      </c>
      <c r="V1204" s="4">
        <f t="shared" si="618"/>
        <v>534.47666666666669</v>
      </c>
      <c r="W1204" s="4">
        <f t="shared" si="619"/>
        <v>609.70333333333338</v>
      </c>
      <c r="X1204" t="b">
        <f t="shared" si="620"/>
        <v>0</v>
      </c>
      <c r="Y1204" t="b">
        <f t="shared" si="621"/>
        <v>0</v>
      </c>
      <c r="Z1204" t="b">
        <f t="shared" si="622"/>
        <v>0</v>
      </c>
      <c r="AA1204" t="b">
        <f t="shared" si="623"/>
        <v>0</v>
      </c>
      <c r="AB1204" s="5">
        <f t="shared" si="605"/>
        <v>-6.2883333333334122</v>
      </c>
      <c r="AC1204" t="b">
        <f t="shared" si="614"/>
        <v>0</v>
      </c>
      <c r="AD1204" s="6"/>
      <c r="AE1204" s="5">
        <f t="shared" si="624"/>
        <v>0</v>
      </c>
      <c r="AF1204" s="5" t="b">
        <f t="shared" si="625"/>
        <v>0</v>
      </c>
      <c r="AG1204" s="5" t="b">
        <f t="shared" si="626"/>
        <v>1</v>
      </c>
      <c r="AH1204" s="5" t="b">
        <f t="shared" si="627"/>
        <v>0</v>
      </c>
      <c r="AI1204" s="5" t="b">
        <f t="shared" si="628"/>
        <v>1</v>
      </c>
      <c r="AJ1204" s="5" t="b">
        <f t="shared" si="629"/>
        <v>1</v>
      </c>
      <c r="AK1204" s="5">
        <f t="shared" si="632"/>
        <v>-6.2883333333334122</v>
      </c>
      <c r="AL1204" s="5" t="b">
        <f t="shared" si="615"/>
        <v>0</v>
      </c>
      <c r="AM1204" s="5">
        <f t="shared" si="606"/>
        <v>0</v>
      </c>
      <c r="AN1204" s="5" t="b">
        <f t="shared" si="630"/>
        <v>0</v>
      </c>
      <c r="AO1204" s="5">
        <f t="shared" si="631"/>
        <v>0</v>
      </c>
    </row>
    <row r="1205" spans="1:41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5">
        <v>43563000</v>
      </c>
      <c r="G1205">
        <v>9285530000</v>
      </c>
      <c r="H1205">
        <f t="shared" si="633"/>
        <v>608.46400000000006</v>
      </c>
      <c r="I1205" s="3">
        <f t="shared" si="602"/>
        <v>4.7899999999999636</v>
      </c>
      <c r="J1205" s="3">
        <f t="shared" si="603"/>
        <v>2.2100000000000364</v>
      </c>
      <c r="K1205" s="3">
        <f t="shared" si="604"/>
        <v>2.5799999999999272</v>
      </c>
      <c r="L1205" s="3">
        <f t="shared" si="634"/>
        <v>4.7899999999999636</v>
      </c>
      <c r="M1205" s="3">
        <f t="shared" si="611"/>
        <v>17.501333333333331</v>
      </c>
      <c r="N1205" s="4">
        <f t="shared" si="607"/>
        <v>639.87900000000002</v>
      </c>
      <c r="O1205" s="4">
        <f t="shared" si="608"/>
        <v>534.87099999999998</v>
      </c>
      <c r="P1205" s="4">
        <f t="shared" si="609"/>
        <v>603.41499999999996</v>
      </c>
      <c r="Q1205" s="4">
        <f t="shared" si="610"/>
        <v>541.77499999999998</v>
      </c>
      <c r="R1205" s="4">
        <f t="shared" si="616"/>
        <v>603.41499999999996</v>
      </c>
      <c r="S1205" s="4">
        <f t="shared" si="612"/>
        <v>648.62966666666671</v>
      </c>
      <c r="T1205" s="4">
        <f t="shared" si="613"/>
        <v>526.12033333333329</v>
      </c>
      <c r="U1205" s="4">
        <f t="shared" si="617"/>
        <v>609.70333333333338</v>
      </c>
      <c r="V1205" s="4">
        <f t="shared" si="618"/>
        <v>534.47666666666669</v>
      </c>
      <c r="W1205" s="4">
        <f t="shared" si="619"/>
        <v>609.70333333333338</v>
      </c>
      <c r="X1205" t="b">
        <f t="shared" si="620"/>
        <v>0</v>
      </c>
      <c r="Y1205" t="b">
        <f t="shared" si="621"/>
        <v>0</v>
      </c>
      <c r="Z1205" t="b">
        <f t="shared" si="622"/>
        <v>0</v>
      </c>
      <c r="AA1205" t="b">
        <f t="shared" si="623"/>
        <v>0</v>
      </c>
      <c r="AB1205" s="5">
        <f t="shared" si="605"/>
        <v>-6.2883333333334122</v>
      </c>
      <c r="AC1205" t="b">
        <f t="shared" si="614"/>
        <v>0</v>
      </c>
      <c r="AD1205" s="6"/>
      <c r="AE1205" s="5">
        <f t="shared" si="624"/>
        <v>0</v>
      </c>
      <c r="AF1205" s="5" t="b">
        <f t="shared" si="625"/>
        <v>0</v>
      </c>
      <c r="AG1205" s="5" t="b">
        <f t="shared" si="626"/>
        <v>1</v>
      </c>
      <c r="AH1205" s="5" t="b">
        <f t="shared" si="627"/>
        <v>0</v>
      </c>
      <c r="AI1205" s="5" t="b">
        <f t="shared" si="628"/>
        <v>1</v>
      </c>
      <c r="AJ1205" s="5" t="b">
        <f t="shared" si="629"/>
        <v>1</v>
      </c>
      <c r="AK1205" s="5">
        <f t="shared" si="632"/>
        <v>-6.2883333333334122</v>
      </c>
      <c r="AL1205" s="5" t="b">
        <f t="shared" si="615"/>
        <v>0</v>
      </c>
      <c r="AM1205" s="5">
        <f t="shared" si="606"/>
        <v>0</v>
      </c>
      <c r="AN1205" s="5" t="b">
        <f t="shared" si="630"/>
        <v>0</v>
      </c>
      <c r="AO1205" s="5">
        <f t="shared" si="631"/>
        <v>0</v>
      </c>
    </row>
    <row r="1206" spans="1:41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5">
        <v>60851100</v>
      </c>
      <c r="G1206">
        <v>9258730000</v>
      </c>
      <c r="H1206">
        <f t="shared" si="633"/>
        <v>609.88644444444446</v>
      </c>
      <c r="I1206" s="3">
        <f t="shared" si="602"/>
        <v>20.889999999999986</v>
      </c>
      <c r="J1206" s="3">
        <f t="shared" si="603"/>
        <v>7.999999999992724E-2</v>
      </c>
      <c r="K1206" s="3">
        <f t="shared" si="604"/>
        <v>20.810000000000059</v>
      </c>
      <c r="L1206" s="3">
        <f t="shared" si="634"/>
        <v>20.889999999999986</v>
      </c>
      <c r="M1206" s="3">
        <f t="shared" si="611"/>
        <v>17.619999999999997</v>
      </c>
      <c r="N1206" s="4">
        <f t="shared" si="607"/>
        <v>628.08499999999992</v>
      </c>
      <c r="O1206" s="4">
        <f t="shared" si="608"/>
        <v>522.3649999999999</v>
      </c>
      <c r="P1206" s="4">
        <f t="shared" si="609"/>
        <v>603.41499999999996</v>
      </c>
      <c r="Q1206" s="4">
        <f t="shared" si="610"/>
        <v>541.77499999999998</v>
      </c>
      <c r="R1206" s="4">
        <f t="shared" si="616"/>
        <v>603.41499999999996</v>
      </c>
      <c r="S1206" s="4">
        <f t="shared" si="612"/>
        <v>636.89499999999987</v>
      </c>
      <c r="T1206" s="4">
        <f t="shared" si="613"/>
        <v>513.55499999999995</v>
      </c>
      <c r="U1206" s="4">
        <f t="shared" si="617"/>
        <v>609.70333333333338</v>
      </c>
      <c r="V1206" s="4">
        <f t="shared" si="618"/>
        <v>534.47666666666669</v>
      </c>
      <c r="W1206" s="4">
        <f t="shared" si="619"/>
        <v>609.70333333333338</v>
      </c>
      <c r="X1206" t="b">
        <f t="shared" si="620"/>
        <v>0</v>
      </c>
      <c r="Y1206" t="b">
        <f t="shared" si="621"/>
        <v>0</v>
      </c>
      <c r="Z1206" t="b">
        <f t="shared" si="622"/>
        <v>0</v>
      </c>
      <c r="AA1206" t="b">
        <f t="shared" si="623"/>
        <v>0</v>
      </c>
      <c r="AB1206" s="5">
        <f t="shared" si="605"/>
        <v>-6.2883333333334122</v>
      </c>
      <c r="AC1206" t="b">
        <f t="shared" si="614"/>
        <v>0</v>
      </c>
      <c r="AD1206" s="6"/>
      <c r="AE1206" s="5">
        <f t="shared" si="624"/>
        <v>0</v>
      </c>
      <c r="AF1206" s="5" t="b">
        <f t="shared" si="625"/>
        <v>0</v>
      </c>
      <c r="AG1206" s="5" t="b">
        <f t="shared" si="626"/>
        <v>1</v>
      </c>
      <c r="AH1206" s="5" t="b">
        <f t="shared" si="627"/>
        <v>0</v>
      </c>
      <c r="AI1206" s="5" t="b">
        <f t="shared" si="628"/>
        <v>1</v>
      </c>
      <c r="AJ1206" s="5" t="b">
        <f t="shared" si="629"/>
        <v>1</v>
      </c>
      <c r="AK1206" s="5">
        <f t="shared" si="632"/>
        <v>-6.2883333333334122</v>
      </c>
      <c r="AL1206" s="5" t="b">
        <f t="shared" si="615"/>
        <v>0</v>
      </c>
      <c r="AM1206" s="5">
        <f t="shared" si="606"/>
        <v>0</v>
      </c>
      <c r="AN1206" s="5" t="b">
        <f t="shared" si="630"/>
        <v>0</v>
      </c>
      <c r="AO1206" s="5">
        <f t="shared" si="631"/>
        <v>0</v>
      </c>
    </row>
    <row r="1207" spans="1:41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5">
        <v>57262300</v>
      </c>
      <c r="G1207">
        <v>9021180000</v>
      </c>
      <c r="H1207">
        <f t="shared" si="633"/>
        <v>611.17877777777778</v>
      </c>
      <c r="I1207" s="3">
        <f t="shared" si="602"/>
        <v>10.340000000000032</v>
      </c>
      <c r="J1207" s="3">
        <f t="shared" si="603"/>
        <v>3.1100000000000136</v>
      </c>
      <c r="K1207" s="3">
        <f t="shared" si="604"/>
        <v>7.2300000000000182</v>
      </c>
      <c r="L1207" s="3">
        <f t="shared" si="634"/>
        <v>10.340000000000032</v>
      </c>
      <c r="M1207" s="3">
        <f t="shared" si="611"/>
        <v>18.745333333333331</v>
      </c>
      <c r="N1207" s="4">
        <f t="shared" si="607"/>
        <v>624.64600000000007</v>
      </c>
      <c r="O1207" s="4">
        <f t="shared" si="608"/>
        <v>512.17400000000009</v>
      </c>
      <c r="P1207" s="4">
        <f t="shared" si="609"/>
        <v>603.41499999999996</v>
      </c>
      <c r="Q1207" s="4">
        <f t="shared" si="610"/>
        <v>541.77499999999998</v>
      </c>
      <c r="R1207" s="4">
        <f t="shared" si="616"/>
        <v>603.41499999999996</v>
      </c>
      <c r="S1207" s="4">
        <f t="shared" si="612"/>
        <v>634.01866666666672</v>
      </c>
      <c r="T1207" s="4">
        <f t="shared" si="613"/>
        <v>502.80133333333345</v>
      </c>
      <c r="U1207" s="4">
        <f t="shared" si="617"/>
        <v>609.70333333333338</v>
      </c>
      <c r="V1207" s="4">
        <f t="shared" si="618"/>
        <v>534.47666666666669</v>
      </c>
      <c r="W1207" s="4">
        <f t="shared" si="619"/>
        <v>609.70333333333338</v>
      </c>
      <c r="X1207" t="b">
        <f t="shared" si="620"/>
        <v>0</v>
      </c>
      <c r="Y1207" t="b">
        <f t="shared" si="621"/>
        <v>0</v>
      </c>
      <c r="Z1207" t="b">
        <f t="shared" si="622"/>
        <v>0</v>
      </c>
      <c r="AA1207" t="b">
        <f t="shared" si="623"/>
        <v>0</v>
      </c>
      <c r="AB1207" s="5">
        <f t="shared" si="605"/>
        <v>-6.2883333333334122</v>
      </c>
      <c r="AC1207" t="b">
        <f t="shared" si="614"/>
        <v>0</v>
      </c>
      <c r="AD1207" s="6"/>
      <c r="AE1207" s="5">
        <f t="shared" si="624"/>
        <v>0</v>
      </c>
      <c r="AF1207" s="5" t="b">
        <f t="shared" si="625"/>
        <v>0</v>
      </c>
      <c r="AG1207" s="5" t="b">
        <f t="shared" si="626"/>
        <v>1</v>
      </c>
      <c r="AH1207" s="5" t="b">
        <f t="shared" si="627"/>
        <v>0</v>
      </c>
      <c r="AI1207" s="5" t="b">
        <f t="shared" si="628"/>
        <v>1</v>
      </c>
      <c r="AJ1207" s="5" t="b">
        <f t="shared" si="629"/>
        <v>1</v>
      </c>
      <c r="AK1207" s="5">
        <f t="shared" si="632"/>
        <v>-6.2883333333334122</v>
      </c>
      <c r="AL1207" s="5" t="b">
        <f t="shared" si="615"/>
        <v>0</v>
      </c>
      <c r="AM1207" s="5">
        <f t="shared" si="606"/>
        <v>0</v>
      </c>
      <c r="AN1207" s="5" t="b">
        <f t="shared" si="630"/>
        <v>0</v>
      </c>
      <c r="AO1207" s="5">
        <f t="shared" si="631"/>
        <v>0</v>
      </c>
    </row>
    <row r="1208" spans="1:41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5">
        <v>58405200</v>
      </c>
      <c r="G1208">
        <v>8970770000</v>
      </c>
      <c r="H1208">
        <f t="shared" si="633"/>
        <v>612.43944444444435</v>
      </c>
      <c r="I1208" s="3">
        <f t="shared" si="602"/>
        <v>15.019999999999982</v>
      </c>
      <c r="J1208" s="3">
        <f t="shared" si="603"/>
        <v>14.5</v>
      </c>
      <c r="K1208" s="3">
        <f t="shared" si="604"/>
        <v>0.51999999999998181</v>
      </c>
      <c r="L1208" s="3">
        <f t="shared" si="634"/>
        <v>15.019999999999982</v>
      </c>
      <c r="M1208" s="3">
        <f t="shared" si="611"/>
        <v>17.374000000000002</v>
      </c>
      <c r="N1208" s="4">
        <f t="shared" si="607"/>
        <v>626.35199999999998</v>
      </c>
      <c r="O1208" s="4">
        <f t="shared" si="608"/>
        <v>522.10800000000006</v>
      </c>
      <c r="P1208" s="4">
        <f t="shared" si="609"/>
        <v>603.41499999999996</v>
      </c>
      <c r="Q1208" s="4">
        <f t="shared" si="610"/>
        <v>541.77499999999998</v>
      </c>
      <c r="R1208" s="4">
        <f t="shared" si="616"/>
        <v>603.41499999999996</v>
      </c>
      <c r="S1208" s="4">
        <f t="shared" si="612"/>
        <v>635.03899999999999</v>
      </c>
      <c r="T1208" s="4">
        <f t="shared" si="613"/>
        <v>513.42100000000005</v>
      </c>
      <c r="U1208" s="4">
        <f t="shared" si="617"/>
        <v>609.70333333333338</v>
      </c>
      <c r="V1208" s="4">
        <f t="shared" si="618"/>
        <v>534.47666666666669</v>
      </c>
      <c r="W1208" s="4">
        <f t="shared" si="619"/>
        <v>609.70333333333338</v>
      </c>
      <c r="X1208" t="b">
        <f t="shared" si="620"/>
        <v>0</v>
      </c>
      <c r="Y1208" t="b">
        <f t="shared" si="621"/>
        <v>0</v>
      </c>
      <c r="Z1208" t="b">
        <f t="shared" si="622"/>
        <v>0</v>
      </c>
      <c r="AA1208" t="b">
        <f t="shared" si="623"/>
        <v>0</v>
      </c>
      <c r="AB1208" s="5">
        <f t="shared" si="605"/>
        <v>-6.2883333333334122</v>
      </c>
      <c r="AC1208" t="b">
        <f t="shared" si="614"/>
        <v>0</v>
      </c>
      <c r="AD1208" s="6"/>
      <c r="AE1208" s="5">
        <f t="shared" si="624"/>
        <v>0</v>
      </c>
      <c r="AF1208" s="5" t="b">
        <f t="shared" si="625"/>
        <v>0</v>
      </c>
      <c r="AG1208" s="5" t="b">
        <f t="shared" si="626"/>
        <v>1</v>
      </c>
      <c r="AH1208" s="5" t="b">
        <f t="shared" si="627"/>
        <v>0</v>
      </c>
      <c r="AI1208" s="5" t="b">
        <f t="shared" si="628"/>
        <v>1</v>
      </c>
      <c r="AJ1208" s="5" t="b">
        <f t="shared" si="629"/>
        <v>1</v>
      </c>
      <c r="AK1208" s="5">
        <f t="shared" si="632"/>
        <v>-6.2883333333334122</v>
      </c>
      <c r="AL1208" s="5" t="b">
        <f t="shared" si="615"/>
        <v>0</v>
      </c>
      <c r="AM1208" s="5">
        <f t="shared" si="606"/>
        <v>0</v>
      </c>
      <c r="AN1208" s="5" t="b">
        <f t="shared" si="630"/>
        <v>0</v>
      </c>
      <c r="AO1208" s="5">
        <f t="shared" si="631"/>
        <v>0</v>
      </c>
    </row>
    <row r="1209" spans="1:41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5">
        <v>54443000</v>
      </c>
      <c r="G1209">
        <v>9138030000</v>
      </c>
      <c r="H1209">
        <f t="shared" si="633"/>
        <v>613.80411111111107</v>
      </c>
      <c r="I1209" s="3">
        <f t="shared" si="602"/>
        <v>9.4600000000000364</v>
      </c>
      <c r="J1209" s="3">
        <f t="shared" si="603"/>
        <v>3.4499999999999318</v>
      </c>
      <c r="K1209" s="3">
        <f t="shared" si="604"/>
        <v>6.0100000000001046</v>
      </c>
      <c r="L1209" s="3">
        <f t="shared" si="634"/>
        <v>9.4600000000000364</v>
      </c>
      <c r="M1209" s="3">
        <f t="shared" si="611"/>
        <v>17.026</v>
      </c>
      <c r="N1209" s="4">
        <f t="shared" si="607"/>
        <v>627.23799999999994</v>
      </c>
      <c r="O1209" s="4">
        <f t="shared" si="608"/>
        <v>525.08199999999999</v>
      </c>
      <c r="P1209" s="4">
        <f t="shared" si="609"/>
        <v>603.41499999999996</v>
      </c>
      <c r="Q1209" s="4">
        <f t="shared" si="610"/>
        <v>541.77499999999998</v>
      </c>
      <c r="R1209" s="4">
        <f t="shared" si="616"/>
        <v>603.41499999999996</v>
      </c>
      <c r="S1209" s="4">
        <f t="shared" si="612"/>
        <v>635.75099999999998</v>
      </c>
      <c r="T1209" s="4">
        <f t="shared" si="613"/>
        <v>516.56899999999996</v>
      </c>
      <c r="U1209" s="4">
        <f t="shared" si="617"/>
        <v>609.70333333333338</v>
      </c>
      <c r="V1209" s="4">
        <f t="shared" si="618"/>
        <v>534.47666666666669</v>
      </c>
      <c r="W1209" s="4">
        <f t="shared" si="619"/>
        <v>609.70333333333338</v>
      </c>
      <c r="X1209" t="b">
        <f t="shared" si="620"/>
        <v>0</v>
      </c>
      <c r="Y1209" t="b">
        <f t="shared" si="621"/>
        <v>0</v>
      </c>
      <c r="Z1209" t="b">
        <f t="shared" si="622"/>
        <v>0</v>
      </c>
      <c r="AA1209" t="b">
        <f t="shared" si="623"/>
        <v>0</v>
      </c>
      <c r="AB1209" s="5">
        <f t="shared" si="605"/>
        <v>-6.2883333333334122</v>
      </c>
      <c r="AC1209" t="b">
        <f t="shared" si="614"/>
        <v>0</v>
      </c>
      <c r="AD1209" s="6"/>
      <c r="AE1209" s="5">
        <f t="shared" si="624"/>
        <v>0</v>
      </c>
      <c r="AF1209" s="5" t="b">
        <f t="shared" si="625"/>
        <v>0</v>
      </c>
      <c r="AG1209" s="5" t="b">
        <f t="shared" si="626"/>
        <v>1</v>
      </c>
      <c r="AH1209" s="5" t="b">
        <f t="shared" si="627"/>
        <v>0</v>
      </c>
      <c r="AI1209" s="5" t="b">
        <f t="shared" si="628"/>
        <v>1</v>
      </c>
      <c r="AJ1209" s="5" t="b">
        <f t="shared" si="629"/>
        <v>1</v>
      </c>
      <c r="AK1209" s="5">
        <f t="shared" si="632"/>
        <v>-6.2883333333334122</v>
      </c>
      <c r="AL1209" s="5" t="b">
        <f t="shared" si="615"/>
        <v>0</v>
      </c>
      <c r="AM1209" s="5">
        <f t="shared" si="606"/>
        <v>0</v>
      </c>
      <c r="AN1209" s="5" t="b">
        <f t="shared" si="630"/>
        <v>0</v>
      </c>
      <c r="AO1209" s="5">
        <f t="shared" si="631"/>
        <v>0</v>
      </c>
    </row>
    <row r="1210" spans="1:41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5">
        <v>59896600</v>
      </c>
      <c r="G1210">
        <v>9074760000</v>
      </c>
      <c r="H1210">
        <f t="shared" si="633"/>
        <v>615.29866666666669</v>
      </c>
      <c r="I1210" s="3">
        <f t="shared" si="602"/>
        <v>4.3600000000000136</v>
      </c>
      <c r="J1210" s="3">
        <f t="shared" si="603"/>
        <v>4.5699999999999363</v>
      </c>
      <c r="K1210" s="3">
        <f t="shared" si="604"/>
        <v>0.20999999999992269</v>
      </c>
      <c r="L1210" s="3">
        <f t="shared" si="634"/>
        <v>4.5699999999999363</v>
      </c>
      <c r="M1210" s="3">
        <f t="shared" si="611"/>
        <v>12.222000000000003</v>
      </c>
      <c r="N1210" s="4">
        <f t="shared" si="607"/>
        <v>612.27599999999995</v>
      </c>
      <c r="O1210" s="4">
        <f t="shared" si="608"/>
        <v>538.94399999999985</v>
      </c>
      <c r="P1210" s="4">
        <f t="shared" si="609"/>
        <v>603.41499999999996</v>
      </c>
      <c r="Q1210" s="4">
        <f t="shared" si="610"/>
        <v>541.77499999999998</v>
      </c>
      <c r="R1210" s="4">
        <f t="shared" si="616"/>
        <v>603.41499999999996</v>
      </c>
      <c r="S1210" s="4">
        <f t="shared" si="612"/>
        <v>618.38699999999994</v>
      </c>
      <c r="T1210" s="4">
        <f t="shared" si="613"/>
        <v>532.83299999999986</v>
      </c>
      <c r="U1210" s="4">
        <f t="shared" si="617"/>
        <v>609.70333333333338</v>
      </c>
      <c r="V1210" s="4">
        <f t="shared" si="618"/>
        <v>534.47666666666669</v>
      </c>
      <c r="W1210" s="4">
        <f t="shared" si="619"/>
        <v>609.70333333333338</v>
      </c>
      <c r="X1210" t="b">
        <f t="shared" si="620"/>
        <v>0</v>
      </c>
      <c r="Y1210" t="b">
        <f t="shared" si="621"/>
        <v>0</v>
      </c>
      <c r="Z1210" t="b">
        <f t="shared" si="622"/>
        <v>0</v>
      </c>
      <c r="AA1210" t="b">
        <f t="shared" si="623"/>
        <v>0</v>
      </c>
      <c r="AB1210" s="5">
        <f t="shared" si="605"/>
        <v>-6.2883333333334122</v>
      </c>
      <c r="AC1210" t="b">
        <f t="shared" si="614"/>
        <v>0</v>
      </c>
      <c r="AD1210" s="6"/>
      <c r="AE1210" s="5">
        <f t="shared" si="624"/>
        <v>0</v>
      </c>
      <c r="AF1210" s="5" t="b">
        <f t="shared" si="625"/>
        <v>0</v>
      </c>
      <c r="AG1210" s="5" t="b">
        <f t="shared" si="626"/>
        <v>1</v>
      </c>
      <c r="AH1210" s="5" t="b">
        <f t="shared" si="627"/>
        <v>0</v>
      </c>
      <c r="AI1210" s="5" t="b">
        <f t="shared" si="628"/>
        <v>1</v>
      </c>
      <c r="AJ1210" s="5" t="b">
        <f t="shared" si="629"/>
        <v>1</v>
      </c>
      <c r="AK1210" s="5">
        <f t="shared" si="632"/>
        <v>-6.2883333333334122</v>
      </c>
      <c r="AL1210" s="5" t="b">
        <f t="shared" si="615"/>
        <v>0</v>
      </c>
      <c r="AM1210" s="5">
        <f t="shared" si="606"/>
        <v>0</v>
      </c>
      <c r="AN1210" s="5" t="b">
        <f t="shared" si="630"/>
        <v>0</v>
      </c>
      <c r="AO1210" s="5">
        <f t="shared" si="631"/>
        <v>0</v>
      </c>
    </row>
    <row r="1211" spans="1:41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5">
        <v>50631600</v>
      </c>
      <c r="G1211">
        <v>9085820000</v>
      </c>
      <c r="H1211">
        <f t="shared" si="633"/>
        <v>616.76133333333325</v>
      </c>
      <c r="I1211" s="3">
        <f t="shared" si="602"/>
        <v>4.0600000000000591</v>
      </c>
      <c r="J1211" s="3">
        <f t="shared" si="603"/>
        <v>3.9199999999999591</v>
      </c>
      <c r="K1211" s="3">
        <f t="shared" si="604"/>
        <v>0.14000000000010004</v>
      </c>
      <c r="L1211" s="3">
        <f t="shared" si="634"/>
        <v>4.0600000000000591</v>
      </c>
      <c r="M1211" s="3">
        <f t="shared" si="611"/>
        <v>10.405999999999995</v>
      </c>
      <c r="N1211" s="4">
        <f t="shared" si="607"/>
        <v>607.428</v>
      </c>
      <c r="O1211" s="4">
        <f t="shared" si="608"/>
        <v>544.99200000000008</v>
      </c>
      <c r="P1211" s="4">
        <f t="shared" si="609"/>
        <v>603.41499999999996</v>
      </c>
      <c r="Q1211" s="4">
        <f t="shared" si="610"/>
        <v>544.99200000000008</v>
      </c>
      <c r="R1211" s="4">
        <f t="shared" si="616"/>
        <v>603.41499999999996</v>
      </c>
      <c r="S1211" s="4">
        <f t="shared" si="612"/>
        <v>612.63099999999997</v>
      </c>
      <c r="T1211" s="4">
        <f t="shared" si="613"/>
        <v>539.7890000000001</v>
      </c>
      <c r="U1211" s="4">
        <f t="shared" si="617"/>
        <v>609.70333333333338</v>
      </c>
      <c r="V1211" s="4">
        <f t="shared" si="618"/>
        <v>539.7890000000001</v>
      </c>
      <c r="W1211" s="4">
        <f t="shared" si="619"/>
        <v>609.70333333333338</v>
      </c>
      <c r="X1211" t="b">
        <f t="shared" si="620"/>
        <v>0</v>
      </c>
      <c r="Y1211" t="b">
        <f t="shared" si="621"/>
        <v>0</v>
      </c>
      <c r="Z1211" t="b">
        <f t="shared" si="622"/>
        <v>0</v>
      </c>
      <c r="AA1211" t="b">
        <f t="shared" si="623"/>
        <v>0</v>
      </c>
      <c r="AB1211" s="5">
        <f t="shared" si="605"/>
        <v>-6.2883333333334122</v>
      </c>
      <c r="AC1211" t="b">
        <f t="shared" si="614"/>
        <v>0</v>
      </c>
      <c r="AD1211" s="6"/>
      <c r="AE1211" s="5">
        <f t="shared" si="624"/>
        <v>0</v>
      </c>
      <c r="AF1211" s="5" t="b">
        <f t="shared" si="625"/>
        <v>0</v>
      </c>
      <c r="AG1211" s="5" t="b">
        <f t="shared" si="626"/>
        <v>1</v>
      </c>
      <c r="AH1211" s="5" t="b">
        <f t="shared" si="627"/>
        <v>0</v>
      </c>
      <c r="AI1211" s="5" t="b">
        <f t="shared" si="628"/>
        <v>1</v>
      </c>
      <c r="AJ1211" s="5" t="b">
        <f t="shared" si="629"/>
        <v>1</v>
      </c>
      <c r="AK1211" s="5">
        <f t="shared" si="632"/>
        <v>-6.2883333333334122</v>
      </c>
      <c r="AL1211" s="5" t="b">
        <f t="shared" si="615"/>
        <v>0</v>
      </c>
      <c r="AM1211" s="5">
        <f t="shared" si="606"/>
        <v>0</v>
      </c>
      <c r="AN1211" s="5" t="b">
        <f t="shared" si="630"/>
        <v>0</v>
      </c>
      <c r="AO1211" s="5">
        <f t="shared" si="631"/>
        <v>0</v>
      </c>
    </row>
    <row r="1212" spans="1:41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5">
        <v>45301400</v>
      </c>
      <c r="G1212">
        <v>9114500000</v>
      </c>
      <c r="H1212">
        <f t="shared" si="633"/>
        <v>618.23288888888885</v>
      </c>
      <c r="I1212" s="3">
        <f t="shared" si="602"/>
        <v>7.3600000000000136</v>
      </c>
      <c r="J1212" s="3">
        <f t="shared" si="603"/>
        <v>7.1900000000000546</v>
      </c>
      <c r="K1212" s="3">
        <f t="shared" si="604"/>
        <v>0.16999999999995907</v>
      </c>
      <c r="L1212" s="3">
        <f t="shared" si="634"/>
        <v>7.3600000000000136</v>
      </c>
      <c r="M1212" s="3">
        <f t="shared" si="611"/>
        <v>9.7619999999999969</v>
      </c>
      <c r="N1212" s="4">
        <f t="shared" si="607"/>
        <v>608.42600000000004</v>
      </c>
      <c r="O1212" s="4">
        <f t="shared" si="608"/>
        <v>549.85400000000016</v>
      </c>
      <c r="P1212" s="4">
        <f t="shared" si="609"/>
        <v>603.41499999999996</v>
      </c>
      <c r="Q1212" s="4">
        <f t="shared" si="610"/>
        <v>549.85400000000016</v>
      </c>
      <c r="R1212" s="4">
        <f t="shared" si="616"/>
        <v>603.41499999999996</v>
      </c>
      <c r="S1212" s="4">
        <f t="shared" si="612"/>
        <v>613.30700000000013</v>
      </c>
      <c r="T1212" s="4">
        <f t="shared" si="613"/>
        <v>544.97300000000007</v>
      </c>
      <c r="U1212" s="4">
        <f t="shared" si="617"/>
        <v>609.70333333333338</v>
      </c>
      <c r="V1212" s="4">
        <f t="shared" si="618"/>
        <v>544.97300000000007</v>
      </c>
      <c r="W1212" s="4">
        <f t="shared" si="619"/>
        <v>609.70333333333338</v>
      </c>
      <c r="X1212" t="b">
        <f t="shared" si="620"/>
        <v>0</v>
      </c>
      <c r="Y1212" t="b">
        <f t="shared" si="621"/>
        <v>0</v>
      </c>
      <c r="Z1212" t="b">
        <f t="shared" si="622"/>
        <v>0</v>
      </c>
      <c r="AA1212" t="b">
        <f t="shared" si="623"/>
        <v>0</v>
      </c>
      <c r="AB1212" s="5">
        <f t="shared" si="605"/>
        <v>-6.2883333333334122</v>
      </c>
      <c r="AC1212" t="b">
        <f t="shared" si="614"/>
        <v>0</v>
      </c>
      <c r="AD1212" s="6"/>
      <c r="AE1212" s="5">
        <f t="shared" si="624"/>
        <v>0</v>
      </c>
      <c r="AF1212" s="5" t="b">
        <f t="shared" si="625"/>
        <v>0</v>
      </c>
      <c r="AG1212" s="5" t="b">
        <f t="shared" si="626"/>
        <v>1</v>
      </c>
      <c r="AH1212" s="5" t="b">
        <f t="shared" si="627"/>
        <v>0</v>
      </c>
      <c r="AI1212" s="5" t="b">
        <f t="shared" si="628"/>
        <v>1</v>
      </c>
      <c r="AJ1212" s="5" t="b">
        <f t="shared" si="629"/>
        <v>1</v>
      </c>
      <c r="AK1212" s="5">
        <f t="shared" si="632"/>
        <v>-6.2883333333334122</v>
      </c>
      <c r="AL1212" s="5" t="b">
        <f t="shared" si="615"/>
        <v>0</v>
      </c>
      <c r="AM1212" s="5">
        <f t="shared" si="606"/>
        <v>0</v>
      </c>
      <c r="AN1212" s="5" t="b">
        <f t="shared" si="630"/>
        <v>0</v>
      </c>
      <c r="AO1212" s="5">
        <f t="shared" si="631"/>
        <v>0</v>
      </c>
    </row>
    <row r="1213" spans="1:41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5">
        <v>38299400</v>
      </c>
      <c r="G1213">
        <v>9208210000</v>
      </c>
      <c r="H1213">
        <f t="shared" si="633"/>
        <v>619.81488888888873</v>
      </c>
      <c r="I1213" s="3">
        <f t="shared" si="602"/>
        <v>3.9399999999999409</v>
      </c>
      <c r="J1213" s="3">
        <f t="shared" si="603"/>
        <v>2.4599999999999227</v>
      </c>
      <c r="K1213" s="3">
        <f t="shared" si="604"/>
        <v>1.4800000000000182</v>
      </c>
      <c r="L1213" s="3">
        <f t="shared" si="634"/>
        <v>3.9399999999999409</v>
      </c>
      <c r="M1213" s="3">
        <f t="shared" si="611"/>
        <v>9.6986666666666679</v>
      </c>
      <c r="N1213" s="4">
        <f t="shared" si="607"/>
        <v>611.28600000000006</v>
      </c>
      <c r="O1213" s="4">
        <f t="shared" si="608"/>
        <v>553.09400000000005</v>
      </c>
      <c r="P1213" s="4">
        <f t="shared" si="609"/>
        <v>603.41499999999996</v>
      </c>
      <c r="Q1213" s="4">
        <f t="shared" si="610"/>
        <v>553.09400000000005</v>
      </c>
      <c r="R1213" s="4">
        <f t="shared" si="616"/>
        <v>603.41499999999996</v>
      </c>
      <c r="S1213" s="4">
        <f t="shared" si="612"/>
        <v>616.13533333333339</v>
      </c>
      <c r="T1213" s="4">
        <f t="shared" si="613"/>
        <v>548.24466666666672</v>
      </c>
      <c r="U1213" s="4">
        <f t="shared" si="617"/>
        <v>609.70333333333338</v>
      </c>
      <c r="V1213" s="4">
        <f t="shared" si="618"/>
        <v>548.24466666666672</v>
      </c>
      <c r="W1213" s="4">
        <f t="shared" si="619"/>
        <v>609.70333333333338</v>
      </c>
      <c r="X1213" t="b">
        <f t="shared" si="620"/>
        <v>0</v>
      </c>
      <c r="Y1213" t="b">
        <f t="shared" si="621"/>
        <v>0</v>
      </c>
      <c r="Z1213" t="b">
        <f t="shared" si="622"/>
        <v>0</v>
      </c>
      <c r="AA1213" t="b">
        <f t="shared" si="623"/>
        <v>0</v>
      </c>
      <c r="AB1213" s="5">
        <f t="shared" si="605"/>
        <v>-6.2883333333334122</v>
      </c>
      <c r="AC1213" t="b">
        <f t="shared" si="614"/>
        <v>0</v>
      </c>
      <c r="AD1213" s="6"/>
      <c r="AE1213" s="5">
        <f t="shared" si="624"/>
        <v>0</v>
      </c>
      <c r="AF1213" s="5" t="b">
        <f t="shared" si="625"/>
        <v>0</v>
      </c>
      <c r="AG1213" s="5" t="b">
        <f t="shared" si="626"/>
        <v>1</v>
      </c>
      <c r="AH1213" s="5" t="b">
        <f t="shared" si="627"/>
        <v>0</v>
      </c>
      <c r="AI1213" s="5" t="b">
        <f t="shared" si="628"/>
        <v>1</v>
      </c>
      <c r="AJ1213" s="5" t="b">
        <f t="shared" si="629"/>
        <v>1</v>
      </c>
      <c r="AK1213" s="5">
        <f t="shared" si="632"/>
        <v>-6.2883333333334122</v>
      </c>
      <c r="AL1213" s="5" t="b">
        <f t="shared" si="615"/>
        <v>0</v>
      </c>
      <c r="AM1213" s="5">
        <f t="shared" si="606"/>
        <v>0</v>
      </c>
      <c r="AN1213" s="5" t="b">
        <f t="shared" si="630"/>
        <v>0</v>
      </c>
      <c r="AO1213" s="5">
        <f t="shared" si="631"/>
        <v>0</v>
      </c>
    </row>
    <row r="1214" spans="1:41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5">
        <v>72844000</v>
      </c>
      <c r="G1214">
        <v>9199410000</v>
      </c>
      <c r="H1214">
        <f t="shared" si="633"/>
        <v>621.33888888888885</v>
      </c>
      <c r="I1214" s="3">
        <f t="shared" si="602"/>
        <v>7.8600000000000136</v>
      </c>
      <c r="J1214" s="3">
        <f t="shared" si="603"/>
        <v>7.1400000000001</v>
      </c>
      <c r="K1214" s="3">
        <f t="shared" si="604"/>
        <v>0.7199999999999136</v>
      </c>
      <c r="L1214" s="3">
        <f t="shared" si="634"/>
        <v>7.8600000000000136</v>
      </c>
      <c r="M1214" s="3">
        <f t="shared" si="611"/>
        <v>8.6993333333333336</v>
      </c>
      <c r="N1214" s="4">
        <f t="shared" si="607"/>
        <v>610.61799999999994</v>
      </c>
      <c r="O1214" s="4">
        <f t="shared" si="608"/>
        <v>558.42200000000003</v>
      </c>
      <c r="P1214" s="4">
        <f t="shared" si="609"/>
        <v>603.41499999999996</v>
      </c>
      <c r="Q1214" s="4">
        <f t="shared" si="610"/>
        <v>558.42200000000003</v>
      </c>
      <c r="R1214" s="4">
        <f t="shared" si="616"/>
        <v>603.41499999999996</v>
      </c>
      <c r="S1214" s="4">
        <f t="shared" si="612"/>
        <v>614.96766666666667</v>
      </c>
      <c r="T1214" s="4">
        <f t="shared" si="613"/>
        <v>554.07233333333329</v>
      </c>
      <c r="U1214" s="4">
        <f t="shared" si="617"/>
        <v>609.70333333333338</v>
      </c>
      <c r="V1214" s="4">
        <f t="shared" si="618"/>
        <v>554.07233333333329</v>
      </c>
      <c r="W1214" s="4">
        <f t="shared" si="619"/>
        <v>609.70333333333338</v>
      </c>
      <c r="X1214" t="b">
        <f t="shared" si="620"/>
        <v>0</v>
      </c>
      <c r="Y1214" t="b">
        <f t="shared" si="621"/>
        <v>0</v>
      </c>
      <c r="Z1214" t="b">
        <f t="shared" si="622"/>
        <v>0</v>
      </c>
      <c r="AA1214" t="b">
        <f t="shared" si="623"/>
        <v>0</v>
      </c>
      <c r="AB1214" s="5">
        <f t="shared" si="605"/>
        <v>-6.2883333333334122</v>
      </c>
      <c r="AC1214" t="b">
        <f t="shared" si="614"/>
        <v>0</v>
      </c>
      <c r="AD1214" s="6"/>
      <c r="AE1214" s="5">
        <f t="shared" si="624"/>
        <v>0</v>
      </c>
      <c r="AF1214" s="5" t="b">
        <f t="shared" si="625"/>
        <v>0</v>
      </c>
      <c r="AG1214" s="5" t="b">
        <f t="shared" si="626"/>
        <v>1</v>
      </c>
      <c r="AH1214" s="5" t="b">
        <f t="shared" si="627"/>
        <v>0</v>
      </c>
      <c r="AI1214" s="5" t="b">
        <f t="shared" si="628"/>
        <v>1</v>
      </c>
      <c r="AJ1214" s="5" t="b">
        <f t="shared" si="629"/>
        <v>1</v>
      </c>
      <c r="AK1214" s="5">
        <f t="shared" si="632"/>
        <v>-6.2883333333334122</v>
      </c>
      <c r="AL1214" s="5" t="b">
        <f t="shared" si="615"/>
        <v>0</v>
      </c>
      <c r="AM1214" s="5">
        <f t="shared" si="606"/>
        <v>0</v>
      </c>
      <c r="AN1214" s="5" t="b">
        <f t="shared" si="630"/>
        <v>0</v>
      </c>
      <c r="AO1214" s="5">
        <f t="shared" si="631"/>
        <v>0</v>
      </c>
    </row>
    <row r="1215" spans="1:41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5">
        <v>85349200</v>
      </c>
      <c r="G1215">
        <v>9286930000</v>
      </c>
      <c r="H1215">
        <f t="shared" si="633"/>
        <v>622.90299999999991</v>
      </c>
      <c r="I1215" s="3">
        <f t="shared" si="602"/>
        <v>7.8400000000000318</v>
      </c>
      <c r="J1215" s="3">
        <f t="shared" si="603"/>
        <v>2.7200000000000273</v>
      </c>
      <c r="K1215" s="3">
        <f t="shared" si="604"/>
        <v>5.1200000000000045</v>
      </c>
      <c r="L1215" s="3">
        <f t="shared" si="634"/>
        <v>7.8400000000000318</v>
      </c>
      <c r="M1215" s="3">
        <f t="shared" si="611"/>
        <v>8.5106666666666726</v>
      </c>
      <c r="N1215" s="4">
        <f t="shared" si="607"/>
        <v>611.08199999999999</v>
      </c>
      <c r="O1215" s="4">
        <f t="shared" si="608"/>
        <v>560.01799999999992</v>
      </c>
      <c r="P1215" s="4">
        <f t="shared" si="609"/>
        <v>603.41499999999996</v>
      </c>
      <c r="Q1215" s="4">
        <f t="shared" si="610"/>
        <v>560.01799999999992</v>
      </c>
      <c r="R1215" s="4">
        <f t="shared" si="616"/>
        <v>603.41499999999996</v>
      </c>
      <c r="S1215" s="4">
        <f t="shared" si="612"/>
        <v>615.33733333333328</v>
      </c>
      <c r="T1215" s="4">
        <f t="shared" si="613"/>
        <v>555.76266666666663</v>
      </c>
      <c r="U1215" s="4">
        <f t="shared" si="617"/>
        <v>609.70333333333338</v>
      </c>
      <c r="V1215" s="4">
        <f t="shared" si="618"/>
        <v>555.76266666666663</v>
      </c>
      <c r="W1215" s="4">
        <f t="shared" si="619"/>
        <v>609.70333333333338</v>
      </c>
      <c r="X1215" t="b">
        <f t="shared" si="620"/>
        <v>0</v>
      </c>
      <c r="Y1215" t="b">
        <f t="shared" si="621"/>
        <v>0</v>
      </c>
      <c r="Z1215" t="b">
        <f t="shared" si="622"/>
        <v>0</v>
      </c>
      <c r="AA1215" t="b">
        <f t="shared" si="623"/>
        <v>0</v>
      </c>
      <c r="AB1215" s="5">
        <f t="shared" si="605"/>
        <v>-6.2883333333334122</v>
      </c>
      <c r="AC1215" t="b">
        <f t="shared" si="614"/>
        <v>0</v>
      </c>
      <c r="AD1215" s="6"/>
      <c r="AE1215" s="5">
        <f t="shared" si="624"/>
        <v>0</v>
      </c>
      <c r="AF1215" s="5" t="b">
        <f t="shared" si="625"/>
        <v>0</v>
      </c>
      <c r="AG1215" s="5" t="b">
        <f t="shared" si="626"/>
        <v>1</v>
      </c>
      <c r="AH1215" s="5" t="b">
        <f t="shared" si="627"/>
        <v>0</v>
      </c>
      <c r="AI1215" s="5" t="b">
        <f t="shared" si="628"/>
        <v>1</v>
      </c>
      <c r="AJ1215" s="5" t="b">
        <f t="shared" si="629"/>
        <v>1</v>
      </c>
      <c r="AK1215" s="5">
        <f t="shared" si="632"/>
        <v>-6.2883333333334122</v>
      </c>
      <c r="AL1215" s="5" t="b">
        <f t="shared" si="615"/>
        <v>0</v>
      </c>
      <c r="AM1215" s="5">
        <f t="shared" si="606"/>
        <v>0</v>
      </c>
      <c r="AN1215" s="5" t="b">
        <f t="shared" si="630"/>
        <v>0</v>
      </c>
      <c r="AO1215" s="5">
        <f t="shared" si="631"/>
        <v>0</v>
      </c>
    </row>
    <row r="1216" spans="1:41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5">
        <v>56328200</v>
      </c>
      <c r="G1216">
        <v>9234800000</v>
      </c>
      <c r="H1216">
        <f t="shared" si="633"/>
        <v>624.38977777777768</v>
      </c>
      <c r="I1216" s="3">
        <f t="shared" si="602"/>
        <v>3.7300000000000182</v>
      </c>
      <c r="J1216" s="3">
        <f t="shared" si="603"/>
        <v>0.18000000000006366</v>
      </c>
      <c r="K1216" s="3">
        <f t="shared" si="604"/>
        <v>3.5499999999999545</v>
      </c>
      <c r="L1216" s="3">
        <f t="shared" si="634"/>
        <v>3.7300000000000182</v>
      </c>
      <c r="M1216" s="3">
        <f t="shared" si="611"/>
        <v>8.7040000000000042</v>
      </c>
      <c r="N1216" s="4">
        <f t="shared" si="607"/>
        <v>607.83699999999999</v>
      </c>
      <c r="O1216" s="4">
        <f t="shared" si="608"/>
        <v>555.61300000000006</v>
      </c>
      <c r="P1216" s="4">
        <f t="shared" si="609"/>
        <v>603.41499999999996</v>
      </c>
      <c r="Q1216" s="4">
        <f t="shared" si="610"/>
        <v>560.01799999999992</v>
      </c>
      <c r="R1216" s="4">
        <f t="shared" si="616"/>
        <v>603.41499999999996</v>
      </c>
      <c r="S1216" s="4">
        <f t="shared" si="612"/>
        <v>612.18900000000008</v>
      </c>
      <c r="T1216" s="4">
        <f t="shared" si="613"/>
        <v>551.26099999999997</v>
      </c>
      <c r="U1216" s="4">
        <f t="shared" si="617"/>
        <v>609.70333333333338</v>
      </c>
      <c r="V1216" s="4">
        <f t="shared" si="618"/>
        <v>555.76266666666663</v>
      </c>
      <c r="W1216" s="4">
        <f t="shared" si="619"/>
        <v>609.70333333333338</v>
      </c>
      <c r="X1216" t="b">
        <f t="shared" si="620"/>
        <v>0</v>
      </c>
      <c r="Y1216" t="b">
        <f t="shared" si="621"/>
        <v>0</v>
      </c>
      <c r="Z1216" t="b">
        <f t="shared" si="622"/>
        <v>0</v>
      </c>
      <c r="AA1216" t="b">
        <f t="shared" si="623"/>
        <v>0</v>
      </c>
      <c r="AB1216" s="5">
        <f t="shared" si="605"/>
        <v>-6.2883333333334122</v>
      </c>
      <c r="AC1216" t="b">
        <f t="shared" si="614"/>
        <v>0</v>
      </c>
      <c r="AD1216" s="6"/>
      <c r="AE1216" s="5">
        <f t="shared" si="624"/>
        <v>0</v>
      </c>
      <c r="AF1216" s="5" t="b">
        <f t="shared" si="625"/>
        <v>0</v>
      </c>
      <c r="AG1216" s="5" t="b">
        <f t="shared" si="626"/>
        <v>1</v>
      </c>
      <c r="AH1216" s="5" t="b">
        <f t="shared" si="627"/>
        <v>0</v>
      </c>
      <c r="AI1216" s="5" t="b">
        <f t="shared" si="628"/>
        <v>1</v>
      </c>
      <c r="AJ1216" s="5" t="b">
        <f t="shared" si="629"/>
        <v>1</v>
      </c>
      <c r="AK1216" s="5">
        <f t="shared" si="632"/>
        <v>-6.2883333333334122</v>
      </c>
      <c r="AL1216" s="5" t="b">
        <f t="shared" si="615"/>
        <v>0</v>
      </c>
      <c r="AM1216" s="5">
        <f t="shared" si="606"/>
        <v>0</v>
      </c>
      <c r="AN1216" s="5" t="b">
        <f t="shared" si="630"/>
        <v>0</v>
      </c>
      <c r="AO1216" s="5">
        <f t="shared" si="631"/>
        <v>0</v>
      </c>
    </row>
    <row r="1217" spans="1:41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5">
        <v>136130000</v>
      </c>
      <c r="G1217">
        <v>9184700000</v>
      </c>
      <c r="H1217">
        <f t="shared" si="633"/>
        <v>625.79866666666669</v>
      </c>
      <c r="I1217" s="3">
        <f t="shared" si="602"/>
        <v>5.2800000000000864</v>
      </c>
      <c r="J1217" s="3">
        <f t="shared" si="603"/>
        <v>0.2700000000000955</v>
      </c>
      <c r="K1217" s="3">
        <f t="shared" si="604"/>
        <v>5.0099999999999909</v>
      </c>
      <c r="L1217" s="3">
        <f t="shared" si="634"/>
        <v>5.2800000000000864</v>
      </c>
      <c r="M1217" s="3">
        <f t="shared" si="611"/>
        <v>8.5326666666666675</v>
      </c>
      <c r="N1217" s="4">
        <f t="shared" si="607"/>
        <v>603.4079999999999</v>
      </c>
      <c r="O1217" s="4">
        <f t="shared" si="608"/>
        <v>552.21199999999999</v>
      </c>
      <c r="P1217" s="4">
        <f t="shared" si="609"/>
        <v>603.4079999999999</v>
      </c>
      <c r="Q1217" s="4">
        <f t="shared" si="610"/>
        <v>560.01799999999992</v>
      </c>
      <c r="R1217" s="4">
        <f t="shared" si="616"/>
        <v>603.4079999999999</v>
      </c>
      <c r="S1217" s="4">
        <f t="shared" si="612"/>
        <v>607.67433333333327</v>
      </c>
      <c r="T1217" s="4">
        <f t="shared" si="613"/>
        <v>547.94566666666663</v>
      </c>
      <c r="U1217" s="4">
        <f t="shared" si="617"/>
        <v>607.67433333333327</v>
      </c>
      <c r="V1217" s="4">
        <f t="shared" si="618"/>
        <v>555.76266666666663</v>
      </c>
      <c r="W1217" s="4">
        <f t="shared" si="619"/>
        <v>607.67433333333327</v>
      </c>
      <c r="X1217" t="b">
        <f t="shared" si="620"/>
        <v>0</v>
      </c>
      <c r="Y1217" t="b">
        <f t="shared" si="621"/>
        <v>0</v>
      </c>
      <c r="Z1217" t="b">
        <f t="shared" si="622"/>
        <v>0</v>
      </c>
      <c r="AA1217" t="b">
        <f t="shared" si="623"/>
        <v>0</v>
      </c>
      <c r="AB1217" s="5">
        <f t="shared" si="605"/>
        <v>-4.266333333333364</v>
      </c>
      <c r="AC1217" t="b">
        <f t="shared" si="614"/>
        <v>0</v>
      </c>
      <c r="AD1217" s="6"/>
      <c r="AE1217" s="5">
        <f t="shared" si="624"/>
        <v>0</v>
      </c>
      <c r="AF1217" s="5" t="b">
        <f t="shared" si="625"/>
        <v>0</v>
      </c>
      <c r="AG1217" s="5" t="b">
        <f t="shared" si="626"/>
        <v>1</v>
      </c>
      <c r="AH1217" s="5" t="b">
        <f t="shared" si="627"/>
        <v>0</v>
      </c>
      <c r="AI1217" s="5" t="b">
        <f t="shared" si="628"/>
        <v>1</v>
      </c>
      <c r="AJ1217" s="5" t="b">
        <f t="shared" si="629"/>
        <v>1</v>
      </c>
      <c r="AK1217" s="5">
        <f t="shared" si="632"/>
        <v>-4.266333333333364</v>
      </c>
      <c r="AL1217" s="5" t="b">
        <f t="shared" si="615"/>
        <v>0</v>
      </c>
      <c r="AM1217" s="5">
        <f t="shared" si="606"/>
        <v>0</v>
      </c>
      <c r="AN1217" s="5" t="b">
        <f t="shared" si="630"/>
        <v>0</v>
      </c>
      <c r="AO1217" s="5">
        <f t="shared" si="631"/>
        <v>0</v>
      </c>
    </row>
    <row r="1218" spans="1:41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5">
        <v>48856800</v>
      </c>
      <c r="G1218">
        <v>9147170000</v>
      </c>
      <c r="H1218">
        <f t="shared" si="633"/>
        <v>626.95755555555559</v>
      </c>
      <c r="I1218" s="3">
        <f t="shared" ref="I1218:I1281" si="635">High-Low</f>
        <v>3.7599999999999909</v>
      </c>
      <c r="J1218" s="3">
        <f t="shared" si="603"/>
        <v>2.8600000000000136</v>
      </c>
      <c r="K1218" s="3">
        <f t="shared" si="604"/>
        <v>0.89999999999997726</v>
      </c>
      <c r="L1218" s="3">
        <f t="shared" si="634"/>
        <v>3.7599999999999909</v>
      </c>
      <c r="M1218" s="3">
        <f t="shared" si="611"/>
        <v>7.9773333333333385</v>
      </c>
      <c r="N1218" s="4">
        <f t="shared" si="607"/>
        <v>602.67200000000003</v>
      </c>
      <c r="O1218" s="4">
        <f t="shared" si="608"/>
        <v>554.80799999999999</v>
      </c>
      <c r="P1218" s="4">
        <f t="shared" si="609"/>
        <v>602.67200000000003</v>
      </c>
      <c r="Q1218" s="4">
        <f t="shared" si="610"/>
        <v>560.01799999999992</v>
      </c>
      <c r="R1218" s="4">
        <f t="shared" si="616"/>
        <v>602.67200000000003</v>
      </c>
      <c r="S1218" s="4">
        <f t="shared" si="612"/>
        <v>606.66066666666666</v>
      </c>
      <c r="T1218" s="4">
        <f t="shared" si="613"/>
        <v>550.81933333333336</v>
      </c>
      <c r="U1218" s="4">
        <f t="shared" si="617"/>
        <v>606.66066666666666</v>
      </c>
      <c r="V1218" s="4">
        <f t="shared" si="618"/>
        <v>555.76266666666663</v>
      </c>
      <c r="W1218" s="4">
        <f t="shared" si="619"/>
        <v>606.66066666666666</v>
      </c>
      <c r="X1218" t="b">
        <f t="shared" si="620"/>
        <v>0</v>
      </c>
      <c r="Y1218" t="b">
        <f t="shared" si="621"/>
        <v>0</v>
      </c>
      <c r="Z1218" t="b">
        <f t="shared" si="622"/>
        <v>0</v>
      </c>
      <c r="AA1218" t="b">
        <f t="shared" si="623"/>
        <v>0</v>
      </c>
      <c r="AB1218" s="5">
        <f t="shared" si="605"/>
        <v>-3.9886666666666315</v>
      </c>
      <c r="AC1218" t="b">
        <f t="shared" si="614"/>
        <v>0</v>
      </c>
      <c r="AD1218" s="6"/>
      <c r="AE1218" s="5">
        <f t="shared" si="624"/>
        <v>0</v>
      </c>
      <c r="AF1218" s="5" t="b">
        <f t="shared" si="625"/>
        <v>0</v>
      </c>
      <c r="AG1218" s="5" t="b">
        <f t="shared" si="626"/>
        <v>1</v>
      </c>
      <c r="AH1218" s="5" t="b">
        <f t="shared" si="627"/>
        <v>0</v>
      </c>
      <c r="AI1218" s="5" t="b">
        <f t="shared" si="628"/>
        <v>1</v>
      </c>
      <c r="AJ1218" s="5" t="b">
        <f t="shared" si="629"/>
        <v>1</v>
      </c>
      <c r="AK1218" s="5">
        <f t="shared" si="632"/>
        <v>-3.9886666666666315</v>
      </c>
      <c r="AL1218" s="5" t="b">
        <f t="shared" si="615"/>
        <v>0</v>
      </c>
      <c r="AM1218" s="5">
        <f t="shared" si="606"/>
        <v>0</v>
      </c>
      <c r="AN1218" s="5" t="b">
        <f t="shared" si="630"/>
        <v>0</v>
      </c>
      <c r="AO1218" s="5">
        <f t="shared" si="631"/>
        <v>0</v>
      </c>
    </row>
    <row r="1219" spans="1:41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5">
        <v>59698300</v>
      </c>
      <c r="G1219">
        <v>9174990000</v>
      </c>
      <c r="H1219">
        <f t="shared" si="633"/>
        <v>627.50877777777782</v>
      </c>
      <c r="I1219" s="3">
        <f t="shared" si="635"/>
        <v>11.220000000000027</v>
      </c>
      <c r="J1219" s="3">
        <f t="shared" ref="J1219:J1282" si="636">ABS(High-E1218)</f>
        <v>0.20000000000004547</v>
      </c>
      <c r="K1219" s="3">
        <f t="shared" ref="K1219:K1282" si="637">ABS(Low-E1218)</f>
        <v>11.019999999999982</v>
      </c>
      <c r="L1219" s="3">
        <f t="shared" si="634"/>
        <v>11.220000000000027</v>
      </c>
      <c r="M1219" s="3">
        <f t="shared" si="611"/>
        <v>7.6666666666666741</v>
      </c>
      <c r="N1219" s="4">
        <f t="shared" si="607"/>
        <v>597.24</v>
      </c>
      <c r="O1219" s="4">
        <f t="shared" si="608"/>
        <v>551.24</v>
      </c>
      <c r="P1219" s="4">
        <f t="shared" si="609"/>
        <v>597.24</v>
      </c>
      <c r="Q1219" s="4">
        <f t="shared" si="610"/>
        <v>560.01799999999992</v>
      </c>
      <c r="R1219" s="4">
        <f t="shared" si="616"/>
        <v>597.24</v>
      </c>
      <c r="S1219" s="4">
        <f t="shared" si="612"/>
        <v>601.07333333333338</v>
      </c>
      <c r="T1219" s="4">
        <f t="shared" si="613"/>
        <v>547.40666666666664</v>
      </c>
      <c r="U1219" s="4">
        <f t="shared" si="617"/>
        <v>601.07333333333338</v>
      </c>
      <c r="V1219" s="4">
        <f t="shared" si="618"/>
        <v>555.76266666666663</v>
      </c>
      <c r="W1219" s="4">
        <f t="shared" si="619"/>
        <v>601.07333333333338</v>
      </c>
      <c r="X1219" t="b">
        <f t="shared" si="620"/>
        <v>0</v>
      </c>
      <c r="Y1219" t="b">
        <f t="shared" si="621"/>
        <v>0</v>
      </c>
      <c r="Z1219" t="b">
        <f t="shared" si="622"/>
        <v>0</v>
      </c>
      <c r="AA1219" t="b">
        <f t="shared" si="623"/>
        <v>0</v>
      </c>
      <c r="AB1219" s="5">
        <f t="shared" ref="AB1219:AB1282" si="638">$R1219-$W1219</f>
        <v>-3.8333333333333712</v>
      </c>
      <c r="AC1219" t="b">
        <f t="shared" si="614"/>
        <v>0</v>
      </c>
      <c r="AD1219" s="6"/>
      <c r="AE1219" s="5">
        <f t="shared" si="624"/>
        <v>0</v>
      </c>
      <c r="AF1219" s="5" t="b">
        <f t="shared" si="625"/>
        <v>0</v>
      </c>
      <c r="AG1219" s="5" t="b">
        <f t="shared" si="626"/>
        <v>1</v>
      </c>
      <c r="AH1219" s="5" t="b">
        <f t="shared" si="627"/>
        <v>0</v>
      </c>
      <c r="AI1219" s="5" t="b">
        <f t="shared" si="628"/>
        <v>1</v>
      </c>
      <c r="AJ1219" s="5" t="b">
        <f t="shared" si="629"/>
        <v>1</v>
      </c>
      <c r="AK1219" s="5">
        <f t="shared" si="632"/>
        <v>-3.8333333333333712</v>
      </c>
      <c r="AL1219" s="5" t="b">
        <f t="shared" si="615"/>
        <v>0</v>
      </c>
      <c r="AM1219" s="5">
        <f t="shared" si="606"/>
        <v>0</v>
      </c>
      <c r="AN1219" s="5" t="b">
        <f t="shared" si="630"/>
        <v>0</v>
      </c>
      <c r="AO1219" s="5">
        <f t="shared" si="631"/>
        <v>0</v>
      </c>
    </row>
    <row r="1220" spans="1:41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5">
        <v>86301600</v>
      </c>
      <c r="G1220">
        <v>9023610000</v>
      </c>
      <c r="H1220">
        <f t="shared" si="633"/>
        <v>627.99455555555562</v>
      </c>
      <c r="I1220" s="3">
        <f t="shared" si="635"/>
        <v>4.2999999999999545</v>
      </c>
      <c r="J1220" s="3">
        <f t="shared" si="636"/>
        <v>4.0899999999999181</v>
      </c>
      <c r="K1220" s="3">
        <f t="shared" si="637"/>
        <v>0.21000000000003638</v>
      </c>
      <c r="L1220" s="3">
        <f t="shared" si="634"/>
        <v>4.2999999999999545</v>
      </c>
      <c r="M1220" s="3">
        <f t="shared" si="611"/>
        <v>8.008000000000008</v>
      </c>
      <c r="N1220" s="4">
        <f t="shared" si="607"/>
        <v>595.91399999999999</v>
      </c>
      <c r="O1220" s="4">
        <f t="shared" si="608"/>
        <v>547.86599999999999</v>
      </c>
      <c r="P1220" s="4">
        <f t="shared" si="609"/>
        <v>595.91399999999999</v>
      </c>
      <c r="Q1220" s="4">
        <f t="shared" si="610"/>
        <v>560.01799999999992</v>
      </c>
      <c r="R1220" s="4">
        <f t="shared" si="616"/>
        <v>595.91399999999999</v>
      </c>
      <c r="S1220" s="4">
        <f t="shared" si="612"/>
        <v>599.91800000000001</v>
      </c>
      <c r="T1220" s="4">
        <f t="shared" si="613"/>
        <v>543.86199999999997</v>
      </c>
      <c r="U1220" s="4">
        <f t="shared" si="617"/>
        <v>599.91800000000001</v>
      </c>
      <c r="V1220" s="4">
        <f t="shared" si="618"/>
        <v>555.76266666666663</v>
      </c>
      <c r="W1220" s="4">
        <f t="shared" si="619"/>
        <v>599.91800000000001</v>
      </c>
      <c r="X1220" t="b">
        <f t="shared" si="620"/>
        <v>0</v>
      </c>
      <c r="Y1220" t="b">
        <f t="shared" si="621"/>
        <v>0</v>
      </c>
      <c r="Z1220" t="b">
        <f t="shared" si="622"/>
        <v>0</v>
      </c>
      <c r="AA1220" t="b">
        <f t="shared" si="623"/>
        <v>0</v>
      </c>
      <c r="AB1220" s="5">
        <f t="shared" si="638"/>
        <v>-4.0040000000000191</v>
      </c>
      <c r="AC1220" t="b">
        <f t="shared" si="614"/>
        <v>0</v>
      </c>
      <c r="AD1220" s="6"/>
      <c r="AE1220" s="5">
        <f t="shared" si="624"/>
        <v>0</v>
      </c>
      <c r="AF1220" s="5" t="b">
        <f t="shared" si="625"/>
        <v>0</v>
      </c>
      <c r="AG1220" s="5" t="b">
        <f t="shared" si="626"/>
        <v>1</v>
      </c>
      <c r="AH1220" s="5" t="b">
        <f t="shared" si="627"/>
        <v>0</v>
      </c>
      <c r="AI1220" s="5" t="b">
        <f t="shared" si="628"/>
        <v>1</v>
      </c>
      <c r="AJ1220" s="5" t="b">
        <f t="shared" si="629"/>
        <v>1</v>
      </c>
      <c r="AK1220" s="5">
        <f t="shared" si="632"/>
        <v>-4.0040000000000191</v>
      </c>
      <c r="AL1220" s="5" t="b">
        <f t="shared" si="615"/>
        <v>0</v>
      </c>
      <c r="AM1220" s="5">
        <f t="shared" si="606"/>
        <v>0</v>
      </c>
      <c r="AN1220" s="5" t="b">
        <f t="shared" si="630"/>
        <v>0</v>
      </c>
      <c r="AO1220" s="5">
        <f t="shared" si="631"/>
        <v>0</v>
      </c>
    </row>
    <row r="1221" spans="1:41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5">
        <v>110398000</v>
      </c>
      <c r="G1221">
        <v>9091830000</v>
      </c>
      <c r="H1221">
        <f t="shared" si="633"/>
        <v>628.43955555555556</v>
      </c>
      <c r="I1221" s="3">
        <f t="shared" si="635"/>
        <v>2.8099999999999454</v>
      </c>
      <c r="J1221" s="3">
        <f t="shared" si="636"/>
        <v>2.3700000000000045</v>
      </c>
      <c r="K1221" s="3">
        <f t="shared" si="637"/>
        <v>0.43999999999994088</v>
      </c>
      <c r="L1221" s="3">
        <f t="shared" si="634"/>
        <v>2.8099999999999454</v>
      </c>
      <c r="M1221" s="3">
        <f t="shared" si="611"/>
        <v>7.9753333333333405</v>
      </c>
      <c r="N1221" s="4">
        <f t="shared" si="607"/>
        <v>598.80100000000004</v>
      </c>
      <c r="O1221" s="4">
        <f t="shared" si="608"/>
        <v>550.94899999999996</v>
      </c>
      <c r="P1221" s="4">
        <f t="shared" si="609"/>
        <v>595.91399999999999</v>
      </c>
      <c r="Q1221" s="4">
        <f t="shared" si="610"/>
        <v>560.01799999999992</v>
      </c>
      <c r="R1221" s="4">
        <f t="shared" si="616"/>
        <v>595.91399999999999</v>
      </c>
      <c r="S1221" s="4">
        <f t="shared" si="612"/>
        <v>602.7886666666667</v>
      </c>
      <c r="T1221" s="4">
        <f t="shared" si="613"/>
        <v>546.9613333333333</v>
      </c>
      <c r="U1221" s="4">
        <f t="shared" si="617"/>
        <v>599.91800000000001</v>
      </c>
      <c r="V1221" s="4">
        <f t="shared" si="618"/>
        <v>555.76266666666663</v>
      </c>
      <c r="W1221" s="4">
        <f t="shared" si="619"/>
        <v>599.91800000000001</v>
      </c>
      <c r="X1221" t="b">
        <f t="shared" si="620"/>
        <v>0</v>
      </c>
      <c r="Y1221" t="b">
        <f t="shared" si="621"/>
        <v>0</v>
      </c>
      <c r="Z1221" t="b">
        <f t="shared" si="622"/>
        <v>0</v>
      </c>
      <c r="AA1221" t="b">
        <f t="shared" si="623"/>
        <v>0</v>
      </c>
      <c r="AB1221" s="5">
        <f t="shared" si="638"/>
        <v>-4.0040000000000191</v>
      </c>
      <c r="AC1221" t="b">
        <f t="shared" si="614"/>
        <v>0</v>
      </c>
      <c r="AD1221" s="6"/>
      <c r="AE1221" s="5">
        <f t="shared" si="624"/>
        <v>0</v>
      </c>
      <c r="AF1221" s="5" t="b">
        <f t="shared" si="625"/>
        <v>0</v>
      </c>
      <c r="AG1221" s="5" t="b">
        <f t="shared" si="626"/>
        <v>1</v>
      </c>
      <c r="AH1221" s="5" t="b">
        <f t="shared" si="627"/>
        <v>0</v>
      </c>
      <c r="AI1221" s="5" t="b">
        <f t="shared" si="628"/>
        <v>1</v>
      </c>
      <c r="AJ1221" s="5" t="b">
        <f t="shared" si="629"/>
        <v>1</v>
      </c>
      <c r="AK1221" s="5">
        <f t="shared" si="632"/>
        <v>-4.0040000000000191</v>
      </c>
      <c r="AL1221" s="5" t="b">
        <f t="shared" si="615"/>
        <v>0</v>
      </c>
      <c r="AM1221" s="5">
        <f t="shared" si="606"/>
        <v>0</v>
      </c>
      <c r="AN1221" s="5" t="b">
        <f t="shared" si="630"/>
        <v>0</v>
      </c>
      <c r="AO1221" s="5">
        <f t="shared" si="631"/>
        <v>0</v>
      </c>
    </row>
    <row r="1222" spans="1:41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5">
        <v>70342400</v>
      </c>
      <c r="G1222">
        <v>9093530000</v>
      </c>
      <c r="H1222">
        <f t="shared" si="633"/>
        <v>628.91422222222229</v>
      </c>
      <c r="I1222" s="3">
        <f t="shared" si="635"/>
        <v>4.25</v>
      </c>
      <c r="J1222" s="3">
        <f t="shared" si="636"/>
        <v>4.25</v>
      </c>
      <c r="K1222" s="3">
        <f t="shared" si="637"/>
        <v>0</v>
      </c>
      <c r="L1222" s="3">
        <f t="shared" si="634"/>
        <v>4.25</v>
      </c>
      <c r="M1222" s="3">
        <f t="shared" si="611"/>
        <v>6.7700000000000049</v>
      </c>
      <c r="N1222" s="4">
        <f t="shared" si="607"/>
        <v>596.54500000000007</v>
      </c>
      <c r="O1222" s="4">
        <f t="shared" si="608"/>
        <v>555.92499999999995</v>
      </c>
      <c r="P1222" s="4">
        <f t="shared" si="609"/>
        <v>595.91399999999999</v>
      </c>
      <c r="Q1222" s="4">
        <f t="shared" si="610"/>
        <v>560.01799999999992</v>
      </c>
      <c r="R1222" s="4">
        <f t="shared" si="616"/>
        <v>595.91399999999999</v>
      </c>
      <c r="S1222" s="4">
        <f t="shared" si="612"/>
        <v>599.93000000000006</v>
      </c>
      <c r="T1222" s="4">
        <f t="shared" si="613"/>
        <v>552.54</v>
      </c>
      <c r="U1222" s="4">
        <f t="shared" si="617"/>
        <v>599.91800000000001</v>
      </c>
      <c r="V1222" s="4">
        <f t="shared" si="618"/>
        <v>555.76266666666663</v>
      </c>
      <c r="W1222" s="4">
        <f t="shared" si="619"/>
        <v>599.91800000000001</v>
      </c>
      <c r="X1222" t="b">
        <f t="shared" si="620"/>
        <v>0</v>
      </c>
      <c r="Y1222" t="b">
        <f t="shared" si="621"/>
        <v>0</v>
      </c>
      <c r="Z1222" t="b">
        <f t="shared" si="622"/>
        <v>0</v>
      </c>
      <c r="AA1222" t="b">
        <f t="shared" si="623"/>
        <v>0</v>
      </c>
      <c r="AB1222" s="5">
        <f t="shared" si="638"/>
        <v>-4.0040000000000191</v>
      </c>
      <c r="AC1222" t="b">
        <f t="shared" si="614"/>
        <v>0</v>
      </c>
      <c r="AD1222" s="6"/>
      <c r="AE1222" s="5">
        <f t="shared" si="624"/>
        <v>0</v>
      </c>
      <c r="AF1222" s="5" t="b">
        <f t="shared" si="625"/>
        <v>0</v>
      </c>
      <c r="AG1222" s="5" t="b">
        <f t="shared" si="626"/>
        <v>1</v>
      </c>
      <c r="AH1222" s="5" t="b">
        <f t="shared" si="627"/>
        <v>0</v>
      </c>
      <c r="AI1222" s="5" t="b">
        <f t="shared" si="628"/>
        <v>1</v>
      </c>
      <c r="AJ1222" s="5" t="b">
        <f t="shared" si="629"/>
        <v>1</v>
      </c>
      <c r="AK1222" s="5">
        <f t="shared" si="632"/>
        <v>-4.0040000000000191</v>
      </c>
      <c r="AL1222" s="5" t="b">
        <f t="shared" si="615"/>
        <v>0</v>
      </c>
      <c r="AM1222" s="5">
        <f t="shared" si="606"/>
        <v>0</v>
      </c>
      <c r="AN1222" s="5" t="b">
        <f t="shared" si="630"/>
        <v>0</v>
      </c>
      <c r="AO1222" s="5">
        <f t="shared" si="631"/>
        <v>0</v>
      </c>
    </row>
    <row r="1223" spans="1:41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5">
        <v>75840900</v>
      </c>
      <c r="G1223">
        <v>9149730000</v>
      </c>
      <c r="H1223">
        <f t="shared" si="633"/>
        <v>629.3651111111111</v>
      </c>
      <c r="I1223" s="3">
        <f t="shared" si="635"/>
        <v>4.2200000000000273</v>
      </c>
      <c r="J1223" s="3">
        <f t="shared" si="636"/>
        <v>0.36000000000001364</v>
      </c>
      <c r="K1223" s="3">
        <f t="shared" si="637"/>
        <v>3.8600000000000136</v>
      </c>
      <c r="L1223" s="3">
        <f t="shared" si="634"/>
        <v>4.2200000000000273</v>
      </c>
      <c r="M1223" s="3">
        <f t="shared" si="611"/>
        <v>6.3640000000000025</v>
      </c>
      <c r="N1223" s="4">
        <f t="shared" si="607"/>
        <v>594.84199999999998</v>
      </c>
      <c r="O1223" s="4">
        <f t="shared" si="608"/>
        <v>556.65800000000002</v>
      </c>
      <c r="P1223" s="4">
        <f t="shared" si="609"/>
        <v>594.84199999999998</v>
      </c>
      <c r="Q1223" s="4">
        <f t="shared" si="610"/>
        <v>560.01799999999992</v>
      </c>
      <c r="R1223" s="4">
        <f t="shared" si="616"/>
        <v>594.84199999999998</v>
      </c>
      <c r="S1223" s="4">
        <f t="shared" si="612"/>
        <v>598.024</v>
      </c>
      <c r="T1223" s="4">
        <f t="shared" si="613"/>
        <v>553.476</v>
      </c>
      <c r="U1223" s="4">
        <f t="shared" si="617"/>
        <v>598.024</v>
      </c>
      <c r="V1223" s="4">
        <f t="shared" si="618"/>
        <v>555.76266666666663</v>
      </c>
      <c r="W1223" s="4">
        <f t="shared" si="619"/>
        <v>598.024</v>
      </c>
      <c r="X1223" t="b">
        <f t="shared" si="620"/>
        <v>0</v>
      </c>
      <c r="Y1223" t="b">
        <f t="shared" si="621"/>
        <v>0</v>
      </c>
      <c r="Z1223" t="b">
        <f t="shared" si="622"/>
        <v>0</v>
      </c>
      <c r="AA1223" t="b">
        <f t="shared" si="623"/>
        <v>0</v>
      </c>
      <c r="AB1223" s="5">
        <f t="shared" si="638"/>
        <v>-3.1820000000000164</v>
      </c>
      <c r="AC1223" t="b">
        <f t="shared" si="614"/>
        <v>0</v>
      </c>
      <c r="AD1223" s="6"/>
      <c r="AE1223" s="5">
        <f t="shared" si="624"/>
        <v>0</v>
      </c>
      <c r="AF1223" s="5" t="b">
        <f t="shared" si="625"/>
        <v>0</v>
      </c>
      <c r="AG1223" s="5" t="b">
        <f t="shared" si="626"/>
        <v>1</v>
      </c>
      <c r="AH1223" s="5" t="b">
        <f t="shared" si="627"/>
        <v>0</v>
      </c>
      <c r="AI1223" s="5" t="b">
        <f t="shared" si="628"/>
        <v>1</v>
      </c>
      <c r="AJ1223" s="5" t="b">
        <f t="shared" si="629"/>
        <v>1</v>
      </c>
      <c r="AK1223" s="5">
        <f t="shared" si="632"/>
        <v>-3.1820000000000164</v>
      </c>
      <c r="AL1223" s="5" t="b">
        <f t="shared" si="615"/>
        <v>0</v>
      </c>
      <c r="AM1223" s="5">
        <f t="shared" si="606"/>
        <v>0</v>
      </c>
      <c r="AN1223" s="5" t="b">
        <f t="shared" si="630"/>
        <v>0</v>
      </c>
      <c r="AO1223" s="5">
        <f t="shared" si="631"/>
        <v>0</v>
      </c>
    </row>
    <row r="1224" spans="1:41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5">
        <v>76923400</v>
      </c>
      <c r="G1224">
        <v>9118280000</v>
      </c>
      <c r="H1224">
        <f t="shared" si="633"/>
        <v>629.78177777777785</v>
      </c>
      <c r="I1224" s="3">
        <f t="shared" si="635"/>
        <v>4.5</v>
      </c>
      <c r="J1224" s="3">
        <f t="shared" si="636"/>
        <v>0.83999999999991815</v>
      </c>
      <c r="K1224" s="3">
        <f t="shared" si="637"/>
        <v>3.6600000000000819</v>
      </c>
      <c r="L1224" s="3">
        <f t="shared" si="634"/>
        <v>4.5</v>
      </c>
      <c r="M1224" s="3">
        <f t="shared" si="611"/>
        <v>5.6440000000000055</v>
      </c>
      <c r="N1224" s="4">
        <f t="shared" si="607"/>
        <v>590.99199999999996</v>
      </c>
      <c r="O1224" s="4">
        <f t="shared" si="608"/>
        <v>557.12799999999993</v>
      </c>
      <c r="P1224" s="4">
        <f t="shared" si="609"/>
        <v>590.99199999999996</v>
      </c>
      <c r="Q1224" s="4">
        <f t="shared" si="610"/>
        <v>560.01799999999992</v>
      </c>
      <c r="R1224" s="4">
        <f t="shared" si="616"/>
        <v>590.99199999999996</v>
      </c>
      <c r="S1224" s="4">
        <f t="shared" si="612"/>
        <v>593.81399999999996</v>
      </c>
      <c r="T1224" s="4">
        <f t="shared" si="613"/>
        <v>554.30599999999993</v>
      </c>
      <c r="U1224" s="4">
        <f t="shared" si="617"/>
        <v>593.81399999999996</v>
      </c>
      <c r="V1224" s="4">
        <f t="shared" si="618"/>
        <v>555.76266666666663</v>
      </c>
      <c r="W1224" s="4">
        <f t="shared" si="619"/>
        <v>593.81399999999996</v>
      </c>
      <c r="X1224" t="b">
        <f t="shared" si="620"/>
        <v>0</v>
      </c>
      <c r="Y1224" t="b">
        <f t="shared" si="621"/>
        <v>0</v>
      </c>
      <c r="Z1224" t="b">
        <f t="shared" si="622"/>
        <v>0</v>
      </c>
      <c r="AA1224" t="b">
        <f t="shared" si="623"/>
        <v>0</v>
      </c>
      <c r="AB1224" s="5">
        <f t="shared" si="638"/>
        <v>-2.8220000000000027</v>
      </c>
      <c r="AC1224" t="b">
        <f t="shared" si="614"/>
        <v>0</v>
      </c>
      <c r="AD1224" s="6"/>
      <c r="AE1224" s="5">
        <f t="shared" si="624"/>
        <v>0</v>
      </c>
      <c r="AF1224" s="5" t="b">
        <f t="shared" si="625"/>
        <v>0</v>
      </c>
      <c r="AG1224" s="5" t="b">
        <f t="shared" si="626"/>
        <v>1</v>
      </c>
      <c r="AH1224" s="5" t="b">
        <f t="shared" si="627"/>
        <v>0</v>
      </c>
      <c r="AI1224" s="5" t="b">
        <f t="shared" si="628"/>
        <v>1</v>
      </c>
      <c r="AJ1224" s="5" t="b">
        <f t="shared" si="629"/>
        <v>1</v>
      </c>
      <c r="AK1224" s="5">
        <f t="shared" si="632"/>
        <v>-2.8220000000000027</v>
      </c>
      <c r="AL1224" s="5" t="b">
        <f t="shared" si="615"/>
        <v>0</v>
      </c>
      <c r="AM1224" s="5">
        <f t="shared" ref="AM1224:AM1287" si="639">SUM(AL1219:AL1223)</f>
        <v>0</v>
      </c>
      <c r="AN1224" s="5" t="b">
        <f t="shared" si="630"/>
        <v>0</v>
      </c>
      <c r="AO1224" s="5">
        <f t="shared" si="631"/>
        <v>0</v>
      </c>
    </row>
    <row r="1225" spans="1:41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5">
        <v>79910800</v>
      </c>
      <c r="G1225">
        <v>9069550000</v>
      </c>
      <c r="H1225">
        <f t="shared" si="633"/>
        <v>629.81633333333343</v>
      </c>
      <c r="I1225" s="3">
        <f t="shared" si="635"/>
        <v>4.8300000000000409</v>
      </c>
      <c r="J1225" s="3">
        <f t="shared" si="636"/>
        <v>3.3400000000000318</v>
      </c>
      <c r="K1225" s="3">
        <f t="shared" si="637"/>
        <v>1.4900000000000091</v>
      </c>
      <c r="L1225" s="3">
        <f t="shared" si="634"/>
        <v>4.8300000000000409</v>
      </c>
      <c r="M1225" s="3">
        <f t="shared" si="611"/>
        <v>5.3133333333333361</v>
      </c>
      <c r="N1225" s="4">
        <f t="shared" si="607"/>
        <v>589.16499999999996</v>
      </c>
      <c r="O1225" s="4">
        <f t="shared" si="608"/>
        <v>557.28499999999985</v>
      </c>
      <c r="P1225" s="4">
        <f t="shared" si="609"/>
        <v>589.16499999999996</v>
      </c>
      <c r="Q1225" s="4">
        <f t="shared" si="610"/>
        <v>560.01799999999992</v>
      </c>
      <c r="R1225" s="4">
        <f t="shared" si="616"/>
        <v>589.16499999999996</v>
      </c>
      <c r="S1225" s="4">
        <f t="shared" si="612"/>
        <v>591.8216666666666</v>
      </c>
      <c r="T1225" s="4">
        <f t="shared" si="613"/>
        <v>554.62833333333322</v>
      </c>
      <c r="U1225" s="4">
        <f t="shared" si="617"/>
        <v>591.8216666666666</v>
      </c>
      <c r="V1225" s="4">
        <f t="shared" si="618"/>
        <v>555.76266666666663</v>
      </c>
      <c r="W1225" s="4">
        <f t="shared" si="619"/>
        <v>591.8216666666666</v>
      </c>
      <c r="X1225" t="b">
        <f t="shared" si="620"/>
        <v>0</v>
      </c>
      <c r="Y1225" t="b">
        <f t="shared" si="621"/>
        <v>0</v>
      </c>
      <c r="Z1225" t="b">
        <f t="shared" si="622"/>
        <v>0</v>
      </c>
      <c r="AA1225" t="b">
        <f t="shared" si="623"/>
        <v>0</v>
      </c>
      <c r="AB1225" s="5">
        <f t="shared" si="638"/>
        <v>-2.6566666666666379</v>
      </c>
      <c r="AC1225" t="b">
        <f t="shared" si="614"/>
        <v>0</v>
      </c>
      <c r="AD1225" s="6"/>
      <c r="AE1225" s="5">
        <f t="shared" si="624"/>
        <v>0</v>
      </c>
      <c r="AF1225" s="5" t="b">
        <f t="shared" si="625"/>
        <v>0</v>
      </c>
      <c r="AG1225" s="5" t="b">
        <f t="shared" si="626"/>
        <v>1</v>
      </c>
      <c r="AH1225" s="5" t="b">
        <f t="shared" si="627"/>
        <v>0</v>
      </c>
      <c r="AI1225" s="5" t="b">
        <f t="shared" si="628"/>
        <v>1</v>
      </c>
      <c r="AJ1225" s="5" t="b">
        <f t="shared" si="629"/>
        <v>1</v>
      </c>
      <c r="AK1225" s="5">
        <f t="shared" si="632"/>
        <v>-2.6566666666666379</v>
      </c>
      <c r="AL1225" s="5" t="b">
        <f t="shared" si="615"/>
        <v>0</v>
      </c>
      <c r="AM1225" s="5">
        <f t="shared" si="639"/>
        <v>0</v>
      </c>
      <c r="AN1225" s="5" t="b">
        <f t="shared" si="630"/>
        <v>0</v>
      </c>
      <c r="AO1225" s="5">
        <f t="shared" si="631"/>
        <v>0</v>
      </c>
    </row>
    <row r="1226" spans="1:41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5">
        <v>159014000</v>
      </c>
      <c r="G1226">
        <v>9120440000</v>
      </c>
      <c r="H1226">
        <f t="shared" si="633"/>
        <v>629.84755555555569</v>
      </c>
      <c r="I1226" s="3">
        <f t="shared" si="635"/>
        <v>25.440000000000055</v>
      </c>
      <c r="J1226" s="3">
        <f t="shared" si="636"/>
        <v>23.960000000000036</v>
      </c>
      <c r="K1226" s="3">
        <f t="shared" si="637"/>
        <v>1.4800000000000182</v>
      </c>
      <c r="L1226" s="3">
        <f t="shared" si="634"/>
        <v>25.440000000000055</v>
      </c>
      <c r="M1226" s="3">
        <f t="shared" si="611"/>
        <v>5.3306666666666764</v>
      </c>
      <c r="N1226" s="4">
        <f t="shared" si="607"/>
        <v>602.77200000000005</v>
      </c>
      <c r="O1226" s="4">
        <f t="shared" si="608"/>
        <v>570.7879999999999</v>
      </c>
      <c r="P1226" s="4">
        <f t="shared" si="609"/>
        <v>589.16499999999996</v>
      </c>
      <c r="Q1226" s="4">
        <f t="shared" si="610"/>
        <v>570.7879999999999</v>
      </c>
      <c r="R1226" s="4">
        <f t="shared" si="616"/>
        <v>570.7879999999999</v>
      </c>
      <c r="S1226" s="4">
        <f t="shared" si="612"/>
        <v>605.4373333333333</v>
      </c>
      <c r="T1226" s="4">
        <f t="shared" si="613"/>
        <v>568.12266666666665</v>
      </c>
      <c r="U1226" s="4">
        <f t="shared" si="617"/>
        <v>591.8216666666666</v>
      </c>
      <c r="V1226" s="4">
        <f t="shared" si="618"/>
        <v>568.12266666666665</v>
      </c>
      <c r="W1226" s="4">
        <f t="shared" si="619"/>
        <v>568.12266666666665</v>
      </c>
      <c r="X1226" t="b">
        <f t="shared" si="620"/>
        <v>0</v>
      </c>
      <c r="Y1226" t="b">
        <f t="shared" si="621"/>
        <v>1</v>
      </c>
      <c r="Z1226" t="b">
        <f t="shared" si="622"/>
        <v>1</v>
      </c>
      <c r="AA1226" t="b">
        <f t="shared" si="623"/>
        <v>1</v>
      </c>
      <c r="AB1226" s="5">
        <f t="shared" si="638"/>
        <v>2.6653333333332512</v>
      </c>
      <c r="AC1226" t="b">
        <f t="shared" si="614"/>
        <v>0</v>
      </c>
      <c r="AD1226" s="6"/>
      <c r="AE1226" s="5">
        <f t="shared" si="624"/>
        <v>0</v>
      </c>
      <c r="AF1226" s="5" t="b">
        <f t="shared" si="625"/>
        <v>0</v>
      </c>
      <c r="AG1226" s="5" t="b">
        <f t="shared" si="626"/>
        <v>1</v>
      </c>
      <c r="AH1226" s="5" t="b">
        <f t="shared" si="627"/>
        <v>0</v>
      </c>
      <c r="AI1226" s="5" t="b">
        <f t="shared" si="628"/>
        <v>0</v>
      </c>
      <c r="AJ1226" s="5" t="b">
        <f t="shared" si="629"/>
        <v>0</v>
      </c>
      <c r="AK1226" s="5">
        <f t="shared" si="632"/>
        <v>2.6653333333332512</v>
      </c>
      <c r="AL1226" s="5" t="b">
        <f t="shared" si="615"/>
        <v>1</v>
      </c>
      <c r="AM1226" s="5">
        <f t="shared" si="639"/>
        <v>0</v>
      </c>
      <c r="AN1226" s="5" t="b">
        <f t="shared" si="630"/>
        <v>0</v>
      </c>
      <c r="AO1226" s="5">
        <f t="shared" si="631"/>
        <v>0</v>
      </c>
    </row>
    <row r="1227" spans="1:41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5">
        <v>97942900</v>
      </c>
      <c r="G1227">
        <v>9486370000</v>
      </c>
      <c r="H1227">
        <f t="shared" si="633"/>
        <v>630.10566666666682</v>
      </c>
      <c r="I1227" s="3">
        <f t="shared" si="635"/>
        <v>14.990000000000009</v>
      </c>
      <c r="J1227" s="3">
        <f t="shared" si="636"/>
        <v>13.629999999999995</v>
      </c>
      <c r="K1227" s="3">
        <f t="shared" si="637"/>
        <v>1.3600000000000136</v>
      </c>
      <c r="L1227" s="3">
        <f t="shared" si="634"/>
        <v>14.990000000000009</v>
      </c>
      <c r="M1227" s="3">
        <f t="shared" si="611"/>
        <v>6.75600000000001</v>
      </c>
      <c r="N1227" s="4">
        <f t="shared" si="607"/>
        <v>624.61300000000006</v>
      </c>
      <c r="O1227" s="4">
        <f t="shared" si="608"/>
        <v>584.077</v>
      </c>
      <c r="P1227" s="4">
        <f t="shared" si="609"/>
        <v>624.61300000000006</v>
      </c>
      <c r="Q1227" s="4">
        <f t="shared" si="610"/>
        <v>584.077</v>
      </c>
      <c r="R1227" s="4">
        <f t="shared" si="616"/>
        <v>624.61300000000006</v>
      </c>
      <c r="S1227" s="4">
        <f t="shared" si="612"/>
        <v>627.9910000000001</v>
      </c>
      <c r="T1227" s="4">
        <f t="shared" si="613"/>
        <v>580.69899999999996</v>
      </c>
      <c r="U1227" s="4">
        <f t="shared" si="617"/>
        <v>627.9910000000001</v>
      </c>
      <c r="V1227" s="4">
        <f t="shared" si="618"/>
        <v>580.69899999999996</v>
      </c>
      <c r="W1227" s="4">
        <f t="shared" si="619"/>
        <v>627.9910000000001</v>
      </c>
      <c r="X1227" t="b">
        <f t="shared" si="620"/>
        <v>0</v>
      </c>
      <c r="Y1227" t="b">
        <f t="shared" si="621"/>
        <v>1</v>
      </c>
      <c r="Z1227" t="b">
        <f t="shared" si="622"/>
        <v>0</v>
      </c>
      <c r="AA1227" t="b">
        <f t="shared" si="623"/>
        <v>0</v>
      </c>
      <c r="AB1227" s="5">
        <f t="shared" si="638"/>
        <v>-3.3780000000000427</v>
      </c>
      <c r="AC1227" t="b">
        <f t="shared" si="614"/>
        <v>1</v>
      </c>
      <c r="AD1227" s="6"/>
      <c r="AE1227" s="5">
        <f t="shared" si="624"/>
        <v>0</v>
      </c>
      <c r="AF1227" s="5" t="b">
        <f t="shared" si="625"/>
        <v>0</v>
      </c>
      <c r="AG1227" s="5" t="b">
        <f t="shared" si="626"/>
        <v>1</v>
      </c>
      <c r="AH1227" s="5" t="b">
        <f t="shared" si="627"/>
        <v>0</v>
      </c>
      <c r="AI1227" s="5" t="b">
        <f t="shared" si="628"/>
        <v>1</v>
      </c>
      <c r="AJ1227" s="5" t="b">
        <f t="shared" si="629"/>
        <v>1</v>
      </c>
      <c r="AK1227" s="5">
        <f t="shared" si="632"/>
        <v>-3.3780000000000427</v>
      </c>
      <c r="AL1227" s="5" t="b">
        <f t="shared" si="615"/>
        <v>0</v>
      </c>
      <c r="AM1227" s="5">
        <f t="shared" si="639"/>
        <v>0</v>
      </c>
      <c r="AN1227" s="5" t="b">
        <f t="shared" si="630"/>
        <v>0</v>
      </c>
      <c r="AO1227" s="5">
        <f t="shared" si="631"/>
        <v>0</v>
      </c>
    </row>
    <row r="1228" spans="1:41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5">
        <v>82446800</v>
      </c>
      <c r="G1228">
        <v>9652490000</v>
      </c>
      <c r="H1228">
        <f t="shared" si="633"/>
        <v>630.36222222222239</v>
      </c>
      <c r="I1228" s="3">
        <f t="shared" si="635"/>
        <v>6.8099999999999454</v>
      </c>
      <c r="J1228" s="3">
        <f t="shared" si="636"/>
        <v>0.41999999999995907</v>
      </c>
      <c r="K1228" s="3">
        <f t="shared" si="637"/>
        <v>6.3899999999999864</v>
      </c>
      <c r="L1228" s="3">
        <f t="shared" si="634"/>
        <v>6.8099999999999454</v>
      </c>
      <c r="M1228" s="3">
        <f t="shared" si="611"/>
        <v>7.2646666666666757</v>
      </c>
      <c r="N1228" s="4">
        <f t="shared" si="607"/>
        <v>627.43899999999996</v>
      </c>
      <c r="O1228" s="4">
        <f t="shared" si="608"/>
        <v>583.851</v>
      </c>
      <c r="P1228" s="4">
        <f t="shared" si="609"/>
        <v>624.61300000000006</v>
      </c>
      <c r="Q1228" s="4">
        <f t="shared" si="610"/>
        <v>584.077</v>
      </c>
      <c r="R1228" s="4">
        <f t="shared" si="616"/>
        <v>624.61300000000006</v>
      </c>
      <c r="S1228" s="4">
        <f t="shared" si="612"/>
        <v>631.07133333333331</v>
      </c>
      <c r="T1228" s="4">
        <f t="shared" si="613"/>
        <v>580.21866666666665</v>
      </c>
      <c r="U1228" s="4">
        <f t="shared" si="617"/>
        <v>627.9910000000001</v>
      </c>
      <c r="V1228" s="4">
        <f t="shared" si="618"/>
        <v>580.69899999999996</v>
      </c>
      <c r="W1228" s="4">
        <f t="shared" si="619"/>
        <v>627.9910000000001</v>
      </c>
      <c r="X1228" t="b">
        <f t="shared" si="620"/>
        <v>0</v>
      </c>
      <c r="Y1228" t="b">
        <f t="shared" si="621"/>
        <v>0</v>
      </c>
      <c r="Z1228" t="b">
        <f t="shared" si="622"/>
        <v>0</v>
      </c>
      <c r="AA1228" t="b">
        <f t="shared" si="623"/>
        <v>0</v>
      </c>
      <c r="AB1228" s="5">
        <f t="shared" si="638"/>
        <v>-3.3780000000000427</v>
      </c>
      <c r="AC1228" t="b">
        <f t="shared" si="614"/>
        <v>0</v>
      </c>
      <c r="AD1228" s="6"/>
      <c r="AE1228" s="5">
        <f t="shared" si="624"/>
        <v>0</v>
      </c>
      <c r="AF1228" s="5" t="b">
        <f t="shared" si="625"/>
        <v>0</v>
      </c>
      <c r="AG1228" s="5" t="b">
        <f t="shared" si="626"/>
        <v>1</v>
      </c>
      <c r="AH1228" s="5" t="b">
        <f t="shared" si="627"/>
        <v>0</v>
      </c>
      <c r="AI1228" s="5" t="b">
        <f t="shared" si="628"/>
        <v>1</v>
      </c>
      <c r="AJ1228" s="5" t="b">
        <f t="shared" si="629"/>
        <v>1</v>
      </c>
      <c r="AK1228" s="5">
        <f t="shared" si="632"/>
        <v>-3.3780000000000427</v>
      </c>
      <c r="AL1228" s="5" t="b">
        <f t="shared" si="615"/>
        <v>0</v>
      </c>
      <c r="AM1228" s="5">
        <f t="shared" si="639"/>
        <v>0</v>
      </c>
      <c r="AN1228" s="5" t="b">
        <f t="shared" si="630"/>
        <v>0</v>
      </c>
      <c r="AO1228" s="5">
        <f t="shared" si="631"/>
        <v>0</v>
      </c>
    </row>
    <row r="1229" spans="1:41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5">
        <v>78529100</v>
      </c>
      <c r="G1229">
        <v>9614140000</v>
      </c>
      <c r="H1229">
        <f t="shared" si="633"/>
        <v>630.69544444444443</v>
      </c>
      <c r="I1229" s="3">
        <f t="shared" si="635"/>
        <v>5.7400000000000091</v>
      </c>
      <c r="J1229" s="3">
        <f t="shared" si="636"/>
        <v>4.2400000000000091</v>
      </c>
      <c r="K1229" s="3">
        <f t="shared" si="637"/>
        <v>1.5</v>
      </c>
      <c r="L1229" s="3">
        <f t="shared" si="634"/>
        <v>5.7400000000000091</v>
      </c>
      <c r="M1229" s="3">
        <f t="shared" si="611"/>
        <v>7.4560000000000093</v>
      </c>
      <c r="N1229" s="4">
        <f t="shared" si="607"/>
        <v>630.32800000000009</v>
      </c>
      <c r="O1229" s="4">
        <f t="shared" si="608"/>
        <v>585.59199999999998</v>
      </c>
      <c r="P1229" s="4">
        <f t="shared" si="609"/>
        <v>624.61300000000006</v>
      </c>
      <c r="Q1229" s="4">
        <f t="shared" si="610"/>
        <v>585.59199999999998</v>
      </c>
      <c r="R1229" s="4">
        <f t="shared" si="616"/>
        <v>624.61300000000006</v>
      </c>
      <c r="S1229" s="4">
        <f t="shared" si="612"/>
        <v>634.05600000000004</v>
      </c>
      <c r="T1229" s="4">
        <f t="shared" si="613"/>
        <v>581.86400000000003</v>
      </c>
      <c r="U1229" s="4">
        <f t="shared" si="617"/>
        <v>627.9910000000001</v>
      </c>
      <c r="V1229" s="4">
        <f t="shared" si="618"/>
        <v>581.86400000000003</v>
      </c>
      <c r="W1229" s="4">
        <f t="shared" si="619"/>
        <v>627.9910000000001</v>
      </c>
      <c r="X1229" t="b">
        <f t="shared" si="620"/>
        <v>0</v>
      </c>
      <c r="Y1229" t="b">
        <f t="shared" si="621"/>
        <v>0</v>
      </c>
      <c r="Z1229" t="b">
        <f t="shared" si="622"/>
        <v>0</v>
      </c>
      <c r="AA1229" t="b">
        <f t="shared" si="623"/>
        <v>0</v>
      </c>
      <c r="AB1229" s="5">
        <f t="shared" si="638"/>
        <v>-3.3780000000000427</v>
      </c>
      <c r="AC1229" t="b">
        <f t="shared" si="614"/>
        <v>0</v>
      </c>
      <c r="AD1229" s="6"/>
      <c r="AE1229" s="5">
        <f t="shared" si="624"/>
        <v>0</v>
      </c>
      <c r="AF1229" s="5" t="b">
        <f t="shared" si="625"/>
        <v>0</v>
      </c>
      <c r="AG1229" s="5" t="b">
        <f t="shared" si="626"/>
        <v>1</v>
      </c>
      <c r="AH1229" s="5" t="b">
        <f t="shared" si="627"/>
        <v>0</v>
      </c>
      <c r="AI1229" s="5" t="b">
        <f t="shared" si="628"/>
        <v>1</v>
      </c>
      <c r="AJ1229" s="5" t="b">
        <f t="shared" si="629"/>
        <v>1</v>
      </c>
      <c r="AK1229" s="5">
        <f t="shared" si="632"/>
        <v>-3.3780000000000427</v>
      </c>
      <c r="AL1229" s="5" t="b">
        <f t="shared" si="615"/>
        <v>0</v>
      </c>
      <c r="AM1229" s="5">
        <f t="shared" si="639"/>
        <v>0</v>
      </c>
      <c r="AN1229" s="5" t="b">
        <f t="shared" si="630"/>
        <v>0</v>
      </c>
      <c r="AO1229" s="5">
        <f t="shared" si="631"/>
        <v>0</v>
      </c>
    </row>
    <row r="1230" spans="1:41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5">
        <v>75032400</v>
      </c>
      <c r="G1230">
        <v>9679610000</v>
      </c>
      <c r="H1230">
        <f t="shared" si="633"/>
        <v>631.01544444444448</v>
      </c>
      <c r="I1230" s="3">
        <f t="shared" si="635"/>
        <v>6.0299999999999727</v>
      </c>
      <c r="J1230" s="3">
        <f t="shared" si="636"/>
        <v>4.0999999999999091</v>
      </c>
      <c r="K1230" s="3">
        <f t="shared" si="637"/>
        <v>1.9300000000000637</v>
      </c>
      <c r="L1230" s="3">
        <f t="shared" si="634"/>
        <v>6.0299999999999727</v>
      </c>
      <c r="M1230" s="3">
        <f t="shared" si="611"/>
        <v>7.3146666666666764</v>
      </c>
      <c r="N1230" s="4">
        <f t="shared" si="607"/>
        <v>633.46900000000005</v>
      </c>
      <c r="O1230" s="4">
        <f t="shared" si="608"/>
        <v>589.5809999999999</v>
      </c>
      <c r="P1230" s="4">
        <f t="shared" si="609"/>
        <v>624.61300000000006</v>
      </c>
      <c r="Q1230" s="4">
        <f t="shared" si="610"/>
        <v>589.5809999999999</v>
      </c>
      <c r="R1230" s="4">
        <f t="shared" si="616"/>
        <v>624.61300000000006</v>
      </c>
      <c r="S1230" s="4">
        <f t="shared" si="612"/>
        <v>637.12633333333338</v>
      </c>
      <c r="T1230" s="4">
        <f t="shared" si="613"/>
        <v>585.92366666666658</v>
      </c>
      <c r="U1230" s="4">
        <f t="shared" si="617"/>
        <v>627.9910000000001</v>
      </c>
      <c r="V1230" s="4">
        <f t="shared" si="618"/>
        <v>585.92366666666658</v>
      </c>
      <c r="W1230" s="4">
        <f t="shared" si="619"/>
        <v>627.9910000000001</v>
      </c>
      <c r="X1230" t="b">
        <f t="shared" si="620"/>
        <v>0</v>
      </c>
      <c r="Y1230" t="b">
        <f t="shared" si="621"/>
        <v>1</v>
      </c>
      <c r="Z1230" t="b">
        <f t="shared" si="622"/>
        <v>0</v>
      </c>
      <c r="AA1230" t="b">
        <f t="shared" si="623"/>
        <v>0</v>
      </c>
      <c r="AB1230" s="5">
        <f t="shared" si="638"/>
        <v>-3.3780000000000427</v>
      </c>
      <c r="AC1230" t="b">
        <f t="shared" si="614"/>
        <v>0</v>
      </c>
      <c r="AD1230" s="6"/>
      <c r="AE1230" s="5">
        <f t="shared" si="624"/>
        <v>0</v>
      </c>
      <c r="AF1230" s="5" t="b">
        <f t="shared" si="625"/>
        <v>0</v>
      </c>
      <c r="AG1230" s="5" t="b">
        <f t="shared" si="626"/>
        <v>1</v>
      </c>
      <c r="AH1230" s="5" t="b">
        <f t="shared" si="627"/>
        <v>0</v>
      </c>
      <c r="AI1230" s="5" t="b">
        <f t="shared" si="628"/>
        <v>1</v>
      </c>
      <c r="AJ1230" s="5" t="b">
        <f t="shared" si="629"/>
        <v>1</v>
      </c>
      <c r="AK1230" s="5">
        <f t="shared" si="632"/>
        <v>-3.3780000000000427</v>
      </c>
      <c r="AL1230" s="5" t="b">
        <f t="shared" si="615"/>
        <v>0</v>
      </c>
      <c r="AM1230" s="5">
        <f t="shared" si="639"/>
        <v>0</v>
      </c>
      <c r="AN1230" s="5" t="b">
        <f t="shared" si="630"/>
        <v>0</v>
      </c>
      <c r="AO1230" s="5">
        <f t="shared" si="631"/>
        <v>0</v>
      </c>
    </row>
    <row r="1231" spans="1:41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5">
        <v>86713000</v>
      </c>
      <c r="G1231">
        <v>9745120000</v>
      </c>
      <c r="H1231">
        <f t="shared" si="633"/>
        <v>631.45888888888896</v>
      </c>
      <c r="I1231" s="3">
        <f t="shared" si="635"/>
        <v>14.92999999999995</v>
      </c>
      <c r="J1231" s="3">
        <f t="shared" si="636"/>
        <v>14.230000000000018</v>
      </c>
      <c r="K1231" s="3">
        <f t="shared" si="637"/>
        <v>0.69999999999993179</v>
      </c>
      <c r="L1231" s="3">
        <f t="shared" si="634"/>
        <v>14.92999999999995</v>
      </c>
      <c r="M1231" s="3">
        <f t="shared" si="611"/>
        <v>7.1940000000000053</v>
      </c>
      <c r="N1231" s="4">
        <f t="shared" si="607"/>
        <v>642.88700000000006</v>
      </c>
      <c r="O1231" s="4">
        <f t="shared" si="608"/>
        <v>599.72300000000007</v>
      </c>
      <c r="P1231" s="4">
        <f t="shared" si="609"/>
        <v>624.61300000000006</v>
      </c>
      <c r="Q1231" s="4">
        <f t="shared" si="610"/>
        <v>599.72300000000007</v>
      </c>
      <c r="R1231" s="4">
        <f t="shared" si="616"/>
        <v>599.72300000000007</v>
      </c>
      <c r="S1231" s="4">
        <f t="shared" si="612"/>
        <v>646.48400000000004</v>
      </c>
      <c r="T1231" s="4">
        <f t="shared" si="613"/>
        <v>596.12600000000009</v>
      </c>
      <c r="U1231" s="4">
        <f t="shared" si="617"/>
        <v>627.9910000000001</v>
      </c>
      <c r="V1231" s="4">
        <f t="shared" si="618"/>
        <v>596.12600000000009</v>
      </c>
      <c r="W1231" s="4">
        <f t="shared" si="619"/>
        <v>627.9910000000001</v>
      </c>
      <c r="X1231" t="b">
        <f t="shared" si="620"/>
        <v>0</v>
      </c>
      <c r="Y1231" t="b">
        <f t="shared" si="621"/>
        <v>1</v>
      </c>
      <c r="Z1231" t="b">
        <f t="shared" si="622"/>
        <v>1</v>
      </c>
      <c r="AA1231" t="b">
        <f t="shared" si="623"/>
        <v>0</v>
      </c>
      <c r="AB1231" s="5">
        <f t="shared" si="638"/>
        <v>-28.268000000000029</v>
      </c>
      <c r="AC1231" t="b">
        <f t="shared" si="614"/>
        <v>0</v>
      </c>
      <c r="AD1231" s="6"/>
      <c r="AE1231" s="5">
        <f t="shared" si="624"/>
        <v>0</v>
      </c>
      <c r="AF1231" s="5" t="b">
        <f t="shared" si="625"/>
        <v>0</v>
      </c>
      <c r="AG1231" s="5" t="b">
        <f t="shared" si="626"/>
        <v>1</v>
      </c>
      <c r="AH1231" s="5" t="b">
        <f t="shared" si="627"/>
        <v>0</v>
      </c>
      <c r="AI1231" s="5" t="b">
        <f t="shared" si="628"/>
        <v>0</v>
      </c>
      <c r="AJ1231" s="5" t="b">
        <f t="shared" si="629"/>
        <v>1</v>
      </c>
      <c r="AK1231" s="5">
        <f t="shared" si="632"/>
        <v>-28.268000000000029</v>
      </c>
      <c r="AL1231" s="5" t="b">
        <f t="shared" si="615"/>
        <v>0</v>
      </c>
      <c r="AM1231" s="5">
        <f t="shared" si="639"/>
        <v>0</v>
      </c>
      <c r="AN1231" s="5" t="b">
        <f t="shared" si="630"/>
        <v>0</v>
      </c>
      <c r="AO1231" s="5">
        <f t="shared" si="631"/>
        <v>0</v>
      </c>
    </row>
    <row r="1232" spans="1:41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5">
        <v>64550200</v>
      </c>
      <c r="G1232">
        <v>9931980000</v>
      </c>
      <c r="H1232">
        <f t="shared" si="633"/>
        <v>632.00166666666678</v>
      </c>
      <c r="I1232" s="3">
        <f t="shared" si="635"/>
        <v>6.57000000000005</v>
      </c>
      <c r="J1232" s="3">
        <f t="shared" si="636"/>
        <v>0.50999999999999091</v>
      </c>
      <c r="K1232" s="3">
        <f t="shared" si="637"/>
        <v>6.0600000000000591</v>
      </c>
      <c r="L1232" s="3">
        <f t="shared" si="634"/>
        <v>6.57000000000005</v>
      </c>
      <c r="M1232" s="3">
        <f t="shared" si="611"/>
        <v>7.9406666666666679</v>
      </c>
      <c r="N1232" s="4">
        <f t="shared" si="607"/>
        <v>647.36700000000008</v>
      </c>
      <c r="O1232" s="4">
        <f t="shared" si="608"/>
        <v>599.72300000000007</v>
      </c>
      <c r="P1232" s="4">
        <f t="shared" si="609"/>
        <v>647.36700000000008</v>
      </c>
      <c r="Q1232" s="4">
        <f t="shared" si="610"/>
        <v>599.72300000000007</v>
      </c>
      <c r="R1232" s="4">
        <f t="shared" si="616"/>
        <v>647.36700000000008</v>
      </c>
      <c r="S1232" s="4">
        <f t="shared" si="612"/>
        <v>651.33733333333339</v>
      </c>
      <c r="T1232" s="4">
        <f t="shared" si="613"/>
        <v>595.75266666666676</v>
      </c>
      <c r="U1232" s="4">
        <f t="shared" si="617"/>
        <v>627.9910000000001</v>
      </c>
      <c r="V1232" s="4">
        <f t="shared" si="618"/>
        <v>596.12600000000009</v>
      </c>
      <c r="W1232" s="4">
        <f t="shared" si="619"/>
        <v>627.9910000000001</v>
      </c>
      <c r="X1232" t="b">
        <f t="shared" si="620"/>
        <v>0</v>
      </c>
      <c r="Y1232" t="b">
        <f t="shared" si="621"/>
        <v>0</v>
      </c>
      <c r="Z1232" t="b">
        <f t="shared" si="622"/>
        <v>0</v>
      </c>
      <c r="AA1232" t="b">
        <f t="shared" si="623"/>
        <v>0</v>
      </c>
      <c r="AB1232" s="5">
        <f t="shared" si="638"/>
        <v>19.375999999999976</v>
      </c>
      <c r="AC1232" t="b">
        <f t="shared" si="614"/>
        <v>0</v>
      </c>
      <c r="AD1232" s="6"/>
      <c r="AE1232" s="5">
        <f t="shared" si="624"/>
        <v>0</v>
      </c>
      <c r="AF1232" s="5" t="b">
        <f t="shared" si="625"/>
        <v>0</v>
      </c>
      <c r="AG1232" s="5" t="b">
        <f t="shared" si="626"/>
        <v>1</v>
      </c>
      <c r="AH1232" s="5" t="b">
        <f t="shared" si="627"/>
        <v>0</v>
      </c>
      <c r="AI1232" s="5" t="b">
        <f t="shared" si="628"/>
        <v>1</v>
      </c>
      <c r="AJ1232" s="5" t="b">
        <f t="shared" si="629"/>
        <v>1</v>
      </c>
      <c r="AK1232" s="5">
        <f t="shared" si="632"/>
        <v>19.375999999999976</v>
      </c>
      <c r="AL1232" s="5" t="b">
        <f t="shared" si="615"/>
        <v>1</v>
      </c>
      <c r="AM1232" s="5">
        <f t="shared" si="639"/>
        <v>0</v>
      </c>
      <c r="AN1232" s="5" t="b">
        <f t="shared" si="630"/>
        <v>0</v>
      </c>
      <c r="AO1232" s="5">
        <f t="shared" si="631"/>
        <v>0</v>
      </c>
    </row>
    <row r="1233" spans="1:41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5">
        <v>45016800</v>
      </c>
      <c r="G1233">
        <v>9878730000</v>
      </c>
      <c r="H1233">
        <f t="shared" si="633"/>
        <v>632.18088888888894</v>
      </c>
      <c r="I1233" s="3">
        <f t="shared" si="635"/>
        <v>2.7100000000000364</v>
      </c>
      <c r="J1233" s="3">
        <f t="shared" si="636"/>
        <v>2.2400000000000091</v>
      </c>
      <c r="K1233" s="3">
        <f t="shared" si="637"/>
        <v>0.47000000000002728</v>
      </c>
      <c r="L1233" s="3">
        <f t="shared" si="634"/>
        <v>2.7100000000000364</v>
      </c>
      <c r="M1233" s="3">
        <f t="shared" si="611"/>
        <v>8.0266666666666655</v>
      </c>
      <c r="N1233" s="4">
        <f t="shared" si="607"/>
        <v>647.82500000000005</v>
      </c>
      <c r="O1233" s="4">
        <f t="shared" si="608"/>
        <v>599.66499999999996</v>
      </c>
      <c r="P1233" s="4">
        <f t="shared" si="609"/>
        <v>647.36700000000008</v>
      </c>
      <c r="Q1233" s="4">
        <f t="shared" si="610"/>
        <v>599.72300000000007</v>
      </c>
      <c r="R1233" s="4">
        <f t="shared" si="616"/>
        <v>647.36700000000008</v>
      </c>
      <c r="S1233" s="4">
        <f t="shared" si="612"/>
        <v>651.83833333333337</v>
      </c>
      <c r="T1233" s="4">
        <f t="shared" si="613"/>
        <v>595.65166666666664</v>
      </c>
      <c r="U1233" s="4">
        <f t="shared" si="617"/>
        <v>627.9910000000001</v>
      </c>
      <c r="V1233" s="4">
        <f t="shared" si="618"/>
        <v>596.12600000000009</v>
      </c>
      <c r="W1233" s="4">
        <f t="shared" si="619"/>
        <v>627.9910000000001</v>
      </c>
      <c r="X1233" t="b">
        <f t="shared" si="620"/>
        <v>0</v>
      </c>
      <c r="Y1233" t="b">
        <f t="shared" si="621"/>
        <v>0</v>
      </c>
      <c r="Z1233" t="b">
        <f t="shared" si="622"/>
        <v>0</v>
      </c>
      <c r="AA1233" t="b">
        <f t="shared" si="623"/>
        <v>0</v>
      </c>
      <c r="AB1233" s="5">
        <f t="shared" si="638"/>
        <v>19.375999999999976</v>
      </c>
      <c r="AC1233" t="b">
        <f t="shared" si="614"/>
        <v>0</v>
      </c>
      <c r="AD1233" s="6"/>
      <c r="AE1233" s="5">
        <f t="shared" si="624"/>
        <v>0</v>
      </c>
      <c r="AF1233" s="5" t="b">
        <f t="shared" si="625"/>
        <v>0</v>
      </c>
      <c r="AG1233" s="5" t="b">
        <f t="shared" si="626"/>
        <v>1</v>
      </c>
      <c r="AH1233" s="5" t="b">
        <f t="shared" si="627"/>
        <v>0</v>
      </c>
      <c r="AI1233" s="5" t="b">
        <f t="shared" si="628"/>
        <v>1</v>
      </c>
      <c r="AJ1233" s="5" t="b">
        <f t="shared" si="629"/>
        <v>1</v>
      </c>
      <c r="AK1233" s="5">
        <f t="shared" si="632"/>
        <v>19.375999999999976</v>
      </c>
      <c r="AL1233" s="5" t="b">
        <f t="shared" si="615"/>
        <v>0</v>
      </c>
      <c r="AM1233" s="5">
        <f t="shared" si="639"/>
        <v>0</v>
      </c>
      <c r="AN1233" s="5" t="b">
        <f t="shared" si="630"/>
        <v>0</v>
      </c>
      <c r="AO1233" s="5">
        <f t="shared" si="631"/>
        <v>0</v>
      </c>
    </row>
    <row r="1234" spans="1:41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5">
        <v>73610800</v>
      </c>
      <c r="G1234">
        <v>9887780000</v>
      </c>
      <c r="H1234">
        <f t="shared" si="633"/>
        <v>631.63344444444442</v>
      </c>
      <c r="I1234" s="3">
        <f t="shared" si="635"/>
        <v>28.310000000000059</v>
      </c>
      <c r="J1234" s="3">
        <f t="shared" si="636"/>
        <v>5.3100000000000591</v>
      </c>
      <c r="K1234" s="3">
        <f t="shared" si="637"/>
        <v>23</v>
      </c>
      <c r="L1234" s="3">
        <f t="shared" si="634"/>
        <v>28.310000000000059</v>
      </c>
      <c r="M1234" s="3">
        <f t="shared" si="611"/>
        <v>7.9566666666666679</v>
      </c>
      <c r="N1234" s="4">
        <f t="shared" ref="N1234:N1297" si="640">(C1234+D1234)/2+3*M1234</f>
        <v>638.53499999999997</v>
      </c>
      <c r="O1234" s="4">
        <f t="shared" ref="O1234:O1297" si="641">(C1234+D1234)/2-3*M1234</f>
        <v>590.79499999999996</v>
      </c>
      <c r="P1234" s="4">
        <f t="shared" ref="P1234:P1297" si="642">IF(OR(N1234&lt;P1233,E1233&gt;P1233),N1234,P1233)</f>
        <v>638.53499999999997</v>
      </c>
      <c r="Q1234" s="4">
        <f t="shared" ref="Q1234:Q1297" si="643">IF(OR(O1234&gt;Q1233,E1233&lt;Q1233),O1234,Q1233)</f>
        <v>599.72300000000007</v>
      </c>
      <c r="R1234" s="4">
        <f t="shared" si="616"/>
        <v>638.53499999999997</v>
      </c>
      <c r="S1234" s="4">
        <f t="shared" si="612"/>
        <v>642.51333333333332</v>
      </c>
      <c r="T1234" s="4">
        <f t="shared" si="613"/>
        <v>586.81666666666661</v>
      </c>
      <c r="U1234" s="4">
        <f t="shared" si="617"/>
        <v>627.9910000000001</v>
      </c>
      <c r="V1234" s="4">
        <f t="shared" si="618"/>
        <v>596.12600000000009</v>
      </c>
      <c r="W1234" s="4">
        <f t="shared" si="619"/>
        <v>627.9910000000001</v>
      </c>
      <c r="X1234" t="b">
        <f t="shared" si="620"/>
        <v>0</v>
      </c>
      <c r="Y1234" t="b">
        <f t="shared" si="621"/>
        <v>1</v>
      </c>
      <c r="Z1234" t="b">
        <f t="shared" si="622"/>
        <v>0</v>
      </c>
      <c r="AA1234" t="b">
        <f t="shared" si="623"/>
        <v>0</v>
      </c>
      <c r="AB1234" s="5">
        <f t="shared" si="638"/>
        <v>10.543999999999869</v>
      </c>
      <c r="AC1234" t="b">
        <f t="shared" si="614"/>
        <v>0</v>
      </c>
      <c r="AD1234" s="6"/>
      <c r="AE1234" s="5">
        <f t="shared" si="624"/>
        <v>0</v>
      </c>
      <c r="AF1234" s="5" t="b">
        <f t="shared" si="625"/>
        <v>0</v>
      </c>
      <c r="AG1234" s="5" t="b">
        <f t="shared" si="626"/>
        <v>1</v>
      </c>
      <c r="AH1234" s="5" t="b">
        <f t="shared" si="627"/>
        <v>0</v>
      </c>
      <c r="AI1234" s="5" t="b">
        <f t="shared" si="628"/>
        <v>1</v>
      </c>
      <c r="AJ1234" s="5" t="b">
        <f t="shared" si="629"/>
        <v>1</v>
      </c>
      <c r="AK1234" s="5">
        <f t="shared" si="632"/>
        <v>10.543999999999869</v>
      </c>
      <c r="AL1234" s="5" t="b">
        <f t="shared" si="615"/>
        <v>0</v>
      </c>
      <c r="AM1234" s="5">
        <f t="shared" si="639"/>
        <v>0</v>
      </c>
      <c r="AN1234" s="5" t="b">
        <f t="shared" si="630"/>
        <v>0</v>
      </c>
      <c r="AO1234" s="5">
        <f t="shared" si="631"/>
        <v>0</v>
      </c>
    </row>
    <row r="1235" spans="1:41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5">
        <v>72812300</v>
      </c>
      <c r="G1235">
        <v>9628560000</v>
      </c>
      <c r="H1235">
        <f t="shared" si="633"/>
        <v>630.5483333333334</v>
      </c>
      <c r="I1235" s="3">
        <f t="shared" si="635"/>
        <v>3.0500000000000682</v>
      </c>
      <c r="J1235" s="3">
        <f t="shared" si="636"/>
        <v>1.7400000000000091</v>
      </c>
      <c r="K1235" s="3">
        <f t="shared" si="637"/>
        <v>1.3100000000000591</v>
      </c>
      <c r="L1235" s="3">
        <f t="shared" si="634"/>
        <v>3.0500000000000682</v>
      </c>
      <c r="M1235" s="3">
        <f t="shared" ref="M1235:M1298" si="644">SUM(L1220:L1234)/15</f>
        <v>9.0960000000000036</v>
      </c>
      <c r="N1235" s="4">
        <f t="shared" si="640"/>
        <v>634.22299999999996</v>
      </c>
      <c r="O1235" s="4">
        <f t="shared" si="641"/>
        <v>579.64699999999993</v>
      </c>
      <c r="P1235" s="4">
        <f t="shared" si="642"/>
        <v>634.22299999999996</v>
      </c>
      <c r="Q1235" s="4">
        <f t="shared" si="643"/>
        <v>599.72300000000007</v>
      </c>
      <c r="R1235" s="4">
        <f t="shared" si="616"/>
        <v>634.22299999999996</v>
      </c>
      <c r="S1235" s="4">
        <f t="shared" ref="S1235:S1298" si="645">($C1235+$D1235)/2+3.5*$M1235</f>
        <v>638.77099999999996</v>
      </c>
      <c r="T1235" s="4">
        <f t="shared" ref="T1235:T1298" si="646">($C1235+$D1235)/2-3.5*$M1235</f>
        <v>575.09899999999993</v>
      </c>
      <c r="U1235" s="4">
        <f t="shared" si="617"/>
        <v>627.9910000000001</v>
      </c>
      <c r="V1235" s="4">
        <f t="shared" si="618"/>
        <v>596.12600000000009</v>
      </c>
      <c r="W1235" s="4">
        <f t="shared" si="619"/>
        <v>627.9910000000001</v>
      </c>
      <c r="X1235" t="b">
        <f t="shared" si="620"/>
        <v>0</v>
      </c>
      <c r="Y1235" t="b">
        <f t="shared" si="621"/>
        <v>0</v>
      </c>
      <c r="Z1235" t="b">
        <f t="shared" si="622"/>
        <v>0</v>
      </c>
      <c r="AA1235" t="b">
        <f t="shared" si="623"/>
        <v>0</v>
      </c>
      <c r="AB1235" s="5">
        <f t="shared" si="638"/>
        <v>6.2319999999998572</v>
      </c>
      <c r="AC1235" t="b">
        <f t="shared" si="614"/>
        <v>0</v>
      </c>
      <c r="AD1235" s="6"/>
      <c r="AE1235" s="5">
        <f t="shared" si="624"/>
        <v>0</v>
      </c>
      <c r="AF1235" s="5" t="b">
        <f t="shared" si="625"/>
        <v>0</v>
      </c>
      <c r="AG1235" s="5" t="b">
        <f t="shared" si="626"/>
        <v>1</v>
      </c>
      <c r="AH1235" s="5" t="b">
        <f t="shared" si="627"/>
        <v>0</v>
      </c>
      <c r="AI1235" s="5" t="b">
        <f t="shared" si="628"/>
        <v>1</v>
      </c>
      <c r="AJ1235" s="5" t="b">
        <f t="shared" si="629"/>
        <v>1</v>
      </c>
      <c r="AK1235" s="5">
        <f t="shared" si="632"/>
        <v>6.2319999999998572</v>
      </c>
      <c r="AL1235" s="5" t="b">
        <f t="shared" si="615"/>
        <v>0</v>
      </c>
      <c r="AM1235" s="5">
        <f t="shared" si="639"/>
        <v>0</v>
      </c>
      <c r="AN1235" s="5" t="b">
        <f t="shared" si="630"/>
        <v>0</v>
      </c>
      <c r="AO1235" s="5">
        <f t="shared" si="631"/>
        <v>0</v>
      </c>
    </row>
    <row r="1236" spans="1:41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5">
        <v>86920600</v>
      </c>
      <c r="G1236">
        <v>9645930000</v>
      </c>
      <c r="H1236">
        <f t="shared" si="633"/>
        <v>629.68922222222227</v>
      </c>
      <c r="I1236" s="3">
        <f t="shared" si="635"/>
        <v>4.2700000000000955</v>
      </c>
      <c r="J1236" s="3">
        <f t="shared" si="636"/>
        <v>2.9500000000000455</v>
      </c>
      <c r="K1236" s="3">
        <f t="shared" si="637"/>
        <v>1.32000000000005</v>
      </c>
      <c r="L1236" s="3">
        <f t="shared" si="634"/>
        <v>4.2700000000000955</v>
      </c>
      <c r="M1236" s="3">
        <f t="shared" si="644"/>
        <v>9.0126666666666786</v>
      </c>
      <c r="N1236" s="4">
        <f t="shared" si="640"/>
        <v>636.09300000000007</v>
      </c>
      <c r="O1236" s="4">
        <f t="shared" si="641"/>
        <v>582.01700000000005</v>
      </c>
      <c r="P1236" s="4">
        <f t="shared" si="642"/>
        <v>634.22299999999996</v>
      </c>
      <c r="Q1236" s="4">
        <f t="shared" si="643"/>
        <v>599.72300000000007</v>
      </c>
      <c r="R1236" s="4">
        <f t="shared" si="616"/>
        <v>634.22299999999996</v>
      </c>
      <c r="S1236" s="4">
        <f t="shared" si="645"/>
        <v>640.59933333333345</v>
      </c>
      <c r="T1236" s="4">
        <f t="shared" si="646"/>
        <v>577.51066666666668</v>
      </c>
      <c r="U1236" s="4">
        <f t="shared" si="617"/>
        <v>627.9910000000001</v>
      </c>
      <c r="V1236" s="4">
        <f t="shared" si="618"/>
        <v>596.12600000000009</v>
      </c>
      <c r="W1236" s="4">
        <f t="shared" si="619"/>
        <v>627.9910000000001</v>
      </c>
      <c r="X1236" t="b">
        <f t="shared" si="620"/>
        <v>0</v>
      </c>
      <c r="Y1236" t="b">
        <f t="shared" si="621"/>
        <v>0</v>
      </c>
      <c r="Z1236" t="b">
        <f t="shared" si="622"/>
        <v>0</v>
      </c>
      <c r="AA1236" t="b">
        <f t="shared" si="623"/>
        <v>0</v>
      </c>
      <c r="AB1236" s="5">
        <f t="shared" si="638"/>
        <v>6.2319999999998572</v>
      </c>
      <c r="AC1236" t="b">
        <f t="shared" ref="AC1236:AC1299" si="647">AND(AB1236&lt;0,AB1235&gt;0)</f>
        <v>0</v>
      </c>
      <c r="AD1236" s="6"/>
      <c r="AE1236" s="5">
        <f t="shared" si="624"/>
        <v>0</v>
      </c>
      <c r="AF1236" s="5" t="b">
        <f t="shared" si="625"/>
        <v>0</v>
      </c>
      <c r="AG1236" s="5" t="b">
        <f t="shared" si="626"/>
        <v>1</v>
      </c>
      <c r="AH1236" s="5" t="b">
        <f t="shared" si="627"/>
        <v>0</v>
      </c>
      <c r="AI1236" s="5" t="b">
        <f t="shared" si="628"/>
        <v>1</v>
      </c>
      <c r="AJ1236" s="5" t="b">
        <f t="shared" si="629"/>
        <v>1</v>
      </c>
      <c r="AK1236" s="5">
        <f t="shared" si="632"/>
        <v>6.2319999999998572</v>
      </c>
      <c r="AL1236" s="5" t="b">
        <f t="shared" ref="AL1236:AL1299" si="648">AND(AK1236&gt;0,AK1235&lt;0)</f>
        <v>0</v>
      </c>
      <c r="AM1236" s="5">
        <f t="shared" si="639"/>
        <v>0</v>
      </c>
      <c r="AN1236" s="5" t="b">
        <f t="shared" si="630"/>
        <v>0</v>
      </c>
      <c r="AO1236" s="5">
        <f t="shared" si="631"/>
        <v>0</v>
      </c>
    </row>
    <row r="1237" spans="1:41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5">
        <v>47877700</v>
      </c>
      <c r="G1237">
        <v>9660080000</v>
      </c>
      <c r="H1237">
        <f t="shared" si="633"/>
        <v>628.74222222222227</v>
      </c>
      <c r="I1237" s="3">
        <f t="shared" si="635"/>
        <v>3.5400000000000773</v>
      </c>
      <c r="J1237" s="3">
        <f t="shared" si="636"/>
        <v>2.7100000000000364</v>
      </c>
      <c r="K1237" s="3">
        <f t="shared" si="637"/>
        <v>0.83000000000004093</v>
      </c>
      <c r="L1237" s="3">
        <f t="shared" si="634"/>
        <v>3.5400000000000773</v>
      </c>
      <c r="M1237" s="3">
        <f t="shared" si="644"/>
        <v>9.1100000000000207</v>
      </c>
      <c r="N1237" s="4">
        <f t="shared" si="640"/>
        <v>637.5100000000001</v>
      </c>
      <c r="O1237" s="4">
        <f t="shared" si="641"/>
        <v>582.85</v>
      </c>
      <c r="P1237" s="4">
        <f t="shared" si="642"/>
        <v>634.22299999999996</v>
      </c>
      <c r="Q1237" s="4">
        <f t="shared" si="643"/>
        <v>599.72300000000007</v>
      </c>
      <c r="R1237" s="4">
        <f t="shared" si="616"/>
        <v>634.22299999999996</v>
      </c>
      <c r="S1237" s="4">
        <f t="shared" si="645"/>
        <v>642.06500000000017</v>
      </c>
      <c r="T1237" s="4">
        <f t="shared" si="646"/>
        <v>578.29499999999996</v>
      </c>
      <c r="U1237" s="4">
        <f t="shared" si="617"/>
        <v>627.9910000000001</v>
      </c>
      <c r="V1237" s="4">
        <f t="shared" si="618"/>
        <v>596.12600000000009</v>
      </c>
      <c r="W1237" s="4">
        <f t="shared" si="619"/>
        <v>627.9910000000001</v>
      </c>
      <c r="X1237" t="b">
        <f t="shared" si="620"/>
        <v>0</v>
      </c>
      <c r="Y1237" t="b">
        <f t="shared" si="621"/>
        <v>0</v>
      </c>
      <c r="Z1237" t="b">
        <f t="shared" si="622"/>
        <v>0</v>
      </c>
      <c r="AA1237" t="b">
        <f t="shared" si="623"/>
        <v>0</v>
      </c>
      <c r="AB1237" s="5">
        <f t="shared" si="638"/>
        <v>6.2319999999998572</v>
      </c>
      <c r="AC1237" t="b">
        <f t="shared" si="647"/>
        <v>0</v>
      </c>
      <c r="AD1237" s="6"/>
      <c r="AE1237" s="5">
        <f t="shared" si="624"/>
        <v>0</v>
      </c>
      <c r="AF1237" s="5" t="b">
        <f t="shared" si="625"/>
        <v>0</v>
      </c>
      <c r="AG1237" s="5" t="b">
        <f t="shared" si="626"/>
        <v>1</v>
      </c>
      <c r="AH1237" s="5" t="b">
        <f t="shared" si="627"/>
        <v>0</v>
      </c>
      <c r="AI1237" s="5" t="b">
        <f t="shared" si="628"/>
        <v>1</v>
      </c>
      <c r="AJ1237" s="5" t="b">
        <f t="shared" si="629"/>
        <v>1</v>
      </c>
      <c r="AK1237" s="5">
        <f t="shared" si="632"/>
        <v>6.2319999999998572</v>
      </c>
      <c r="AL1237" s="5" t="b">
        <f t="shared" si="648"/>
        <v>0</v>
      </c>
      <c r="AM1237" s="5">
        <f t="shared" si="639"/>
        <v>0</v>
      </c>
      <c r="AN1237" s="5" t="b">
        <f t="shared" si="630"/>
        <v>0</v>
      </c>
      <c r="AO1237" s="5">
        <f t="shared" si="631"/>
        <v>0</v>
      </c>
    </row>
    <row r="1238" spans="1:41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5">
        <v>59464600</v>
      </c>
      <c r="G1238">
        <v>9688940000</v>
      </c>
      <c r="H1238">
        <f t="shared" si="633"/>
        <v>627.01300000000003</v>
      </c>
      <c r="I1238" s="3">
        <f t="shared" si="635"/>
        <v>3.9400000000000546</v>
      </c>
      <c r="J1238" s="3">
        <f t="shared" si="636"/>
        <v>0.41000000000008185</v>
      </c>
      <c r="K1238" s="3">
        <f t="shared" si="637"/>
        <v>3.5299999999999727</v>
      </c>
      <c r="L1238" s="3">
        <f t="shared" si="634"/>
        <v>3.9400000000000546</v>
      </c>
      <c r="M1238" s="3">
        <f t="shared" si="644"/>
        <v>9.0626666666666935</v>
      </c>
      <c r="N1238" s="4">
        <f t="shared" si="640"/>
        <v>636.30800000000011</v>
      </c>
      <c r="O1238" s="4">
        <f t="shared" si="641"/>
        <v>581.9319999999999</v>
      </c>
      <c r="P1238" s="4">
        <f t="shared" si="642"/>
        <v>634.22299999999996</v>
      </c>
      <c r="Q1238" s="4">
        <f t="shared" si="643"/>
        <v>599.72300000000007</v>
      </c>
      <c r="R1238" s="4">
        <f t="shared" si="616"/>
        <v>634.22299999999996</v>
      </c>
      <c r="S1238" s="4">
        <f t="shared" si="645"/>
        <v>640.83933333333346</v>
      </c>
      <c r="T1238" s="4">
        <f t="shared" si="646"/>
        <v>577.40066666666655</v>
      </c>
      <c r="U1238" s="4">
        <f t="shared" si="617"/>
        <v>627.9910000000001</v>
      </c>
      <c r="V1238" s="4">
        <f t="shared" si="618"/>
        <v>596.12600000000009</v>
      </c>
      <c r="W1238" s="4">
        <f t="shared" si="619"/>
        <v>627.9910000000001</v>
      </c>
      <c r="X1238" t="b">
        <f t="shared" si="620"/>
        <v>0</v>
      </c>
      <c r="Y1238" t="b">
        <f t="shared" si="621"/>
        <v>0</v>
      </c>
      <c r="Z1238" t="b">
        <f t="shared" si="622"/>
        <v>0</v>
      </c>
      <c r="AA1238" t="b">
        <f t="shared" si="623"/>
        <v>0</v>
      </c>
      <c r="AB1238" s="5">
        <f t="shared" si="638"/>
        <v>6.2319999999998572</v>
      </c>
      <c r="AC1238" t="b">
        <f t="shared" si="647"/>
        <v>0</v>
      </c>
      <c r="AD1238" s="6"/>
      <c r="AE1238" s="5">
        <f t="shared" si="624"/>
        <v>0</v>
      </c>
      <c r="AF1238" s="5" t="b">
        <f t="shared" si="625"/>
        <v>0</v>
      </c>
      <c r="AG1238" s="5" t="b">
        <f t="shared" si="626"/>
        <v>1</v>
      </c>
      <c r="AH1238" s="5" t="b">
        <f t="shared" si="627"/>
        <v>0</v>
      </c>
      <c r="AI1238" s="5" t="b">
        <f t="shared" si="628"/>
        <v>1</v>
      </c>
      <c r="AJ1238" s="5" t="b">
        <f t="shared" si="629"/>
        <v>1</v>
      </c>
      <c r="AK1238" s="5">
        <f t="shared" si="632"/>
        <v>6.2319999999998572</v>
      </c>
      <c r="AL1238" s="5" t="b">
        <f t="shared" si="648"/>
        <v>0</v>
      </c>
      <c r="AM1238" s="5">
        <f t="shared" si="639"/>
        <v>0</v>
      </c>
      <c r="AN1238" s="5" t="b">
        <f t="shared" si="630"/>
        <v>0</v>
      </c>
      <c r="AO1238" s="5">
        <f t="shared" si="631"/>
        <v>0</v>
      </c>
    </row>
    <row r="1239" spans="1:41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5">
        <v>64963400</v>
      </c>
      <c r="G1239">
        <v>9637020000</v>
      </c>
      <c r="H1239">
        <f t="shared" si="633"/>
        <v>625.43788888888889</v>
      </c>
      <c r="I1239" s="3">
        <f t="shared" si="635"/>
        <v>2.5199999999999818</v>
      </c>
      <c r="J1239" s="3">
        <f t="shared" si="636"/>
        <v>2.1100000000000136</v>
      </c>
      <c r="K1239" s="3">
        <f t="shared" si="637"/>
        <v>0.40999999999996817</v>
      </c>
      <c r="L1239" s="3">
        <f t="shared" si="634"/>
        <v>2.5199999999999818</v>
      </c>
      <c r="M1239" s="3">
        <f t="shared" si="644"/>
        <v>9.0440000000000289</v>
      </c>
      <c r="N1239" s="4">
        <f t="shared" si="640"/>
        <v>635.13200000000006</v>
      </c>
      <c r="O1239" s="4">
        <f t="shared" si="641"/>
        <v>580.86799999999994</v>
      </c>
      <c r="P1239" s="4">
        <f t="shared" si="642"/>
        <v>634.22299999999996</v>
      </c>
      <c r="Q1239" s="4">
        <f t="shared" si="643"/>
        <v>599.72300000000007</v>
      </c>
      <c r="R1239" s="4">
        <f t="shared" si="616"/>
        <v>634.22299999999996</v>
      </c>
      <c r="S1239" s="4">
        <f t="shared" si="645"/>
        <v>639.65400000000011</v>
      </c>
      <c r="T1239" s="4">
        <f t="shared" si="646"/>
        <v>576.34599999999989</v>
      </c>
      <c r="U1239" s="4">
        <f t="shared" si="617"/>
        <v>627.9910000000001</v>
      </c>
      <c r="V1239" s="4">
        <f t="shared" si="618"/>
        <v>596.12600000000009</v>
      </c>
      <c r="W1239" s="4">
        <f t="shared" si="619"/>
        <v>627.9910000000001</v>
      </c>
      <c r="X1239" t="b">
        <f t="shared" si="620"/>
        <v>0</v>
      </c>
      <c r="Y1239" t="b">
        <f t="shared" si="621"/>
        <v>0</v>
      </c>
      <c r="Z1239" t="b">
        <f t="shared" si="622"/>
        <v>0</v>
      </c>
      <c r="AA1239" t="b">
        <f t="shared" si="623"/>
        <v>0</v>
      </c>
      <c r="AB1239" s="5">
        <f t="shared" si="638"/>
        <v>6.2319999999998572</v>
      </c>
      <c r="AC1239" t="b">
        <f t="shared" si="647"/>
        <v>0</v>
      </c>
      <c r="AD1239" s="6"/>
      <c r="AE1239" s="5">
        <f t="shared" si="624"/>
        <v>0</v>
      </c>
      <c r="AF1239" s="5" t="b">
        <f t="shared" si="625"/>
        <v>0</v>
      </c>
      <c r="AG1239" s="5" t="b">
        <f t="shared" si="626"/>
        <v>1</v>
      </c>
      <c r="AH1239" s="5" t="b">
        <f t="shared" si="627"/>
        <v>0</v>
      </c>
      <c r="AI1239" s="5" t="b">
        <f t="shared" si="628"/>
        <v>1</v>
      </c>
      <c r="AJ1239" s="5" t="b">
        <f t="shared" si="629"/>
        <v>1</v>
      </c>
      <c r="AK1239" s="5">
        <f t="shared" si="632"/>
        <v>6.2319999999998572</v>
      </c>
      <c r="AL1239" s="5" t="b">
        <f t="shared" si="648"/>
        <v>0</v>
      </c>
      <c r="AM1239" s="5">
        <f t="shared" si="639"/>
        <v>0</v>
      </c>
      <c r="AN1239" s="5" t="b">
        <f t="shared" si="630"/>
        <v>0</v>
      </c>
      <c r="AO1239" s="5">
        <f t="shared" si="631"/>
        <v>0</v>
      </c>
    </row>
    <row r="1240" spans="1:41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5">
        <v>37140300</v>
      </c>
      <c r="G1240">
        <v>9637600000</v>
      </c>
      <c r="H1240">
        <f t="shared" si="633"/>
        <v>623.77944444444449</v>
      </c>
      <c r="I1240" s="3">
        <f t="shared" si="635"/>
        <v>2.6699999999999591</v>
      </c>
      <c r="J1240" s="3">
        <f t="shared" si="636"/>
        <v>0.88999999999998636</v>
      </c>
      <c r="K1240" s="3">
        <f t="shared" si="637"/>
        <v>1.7799999999999727</v>
      </c>
      <c r="L1240" s="3">
        <f t="shared" si="634"/>
        <v>2.6699999999999591</v>
      </c>
      <c r="M1240" s="3">
        <f t="shared" si="644"/>
        <v>8.9120000000000275</v>
      </c>
      <c r="N1240" s="4">
        <f t="shared" si="640"/>
        <v>633.26100000000019</v>
      </c>
      <c r="O1240" s="4">
        <f t="shared" si="641"/>
        <v>579.78899999999999</v>
      </c>
      <c r="P1240" s="4">
        <f t="shared" si="642"/>
        <v>633.26100000000019</v>
      </c>
      <c r="Q1240" s="4">
        <f t="shared" si="643"/>
        <v>599.72300000000007</v>
      </c>
      <c r="R1240" s="4">
        <f t="shared" si="616"/>
        <v>633.26100000000019</v>
      </c>
      <c r="S1240" s="4">
        <f t="shared" si="645"/>
        <v>637.71700000000021</v>
      </c>
      <c r="T1240" s="4">
        <f t="shared" si="646"/>
        <v>575.33299999999997</v>
      </c>
      <c r="U1240" s="4">
        <f t="shared" si="617"/>
        <v>627.9910000000001</v>
      </c>
      <c r="V1240" s="4">
        <f t="shared" si="618"/>
        <v>596.12600000000009</v>
      </c>
      <c r="W1240" s="4">
        <f t="shared" si="619"/>
        <v>627.9910000000001</v>
      </c>
      <c r="X1240" t="b">
        <f t="shared" si="620"/>
        <v>0</v>
      </c>
      <c r="Y1240" t="b">
        <f t="shared" si="621"/>
        <v>0</v>
      </c>
      <c r="Z1240" t="b">
        <f t="shared" si="622"/>
        <v>0</v>
      </c>
      <c r="AA1240" t="b">
        <f t="shared" si="623"/>
        <v>0</v>
      </c>
      <c r="AB1240" s="5">
        <f t="shared" si="638"/>
        <v>5.2700000000000955</v>
      </c>
      <c r="AC1240" t="b">
        <f t="shared" si="647"/>
        <v>0</v>
      </c>
      <c r="AD1240" s="6"/>
      <c r="AE1240" s="5">
        <f t="shared" si="624"/>
        <v>0</v>
      </c>
      <c r="AF1240" s="5" t="b">
        <f t="shared" si="625"/>
        <v>0</v>
      </c>
      <c r="AG1240" s="5" t="b">
        <f t="shared" si="626"/>
        <v>1</v>
      </c>
      <c r="AH1240" s="5" t="b">
        <f t="shared" si="627"/>
        <v>0</v>
      </c>
      <c r="AI1240" s="5" t="b">
        <f t="shared" si="628"/>
        <v>1</v>
      </c>
      <c r="AJ1240" s="5" t="b">
        <f t="shared" si="629"/>
        <v>1</v>
      </c>
      <c r="AK1240" s="5">
        <f t="shared" si="632"/>
        <v>5.2700000000000955</v>
      </c>
      <c r="AL1240" s="5" t="b">
        <f t="shared" si="648"/>
        <v>0</v>
      </c>
      <c r="AM1240" s="5">
        <f t="shared" si="639"/>
        <v>0</v>
      </c>
      <c r="AN1240" s="5" t="b">
        <f t="shared" si="630"/>
        <v>0</v>
      </c>
      <c r="AO1240" s="5">
        <f t="shared" si="631"/>
        <v>0</v>
      </c>
    </row>
    <row r="1241" spans="1:41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5">
        <v>48679400</v>
      </c>
      <c r="G1241">
        <v>9623950000</v>
      </c>
      <c r="H1241">
        <f t="shared" si="633"/>
        <v>622.02611111111105</v>
      </c>
      <c r="I1241" s="3">
        <f t="shared" si="635"/>
        <v>4.2999999999999545</v>
      </c>
      <c r="J1241" s="3">
        <f t="shared" si="636"/>
        <v>4.17999999999995</v>
      </c>
      <c r="K1241" s="3">
        <f t="shared" si="637"/>
        <v>0.12000000000000455</v>
      </c>
      <c r="L1241" s="3">
        <f t="shared" si="634"/>
        <v>4.2999999999999545</v>
      </c>
      <c r="M1241" s="3">
        <f t="shared" si="644"/>
        <v>8.768000000000022</v>
      </c>
      <c r="N1241" s="4">
        <f t="shared" si="640"/>
        <v>634.31400000000008</v>
      </c>
      <c r="O1241" s="4">
        <f t="shared" si="641"/>
        <v>581.7059999999999</v>
      </c>
      <c r="P1241" s="4">
        <f t="shared" si="642"/>
        <v>633.26100000000019</v>
      </c>
      <c r="Q1241" s="4">
        <f t="shared" si="643"/>
        <v>599.72300000000007</v>
      </c>
      <c r="R1241" s="4">
        <f t="shared" si="616"/>
        <v>633.26100000000019</v>
      </c>
      <c r="S1241" s="4">
        <f t="shared" si="645"/>
        <v>638.69800000000009</v>
      </c>
      <c r="T1241" s="4">
        <f t="shared" si="646"/>
        <v>577.32199999999989</v>
      </c>
      <c r="U1241" s="4">
        <f t="shared" si="617"/>
        <v>627.9910000000001</v>
      </c>
      <c r="V1241" s="4">
        <f t="shared" si="618"/>
        <v>596.12600000000009</v>
      </c>
      <c r="W1241" s="4">
        <f t="shared" si="619"/>
        <v>627.9910000000001</v>
      </c>
      <c r="X1241" t="b">
        <f t="shared" si="620"/>
        <v>0</v>
      </c>
      <c r="Y1241" t="b">
        <f t="shared" si="621"/>
        <v>0</v>
      </c>
      <c r="Z1241" t="b">
        <f t="shared" si="622"/>
        <v>0</v>
      </c>
      <c r="AA1241" t="b">
        <f t="shared" si="623"/>
        <v>0</v>
      </c>
      <c r="AB1241" s="5">
        <f t="shared" si="638"/>
        <v>5.2700000000000955</v>
      </c>
      <c r="AC1241" t="b">
        <f t="shared" si="647"/>
        <v>0</v>
      </c>
      <c r="AD1241" s="6"/>
      <c r="AE1241" s="5">
        <f t="shared" si="624"/>
        <v>0</v>
      </c>
      <c r="AF1241" s="5" t="b">
        <f t="shared" si="625"/>
        <v>0</v>
      </c>
      <c r="AG1241" s="5" t="b">
        <f t="shared" si="626"/>
        <v>1</v>
      </c>
      <c r="AH1241" s="5" t="b">
        <f t="shared" si="627"/>
        <v>0</v>
      </c>
      <c r="AI1241" s="5" t="b">
        <f t="shared" si="628"/>
        <v>1</v>
      </c>
      <c r="AJ1241" s="5" t="b">
        <f t="shared" si="629"/>
        <v>1</v>
      </c>
      <c r="AK1241" s="5">
        <f t="shared" si="632"/>
        <v>5.2700000000000955</v>
      </c>
      <c r="AL1241" s="5" t="b">
        <f t="shared" si="648"/>
        <v>0</v>
      </c>
      <c r="AM1241" s="5">
        <f t="shared" si="639"/>
        <v>0</v>
      </c>
      <c r="AN1241" s="5" t="b">
        <f t="shared" si="630"/>
        <v>0</v>
      </c>
      <c r="AO1241" s="5">
        <f t="shared" si="631"/>
        <v>0</v>
      </c>
    </row>
    <row r="1242" spans="1:41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5">
        <v>54796400</v>
      </c>
      <c r="G1242">
        <v>9681960000</v>
      </c>
      <c r="H1242">
        <f t="shared" si="633"/>
        <v>620.6110000000001</v>
      </c>
      <c r="I1242" s="3">
        <f t="shared" si="635"/>
        <v>2.6599999999999682</v>
      </c>
      <c r="J1242" s="3">
        <f t="shared" si="636"/>
        <v>1.0599999999999454</v>
      </c>
      <c r="K1242" s="3">
        <f t="shared" si="637"/>
        <v>1.6000000000000227</v>
      </c>
      <c r="L1242" s="3">
        <f t="shared" si="634"/>
        <v>2.6599999999999682</v>
      </c>
      <c r="M1242" s="3">
        <f t="shared" si="644"/>
        <v>7.3586666666666813</v>
      </c>
      <c r="N1242" s="4">
        <f t="shared" si="640"/>
        <v>631.67599999999993</v>
      </c>
      <c r="O1242" s="4">
        <f t="shared" si="641"/>
        <v>587.52399999999989</v>
      </c>
      <c r="P1242" s="4">
        <f t="shared" si="642"/>
        <v>631.67599999999993</v>
      </c>
      <c r="Q1242" s="4">
        <f t="shared" si="643"/>
        <v>599.72300000000007</v>
      </c>
      <c r="R1242" s="4">
        <f t="shared" ref="R1242:R1305" si="649">IF(E1242&lt;=P1242,P1242,Q1242)</f>
        <v>631.67599999999993</v>
      </c>
      <c r="S1242" s="4">
        <f t="shared" si="645"/>
        <v>635.35533333333331</v>
      </c>
      <c r="T1242" s="4">
        <f t="shared" si="646"/>
        <v>583.84466666666651</v>
      </c>
      <c r="U1242" s="4">
        <f t="shared" ref="U1242:U1305" si="650">IF(OR(S1242&lt;U1241,$E1241&gt;U1241),S1242,U1241)</f>
        <v>627.9910000000001</v>
      </c>
      <c r="V1242" s="4">
        <f t="shared" ref="V1242:V1305" si="651">IF(OR(T1242&gt;V1241,$E1241&lt;V1241),T1242,V1241)</f>
        <v>596.12600000000009</v>
      </c>
      <c r="W1242" s="4">
        <f t="shared" ref="W1242:W1305" si="652">IF($E1242&lt;=U1242,U1242,V1242)</f>
        <v>627.9910000000001</v>
      </c>
      <c r="X1242" t="b">
        <f t="shared" ref="X1242:X1305" si="653">E1242&gt;H1242</f>
        <v>0</v>
      </c>
      <c r="Y1242" t="b">
        <f t="shared" ref="Y1242:Y1305" si="654">C1242&gt;MAX(C1227:C1241)</f>
        <v>0</v>
      </c>
      <c r="Z1242" t="b">
        <f t="shared" ref="Z1242:Z1305" si="655">E1242&gt;R1242</f>
        <v>0</v>
      </c>
      <c r="AA1242" t="b">
        <f t="shared" ref="AA1242:AA1305" si="656">E1242&gt;W1242</f>
        <v>0</v>
      </c>
      <c r="AB1242" s="5">
        <f t="shared" si="638"/>
        <v>3.6849999999998317</v>
      </c>
      <c r="AC1242" t="b">
        <f t="shared" si="647"/>
        <v>0</v>
      </c>
      <c r="AD1242" s="6"/>
      <c r="AE1242" s="5">
        <f t="shared" ref="AE1242:AE1305" si="657">SUM(AC1237:AC1241)</f>
        <v>0</v>
      </c>
      <c r="AF1242" s="5" t="b">
        <f t="shared" ref="AF1242:AF1305" si="658">AND(X1242,Y1242,Z1242,AA1242,AE1242)</f>
        <v>0</v>
      </c>
      <c r="AG1242" s="5" t="b">
        <f t="shared" ref="AG1242:AG1305" si="659">E1242&lt;H1242</f>
        <v>1</v>
      </c>
      <c r="AH1242" s="5" t="b">
        <f t="shared" ref="AH1242:AH1305" si="660">D1242&lt;MIN(D1227:D1241)</f>
        <v>0</v>
      </c>
      <c r="AI1242" s="5" t="b">
        <f t="shared" ref="AI1242:AI1305" si="661">E1242&lt;R1242</f>
        <v>1</v>
      </c>
      <c r="AJ1242" s="5" t="b">
        <f t="shared" ref="AJ1242:AJ1305" si="662">E1242&lt;W1242</f>
        <v>1</v>
      </c>
      <c r="AK1242" s="5">
        <f t="shared" si="632"/>
        <v>3.6849999999998317</v>
      </c>
      <c r="AL1242" s="5" t="b">
        <f t="shared" si="648"/>
        <v>0</v>
      </c>
      <c r="AM1242" s="5">
        <f t="shared" si="639"/>
        <v>0</v>
      </c>
      <c r="AN1242" s="5" t="b">
        <f t="shared" ref="AN1242:AN1305" si="663">AND(AF1242,AG1242,AH1242,AI1242,AM1242)</f>
        <v>0</v>
      </c>
      <c r="AO1242" s="5">
        <f t="shared" ref="AO1242:AO1305" si="664">IF(AF1242,1,IF(AN1242,-1,0))</f>
        <v>0</v>
      </c>
    </row>
    <row r="1243" spans="1:41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5">
        <v>72710900</v>
      </c>
      <c r="G1243">
        <v>9673140000</v>
      </c>
      <c r="H1243">
        <f t="shared" si="633"/>
        <v>619.97299999999996</v>
      </c>
      <c r="I1243" s="3">
        <f t="shared" si="635"/>
        <v>1.5799999999999272</v>
      </c>
      <c r="J1243" s="3">
        <f t="shared" si="636"/>
        <v>0.28999999999996362</v>
      </c>
      <c r="K1243" s="3">
        <f t="shared" si="637"/>
        <v>1.2899999999999636</v>
      </c>
      <c r="L1243" s="3">
        <f t="shared" si="634"/>
        <v>1.5799999999999272</v>
      </c>
      <c r="M1243" s="3">
        <f t="shared" si="644"/>
        <v>6.5366666666666786</v>
      </c>
      <c r="N1243" s="4">
        <f t="shared" si="640"/>
        <v>628.34</v>
      </c>
      <c r="O1243" s="4">
        <f t="shared" si="641"/>
        <v>589.12</v>
      </c>
      <c r="P1243" s="4">
        <f t="shared" si="642"/>
        <v>628.34</v>
      </c>
      <c r="Q1243" s="4">
        <f t="shared" si="643"/>
        <v>599.72300000000007</v>
      </c>
      <c r="R1243" s="4">
        <f t="shared" si="649"/>
        <v>628.34</v>
      </c>
      <c r="S1243" s="4">
        <f t="shared" si="645"/>
        <v>631.60833333333335</v>
      </c>
      <c r="T1243" s="4">
        <f t="shared" si="646"/>
        <v>585.85166666666669</v>
      </c>
      <c r="U1243" s="4">
        <f t="shared" si="650"/>
        <v>627.9910000000001</v>
      </c>
      <c r="V1243" s="4">
        <f t="shared" si="651"/>
        <v>596.12600000000009</v>
      </c>
      <c r="W1243" s="4">
        <f t="shared" si="652"/>
        <v>627.9910000000001</v>
      </c>
      <c r="X1243" t="b">
        <f t="shared" si="653"/>
        <v>0</v>
      </c>
      <c r="Y1243" t="b">
        <f t="shared" si="654"/>
        <v>0</v>
      </c>
      <c r="Z1243" t="b">
        <f t="shared" si="655"/>
        <v>0</v>
      </c>
      <c r="AA1243" t="b">
        <f t="shared" si="656"/>
        <v>0</v>
      </c>
      <c r="AB1243" s="5">
        <f t="shared" si="638"/>
        <v>0.3489999999999327</v>
      </c>
      <c r="AC1243" t="b">
        <f t="shared" si="647"/>
        <v>0</v>
      </c>
      <c r="AD1243" s="6"/>
      <c r="AE1243" s="5">
        <f t="shared" si="657"/>
        <v>0</v>
      </c>
      <c r="AF1243" s="5" t="b">
        <f t="shared" si="658"/>
        <v>0</v>
      </c>
      <c r="AG1243" s="5" t="b">
        <f t="shared" si="659"/>
        <v>1</v>
      </c>
      <c r="AH1243" s="5" t="b">
        <f t="shared" si="660"/>
        <v>0</v>
      </c>
      <c r="AI1243" s="5" t="b">
        <f t="shared" si="661"/>
        <v>1</v>
      </c>
      <c r="AJ1243" s="5" t="b">
        <f t="shared" si="662"/>
        <v>1</v>
      </c>
      <c r="AK1243" s="5">
        <f t="shared" ref="AK1243:AK1306" si="665">$R1243-$W1243</f>
        <v>0.3489999999999327</v>
      </c>
      <c r="AL1243" s="5" t="b">
        <f t="shared" si="648"/>
        <v>0</v>
      </c>
      <c r="AM1243" s="5">
        <f t="shared" si="639"/>
        <v>0</v>
      </c>
      <c r="AN1243" s="5" t="b">
        <f t="shared" si="663"/>
        <v>0</v>
      </c>
      <c r="AO1243" s="5">
        <f t="shared" si="664"/>
        <v>0</v>
      </c>
    </row>
    <row r="1244" spans="1:41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5">
        <v>82776200</v>
      </c>
      <c r="G1244">
        <v>9584260000</v>
      </c>
      <c r="H1244">
        <f t="shared" si="633"/>
        <v>620.10844444444444</v>
      </c>
      <c r="I1244" s="3">
        <f t="shared" si="635"/>
        <v>7.7100000000000364</v>
      </c>
      <c r="J1244" s="3">
        <f t="shared" si="636"/>
        <v>4.7199999999999136</v>
      </c>
      <c r="K1244" s="3">
        <f t="shared" si="637"/>
        <v>12.42999999999995</v>
      </c>
      <c r="L1244" s="3">
        <f t="shared" si="634"/>
        <v>12.42999999999995</v>
      </c>
      <c r="M1244" s="3">
        <f t="shared" si="644"/>
        <v>6.1880000000000113</v>
      </c>
      <c r="N1244" s="4">
        <f t="shared" si="640"/>
        <v>618.29900000000009</v>
      </c>
      <c r="O1244" s="4">
        <f t="shared" si="641"/>
        <v>581.17099999999994</v>
      </c>
      <c r="P1244" s="4">
        <f t="shared" si="642"/>
        <v>618.29900000000009</v>
      </c>
      <c r="Q1244" s="4">
        <f t="shared" si="643"/>
        <v>599.72300000000007</v>
      </c>
      <c r="R1244" s="4">
        <f t="shared" si="649"/>
        <v>618.29900000000009</v>
      </c>
      <c r="S1244" s="4">
        <f t="shared" si="645"/>
        <v>621.39300000000003</v>
      </c>
      <c r="T1244" s="4">
        <f t="shared" si="646"/>
        <v>578.077</v>
      </c>
      <c r="U1244" s="4">
        <f t="shared" si="650"/>
        <v>621.39300000000003</v>
      </c>
      <c r="V1244" s="4">
        <f t="shared" si="651"/>
        <v>596.12600000000009</v>
      </c>
      <c r="W1244" s="4">
        <f t="shared" si="652"/>
        <v>621.39300000000003</v>
      </c>
      <c r="X1244" t="b">
        <f t="shared" si="653"/>
        <v>0</v>
      </c>
      <c r="Y1244" t="b">
        <f t="shared" si="654"/>
        <v>0</v>
      </c>
      <c r="Z1244" t="b">
        <f t="shared" si="655"/>
        <v>0</v>
      </c>
      <c r="AA1244" t="b">
        <f t="shared" si="656"/>
        <v>0</v>
      </c>
      <c r="AB1244" s="5">
        <f t="shared" si="638"/>
        <v>-3.0939999999999372</v>
      </c>
      <c r="AC1244" t="b">
        <f t="shared" si="647"/>
        <v>1</v>
      </c>
      <c r="AD1244" s="6"/>
      <c r="AE1244" s="5">
        <f t="shared" si="657"/>
        <v>0</v>
      </c>
      <c r="AF1244" s="5" t="b">
        <f t="shared" si="658"/>
        <v>0</v>
      </c>
      <c r="AG1244" s="5" t="b">
        <f t="shared" si="659"/>
        <v>1</v>
      </c>
      <c r="AH1244" s="5" t="b">
        <f t="shared" si="660"/>
        <v>1</v>
      </c>
      <c r="AI1244" s="5" t="b">
        <f t="shared" si="661"/>
        <v>1</v>
      </c>
      <c r="AJ1244" s="5" t="b">
        <f t="shared" si="662"/>
        <v>1</v>
      </c>
      <c r="AK1244" s="5">
        <f t="shared" si="665"/>
        <v>-3.0939999999999372</v>
      </c>
      <c r="AL1244" s="5" t="b">
        <f t="shared" si="648"/>
        <v>0</v>
      </c>
      <c r="AM1244" s="5">
        <f t="shared" si="639"/>
        <v>0</v>
      </c>
      <c r="AN1244" s="5" t="b">
        <f t="shared" si="663"/>
        <v>0</v>
      </c>
      <c r="AO1244" s="5">
        <f t="shared" si="664"/>
        <v>0</v>
      </c>
    </row>
    <row r="1245" spans="1:41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5">
        <v>67085300</v>
      </c>
      <c r="G1245">
        <v>9485280000</v>
      </c>
      <c r="H1245">
        <f t="shared" ref="H1245:H1308" si="666">SUM(E1155:E1244)/90</f>
        <v>619.81033333333346</v>
      </c>
      <c r="I1245" s="3">
        <f t="shared" si="635"/>
        <v>2.2799999999999727</v>
      </c>
      <c r="J1245" s="3">
        <f t="shared" si="636"/>
        <v>1.3400000000000318</v>
      </c>
      <c r="K1245" s="3">
        <f t="shared" si="637"/>
        <v>0.93999999999994088</v>
      </c>
      <c r="L1245" s="3">
        <f t="shared" si="634"/>
        <v>2.2799999999999727</v>
      </c>
      <c r="M1245" s="3">
        <f t="shared" si="644"/>
        <v>6.6340000000000066</v>
      </c>
      <c r="N1245" s="4">
        <f t="shared" si="640"/>
        <v>617.25200000000007</v>
      </c>
      <c r="O1245" s="4">
        <f t="shared" si="641"/>
        <v>577.44799999999998</v>
      </c>
      <c r="P1245" s="4">
        <f t="shared" si="642"/>
        <v>617.25200000000007</v>
      </c>
      <c r="Q1245" s="4">
        <f t="shared" si="643"/>
        <v>577.44799999999998</v>
      </c>
      <c r="R1245" s="4">
        <f t="shared" si="649"/>
        <v>617.25200000000007</v>
      </c>
      <c r="S1245" s="4">
        <f t="shared" si="645"/>
        <v>620.56900000000007</v>
      </c>
      <c r="T1245" s="4">
        <f t="shared" si="646"/>
        <v>574.13099999999997</v>
      </c>
      <c r="U1245" s="4">
        <f t="shared" si="650"/>
        <v>620.56900000000007</v>
      </c>
      <c r="V1245" s="4">
        <f t="shared" si="651"/>
        <v>596.12600000000009</v>
      </c>
      <c r="W1245" s="4">
        <f t="shared" si="652"/>
        <v>620.56900000000007</v>
      </c>
      <c r="X1245" t="b">
        <f t="shared" si="653"/>
        <v>0</v>
      </c>
      <c r="Y1245" t="b">
        <f t="shared" si="654"/>
        <v>0</v>
      </c>
      <c r="Z1245" t="b">
        <f t="shared" si="655"/>
        <v>0</v>
      </c>
      <c r="AA1245" t="b">
        <f t="shared" si="656"/>
        <v>0</v>
      </c>
      <c r="AB1245" s="5">
        <f t="shared" si="638"/>
        <v>-3.3170000000000073</v>
      </c>
      <c r="AC1245" t="b">
        <f t="shared" si="647"/>
        <v>0</v>
      </c>
      <c r="AD1245" s="6"/>
      <c r="AE1245" s="5">
        <f t="shared" si="657"/>
        <v>0</v>
      </c>
      <c r="AF1245" s="5" t="b">
        <f t="shared" si="658"/>
        <v>0</v>
      </c>
      <c r="AG1245" s="5" t="b">
        <f t="shared" si="659"/>
        <v>1</v>
      </c>
      <c r="AH1245" s="5" t="b">
        <f t="shared" si="660"/>
        <v>0</v>
      </c>
      <c r="AI1245" s="5" t="b">
        <f t="shared" si="661"/>
        <v>1</v>
      </c>
      <c r="AJ1245" s="5" t="b">
        <f t="shared" si="662"/>
        <v>1</v>
      </c>
      <c r="AK1245" s="5">
        <f t="shared" si="665"/>
        <v>-3.3170000000000073</v>
      </c>
      <c r="AL1245" s="5" t="b">
        <f t="shared" si="648"/>
        <v>0</v>
      </c>
      <c r="AM1245" s="5">
        <f t="shared" si="639"/>
        <v>0</v>
      </c>
      <c r="AN1245" s="5" t="b">
        <f t="shared" si="663"/>
        <v>0</v>
      </c>
      <c r="AO1245" s="5">
        <f t="shared" si="664"/>
        <v>0</v>
      </c>
    </row>
    <row r="1246" spans="1:41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5">
        <v>51067000</v>
      </c>
      <c r="G1246">
        <v>9469130000</v>
      </c>
      <c r="H1246">
        <f t="shared" si="666"/>
        <v>619.04366666666681</v>
      </c>
      <c r="I1246" s="3">
        <f t="shared" si="635"/>
        <v>7.4200000000000728</v>
      </c>
      <c r="J1246" s="3">
        <f t="shared" si="636"/>
        <v>6.9100000000000819</v>
      </c>
      <c r="K1246" s="3">
        <f t="shared" si="637"/>
        <v>0.50999999999999091</v>
      </c>
      <c r="L1246" s="3">
        <f t="shared" si="634"/>
        <v>7.4200000000000728</v>
      </c>
      <c r="M1246" s="3">
        <f t="shared" si="644"/>
        <v>6.3840000000000066</v>
      </c>
      <c r="N1246" s="4">
        <f t="shared" si="640"/>
        <v>618.65200000000004</v>
      </c>
      <c r="O1246" s="4">
        <f t="shared" si="641"/>
        <v>580.34799999999996</v>
      </c>
      <c r="P1246" s="4">
        <f t="shared" si="642"/>
        <v>617.25200000000007</v>
      </c>
      <c r="Q1246" s="4">
        <f t="shared" si="643"/>
        <v>580.34799999999996</v>
      </c>
      <c r="R1246" s="4">
        <f t="shared" si="649"/>
        <v>617.25200000000007</v>
      </c>
      <c r="S1246" s="4">
        <f t="shared" si="645"/>
        <v>621.84400000000005</v>
      </c>
      <c r="T1246" s="4">
        <f t="shared" si="646"/>
        <v>577.15599999999995</v>
      </c>
      <c r="U1246" s="4">
        <f t="shared" si="650"/>
        <v>620.56900000000007</v>
      </c>
      <c r="V1246" s="4">
        <f t="shared" si="651"/>
        <v>596.12600000000009</v>
      </c>
      <c r="W1246" s="4">
        <f t="shared" si="652"/>
        <v>620.56900000000007</v>
      </c>
      <c r="X1246" t="b">
        <f t="shared" si="653"/>
        <v>0</v>
      </c>
      <c r="Y1246" t="b">
        <f t="shared" si="654"/>
        <v>0</v>
      </c>
      <c r="Z1246" t="b">
        <f t="shared" si="655"/>
        <v>0</v>
      </c>
      <c r="AA1246" t="b">
        <f t="shared" si="656"/>
        <v>0</v>
      </c>
      <c r="AB1246" s="5">
        <f t="shared" si="638"/>
        <v>-3.3170000000000073</v>
      </c>
      <c r="AC1246" t="b">
        <f t="shared" si="647"/>
        <v>0</v>
      </c>
      <c r="AD1246" s="6"/>
      <c r="AE1246" s="5">
        <f t="shared" si="657"/>
        <v>0</v>
      </c>
      <c r="AF1246" s="5" t="b">
        <f t="shared" si="658"/>
        <v>0</v>
      </c>
      <c r="AG1246" s="5" t="b">
        <f t="shared" si="659"/>
        <v>1</v>
      </c>
      <c r="AH1246" s="5" t="b">
        <f t="shared" si="660"/>
        <v>1</v>
      </c>
      <c r="AI1246" s="5" t="b">
        <f t="shared" si="661"/>
        <v>1</v>
      </c>
      <c r="AJ1246" s="5" t="b">
        <f t="shared" si="662"/>
        <v>1</v>
      </c>
      <c r="AK1246" s="5">
        <f t="shared" si="665"/>
        <v>-3.3170000000000073</v>
      </c>
      <c r="AL1246" s="5" t="b">
        <f t="shared" si="648"/>
        <v>0</v>
      </c>
      <c r="AM1246" s="5">
        <f t="shared" si="639"/>
        <v>0</v>
      </c>
      <c r="AN1246" s="5" t="b">
        <f t="shared" si="663"/>
        <v>0</v>
      </c>
      <c r="AO1246" s="5">
        <f t="shared" si="664"/>
        <v>0</v>
      </c>
    </row>
    <row r="1247" spans="1:41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5">
        <v>35359500</v>
      </c>
      <c r="G1247">
        <v>9577520000</v>
      </c>
      <c r="H1247">
        <f t="shared" si="666"/>
        <v>618.3516666666668</v>
      </c>
      <c r="I1247" s="3">
        <f t="shared" si="635"/>
        <v>2.5400000000000773</v>
      </c>
      <c r="J1247" s="3">
        <f t="shared" si="636"/>
        <v>1.7400000000000091</v>
      </c>
      <c r="K1247" s="3">
        <f t="shared" si="637"/>
        <v>0.80000000000006821</v>
      </c>
      <c r="L1247" s="3">
        <f t="shared" si="634"/>
        <v>2.5400000000000773</v>
      </c>
      <c r="M1247" s="3">
        <f t="shared" si="644"/>
        <v>5.8833333333333488</v>
      </c>
      <c r="N1247" s="4">
        <f t="shared" si="640"/>
        <v>620.96</v>
      </c>
      <c r="O1247" s="4">
        <f t="shared" si="641"/>
        <v>585.65999999999985</v>
      </c>
      <c r="P1247" s="4">
        <f t="shared" si="642"/>
        <v>617.25200000000007</v>
      </c>
      <c r="Q1247" s="4">
        <f t="shared" si="643"/>
        <v>585.65999999999985</v>
      </c>
      <c r="R1247" s="4">
        <f t="shared" si="649"/>
        <v>617.25200000000007</v>
      </c>
      <c r="S1247" s="4">
        <f t="shared" si="645"/>
        <v>623.90166666666664</v>
      </c>
      <c r="T1247" s="4">
        <f t="shared" si="646"/>
        <v>582.71833333333325</v>
      </c>
      <c r="U1247" s="4">
        <f t="shared" si="650"/>
        <v>620.56900000000007</v>
      </c>
      <c r="V1247" s="4">
        <f t="shared" si="651"/>
        <v>596.12600000000009</v>
      </c>
      <c r="W1247" s="4">
        <f t="shared" si="652"/>
        <v>620.56900000000007</v>
      </c>
      <c r="X1247" t="b">
        <f t="shared" si="653"/>
        <v>0</v>
      </c>
      <c r="Y1247" t="b">
        <f t="shared" si="654"/>
        <v>0</v>
      </c>
      <c r="Z1247" t="b">
        <f t="shared" si="655"/>
        <v>0</v>
      </c>
      <c r="AA1247" t="b">
        <f t="shared" si="656"/>
        <v>0</v>
      </c>
      <c r="AB1247" s="5">
        <f t="shared" si="638"/>
        <v>-3.3170000000000073</v>
      </c>
      <c r="AC1247" t="b">
        <f t="shared" si="647"/>
        <v>0</v>
      </c>
      <c r="AD1247" s="6"/>
      <c r="AE1247" s="5">
        <f t="shared" si="657"/>
        <v>0</v>
      </c>
      <c r="AF1247" s="5" t="b">
        <f t="shared" si="658"/>
        <v>0</v>
      </c>
      <c r="AG1247" s="5" t="b">
        <f t="shared" si="659"/>
        <v>1</v>
      </c>
      <c r="AH1247" s="5" t="b">
        <f t="shared" si="660"/>
        <v>0</v>
      </c>
      <c r="AI1247" s="5" t="b">
        <f t="shared" si="661"/>
        <v>1</v>
      </c>
      <c r="AJ1247" s="5" t="b">
        <f t="shared" si="662"/>
        <v>1</v>
      </c>
      <c r="AK1247" s="5">
        <f t="shared" si="665"/>
        <v>-3.3170000000000073</v>
      </c>
      <c r="AL1247" s="5" t="b">
        <f t="shared" si="648"/>
        <v>0</v>
      </c>
      <c r="AM1247" s="5">
        <f t="shared" si="639"/>
        <v>0</v>
      </c>
      <c r="AN1247" s="5" t="b">
        <f t="shared" si="663"/>
        <v>0</v>
      </c>
      <c r="AO1247" s="5">
        <f t="shared" si="664"/>
        <v>0</v>
      </c>
    </row>
    <row r="1248" spans="1:41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5">
        <v>33977800</v>
      </c>
      <c r="G1248">
        <v>9575360000</v>
      </c>
      <c r="H1248">
        <f t="shared" si="666"/>
        <v>618.05455555555557</v>
      </c>
      <c r="I1248" s="3">
        <f t="shared" si="635"/>
        <v>3.6699999999999591</v>
      </c>
      <c r="J1248" s="3">
        <f t="shared" si="636"/>
        <v>0.75</v>
      </c>
      <c r="K1248" s="3">
        <f t="shared" si="637"/>
        <v>2.9199999999999591</v>
      </c>
      <c r="L1248" s="3">
        <f t="shared" ref="L1248:L1311" si="667">MAX(I1248:K1248)</f>
        <v>3.6699999999999591</v>
      </c>
      <c r="M1248" s="3">
        <f t="shared" si="644"/>
        <v>5.6146666666666833</v>
      </c>
      <c r="N1248" s="4">
        <f t="shared" si="640"/>
        <v>618.38900000000012</v>
      </c>
      <c r="O1248" s="4">
        <f t="shared" si="641"/>
        <v>584.70100000000002</v>
      </c>
      <c r="P1248" s="4">
        <f t="shared" si="642"/>
        <v>617.25200000000007</v>
      </c>
      <c r="Q1248" s="4">
        <f t="shared" si="643"/>
        <v>585.65999999999985</v>
      </c>
      <c r="R1248" s="4">
        <f t="shared" si="649"/>
        <v>617.25200000000007</v>
      </c>
      <c r="S1248" s="4">
        <f t="shared" si="645"/>
        <v>621.19633333333343</v>
      </c>
      <c r="T1248" s="4">
        <f t="shared" si="646"/>
        <v>581.89366666666672</v>
      </c>
      <c r="U1248" s="4">
        <f t="shared" si="650"/>
        <v>620.56900000000007</v>
      </c>
      <c r="V1248" s="4">
        <f t="shared" si="651"/>
        <v>596.12600000000009</v>
      </c>
      <c r="W1248" s="4">
        <f t="shared" si="652"/>
        <v>620.56900000000007</v>
      </c>
      <c r="X1248" t="b">
        <f t="shared" si="653"/>
        <v>0</v>
      </c>
      <c r="Y1248" t="b">
        <f t="shared" si="654"/>
        <v>0</v>
      </c>
      <c r="Z1248" t="b">
        <f t="shared" si="655"/>
        <v>0</v>
      </c>
      <c r="AA1248" t="b">
        <f t="shared" si="656"/>
        <v>0</v>
      </c>
      <c r="AB1248" s="5">
        <f t="shared" si="638"/>
        <v>-3.3170000000000073</v>
      </c>
      <c r="AC1248" t="b">
        <f t="shared" si="647"/>
        <v>0</v>
      </c>
      <c r="AD1248" s="6"/>
      <c r="AE1248" s="5">
        <f t="shared" si="657"/>
        <v>0</v>
      </c>
      <c r="AF1248" s="5" t="b">
        <f t="shared" si="658"/>
        <v>0</v>
      </c>
      <c r="AG1248" s="5" t="b">
        <f t="shared" si="659"/>
        <v>1</v>
      </c>
      <c r="AH1248" s="5" t="b">
        <f t="shared" si="660"/>
        <v>0</v>
      </c>
      <c r="AI1248" s="5" t="b">
        <f t="shared" si="661"/>
        <v>1</v>
      </c>
      <c r="AJ1248" s="5" t="b">
        <f t="shared" si="662"/>
        <v>1</v>
      </c>
      <c r="AK1248" s="5">
        <f t="shared" si="665"/>
        <v>-3.3170000000000073</v>
      </c>
      <c r="AL1248" s="5" t="b">
        <f t="shared" si="648"/>
        <v>0</v>
      </c>
      <c r="AM1248" s="5">
        <f t="shared" si="639"/>
        <v>0</v>
      </c>
      <c r="AN1248" s="5" t="b">
        <f t="shared" si="663"/>
        <v>0</v>
      </c>
      <c r="AO1248" s="5">
        <f t="shared" si="664"/>
        <v>0</v>
      </c>
    </row>
    <row r="1249" spans="1:41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5">
        <v>59153800</v>
      </c>
      <c r="G1249">
        <v>9545830000</v>
      </c>
      <c r="H1249">
        <f t="shared" si="666"/>
        <v>617.44966666666676</v>
      </c>
      <c r="I1249" s="3">
        <f t="shared" si="635"/>
        <v>7.7899999999999636</v>
      </c>
      <c r="J1249" s="3">
        <f t="shared" si="636"/>
        <v>7.3099999999999454</v>
      </c>
      <c r="K1249" s="3">
        <f t="shared" si="637"/>
        <v>0.48000000000001819</v>
      </c>
      <c r="L1249" s="3">
        <f t="shared" si="667"/>
        <v>7.7899999999999636</v>
      </c>
      <c r="M1249" s="3">
        <f t="shared" si="644"/>
        <v>5.6786666666666781</v>
      </c>
      <c r="N1249" s="4">
        <f t="shared" si="640"/>
        <v>621.28100000000006</v>
      </c>
      <c r="O1249" s="4">
        <f t="shared" si="641"/>
        <v>587.20899999999995</v>
      </c>
      <c r="P1249" s="4">
        <f t="shared" si="642"/>
        <v>617.25200000000007</v>
      </c>
      <c r="Q1249" s="4">
        <f t="shared" si="643"/>
        <v>587.20899999999995</v>
      </c>
      <c r="R1249" s="4">
        <f t="shared" si="649"/>
        <v>617.25200000000007</v>
      </c>
      <c r="S1249" s="4">
        <f t="shared" si="645"/>
        <v>624.12033333333341</v>
      </c>
      <c r="T1249" s="4">
        <f t="shared" si="646"/>
        <v>584.3696666666666</v>
      </c>
      <c r="U1249" s="4">
        <f t="shared" si="650"/>
        <v>620.56900000000007</v>
      </c>
      <c r="V1249" s="4">
        <f t="shared" si="651"/>
        <v>596.12600000000009</v>
      </c>
      <c r="W1249" s="4">
        <f t="shared" si="652"/>
        <v>620.56900000000007</v>
      </c>
      <c r="X1249" t="b">
        <f t="shared" si="653"/>
        <v>0</v>
      </c>
      <c r="Y1249" t="b">
        <f t="shared" si="654"/>
        <v>0</v>
      </c>
      <c r="Z1249" t="b">
        <f t="shared" si="655"/>
        <v>0</v>
      </c>
      <c r="AA1249" t="b">
        <f t="shared" si="656"/>
        <v>0</v>
      </c>
      <c r="AB1249" s="5">
        <f t="shared" si="638"/>
        <v>-3.3170000000000073</v>
      </c>
      <c r="AC1249" t="b">
        <f t="shared" si="647"/>
        <v>0</v>
      </c>
      <c r="AD1249" s="6"/>
      <c r="AE1249" s="5">
        <f t="shared" si="657"/>
        <v>0</v>
      </c>
      <c r="AF1249" s="5" t="b">
        <f t="shared" si="658"/>
        <v>0</v>
      </c>
      <c r="AG1249" s="5" t="b">
        <f t="shared" si="659"/>
        <v>1</v>
      </c>
      <c r="AH1249" s="5" t="b">
        <f t="shared" si="660"/>
        <v>0</v>
      </c>
      <c r="AI1249" s="5" t="b">
        <f t="shared" si="661"/>
        <v>1</v>
      </c>
      <c r="AJ1249" s="5" t="b">
        <f t="shared" si="662"/>
        <v>1</v>
      </c>
      <c r="AK1249" s="5">
        <f t="shared" si="665"/>
        <v>-3.3170000000000073</v>
      </c>
      <c r="AL1249" s="5" t="b">
        <f t="shared" si="648"/>
        <v>0</v>
      </c>
      <c r="AM1249" s="5">
        <f t="shared" si="639"/>
        <v>0</v>
      </c>
      <c r="AN1249" s="5" t="b">
        <f t="shared" si="663"/>
        <v>0</v>
      </c>
      <c r="AO1249" s="5">
        <f t="shared" si="664"/>
        <v>0</v>
      </c>
    </row>
    <row r="1250" spans="1:41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5">
        <v>49422400</v>
      </c>
      <c r="G1250">
        <v>9661590000</v>
      </c>
      <c r="H1250">
        <f t="shared" si="666"/>
        <v>617.01677777777786</v>
      </c>
      <c r="I1250" s="3">
        <f t="shared" si="635"/>
        <v>4.1399999999999864</v>
      </c>
      <c r="J1250" s="3">
        <f t="shared" si="636"/>
        <v>0.21000000000003638</v>
      </c>
      <c r="K1250" s="3">
        <f t="shared" si="637"/>
        <v>3.92999999999995</v>
      </c>
      <c r="L1250" s="3">
        <f t="shared" si="667"/>
        <v>4.1399999999999864</v>
      </c>
      <c r="M1250" s="3">
        <f t="shared" si="644"/>
        <v>4.3106666666666724</v>
      </c>
      <c r="N1250" s="4">
        <f t="shared" si="640"/>
        <v>619.11200000000008</v>
      </c>
      <c r="O1250" s="4">
        <f t="shared" si="641"/>
        <v>593.24800000000005</v>
      </c>
      <c r="P1250" s="4">
        <f t="shared" si="642"/>
        <v>617.25200000000007</v>
      </c>
      <c r="Q1250" s="4">
        <f t="shared" si="643"/>
        <v>593.24800000000005</v>
      </c>
      <c r="R1250" s="4">
        <f t="shared" si="649"/>
        <v>617.25200000000007</v>
      </c>
      <c r="S1250" s="4">
        <f t="shared" si="645"/>
        <v>621.26733333333345</v>
      </c>
      <c r="T1250" s="4">
        <f t="shared" si="646"/>
        <v>591.09266666666667</v>
      </c>
      <c r="U1250" s="4">
        <f t="shared" si="650"/>
        <v>620.56900000000007</v>
      </c>
      <c r="V1250" s="4">
        <f t="shared" si="651"/>
        <v>596.12600000000009</v>
      </c>
      <c r="W1250" s="4">
        <f t="shared" si="652"/>
        <v>620.56900000000007</v>
      </c>
      <c r="X1250" t="b">
        <f t="shared" si="653"/>
        <v>0</v>
      </c>
      <c r="Y1250" t="b">
        <f t="shared" si="654"/>
        <v>0</v>
      </c>
      <c r="Z1250" t="b">
        <f t="shared" si="655"/>
        <v>0</v>
      </c>
      <c r="AA1250" t="b">
        <f t="shared" si="656"/>
        <v>0</v>
      </c>
      <c r="AB1250" s="5">
        <f t="shared" si="638"/>
        <v>-3.3170000000000073</v>
      </c>
      <c r="AC1250" t="b">
        <f t="shared" si="647"/>
        <v>0</v>
      </c>
      <c r="AD1250" s="6"/>
      <c r="AE1250" s="5">
        <f t="shared" si="657"/>
        <v>0</v>
      </c>
      <c r="AF1250" s="5" t="b">
        <f t="shared" si="658"/>
        <v>0</v>
      </c>
      <c r="AG1250" s="5" t="b">
        <f t="shared" si="659"/>
        <v>1</v>
      </c>
      <c r="AH1250" s="5" t="b">
        <f t="shared" si="660"/>
        <v>0</v>
      </c>
      <c r="AI1250" s="5" t="b">
        <f t="shared" si="661"/>
        <v>1</v>
      </c>
      <c r="AJ1250" s="5" t="b">
        <f t="shared" si="662"/>
        <v>1</v>
      </c>
      <c r="AK1250" s="5">
        <f t="shared" si="665"/>
        <v>-3.3170000000000073</v>
      </c>
      <c r="AL1250" s="5" t="b">
        <f t="shared" si="648"/>
        <v>0</v>
      </c>
      <c r="AM1250" s="5">
        <f t="shared" si="639"/>
        <v>0</v>
      </c>
      <c r="AN1250" s="5" t="b">
        <f t="shared" si="663"/>
        <v>0</v>
      </c>
      <c r="AO1250" s="5">
        <f t="shared" si="664"/>
        <v>0</v>
      </c>
    </row>
    <row r="1251" spans="1:41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5">
        <v>48722600</v>
      </c>
      <c r="G1251">
        <v>9634530000</v>
      </c>
      <c r="H1251">
        <f t="shared" si="666"/>
        <v>616.64211111111126</v>
      </c>
      <c r="I1251" s="3">
        <f t="shared" si="635"/>
        <v>1.9800000000000182</v>
      </c>
      <c r="J1251" s="3">
        <f t="shared" si="636"/>
        <v>0.42000000000007276</v>
      </c>
      <c r="K1251" s="3">
        <f t="shared" si="637"/>
        <v>1.5599999999999454</v>
      </c>
      <c r="L1251" s="3">
        <f t="shared" si="667"/>
        <v>1.9800000000000182</v>
      </c>
      <c r="M1251" s="3">
        <f t="shared" si="644"/>
        <v>4.3833333333333337</v>
      </c>
      <c r="N1251" s="4">
        <f t="shared" si="640"/>
        <v>618.75</v>
      </c>
      <c r="O1251" s="4">
        <f t="shared" si="641"/>
        <v>592.45000000000005</v>
      </c>
      <c r="P1251" s="4">
        <f t="shared" si="642"/>
        <v>617.25200000000007</v>
      </c>
      <c r="Q1251" s="4">
        <f t="shared" si="643"/>
        <v>593.24800000000005</v>
      </c>
      <c r="R1251" s="4">
        <f t="shared" si="649"/>
        <v>617.25200000000007</v>
      </c>
      <c r="S1251" s="4">
        <f t="shared" si="645"/>
        <v>620.94166666666672</v>
      </c>
      <c r="T1251" s="4">
        <f t="shared" si="646"/>
        <v>590.25833333333333</v>
      </c>
      <c r="U1251" s="4">
        <f t="shared" si="650"/>
        <v>620.56900000000007</v>
      </c>
      <c r="V1251" s="4">
        <f t="shared" si="651"/>
        <v>596.12600000000009</v>
      </c>
      <c r="W1251" s="4">
        <f t="shared" si="652"/>
        <v>620.56900000000007</v>
      </c>
      <c r="X1251" t="b">
        <f t="shared" si="653"/>
        <v>0</v>
      </c>
      <c r="Y1251" t="b">
        <f t="shared" si="654"/>
        <v>0</v>
      </c>
      <c r="Z1251" t="b">
        <f t="shared" si="655"/>
        <v>0</v>
      </c>
      <c r="AA1251" t="b">
        <f t="shared" si="656"/>
        <v>0</v>
      </c>
      <c r="AB1251" s="5">
        <f t="shared" si="638"/>
        <v>-3.3170000000000073</v>
      </c>
      <c r="AC1251" t="b">
        <f t="shared" si="647"/>
        <v>0</v>
      </c>
      <c r="AD1251" s="6"/>
      <c r="AE1251" s="5">
        <f t="shared" si="657"/>
        <v>0</v>
      </c>
      <c r="AF1251" s="5" t="b">
        <f t="shared" si="658"/>
        <v>0</v>
      </c>
      <c r="AG1251" s="5" t="b">
        <f t="shared" si="659"/>
        <v>1</v>
      </c>
      <c r="AH1251" s="5" t="b">
        <f t="shared" si="660"/>
        <v>0</v>
      </c>
      <c r="AI1251" s="5" t="b">
        <f t="shared" si="661"/>
        <v>1</v>
      </c>
      <c r="AJ1251" s="5" t="b">
        <f t="shared" si="662"/>
        <v>1</v>
      </c>
      <c r="AK1251" s="5">
        <f t="shared" si="665"/>
        <v>-3.3170000000000073</v>
      </c>
      <c r="AL1251" s="5" t="b">
        <f t="shared" si="648"/>
        <v>0</v>
      </c>
      <c r="AM1251" s="5">
        <f t="shared" si="639"/>
        <v>0</v>
      </c>
      <c r="AN1251" s="5" t="b">
        <f t="shared" si="663"/>
        <v>0</v>
      </c>
      <c r="AO1251" s="5">
        <f t="shared" si="664"/>
        <v>0</v>
      </c>
    </row>
    <row r="1252" spans="1:41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5">
        <v>55658600</v>
      </c>
      <c r="G1252">
        <v>9616160000</v>
      </c>
      <c r="H1252">
        <f t="shared" si="666"/>
        <v>615.87977777777803</v>
      </c>
      <c r="I1252" s="3">
        <f t="shared" si="635"/>
        <v>1.9700000000000273</v>
      </c>
      <c r="J1252" s="3">
        <f t="shared" si="636"/>
        <v>2.0900000000000318</v>
      </c>
      <c r="K1252" s="3">
        <f t="shared" si="637"/>
        <v>0.12000000000000455</v>
      </c>
      <c r="L1252" s="3">
        <f t="shared" si="667"/>
        <v>2.0900000000000318</v>
      </c>
      <c r="M1252" s="3">
        <f t="shared" si="644"/>
        <v>4.2306666666666617</v>
      </c>
      <c r="N1252" s="4">
        <f t="shared" si="640"/>
        <v>618.52700000000004</v>
      </c>
      <c r="O1252" s="4">
        <f t="shared" si="641"/>
        <v>593.14300000000003</v>
      </c>
      <c r="P1252" s="4">
        <f t="shared" si="642"/>
        <v>617.25200000000007</v>
      </c>
      <c r="Q1252" s="4">
        <f t="shared" si="643"/>
        <v>593.24800000000005</v>
      </c>
      <c r="R1252" s="4">
        <f t="shared" si="649"/>
        <v>617.25200000000007</v>
      </c>
      <c r="S1252" s="4">
        <f t="shared" si="645"/>
        <v>620.64233333333334</v>
      </c>
      <c r="T1252" s="4">
        <f t="shared" si="646"/>
        <v>591.02766666666673</v>
      </c>
      <c r="U1252" s="4">
        <f t="shared" si="650"/>
        <v>620.56900000000007</v>
      </c>
      <c r="V1252" s="4">
        <f t="shared" si="651"/>
        <v>596.12600000000009</v>
      </c>
      <c r="W1252" s="4">
        <f t="shared" si="652"/>
        <v>620.56900000000007</v>
      </c>
      <c r="X1252" t="b">
        <f t="shared" si="653"/>
        <v>0</v>
      </c>
      <c r="Y1252" t="b">
        <f t="shared" si="654"/>
        <v>0</v>
      </c>
      <c r="Z1252" t="b">
        <f t="shared" si="655"/>
        <v>0</v>
      </c>
      <c r="AA1252" t="b">
        <f t="shared" si="656"/>
        <v>0</v>
      </c>
      <c r="AB1252" s="5">
        <f t="shared" si="638"/>
        <v>-3.3170000000000073</v>
      </c>
      <c r="AC1252" t="b">
        <f t="shared" si="647"/>
        <v>0</v>
      </c>
      <c r="AD1252" s="6"/>
      <c r="AE1252" s="5">
        <f t="shared" si="657"/>
        <v>0</v>
      </c>
      <c r="AF1252" s="5" t="b">
        <f t="shared" si="658"/>
        <v>0</v>
      </c>
      <c r="AG1252" s="5" t="b">
        <f t="shared" si="659"/>
        <v>1</v>
      </c>
      <c r="AH1252" s="5" t="b">
        <f t="shared" si="660"/>
        <v>0</v>
      </c>
      <c r="AI1252" s="5" t="b">
        <f t="shared" si="661"/>
        <v>1</v>
      </c>
      <c r="AJ1252" s="5" t="b">
        <f t="shared" si="662"/>
        <v>1</v>
      </c>
      <c r="AK1252" s="5">
        <f t="shared" si="665"/>
        <v>-3.3170000000000073</v>
      </c>
      <c r="AL1252" s="5" t="b">
        <f t="shared" si="648"/>
        <v>0</v>
      </c>
      <c r="AM1252" s="5">
        <f t="shared" si="639"/>
        <v>0</v>
      </c>
      <c r="AN1252" s="5" t="b">
        <f t="shared" si="663"/>
        <v>0</v>
      </c>
      <c r="AO1252" s="5">
        <f t="shared" si="664"/>
        <v>0</v>
      </c>
    </row>
    <row r="1253" spans="1:41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5">
        <v>56122400</v>
      </c>
      <c r="G1253">
        <v>9628250000</v>
      </c>
      <c r="H1253">
        <f t="shared" si="666"/>
        <v>615.09522222222256</v>
      </c>
      <c r="I1253" s="3">
        <f t="shared" si="635"/>
        <v>5.6000000000000227</v>
      </c>
      <c r="J1253" s="3">
        <f t="shared" si="636"/>
        <v>4.0499999999999545</v>
      </c>
      <c r="K1253" s="3">
        <f t="shared" si="637"/>
        <v>1.5500000000000682</v>
      </c>
      <c r="L1253" s="3">
        <f t="shared" si="667"/>
        <v>5.6000000000000227</v>
      </c>
      <c r="M1253" s="3">
        <f t="shared" si="644"/>
        <v>4.1339999999999915</v>
      </c>
      <c r="N1253" s="4">
        <f t="shared" si="640"/>
        <v>619.34199999999998</v>
      </c>
      <c r="O1253" s="4">
        <f t="shared" si="641"/>
        <v>594.53800000000012</v>
      </c>
      <c r="P1253" s="4">
        <f t="shared" si="642"/>
        <v>617.25200000000007</v>
      </c>
      <c r="Q1253" s="4">
        <f t="shared" si="643"/>
        <v>594.53800000000012</v>
      </c>
      <c r="R1253" s="4">
        <f t="shared" si="649"/>
        <v>617.25200000000007</v>
      </c>
      <c r="S1253" s="4">
        <f t="shared" si="645"/>
        <v>621.40899999999999</v>
      </c>
      <c r="T1253" s="4">
        <f t="shared" si="646"/>
        <v>592.47100000000012</v>
      </c>
      <c r="U1253" s="4">
        <f t="shared" si="650"/>
        <v>620.56900000000007</v>
      </c>
      <c r="V1253" s="4">
        <f t="shared" si="651"/>
        <v>596.12600000000009</v>
      </c>
      <c r="W1253" s="4">
        <f t="shared" si="652"/>
        <v>620.56900000000007</v>
      </c>
      <c r="X1253" t="b">
        <f t="shared" si="653"/>
        <v>0</v>
      </c>
      <c r="Y1253" t="b">
        <f t="shared" si="654"/>
        <v>0</v>
      </c>
      <c r="Z1253" t="b">
        <f t="shared" si="655"/>
        <v>0</v>
      </c>
      <c r="AA1253" t="b">
        <f t="shared" si="656"/>
        <v>0</v>
      </c>
      <c r="AB1253" s="5">
        <f t="shared" si="638"/>
        <v>-3.3170000000000073</v>
      </c>
      <c r="AC1253" t="b">
        <f t="shared" si="647"/>
        <v>0</v>
      </c>
      <c r="AD1253" s="6"/>
      <c r="AE1253" s="5">
        <f t="shared" si="657"/>
        <v>0</v>
      </c>
      <c r="AF1253" s="5" t="b">
        <f t="shared" si="658"/>
        <v>0</v>
      </c>
      <c r="AG1253" s="5" t="b">
        <f t="shared" si="659"/>
        <v>1</v>
      </c>
      <c r="AH1253" s="5" t="b">
        <f t="shared" si="660"/>
        <v>0</v>
      </c>
      <c r="AI1253" s="5" t="b">
        <f t="shared" si="661"/>
        <v>1</v>
      </c>
      <c r="AJ1253" s="5" t="b">
        <f t="shared" si="662"/>
        <v>1</v>
      </c>
      <c r="AK1253" s="5">
        <f t="shared" si="665"/>
        <v>-3.3170000000000073</v>
      </c>
      <c r="AL1253" s="5" t="b">
        <f t="shared" si="648"/>
        <v>0</v>
      </c>
      <c r="AM1253" s="5">
        <f t="shared" si="639"/>
        <v>0</v>
      </c>
      <c r="AN1253" s="5" t="b">
        <f t="shared" si="663"/>
        <v>0</v>
      </c>
      <c r="AO1253" s="5">
        <f t="shared" si="664"/>
        <v>0</v>
      </c>
    </row>
    <row r="1254" spans="1:41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5">
        <v>56357000</v>
      </c>
      <c r="G1254">
        <v>9696280000</v>
      </c>
      <c r="H1254">
        <f t="shared" si="666"/>
        <v>614.05122222222246</v>
      </c>
      <c r="I1254" s="3">
        <f t="shared" si="635"/>
        <v>5.3100000000000591</v>
      </c>
      <c r="J1254" s="3">
        <f t="shared" si="636"/>
        <v>5.5</v>
      </c>
      <c r="K1254" s="3">
        <f t="shared" si="637"/>
        <v>0.18999999999994088</v>
      </c>
      <c r="L1254" s="3">
        <f t="shared" si="667"/>
        <v>5.5</v>
      </c>
      <c r="M1254" s="3">
        <f t="shared" si="644"/>
        <v>4.2446666666666566</v>
      </c>
      <c r="N1254" s="4">
        <f t="shared" si="640"/>
        <v>625.31899999999996</v>
      </c>
      <c r="O1254" s="4">
        <f t="shared" si="641"/>
        <v>599.85100000000011</v>
      </c>
      <c r="P1254" s="4">
        <f t="shared" si="642"/>
        <v>617.25200000000007</v>
      </c>
      <c r="Q1254" s="4">
        <f t="shared" si="643"/>
        <v>599.85100000000011</v>
      </c>
      <c r="R1254" s="4">
        <f t="shared" si="649"/>
        <v>617.25200000000007</v>
      </c>
      <c r="S1254" s="4">
        <f t="shared" si="645"/>
        <v>627.44133333333332</v>
      </c>
      <c r="T1254" s="4">
        <f t="shared" si="646"/>
        <v>597.72866666666675</v>
      </c>
      <c r="U1254" s="4">
        <f t="shared" si="650"/>
        <v>620.56900000000007</v>
      </c>
      <c r="V1254" s="4">
        <f t="shared" si="651"/>
        <v>597.72866666666675</v>
      </c>
      <c r="W1254" s="4">
        <f t="shared" si="652"/>
        <v>620.56900000000007</v>
      </c>
      <c r="X1254" t="b">
        <f t="shared" si="653"/>
        <v>0</v>
      </c>
      <c r="Y1254" t="b">
        <f t="shared" si="654"/>
        <v>1</v>
      </c>
      <c r="Z1254" t="b">
        <f t="shared" si="655"/>
        <v>0</v>
      </c>
      <c r="AA1254" t="b">
        <f t="shared" si="656"/>
        <v>0</v>
      </c>
      <c r="AB1254" s="5">
        <f t="shared" si="638"/>
        <v>-3.3170000000000073</v>
      </c>
      <c r="AC1254" t="b">
        <f t="shared" si="647"/>
        <v>0</v>
      </c>
      <c r="AD1254" s="6"/>
      <c r="AE1254" s="5">
        <f t="shared" si="657"/>
        <v>0</v>
      </c>
      <c r="AF1254" s="5" t="b">
        <f t="shared" si="658"/>
        <v>0</v>
      </c>
      <c r="AG1254" s="5" t="b">
        <f t="shared" si="659"/>
        <v>1</v>
      </c>
      <c r="AH1254" s="5" t="b">
        <f t="shared" si="660"/>
        <v>0</v>
      </c>
      <c r="AI1254" s="5" t="b">
        <f t="shared" si="661"/>
        <v>1</v>
      </c>
      <c r="AJ1254" s="5" t="b">
        <f t="shared" si="662"/>
        <v>1</v>
      </c>
      <c r="AK1254" s="5">
        <f t="shared" si="665"/>
        <v>-3.3170000000000073</v>
      </c>
      <c r="AL1254" s="5" t="b">
        <f t="shared" si="648"/>
        <v>0</v>
      </c>
      <c r="AM1254" s="5">
        <f t="shared" si="639"/>
        <v>0</v>
      </c>
      <c r="AN1254" s="5" t="b">
        <f t="shared" si="663"/>
        <v>0</v>
      </c>
      <c r="AO1254" s="5">
        <f t="shared" si="664"/>
        <v>0</v>
      </c>
    </row>
    <row r="1255" spans="1:41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5">
        <v>39249800</v>
      </c>
      <c r="G1255">
        <v>9761330000</v>
      </c>
      <c r="H1255">
        <f t="shared" si="666"/>
        <v>613.5547777777781</v>
      </c>
      <c r="I1255" s="3">
        <f t="shared" si="635"/>
        <v>4.32000000000005</v>
      </c>
      <c r="J1255" s="3">
        <f t="shared" si="636"/>
        <v>1.999999999998181E-2</v>
      </c>
      <c r="K1255" s="3">
        <f t="shared" si="637"/>
        <v>4.3000000000000682</v>
      </c>
      <c r="L1255" s="3">
        <f t="shared" si="667"/>
        <v>4.32000000000005</v>
      </c>
      <c r="M1255" s="3">
        <f t="shared" si="644"/>
        <v>4.4433333333333245</v>
      </c>
      <c r="N1255" s="4">
        <f t="shared" si="640"/>
        <v>625.16999999999985</v>
      </c>
      <c r="O1255" s="4">
        <f t="shared" si="641"/>
        <v>598.51</v>
      </c>
      <c r="P1255" s="4">
        <f t="shared" si="642"/>
        <v>617.25200000000007</v>
      </c>
      <c r="Q1255" s="4">
        <f t="shared" si="643"/>
        <v>599.85100000000011</v>
      </c>
      <c r="R1255" s="4">
        <f t="shared" si="649"/>
        <v>617.25200000000007</v>
      </c>
      <c r="S1255" s="4">
        <f t="shared" si="645"/>
        <v>627.39166666666654</v>
      </c>
      <c r="T1255" s="4">
        <f t="shared" si="646"/>
        <v>596.2883333333333</v>
      </c>
      <c r="U1255" s="4">
        <f t="shared" si="650"/>
        <v>620.56900000000007</v>
      </c>
      <c r="V1255" s="4">
        <f t="shared" si="651"/>
        <v>597.72866666666675</v>
      </c>
      <c r="W1255" s="4">
        <f t="shared" si="652"/>
        <v>620.56900000000007</v>
      </c>
      <c r="X1255" t="b">
        <f t="shared" si="653"/>
        <v>0</v>
      </c>
      <c r="Y1255" t="b">
        <f t="shared" si="654"/>
        <v>0</v>
      </c>
      <c r="Z1255" t="b">
        <f t="shared" si="655"/>
        <v>0</v>
      </c>
      <c r="AA1255" t="b">
        <f t="shared" si="656"/>
        <v>0</v>
      </c>
      <c r="AB1255" s="5">
        <f t="shared" si="638"/>
        <v>-3.3170000000000073</v>
      </c>
      <c r="AC1255" t="b">
        <f t="shared" si="647"/>
        <v>0</v>
      </c>
      <c r="AD1255" s="6"/>
      <c r="AE1255" s="5">
        <f t="shared" si="657"/>
        <v>0</v>
      </c>
      <c r="AF1255" s="5" t="b">
        <f t="shared" si="658"/>
        <v>0</v>
      </c>
      <c r="AG1255" s="5" t="b">
        <f t="shared" si="659"/>
        <v>1</v>
      </c>
      <c r="AH1255" s="5" t="b">
        <f t="shared" si="660"/>
        <v>0</v>
      </c>
      <c r="AI1255" s="5" t="b">
        <f t="shared" si="661"/>
        <v>1</v>
      </c>
      <c r="AJ1255" s="5" t="b">
        <f t="shared" si="662"/>
        <v>1</v>
      </c>
      <c r="AK1255" s="5">
        <f t="shared" si="665"/>
        <v>-3.3170000000000073</v>
      </c>
      <c r="AL1255" s="5" t="b">
        <f t="shared" si="648"/>
        <v>0</v>
      </c>
      <c r="AM1255" s="5">
        <f t="shared" si="639"/>
        <v>0</v>
      </c>
      <c r="AN1255" s="5" t="b">
        <f t="shared" si="663"/>
        <v>0</v>
      </c>
      <c r="AO1255" s="5">
        <f t="shared" si="664"/>
        <v>0</v>
      </c>
    </row>
    <row r="1256" spans="1:41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5">
        <v>46798300</v>
      </c>
      <c r="G1256">
        <v>9714980000</v>
      </c>
      <c r="H1256">
        <f t="shared" si="666"/>
        <v>612.74622222222251</v>
      </c>
      <c r="I1256" s="3">
        <f t="shared" si="635"/>
        <v>2.1100000000000136</v>
      </c>
      <c r="J1256" s="3">
        <f t="shared" si="636"/>
        <v>1.6800000000000637</v>
      </c>
      <c r="K1256" s="3">
        <f t="shared" si="637"/>
        <v>0.42999999999994998</v>
      </c>
      <c r="L1256" s="3">
        <f t="shared" si="667"/>
        <v>2.1100000000000136</v>
      </c>
      <c r="M1256" s="3">
        <f t="shared" si="644"/>
        <v>4.5533333333333301</v>
      </c>
      <c r="N1256" s="4">
        <f t="shared" si="640"/>
        <v>625.17500000000007</v>
      </c>
      <c r="O1256" s="4">
        <f t="shared" si="641"/>
        <v>597.85500000000013</v>
      </c>
      <c r="P1256" s="4">
        <f t="shared" si="642"/>
        <v>617.25200000000007</v>
      </c>
      <c r="Q1256" s="4">
        <f t="shared" si="643"/>
        <v>599.85100000000011</v>
      </c>
      <c r="R1256" s="4">
        <f t="shared" si="649"/>
        <v>617.25200000000007</v>
      </c>
      <c r="S1256" s="4">
        <f t="shared" si="645"/>
        <v>627.45166666666671</v>
      </c>
      <c r="T1256" s="4">
        <f t="shared" si="646"/>
        <v>595.57833333333349</v>
      </c>
      <c r="U1256" s="4">
        <f t="shared" si="650"/>
        <v>620.56900000000007</v>
      </c>
      <c r="V1256" s="4">
        <f t="shared" si="651"/>
        <v>597.72866666666675</v>
      </c>
      <c r="W1256" s="4">
        <f t="shared" si="652"/>
        <v>620.56900000000007</v>
      </c>
      <c r="X1256" t="b">
        <f t="shared" si="653"/>
        <v>0</v>
      </c>
      <c r="Y1256" t="b">
        <f t="shared" si="654"/>
        <v>0</v>
      </c>
      <c r="Z1256" t="b">
        <f t="shared" si="655"/>
        <v>0</v>
      </c>
      <c r="AA1256" t="b">
        <f t="shared" si="656"/>
        <v>0</v>
      </c>
      <c r="AB1256" s="5">
        <f t="shared" si="638"/>
        <v>-3.3170000000000073</v>
      </c>
      <c r="AC1256" t="b">
        <f t="shared" si="647"/>
        <v>0</v>
      </c>
      <c r="AD1256" s="6"/>
      <c r="AE1256" s="5">
        <f t="shared" si="657"/>
        <v>0</v>
      </c>
      <c r="AF1256" s="5" t="b">
        <f t="shared" si="658"/>
        <v>0</v>
      </c>
      <c r="AG1256" s="5" t="b">
        <f t="shared" si="659"/>
        <v>1</v>
      </c>
      <c r="AH1256" s="5" t="b">
        <f t="shared" si="660"/>
        <v>0</v>
      </c>
      <c r="AI1256" s="5" t="b">
        <f t="shared" si="661"/>
        <v>1</v>
      </c>
      <c r="AJ1256" s="5" t="b">
        <f t="shared" si="662"/>
        <v>1</v>
      </c>
      <c r="AK1256" s="5">
        <f t="shared" si="665"/>
        <v>-3.3170000000000073</v>
      </c>
      <c r="AL1256" s="5" t="b">
        <f t="shared" si="648"/>
        <v>0</v>
      </c>
      <c r="AM1256" s="5">
        <f t="shared" si="639"/>
        <v>0</v>
      </c>
      <c r="AN1256" s="5" t="b">
        <f t="shared" si="663"/>
        <v>0</v>
      </c>
      <c r="AO1256" s="5">
        <f t="shared" si="664"/>
        <v>0</v>
      </c>
    </row>
    <row r="1257" spans="1:41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5">
        <v>49801600</v>
      </c>
      <c r="G1257">
        <v>9733330000</v>
      </c>
      <c r="H1257">
        <f t="shared" si="666"/>
        <v>612.09622222222254</v>
      </c>
      <c r="I1257" s="3">
        <f t="shared" si="635"/>
        <v>2.5699999999999363</v>
      </c>
      <c r="J1257" s="3">
        <f t="shared" si="636"/>
        <v>8.0000000000040927E-2</v>
      </c>
      <c r="K1257" s="3">
        <f t="shared" si="637"/>
        <v>2.6499999999999773</v>
      </c>
      <c r="L1257" s="3">
        <f t="shared" si="667"/>
        <v>2.6499999999999773</v>
      </c>
      <c r="M1257" s="3">
        <f t="shared" si="644"/>
        <v>4.4073333333333347</v>
      </c>
      <c r="N1257" s="4">
        <f t="shared" si="640"/>
        <v>623.98699999999997</v>
      </c>
      <c r="O1257" s="4">
        <f t="shared" si="641"/>
        <v>597.54300000000001</v>
      </c>
      <c r="P1257" s="4">
        <f t="shared" si="642"/>
        <v>617.25200000000007</v>
      </c>
      <c r="Q1257" s="4">
        <f t="shared" si="643"/>
        <v>599.85100000000011</v>
      </c>
      <c r="R1257" s="4">
        <f t="shared" si="649"/>
        <v>617.25200000000007</v>
      </c>
      <c r="S1257" s="4">
        <f t="shared" si="645"/>
        <v>626.19066666666663</v>
      </c>
      <c r="T1257" s="4">
        <f t="shared" si="646"/>
        <v>595.33933333333334</v>
      </c>
      <c r="U1257" s="4">
        <f t="shared" si="650"/>
        <v>620.56900000000007</v>
      </c>
      <c r="V1257" s="4">
        <f t="shared" si="651"/>
        <v>597.72866666666675</v>
      </c>
      <c r="W1257" s="4">
        <f t="shared" si="652"/>
        <v>620.56900000000007</v>
      </c>
      <c r="X1257" t="b">
        <f t="shared" si="653"/>
        <v>0</v>
      </c>
      <c r="Y1257" t="b">
        <f t="shared" si="654"/>
        <v>0</v>
      </c>
      <c r="Z1257" t="b">
        <f t="shared" si="655"/>
        <v>0</v>
      </c>
      <c r="AA1257" t="b">
        <f t="shared" si="656"/>
        <v>0</v>
      </c>
      <c r="AB1257" s="5">
        <f t="shared" si="638"/>
        <v>-3.3170000000000073</v>
      </c>
      <c r="AC1257" t="b">
        <f t="shared" si="647"/>
        <v>0</v>
      </c>
      <c r="AD1257" s="6"/>
      <c r="AE1257" s="5">
        <f t="shared" si="657"/>
        <v>0</v>
      </c>
      <c r="AF1257" s="5" t="b">
        <f t="shared" si="658"/>
        <v>0</v>
      </c>
      <c r="AG1257" s="5" t="b">
        <f t="shared" si="659"/>
        <v>1</v>
      </c>
      <c r="AH1257" s="5" t="b">
        <f t="shared" si="660"/>
        <v>0</v>
      </c>
      <c r="AI1257" s="5" t="b">
        <f t="shared" si="661"/>
        <v>1</v>
      </c>
      <c r="AJ1257" s="5" t="b">
        <f t="shared" si="662"/>
        <v>1</v>
      </c>
      <c r="AK1257" s="5">
        <f t="shared" si="665"/>
        <v>-3.3170000000000073</v>
      </c>
      <c r="AL1257" s="5" t="b">
        <f t="shared" si="648"/>
        <v>0</v>
      </c>
      <c r="AM1257" s="5">
        <f t="shared" si="639"/>
        <v>0</v>
      </c>
      <c r="AN1257" s="5" t="b">
        <f t="shared" si="663"/>
        <v>0</v>
      </c>
      <c r="AO1257" s="5">
        <f t="shared" si="664"/>
        <v>0</v>
      </c>
    </row>
    <row r="1258" spans="1:41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5">
        <v>68077500</v>
      </c>
      <c r="G1258">
        <v>9705320000</v>
      </c>
      <c r="H1258">
        <f t="shared" si="666"/>
        <v>611.35033333333354</v>
      </c>
      <c r="I1258" s="3">
        <f t="shared" si="635"/>
        <v>4.1899999999999409</v>
      </c>
      <c r="J1258" s="3">
        <f t="shared" si="636"/>
        <v>3.6099999999999</v>
      </c>
      <c r="K1258" s="3">
        <f t="shared" si="637"/>
        <v>0.58000000000004093</v>
      </c>
      <c r="L1258" s="3">
        <f t="shared" si="667"/>
        <v>4.1899999999999409</v>
      </c>
      <c r="M1258" s="3">
        <f t="shared" si="644"/>
        <v>4.4066666666666681</v>
      </c>
      <c r="N1258" s="4">
        <f t="shared" si="640"/>
        <v>624.93499999999995</v>
      </c>
      <c r="O1258" s="4">
        <f t="shared" si="641"/>
        <v>598.49499999999989</v>
      </c>
      <c r="P1258" s="4">
        <f t="shared" si="642"/>
        <v>617.25200000000007</v>
      </c>
      <c r="Q1258" s="4">
        <f t="shared" si="643"/>
        <v>599.85100000000011</v>
      </c>
      <c r="R1258" s="4">
        <f t="shared" si="649"/>
        <v>617.25200000000007</v>
      </c>
      <c r="S1258" s="4">
        <f t="shared" si="645"/>
        <v>627.13833333333321</v>
      </c>
      <c r="T1258" s="4">
        <f t="shared" si="646"/>
        <v>596.29166666666663</v>
      </c>
      <c r="U1258" s="4">
        <f t="shared" si="650"/>
        <v>620.56900000000007</v>
      </c>
      <c r="V1258" s="4">
        <f t="shared" si="651"/>
        <v>597.72866666666675</v>
      </c>
      <c r="W1258" s="4">
        <f t="shared" si="652"/>
        <v>620.56900000000007</v>
      </c>
      <c r="X1258" t="b">
        <f t="shared" si="653"/>
        <v>1</v>
      </c>
      <c r="Y1258" t="b">
        <f t="shared" si="654"/>
        <v>0</v>
      </c>
      <c r="Z1258" t="b">
        <f t="shared" si="655"/>
        <v>0</v>
      </c>
      <c r="AA1258" t="b">
        <f t="shared" si="656"/>
        <v>0</v>
      </c>
      <c r="AB1258" s="5">
        <f t="shared" si="638"/>
        <v>-3.3170000000000073</v>
      </c>
      <c r="AC1258" t="b">
        <f t="shared" si="647"/>
        <v>0</v>
      </c>
      <c r="AD1258" s="6"/>
      <c r="AE1258" s="5">
        <f t="shared" si="657"/>
        <v>0</v>
      </c>
      <c r="AF1258" s="5" t="b">
        <f t="shared" si="658"/>
        <v>0</v>
      </c>
      <c r="AG1258" s="5" t="b">
        <f t="shared" si="659"/>
        <v>0</v>
      </c>
      <c r="AH1258" s="5" t="b">
        <f t="shared" si="660"/>
        <v>0</v>
      </c>
      <c r="AI1258" s="5" t="b">
        <f t="shared" si="661"/>
        <v>1</v>
      </c>
      <c r="AJ1258" s="5" t="b">
        <f t="shared" si="662"/>
        <v>1</v>
      </c>
      <c r="AK1258" s="5">
        <f t="shared" si="665"/>
        <v>-3.3170000000000073</v>
      </c>
      <c r="AL1258" s="5" t="b">
        <f t="shared" si="648"/>
        <v>0</v>
      </c>
      <c r="AM1258" s="5">
        <f t="shared" si="639"/>
        <v>0</v>
      </c>
      <c r="AN1258" s="5" t="b">
        <f t="shared" si="663"/>
        <v>0</v>
      </c>
      <c r="AO1258" s="5">
        <f t="shared" si="664"/>
        <v>0</v>
      </c>
    </row>
    <row r="1259" spans="1:41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5">
        <v>56812100</v>
      </c>
      <c r="G1259">
        <v>9742370000</v>
      </c>
      <c r="H1259">
        <f t="shared" si="666"/>
        <v>611.03866666666681</v>
      </c>
      <c r="I1259" s="3">
        <f t="shared" si="635"/>
        <v>2.3500000000000227</v>
      </c>
      <c r="J1259" s="3">
        <f t="shared" si="636"/>
        <v>1.3100000000000591</v>
      </c>
      <c r="K1259" s="3">
        <f t="shared" si="637"/>
        <v>1.0399999999999636</v>
      </c>
      <c r="L1259" s="3">
        <f t="shared" si="667"/>
        <v>2.3500000000000227</v>
      </c>
      <c r="M1259" s="3">
        <f t="shared" si="644"/>
        <v>4.5806666666666693</v>
      </c>
      <c r="N1259" s="4">
        <f t="shared" si="640"/>
        <v>626.38699999999994</v>
      </c>
      <c r="O1259" s="4">
        <f t="shared" si="641"/>
        <v>598.90300000000002</v>
      </c>
      <c r="P1259" s="4">
        <f t="shared" si="642"/>
        <v>617.25200000000007</v>
      </c>
      <c r="Q1259" s="4">
        <f t="shared" si="643"/>
        <v>599.85100000000011</v>
      </c>
      <c r="R1259" s="4">
        <f t="shared" si="649"/>
        <v>617.25200000000007</v>
      </c>
      <c r="S1259" s="4">
        <f t="shared" si="645"/>
        <v>628.67733333333331</v>
      </c>
      <c r="T1259" s="4">
        <f t="shared" si="646"/>
        <v>596.61266666666666</v>
      </c>
      <c r="U1259" s="4">
        <f t="shared" si="650"/>
        <v>620.56900000000007</v>
      </c>
      <c r="V1259" s="4">
        <f t="shared" si="651"/>
        <v>597.72866666666675</v>
      </c>
      <c r="W1259" s="4">
        <f t="shared" si="652"/>
        <v>620.56900000000007</v>
      </c>
      <c r="X1259" t="b">
        <f t="shared" si="653"/>
        <v>1</v>
      </c>
      <c r="Y1259" t="b">
        <f t="shared" si="654"/>
        <v>0</v>
      </c>
      <c r="Z1259" t="b">
        <f t="shared" si="655"/>
        <v>0</v>
      </c>
      <c r="AA1259" t="b">
        <f t="shared" si="656"/>
        <v>0</v>
      </c>
      <c r="AB1259" s="5">
        <f t="shared" si="638"/>
        <v>-3.3170000000000073</v>
      </c>
      <c r="AC1259" t="b">
        <f t="shared" si="647"/>
        <v>0</v>
      </c>
      <c r="AD1259" s="6"/>
      <c r="AE1259" s="5">
        <f t="shared" si="657"/>
        <v>0</v>
      </c>
      <c r="AF1259" s="5" t="b">
        <f t="shared" si="658"/>
        <v>0</v>
      </c>
      <c r="AG1259" s="5" t="b">
        <f t="shared" si="659"/>
        <v>0</v>
      </c>
      <c r="AH1259" s="5" t="b">
        <f t="shared" si="660"/>
        <v>0</v>
      </c>
      <c r="AI1259" s="5" t="b">
        <f t="shared" si="661"/>
        <v>1</v>
      </c>
      <c r="AJ1259" s="5" t="b">
        <f t="shared" si="662"/>
        <v>1</v>
      </c>
      <c r="AK1259" s="5">
        <f t="shared" si="665"/>
        <v>-3.3170000000000073</v>
      </c>
      <c r="AL1259" s="5" t="b">
        <f t="shared" si="648"/>
        <v>0</v>
      </c>
      <c r="AM1259" s="5">
        <f t="shared" si="639"/>
        <v>0</v>
      </c>
      <c r="AN1259" s="5" t="b">
        <f t="shared" si="663"/>
        <v>0</v>
      </c>
      <c r="AO1259" s="5">
        <f t="shared" si="664"/>
        <v>0</v>
      </c>
    </row>
    <row r="1260" spans="1:41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5">
        <v>64071400</v>
      </c>
      <c r="G1260">
        <v>9745740000</v>
      </c>
      <c r="H1260">
        <f t="shared" si="666"/>
        <v>610.44422222222238</v>
      </c>
      <c r="I1260" s="3">
        <f t="shared" si="635"/>
        <v>6.0899999999999181</v>
      </c>
      <c r="J1260" s="3">
        <f t="shared" si="636"/>
        <v>4.8899999999999864</v>
      </c>
      <c r="K1260" s="3">
        <f t="shared" si="637"/>
        <v>1.1999999999999318</v>
      </c>
      <c r="L1260" s="3">
        <f t="shared" si="667"/>
        <v>6.0899999999999181</v>
      </c>
      <c r="M1260" s="3">
        <f t="shared" si="644"/>
        <v>3.9086666666666741</v>
      </c>
      <c r="N1260" s="4">
        <f t="shared" si="640"/>
        <v>626.59100000000001</v>
      </c>
      <c r="O1260" s="4">
        <f t="shared" si="641"/>
        <v>603.13900000000001</v>
      </c>
      <c r="P1260" s="4">
        <f t="shared" si="642"/>
        <v>617.25200000000007</v>
      </c>
      <c r="Q1260" s="4">
        <f t="shared" si="643"/>
        <v>603.13900000000001</v>
      </c>
      <c r="R1260" s="4">
        <f t="shared" si="649"/>
        <v>617.25200000000007</v>
      </c>
      <c r="S1260" s="4">
        <f t="shared" si="645"/>
        <v>628.54533333333336</v>
      </c>
      <c r="T1260" s="4">
        <f t="shared" si="646"/>
        <v>601.18466666666666</v>
      </c>
      <c r="U1260" s="4">
        <f t="shared" si="650"/>
        <v>620.56900000000007</v>
      </c>
      <c r="V1260" s="4">
        <f t="shared" si="651"/>
        <v>601.18466666666666</v>
      </c>
      <c r="W1260" s="4">
        <f t="shared" si="652"/>
        <v>620.56900000000007</v>
      </c>
      <c r="X1260" t="b">
        <f t="shared" si="653"/>
        <v>1</v>
      </c>
      <c r="Y1260" t="b">
        <f t="shared" si="654"/>
        <v>1</v>
      </c>
      <c r="Z1260" t="b">
        <f t="shared" si="655"/>
        <v>0</v>
      </c>
      <c r="AA1260" t="b">
        <f t="shared" si="656"/>
        <v>0</v>
      </c>
      <c r="AB1260" s="5">
        <f t="shared" si="638"/>
        <v>-3.3170000000000073</v>
      </c>
      <c r="AC1260" t="b">
        <f t="shared" si="647"/>
        <v>0</v>
      </c>
      <c r="AD1260" s="6"/>
      <c r="AE1260" s="5">
        <f t="shared" si="657"/>
        <v>0</v>
      </c>
      <c r="AF1260" s="5" t="b">
        <f t="shared" si="658"/>
        <v>0</v>
      </c>
      <c r="AG1260" s="5" t="b">
        <f t="shared" si="659"/>
        <v>0</v>
      </c>
      <c r="AH1260" s="5" t="b">
        <f t="shared" si="660"/>
        <v>0</v>
      </c>
      <c r="AI1260" s="5" t="b">
        <f t="shared" si="661"/>
        <v>1</v>
      </c>
      <c r="AJ1260" s="5" t="b">
        <f t="shared" si="662"/>
        <v>1</v>
      </c>
      <c r="AK1260" s="5">
        <f t="shared" si="665"/>
        <v>-3.3170000000000073</v>
      </c>
      <c r="AL1260" s="5" t="b">
        <f t="shared" si="648"/>
        <v>0</v>
      </c>
      <c r="AM1260" s="5">
        <f t="shared" si="639"/>
        <v>0</v>
      </c>
      <c r="AN1260" s="5" t="b">
        <f t="shared" si="663"/>
        <v>0</v>
      </c>
      <c r="AO1260" s="5">
        <f t="shared" si="664"/>
        <v>0</v>
      </c>
    </row>
    <row r="1261" spans="1:41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5">
        <v>42345900</v>
      </c>
      <c r="G1261">
        <v>9822100000</v>
      </c>
      <c r="H1261">
        <f t="shared" si="666"/>
        <v>610.0682222222224</v>
      </c>
      <c r="I1261" s="3">
        <f t="shared" si="635"/>
        <v>2.5099999999999909</v>
      </c>
      <c r="J1261" s="3">
        <f t="shared" si="636"/>
        <v>2.7300000000000182</v>
      </c>
      <c r="K1261" s="3">
        <f t="shared" si="637"/>
        <v>0.22000000000002728</v>
      </c>
      <c r="L1261" s="3">
        <f t="shared" si="667"/>
        <v>2.7300000000000182</v>
      </c>
      <c r="M1261" s="3">
        <f t="shared" si="644"/>
        <v>4.1626666666666701</v>
      </c>
      <c r="N1261" s="4">
        <f t="shared" si="640"/>
        <v>631.08300000000008</v>
      </c>
      <c r="O1261" s="4">
        <f t="shared" si="641"/>
        <v>606.10699999999997</v>
      </c>
      <c r="P1261" s="4">
        <f t="shared" si="642"/>
        <v>617.25200000000007</v>
      </c>
      <c r="Q1261" s="4">
        <f t="shared" si="643"/>
        <v>606.10699999999997</v>
      </c>
      <c r="R1261" s="4">
        <f t="shared" si="649"/>
        <v>606.10699999999997</v>
      </c>
      <c r="S1261" s="4">
        <f t="shared" si="645"/>
        <v>633.16433333333339</v>
      </c>
      <c r="T1261" s="4">
        <f t="shared" si="646"/>
        <v>604.02566666666667</v>
      </c>
      <c r="U1261" s="4">
        <f t="shared" si="650"/>
        <v>620.56900000000007</v>
      </c>
      <c r="V1261" s="4">
        <f t="shared" si="651"/>
        <v>604.02566666666667</v>
      </c>
      <c r="W1261" s="4">
        <f t="shared" si="652"/>
        <v>620.56900000000007</v>
      </c>
      <c r="X1261" t="b">
        <f t="shared" si="653"/>
        <v>1</v>
      </c>
      <c r="Y1261" t="b">
        <f t="shared" si="654"/>
        <v>1</v>
      </c>
      <c r="Z1261" t="b">
        <f t="shared" si="655"/>
        <v>1</v>
      </c>
      <c r="AA1261" t="b">
        <f t="shared" si="656"/>
        <v>0</v>
      </c>
      <c r="AB1261" s="5">
        <f t="shared" si="638"/>
        <v>-14.462000000000103</v>
      </c>
      <c r="AC1261" t="b">
        <f t="shared" si="647"/>
        <v>0</v>
      </c>
      <c r="AD1261" s="6"/>
      <c r="AE1261" s="5">
        <f t="shared" si="657"/>
        <v>0</v>
      </c>
      <c r="AF1261" s="5" t="b">
        <f t="shared" si="658"/>
        <v>0</v>
      </c>
      <c r="AG1261" s="5" t="b">
        <f t="shared" si="659"/>
        <v>0</v>
      </c>
      <c r="AH1261" s="5" t="b">
        <f t="shared" si="660"/>
        <v>0</v>
      </c>
      <c r="AI1261" s="5" t="b">
        <f t="shared" si="661"/>
        <v>0</v>
      </c>
      <c r="AJ1261" s="5" t="b">
        <f t="shared" si="662"/>
        <v>1</v>
      </c>
      <c r="AK1261" s="5">
        <f t="shared" si="665"/>
        <v>-14.462000000000103</v>
      </c>
      <c r="AL1261" s="5" t="b">
        <f t="shared" si="648"/>
        <v>0</v>
      </c>
      <c r="AM1261" s="5">
        <f t="shared" si="639"/>
        <v>0</v>
      </c>
      <c r="AN1261" s="5" t="b">
        <f t="shared" si="663"/>
        <v>0</v>
      </c>
      <c r="AO1261" s="5">
        <f t="shared" si="664"/>
        <v>0</v>
      </c>
    </row>
    <row r="1262" spans="1:41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5">
        <v>39243400</v>
      </c>
      <c r="G1262">
        <v>9852480000</v>
      </c>
      <c r="H1262">
        <f t="shared" si="666"/>
        <v>609.73211111111129</v>
      </c>
      <c r="I1262" s="3">
        <f t="shared" si="635"/>
        <v>2.5900000000000318</v>
      </c>
      <c r="J1262" s="3">
        <f t="shared" si="636"/>
        <v>9.0000000000031832E-2</v>
      </c>
      <c r="K1262" s="3">
        <f t="shared" si="637"/>
        <v>2.5</v>
      </c>
      <c r="L1262" s="3">
        <f t="shared" si="667"/>
        <v>2.5900000000000318</v>
      </c>
      <c r="M1262" s="3">
        <f t="shared" si="644"/>
        <v>3.85</v>
      </c>
      <c r="N1262" s="4">
        <f t="shared" si="640"/>
        <v>629.45499999999993</v>
      </c>
      <c r="O1262" s="4">
        <f t="shared" si="641"/>
        <v>606.35500000000002</v>
      </c>
      <c r="P1262" s="4">
        <f t="shared" si="642"/>
        <v>629.45499999999993</v>
      </c>
      <c r="Q1262" s="4">
        <f t="shared" si="643"/>
        <v>606.35500000000002</v>
      </c>
      <c r="R1262" s="4">
        <f t="shared" si="649"/>
        <v>629.45499999999993</v>
      </c>
      <c r="S1262" s="4">
        <f t="shared" si="645"/>
        <v>631.38</v>
      </c>
      <c r="T1262" s="4">
        <f t="shared" si="646"/>
        <v>604.42999999999995</v>
      </c>
      <c r="U1262" s="4">
        <f t="shared" si="650"/>
        <v>620.56900000000007</v>
      </c>
      <c r="V1262" s="4">
        <f t="shared" si="651"/>
        <v>604.42999999999995</v>
      </c>
      <c r="W1262" s="4">
        <f t="shared" si="652"/>
        <v>620.56900000000007</v>
      </c>
      <c r="X1262" t="b">
        <f t="shared" si="653"/>
        <v>1</v>
      </c>
      <c r="Y1262" t="b">
        <f t="shared" si="654"/>
        <v>0</v>
      </c>
      <c r="Z1262" t="b">
        <f t="shared" si="655"/>
        <v>0</v>
      </c>
      <c r="AA1262" t="b">
        <f t="shared" si="656"/>
        <v>0</v>
      </c>
      <c r="AB1262" s="5">
        <f t="shared" si="638"/>
        <v>8.8859999999998536</v>
      </c>
      <c r="AC1262" t="b">
        <f t="shared" si="647"/>
        <v>0</v>
      </c>
      <c r="AD1262" s="6"/>
      <c r="AE1262" s="5">
        <f t="shared" si="657"/>
        <v>0</v>
      </c>
      <c r="AF1262" s="5" t="b">
        <f t="shared" si="658"/>
        <v>0</v>
      </c>
      <c r="AG1262" s="5" t="b">
        <f t="shared" si="659"/>
        <v>0</v>
      </c>
      <c r="AH1262" s="5" t="b">
        <f t="shared" si="660"/>
        <v>0</v>
      </c>
      <c r="AI1262" s="5" t="b">
        <f t="shared" si="661"/>
        <v>1</v>
      </c>
      <c r="AJ1262" s="5" t="b">
        <f t="shared" si="662"/>
        <v>1</v>
      </c>
      <c r="AK1262" s="5">
        <f t="shared" si="665"/>
        <v>8.8859999999998536</v>
      </c>
      <c r="AL1262" s="5" t="b">
        <f t="shared" si="648"/>
        <v>1</v>
      </c>
      <c r="AM1262" s="5">
        <f t="shared" si="639"/>
        <v>0</v>
      </c>
      <c r="AN1262" s="5" t="b">
        <f t="shared" si="663"/>
        <v>0</v>
      </c>
      <c r="AO1262" s="5">
        <f t="shared" si="664"/>
        <v>0</v>
      </c>
    </row>
    <row r="1263" spans="1:41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5">
        <v>67481100</v>
      </c>
      <c r="G1263">
        <v>9816270000</v>
      </c>
      <c r="H1263">
        <f t="shared" si="666"/>
        <v>609.38866666666684</v>
      </c>
      <c r="I1263" s="3">
        <f t="shared" si="635"/>
        <v>5.1200000000000045</v>
      </c>
      <c r="J1263" s="3">
        <f t="shared" si="636"/>
        <v>4.57000000000005</v>
      </c>
      <c r="K1263" s="3">
        <f t="shared" si="637"/>
        <v>0.54999999999995453</v>
      </c>
      <c r="L1263" s="3">
        <f t="shared" si="667"/>
        <v>5.1200000000000045</v>
      </c>
      <c r="M1263" s="3">
        <f t="shared" si="644"/>
        <v>3.8533333333333304</v>
      </c>
      <c r="N1263" s="4">
        <f t="shared" si="640"/>
        <v>630.31999999999994</v>
      </c>
      <c r="O1263" s="4">
        <f t="shared" si="641"/>
        <v>607.20000000000005</v>
      </c>
      <c r="P1263" s="4">
        <f t="shared" si="642"/>
        <v>629.45499999999993</v>
      </c>
      <c r="Q1263" s="4">
        <f t="shared" si="643"/>
        <v>607.20000000000005</v>
      </c>
      <c r="R1263" s="4">
        <f t="shared" si="649"/>
        <v>629.45499999999993</v>
      </c>
      <c r="S1263" s="4">
        <f t="shared" si="645"/>
        <v>632.24666666666667</v>
      </c>
      <c r="T1263" s="4">
        <f t="shared" si="646"/>
        <v>605.27333333333331</v>
      </c>
      <c r="U1263" s="4">
        <f t="shared" si="650"/>
        <v>620.56900000000007</v>
      </c>
      <c r="V1263" s="4">
        <f t="shared" si="651"/>
        <v>605.27333333333331</v>
      </c>
      <c r="W1263" s="4">
        <f t="shared" si="652"/>
        <v>620.56900000000007</v>
      </c>
      <c r="X1263" t="b">
        <f t="shared" si="653"/>
        <v>1</v>
      </c>
      <c r="Y1263" t="b">
        <f t="shared" si="654"/>
        <v>1</v>
      </c>
      <c r="Z1263" t="b">
        <f t="shared" si="655"/>
        <v>0</v>
      </c>
      <c r="AA1263" t="b">
        <f t="shared" si="656"/>
        <v>0</v>
      </c>
      <c r="AB1263" s="5">
        <f t="shared" si="638"/>
        <v>8.8859999999998536</v>
      </c>
      <c r="AC1263" t="b">
        <f t="shared" si="647"/>
        <v>0</v>
      </c>
      <c r="AD1263" s="6"/>
      <c r="AE1263" s="5">
        <f t="shared" si="657"/>
        <v>0</v>
      </c>
      <c r="AF1263" s="5" t="b">
        <f t="shared" si="658"/>
        <v>0</v>
      </c>
      <c r="AG1263" s="5" t="b">
        <f t="shared" si="659"/>
        <v>0</v>
      </c>
      <c r="AH1263" s="5" t="b">
        <f t="shared" si="660"/>
        <v>0</v>
      </c>
      <c r="AI1263" s="5" t="b">
        <f t="shared" si="661"/>
        <v>1</v>
      </c>
      <c r="AJ1263" s="5" t="b">
        <f t="shared" si="662"/>
        <v>1</v>
      </c>
      <c r="AK1263" s="5">
        <f t="shared" si="665"/>
        <v>8.8859999999998536</v>
      </c>
      <c r="AL1263" s="5" t="b">
        <f t="shared" si="648"/>
        <v>0</v>
      </c>
      <c r="AM1263" s="5">
        <f t="shared" si="639"/>
        <v>0</v>
      </c>
      <c r="AN1263" s="5" t="b">
        <f t="shared" si="663"/>
        <v>0</v>
      </c>
      <c r="AO1263" s="5">
        <f t="shared" si="664"/>
        <v>0</v>
      </c>
    </row>
    <row r="1264" spans="1:41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5">
        <v>103590000</v>
      </c>
      <c r="G1264">
        <v>9855650000</v>
      </c>
      <c r="H1264">
        <f t="shared" si="666"/>
        <v>608.88244444444456</v>
      </c>
      <c r="I1264" s="3">
        <f t="shared" si="635"/>
        <v>23.580000000000041</v>
      </c>
      <c r="J1264" s="3">
        <f t="shared" si="636"/>
        <v>23.090000000000032</v>
      </c>
      <c r="K1264" s="3">
        <f t="shared" si="637"/>
        <v>0.49000000000000909</v>
      </c>
      <c r="L1264" s="3">
        <f t="shared" si="667"/>
        <v>23.580000000000041</v>
      </c>
      <c r="M1264" s="3">
        <f t="shared" si="644"/>
        <v>3.95</v>
      </c>
      <c r="N1264" s="4">
        <f t="shared" si="640"/>
        <v>642.14</v>
      </c>
      <c r="O1264" s="4">
        <f t="shared" si="641"/>
        <v>618.43999999999994</v>
      </c>
      <c r="P1264" s="4">
        <f t="shared" si="642"/>
        <v>629.45499999999993</v>
      </c>
      <c r="Q1264" s="4">
        <f t="shared" si="643"/>
        <v>618.43999999999994</v>
      </c>
      <c r="R1264" s="4">
        <f t="shared" si="649"/>
        <v>618.43999999999994</v>
      </c>
      <c r="S1264" s="4">
        <f t="shared" si="645"/>
        <v>644.11500000000001</v>
      </c>
      <c r="T1264" s="4">
        <f t="shared" si="646"/>
        <v>616.46499999999992</v>
      </c>
      <c r="U1264" s="4">
        <f t="shared" si="650"/>
        <v>620.56900000000007</v>
      </c>
      <c r="V1264" s="4">
        <f t="shared" si="651"/>
        <v>616.46499999999992</v>
      </c>
      <c r="W1264" s="4">
        <f t="shared" si="652"/>
        <v>616.46499999999992</v>
      </c>
      <c r="X1264" t="b">
        <f t="shared" si="653"/>
        <v>1</v>
      </c>
      <c r="Y1264" t="b">
        <f t="shared" si="654"/>
        <v>1</v>
      </c>
      <c r="Z1264" t="b">
        <f t="shared" si="655"/>
        <v>1</v>
      </c>
      <c r="AA1264" t="b">
        <f t="shared" si="656"/>
        <v>1</v>
      </c>
      <c r="AB1264" s="5">
        <f t="shared" si="638"/>
        <v>1.9750000000000227</v>
      </c>
      <c r="AC1264" t="b">
        <f t="shared" si="647"/>
        <v>0</v>
      </c>
      <c r="AD1264" s="6"/>
      <c r="AE1264" s="5">
        <f t="shared" si="657"/>
        <v>0</v>
      </c>
      <c r="AF1264" s="5" t="b">
        <f t="shared" si="658"/>
        <v>0</v>
      </c>
      <c r="AG1264" s="5" t="b">
        <f t="shared" si="659"/>
        <v>0</v>
      </c>
      <c r="AH1264" s="5" t="b">
        <f t="shared" si="660"/>
        <v>0</v>
      </c>
      <c r="AI1264" s="5" t="b">
        <f t="shared" si="661"/>
        <v>0</v>
      </c>
      <c r="AJ1264" s="5" t="b">
        <f t="shared" si="662"/>
        <v>0</v>
      </c>
      <c r="AK1264" s="5">
        <f t="shared" si="665"/>
        <v>1.9750000000000227</v>
      </c>
      <c r="AL1264" s="5" t="b">
        <f t="shared" si="648"/>
        <v>0</v>
      </c>
      <c r="AM1264" s="5">
        <f t="shared" si="639"/>
        <v>0</v>
      </c>
      <c r="AN1264" s="5" t="b">
        <f t="shared" si="663"/>
        <v>0</v>
      </c>
      <c r="AO1264" s="5">
        <f t="shared" si="664"/>
        <v>0</v>
      </c>
    </row>
    <row r="1265" spans="1:41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5">
        <v>92370200</v>
      </c>
      <c r="G1265">
        <v>10201000000</v>
      </c>
      <c r="H1265">
        <f t="shared" si="666"/>
        <v>608.73355555555577</v>
      </c>
      <c r="I1265" s="3">
        <f t="shared" si="635"/>
        <v>5.3700000000000045</v>
      </c>
      <c r="J1265" s="3">
        <f t="shared" si="636"/>
        <v>0.26999999999998181</v>
      </c>
      <c r="K1265" s="3">
        <f t="shared" si="637"/>
        <v>5.1000000000000227</v>
      </c>
      <c r="L1265" s="3">
        <f t="shared" si="667"/>
        <v>5.3700000000000045</v>
      </c>
      <c r="M1265" s="3">
        <f t="shared" si="644"/>
        <v>5.0026666666666717</v>
      </c>
      <c r="N1265" s="4">
        <f t="shared" si="640"/>
        <v>653.66300000000001</v>
      </c>
      <c r="O1265" s="4">
        <f t="shared" si="641"/>
        <v>623.64699999999993</v>
      </c>
      <c r="P1265" s="4">
        <f t="shared" si="642"/>
        <v>653.66300000000001</v>
      </c>
      <c r="Q1265" s="4">
        <f t="shared" si="643"/>
        <v>623.64699999999993</v>
      </c>
      <c r="R1265" s="4">
        <f t="shared" si="649"/>
        <v>653.66300000000001</v>
      </c>
      <c r="S1265" s="4">
        <f t="shared" si="645"/>
        <v>656.16433333333327</v>
      </c>
      <c r="T1265" s="4">
        <f t="shared" si="646"/>
        <v>621.14566666666667</v>
      </c>
      <c r="U1265" s="4">
        <f t="shared" si="650"/>
        <v>656.16433333333327</v>
      </c>
      <c r="V1265" s="4">
        <f t="shared" si="651"/>
        <v>621.14566666666667</v>
      </c>
      <c r="W1265" s="4">
        <f t="shared" si="652"/>
        <v>656.16433333333327</v>
      </c>
      <c r="X1265" t="b">
        <f t="shared" si="653"/>
        <v>1</v>
      </c>
      <c r="Y1265" t="b">
        <f t="shared" si="654"/>
        <v>0</v>
      </c>
      <c r="Z1265" t="b">
        <f t="shared" si="655"/>
        <v>0</v>
      </c>
      <c r="AA1265" t="b">
        <f t="shared" si="656"/>
        <v>0</v>
      </c>
      <c r="AB1265" s="5">
        <f t="shared" si="638"/>
        <v>-2.5013333333332639</v>
      </c>
      <c r="AC1265" t="b">
        <f t="shared" si="647"/>
        <v>1</v>
      </c>
      <c r="AD1265" s="6"/>
      <c r="AE1265" s="5">
        <f t="shared" si="657"/>
        <v>0</v>
      </c>
      <c r="AF1265" s="5" t="b">
        <f t="shared" si="658"/>
        <v>0</v>
      </c>
      <c r="AG1265" s="5" t="b">
        <f t="shared" si="659"/>
        <v>0</v>
      </c>
      <c r="AH1265" s="5" t="b">
        <f t="shared" si="660"/>
        <v>0</v>
      </c>
      <c r="AI1265" s="5" t="b">
        <f t="shared" si="661"/>
        <v>1</v>
      </c>
      <c r="AJ1265" s="5" t="b">
        <f t="shared" si="662"/>
        <v>1</v>
      </c>
      <c r="AK1265" s="5">
        <f t="shared" si="665"/>
        <v>-2.5013333333332639</v>
      </c>
      <c r="AL1265" s="5" t="b">
        <f t="shared" si="648"/>
        <v>0</v>
      </c>
      <c r="AM1265" s="5">
        <f t="shared" si="639"/>
        <v>0</v>
      </c>
      <c r="AN1265" s="5" t="b">
        <f t="shared" si="663"/>
        <v>0</v>
      </c>
      <c r="AO1265" s="5">
        <f t="shared" si="664"/>
        <v>0</v>
      </c>
    </row>
    <row r="1266" spans="1:41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5">
        <v>61620700</v>
      </c>
      <c r="G1266">
        <v>10125100000</v>
      </c>
      <c r="H1266">
        <f t="shared" si="666"/>
        <v>608.49033333333352</v>
      </c>
      <c r="I1266" s="3">
        <f t="shared" si="635"/>
        <v>3.8000000000000682</v>
      </c>
      <c r="J1266" s="3">
        <f t="shared" si="636"/>
        <v>2.6399999999999864</v>
      </c>
      <c r="K1266" s="3">
        <f t="shared" si="637"/>
        <v>1.1600000000000819</v>
      </c>
      <c r="L1266" s="3">
        <f t="shared" si="667"/>
        <v>3.8000000000000682</v>
      </c>
      <c r="M1266" s="3">
        <f t="shared" si="644"/>
        <v>5.0846666666666733</v>
      </c>
      <c r="N1266" s="4">
        <f t="shared" si="640"/>
        <v>652.18400000000008</v>
      </c>
      <c r="O1266" s="4">
        <f t="shared" si="641"/>
        <v>621.67600000000004</v>
      </c>
      <c r="P1266" s="4">
        <f t="shared" si="642"/>
        <v>652.18400000000008</v>
      </c>
      <c r="Q1266" s="4">
        <f t="shared" si="643"/>
        <v>623.64699999999993</v>
      </c>
      <c r="R1266" s="4">
        <f t="shared" si="649"/>
        <v>652.18400000000008</v>
      </c>
      <c r="S1266" s="4">
        <f t="shared" si="645"/>
        <v>654.7263333333334</v>
      </c>
      <c r="T1266" s="4">
        <f t="shared" si="646"/>
        <v>619.13366666666673</v>
      </c>
      <c r="U1266" s="4">
        <f t="shared" si="650"/>
        <v>654.7263333333334</v>
      </c>
      <c r="V1266" s="4">
        <f t="shared" si="651"/>
        <v>621.14566666666667</v>
      </c>
      <c r="W1266" s="4">
        <f t="shared" si="652"/>
        <v>654.7263333333334</v>
      </c>
      <c r="X1266" t="b">
        <f t="shared" si="653"/>
        <v>1</v>
      </c>
      <c r="Y1266" t="b">
        <f t="shared" si="654"/>
        <v>0</v>
      </c>
      <c r="Z1266" t="b">
        <f t="shared" si="655"/>
        <v>0</v>
      </c>
      <c r="AA1266" t="b">
        <f t="shared" si="656"/>
        <v>0</v>
      </c>
      <c r="AB1266" s="5">
        <f t="shared" si="638"/>
        <v>-2.5423333333333176</v>
      </c>
      <c r="AC1266" t="b">
        <f t="shared" si="647"/>
        <v>0</v>
      </c>
      <c r="AD1266" s="6"/>
      <c r="AE1266" s="5">
        <f t="shared" si="657"/>
        <v>0</v>
      </c>
      <c r="AF1266" s="5" t="b">
        <f t="shared" si="658"/>
        <v>0</v>
      </c>
      <c r="AG1266" s="5" t="b">
        <f t="shared" si="659"/>
        <v>0</v>
      </c>
      <c r="AH1266" s="5" t="b">
        <f t="shared" si="660"/>
        <v>0</v>
      </c>
      <c r="AI1266" s="5" t="b">
        <f t="shared" si="661"/>
        <v>1</v>
      </c>
      <c r="AJ1266" s="5" t="b">
        <f t="shared" si="662"/>
        <v>1</v>
      </c>
      <c r="AK1266" s="5">
        <f t="shared" si="665"/>
        <v>-2.5423333333333176</v>
      </c>
      <c r="AL1266" s="5" t="b">
        <f t="shared" si="648"/>
        <v>0</v>
      </c>
      <c r="AM1266" s="5">
        <f t="shared" si="639"/>
        <v>0</v>
      </c>
      <c r="AN1266" s="5" t="b">
        <f t="shared" si="663"/>
        <v>0</v>
      </c>
      <c r="AO1266" s="5">
        <f t="shared" si="664"/>
        <v>0</v>
      </c>
    </row>
    <row r="1267" spans="1:41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5">
        <v>58144600</v>
      </c>
      <c r="G1267">
        <v>10141600000</v>
      </c>
      <c r="H1267">
        <f t="shared" si="666"/>
        <v>608.19633333333365</v>
      </c>
      <c r="I1267" s="3">
        <f t="shared" si="635"/>
        <v>4.2699999999999818</v>
      </c>
      <c r="J1267" s="3">
        <f t="shared" si="636"/>
        <v>4.4900000000000091</v>
      </c>
      <c r="K1267" s="3">
        <f t="shared" si="637"/>
        <v>0.22000000000002728</v>
      </c>
      <c r="L1267" s="3">
        <f t="shared" si="667"/>
        <v>4.4900000000000091</v>
      </c>
      <c r="M1267" s="3">
        <f t="shared" si="644"/>
        <v>5.2060000000000093</v>
      </c>
      <c r="N1267" s="4">
        <f t="shared" si="640"/>
        <v>654.76300000000003</v>
      </c>
      <c r="O1267" s="4">
        <f t="shared" si="641"/>
        <v>623.52699999999993</v>
      </c>
      <c r="P1267" s="4">
        <f t="shared" si="642"/>
        <v>652.18400000000008</v>
      </c>
      <c r="Q1267" s="4">
        <f t="shared" si="643"/>
        <v>623.64699999999993</v>
      </c>
      <c r="R1267" s="4">
        <f t="shared" si="649"/>
        <v>652.18400000000008</v>
      </c>
      <c r="S1267" s="4">
        <f t="shared" si="645"/>
        <v>657.36599999999999</v>
      </c>
      <c r="T1267" s="4">
        <f t="shared" si="646"/>
        <v>620.92399999999998</v>
      </c>
      <c r="U1267" s="4">
        <f t="shared" si="650"/>
        <v>654.7263333333334</v>
      </c>
      <c r="V1267" s="4">
        <f t="shared" si="651"/>
        <v>621.14566666666667</v>
      </c>
      <c r="W1267" s="4">
        <f t="shared" si="652"/>
        <v>654.7263333333334</v>
      </c>
      <c r="X1267" t="b">
        <f t="shared" si="653"/>
        <v>1</v>
      </c>
      <c r="Y1267" t="b">
        <f t="shared" si="654"/>
        <v>0</v>
      </c>
      <c r="Z1267" t="b">
        <f t="shared" si="655"/>
        <v>0</v>
      </c>
      <c r="AA1267" t="b">
        <f t="shared" si="656"/>
        <v>0</v>
      </c>
      <c r="AB1267" s="5">
        <f t="shared" si="638"/>
        <v>-2.5423333333333176</v>
      </c>
      <c r="AC1267" t="b">
        <f t="shared" si="647"/>
        <v>0</v>
      </c>
      <c r="AD1267" s="6"/>
      <c r="AE1267" s="5">
        <f t="shared" si="657"/>
        <v>0</v>
      </c>
      <c r="AF1267" s="5" t="b">
        <f t="shared" si="658"/>
        <v>0</v>
      </c>
      <c r="AG1267" s="5" t="b">
        <f t="shared" si="659"/>
        <v>0</v>
      </c>
      <c r="AH1267" s="5" t="b">
        <f t="shared" si="660"/>
        <v>0</v>
      </c>
      <c r="AI1267" s="5" t="b">
        <f t="shared" si="661"/>
        <v>1</v>
      </c>
      <c r="AJ1267" s="5" t="b">
        <f t="shared" si="662"/>
        <v>1</v>
      </c>
      <c r="AK1267" s="5">
        <f t="shared" si="665"/>
        <v>-2.5423333333333176</v>
      </c>
      <c r="AL1267" s="5" t="b">
        <f t="shared" si="648"/>
        <v>0</v>
      </c>
      <c r="AM1267" s="5">
        <f t="shared" si="639"/>
        <v>0</v>
      </c>
      <c r="AN1267" s="5" t="b">
        <f t="shared" si="663"/>
        <v>0</v>
      </c>
      <c r="AO1267" s="5">
        <f t="shared" si="664"/>
        <v>0</v>
      </c>
    </row>
    <row r="1268" spans="1:41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5">
        <v>39035400</v>
      </c>
      <c r="G1268">
        <v>10195200000</v>
      </c>
      <c r="H1268">
        <f t="shared" si="666"/>
        <v>607.96977777777806</v>
      </c>
      <c r="I1268" s="3">
        <f t="shared" si="635"/>
        <v>4.7100000000000364</v>
      </c>
      <c r="J1268" s="3">
        <f t="shared" si="636"/>
        <v>1.7200000000000273</v>
      </c>
      <c r="K1268" s="3">
        <f t="shared" si="637"/>
        <v>2.9900000000000091</v>
      </c>
      <c r="L1268" s="3">
        <f t="shared" si="667"/>
        <v>4.7100000000000364</v>
      </c>
      <c r="M1268" s="3">
        <f t="shared" si="644"/>
        <v>5.3660000000000085</v>
      </c>
      <c r="N1268" s="4">
        <f t="shared" si="640"/>
        <v>655.84300000000007</v>
      </c>
      <c r="O1268" s="4">
        <f t="shared" si="641"/>
        <v>623.64699999999993</v>
      </c>
      <c r="P1268" s="4">
        <f t="shared" si="642"/>
        <v>652.18400000000008</v>
      </c>
      <c r="Q1268" s="4">
        <f t="shared" si="643"/>
        <v>623.64699999999993</v>
      </c>
      <c r="R1268" s="4">
        <f t="shared" si="649"/>
        <v>652.18400000000008</v>
      </c>
      <c r="S1268" s="4">
        <f t="shared" si="645"/>
        <v>658.52600000000007</v>
      </c>
      <c r="T1268" s="4">
        <f t="shared" si="646"/>
        <v>620.96399999999994</v>
      </c>
      <c r="U1268" s="4">
        <f t="shared" si="650"/>
        <v>654.7263333333334</v>
      </c>
      <c r="V1268" s="4">
        <f t="shared" si="651"/>
        <v>621.14566666666667</v>
      </c>
      <c r="W1268" s="4">
        <f t="shared" si="652"/>
        <v>654.7263333333334</v>
      </c>
      <c r="X1268" t="b">
        <f t="shared" si="653"/>
        <v>1</v>
      </c>
      <c r="Y1268" t="b">
        <f t="shared" si="654"/>
        <v>1</v>
      </c>
      <c r="Z1268" t="b">
        <f t="shared" si="655"/>
        <v>0</v>
      </c>
      <c r="AA1268" t="b">
        <f t="shared" si="656"/>
        <v>0</v>
      </c>
      <c r="AB1268" s="5">
        <f t="shared" si="638"/>
        <v>-2.5423333333333176</v>
      </c>
      <c r="AC1268" t="b">
        <f t="shared" si="647"/>
        <v>0</v>
      </c>
      <c r="AD1268" s="6"/>
      <c r="AE1268" s="5">
        <f t="shared" si="657"/>
        <v>0</v>
      </c>
      <c r="AF1268" s="5" t="b">
        <f t="shared" si="658"/>
        <v>0</v>
      </c>
      <c r="AG1268" s="5" t="b">
        <f t="shared" si="659"/>
        <v>0</v>
      </c>
      <c r="AH1268" s="5" t="b">
        <f t="shared" si="660"/>
        <v>0</v>
      </c>
      <c r="AI1268" s="5" t="b">
        <f t="shared" si="661"/>
        <v>1</v>
      </c>
      <c r="AJ1268" s="5" t="b">
        <f t="shared" si="662"/>
        <v>1</v>
      </c>
      <c r="AK1268" s="5">
        <f t="shared" si="665"/>
        <v>-2.5423333333333176</v>
      </c>
      <c r="AL1268" s="5" t="b">
        <f t="shared" si="648"/>
        <v>0</v>
      </c>
      <c r="AM1268" s="5">
        <f t="shared" si="639"/>
        <v>0</v>
      </c>
      <c r="AN1268" s="5" t="b">
        <f t="shared" si="663"/>
        <v>0</v>
      </c>
      <c r="AO1268" s="5">
        <f t="shared" si="664"/>
        <v>0</v>
      </c>
    </row>
    <row r="1269" spans="1:41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5">
        <v>40298100</v>
      </c>
      <c r="G1269">
        <v>10176800000</v>
      </c>
      <c r="H1269">
        <f t="shared" si="666"/>
        <v>607.51633333333348</v>
      </c>
      <c r="I1269" s="3">
        <f t="shared" si="635"/>
        <v>4</v>
      </c>
      <c r="J1269" s="3">
        <f t="shared" si="636"/>
        <v>4.25</v>
      </c>
      <c r="K1269" s="3">
        <f t="shared" si="637"/>
        <v>0.25</v>
      </c>
      <c r="L1269" s="3">
        <f t="shared" si="667"/>
        <v>4.25</v>
      </c>
      <c r="M1269" s="3">
        <f t="shared" si="644"/>
        <v>5.3066666666666755</v>
      </c>
      <c r="N1269" s="4">
        <f t="shared" si="640"/>
        <v>656.82</v>
      </c>
      <c r="O1269" s="4">
        <f t="shared" si="641"/>
        <v>624.9799999999999</v>
      </c>
      <c r="P1269" s="4">
        <f t="shared" si="642"/>
        <v>652.18400000000008</v>
      </c>
      <c r="Q1269" s="4">
        <f t="shared" si="643"/>
        <v>624.9799999999999</v>
      </c>
      <c r="R1269" s="4">
        <f t="shared" si="649"/>
        <v>652.18400000000008</v>
      </c>
      <c r="S1269" s="4">
        <f t="shared" si="645"/>
        <v>659.47333333333336</v>
      </c>
      <c r="T1269" s="4">
        <f t="shared" si="646"/>
        <v>622.3266666666666</v>
      </c>
      <c r="U1269" s="4">
        <f t="shared" si="650"/>
        <v>654.7263333333334</v>
      </c>
      <c r="V1269" s="4">
        <f t="shared" si="651"/>
        <v>622.3266666666666</v>
      </c>
      <c r="W1269" s="4">
        <f t="shared" si="652"/>
        <v>654.7263333333334</v>
      </c>
      <c r="X1269" t="b">
        <f t="shared" si="653"/>
        <v>1</v>
      </c>
      <c r="Y1269" t="b">
        <f t="shared" si="654"/>
        <v>1</v>
      </c>
      <c r="Z1269" t="b">
        <f t="shared" si="655"/>
        <v>0</v>
      </c>
      <c r="AA1269" t="b">
        <f t="shared" si="656"/>
        <v>0</v>
      </c>
      <c r="AB1269" s="5">
        <f t="shared" si="638"/>
        <v>-2.5423333333333176</v>
      </c>
      <c r="AC1269" t="b">
        <f t="shared" si="647"/>
        <v>0</v>
      </c>
      <c r="AD1269" s="6"/>
      <c r="AE1269" s="5">
        <f t="shared" si="657"/>
        <v>0</v>
      </c>
      <c r="AF1269" s="5" t="b">
        <f t="shared" si="658"/>
        <v>0</v>
      </c>
      <c r="AG1269" s="5" t="b">
        <f t="shared" si="659"/>
        <v>0</v>
      </c>
      <c r="AH1269" s="5" t="b">
        <f t="shared" si="660"/>
        <v>0</v>
      </c>
      <c r="AI1269" s="5" t="b">
        <f t="shared" si="661"/>
        <v>1</v>
      </c>
      <c r="AJ1269" s="5" t="b">
        <f t="shared" si="662"/>
        <v>1</v>
      </c>
      <c r="AK1269" s="5">
        <f t="shared" si="665"/>
        <v>-2.5423333333333176</v>
      </c>
      <c r="AL1269" s="5" t="b">
        <f t="shared" si="648"/>
        <v>0</v>
      </c>
      <c r="AM1269" s="5">
        <f t="shared" si="639"/>
        <v>0</v>
      </c>
      <c r="AN1269" s="5" t="b">
        <f t="shared" si="663"/>
        <v>0</v>
      </c>
      <c r="AO1269" s="5">
        <f t="shared" si="664"/>
        <v>0</v>
      </c>
    </row>
    <row r="1270" spans="1:41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5">
        <v>58063600</v>
      </c>
      <c r="G1270">
        <v>10221300000</v>
      </c>
      <c r="H1270">
        <f t="shared" si="666"/>
        <v>607.16655555555565</v>
      </c>
      <c r="I1270" s="3">
        <f t="shared" si="635"/>
        <v>3.6700000000000728</v>
      </c>
      <c r="J1270" s="3">
        <f t="shared" si="636"/>
        <v>0.70000000000004547</v>
      </c>
      <c r="K1270" s="3">
        <f t="shared" si="637"/>
        <v>2.9700000000000273</v>
      </c>
      <c r="L1270" s="3">
        <f t="shared" si="667"/>
        <v>3.6700000000000728</v>
      </c>
      <c r="M1270" s="3">
        <f t="shared" si="644"/>
        <v>5.2233333333333425</v>
      </c>
      <c r="N1270" s="4">
        <f t="shared" si="640"/>
        <v>656.16500000000008</v>
      </c>
      <c r="O1270" s="4">
        <f t="shared" si="641"/>
        <v>624.82499999999993</v>
      </c>
      <c r="P1270" s="4">
        <f t="shared" si="642"/>
        <v>652.18400000000008</v>
      </c>
      <c r="Q1270" s="4">
        <f t="shared" si="643"/>
        <v>624.9799999999999</v>
      </c>
      <c r="R1270" s="4">
        <f t="shared" si="649"/>
        <v>652.18400000000008</v>
      </c>
      <c r="S1270" s="4">
        <f t="shared" si="645"/>
        <v>658.77666666666676</v>
      </c>
      <c r="T1270" s="4">
        <f t="shared" si="646"/>
        <v>622.21333333333325</v>
      </c>
      <c r="U1270" s="4">
        <f t="shared" si="650"/>
        <v>654.7263333333334</v>
      </c>
      <c r="V1270" s="4">
        <f t="shared" si="651"/>
        <v>622.3266666666666</v>
      </c>
      <c r="W1270" s="4">
        <f t="shared" si="652"/>
        <v>654.7263333333334</v>
      </c>
      <c r="X1270" t="b">
        <f t="shared" si="653"/>
        <v>1</v>
      </c>
      <c r="Y1270" t="b">
        <f t="shared" si="654"/>
        <v>0</v>
      </c>
      <c r="Z1270" t="b">
        <f t="shared" si="655"/>
        <v>0</v>
      </c>
      <c r="AA1270" t="b">
        <f t="shared" si="656"/>
        <v>0</v>
      </c>
      <c r="AB1270" s="5">
        <f t="shared" si="638"/>
        <v>-2.5423333333333176</v>
      </c>
      <c r="AC1270" t="b">
        <f t="shared" si="647"/>
        <v>0</v>
      </c>
      <c r="AD1270" s="6"/>
      <c r="AE1270" s="5">
        <f t="shared" si="657"/>
        <v>0</v>
      </c>
      <c r="AF1270" s="5" t="b">
        <f t="shared" si="658"/>
        <v>0</v>
      </c>
      <c r="AG1270" s="5" t="b">
        <f t="shared" si="659"/>
        <v>0</v>
      </c>
      <c r="AH1270" s="5" t="b">
        <f t="shared" si="660"/>
        <v>0</v>
      </c>
      <c r="AI1270" s="5" t="b">
        <f t="shared" si="661"/>
        <v>1</v>
      </c>
      <c r="AJ1270" s="5" t="b">
        <f t="shared" si="662"/>
        <v>1</v>
      </c>
      <c r="AK1270" s="5">
        <f t="shared" si="665"/>
        <v>-2.5423333333333176</v>
      </c>
      <c r="AL1270" s="5" t="b">
        <f t="shared" si="648"/>
        <v>0</v>
      </c>
      <c r="AM1270" s="5">
        <f t="shared" si="639"/>
        <v>0</v>
      </c>
      <c r="AN1270" s="5" t="b">
        <f t="shared" si="663"/>
        <v>0</v>
      </c>
      <c r="AO1270" s="5">
        <f t="shared" si="664"/>
        <v>0</v>
      </c>
    </row>
    <row r="1271" spans="1:41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5">
        <v>65546700</v>
      </c>
      <c r="G1271">
        <v>10184000000</v>
      </c>
      <c r="H1271">
        <f t="shared" si="666"/>
        <v>606.79244444444464</v>
      </c>
      <c r="I1271" s="3">
        <f t="shared" si="635"/>
        <v>4.7400000000000091</v>
      </c>
      <c r="J1271" s="3">
        <f t="shared" si="636"/>
        <v>1.5499999999999545</v>
      </c>
      <c r="K1271" s="3">
        <f t="shared" si="637"/>
        <v>3.1900000000000546</v>
      </c>
      <c r="L1271" s="3">
        <f t="shared" si="667"/>
        <v>4.7400000000000091</v>
      </c>
      <c r="M1271" s="3">
        <f t="shared" si="644"/>
        <v>5.1800000000000104</v>
      </c>
      <c r="N1271" s="4">
        <f t="shared" si="640"/>
        <v>653.91000000000008</v>
      </c>
      <c r="O1271" s="4">
        <f t="shared" si="641"/>
        <v>622.82999999999993</v>
      </c>
      <c r="P1271" s="4">
        <f t="shared" si="642"/>
        <v>652.18400000000008</v>
      </c>
      <c r="Q1271" s="4">
        <f t="shared" si="643"/>
        <v>624.9799999999999</v>
      </c>
      <c r="R1271" s="4">
        <f t="shared" si="649"/>
        <v>652.18400000000008</v>
      </c>
      <c r="S1271" s="4">
        <f t="shared" si="645"/>
        <v>656.5</v>
      </c>
      <c r="T1271" s="4">
        <f t="shared" si="646"/>
        <v>620.24</v>
      </c>
      <c r="U1271" s="4">
        <f t="shared" si="650"/>
        <v>654.7263333333334</v>
      </c>
      <c r="V1271" s="4">
        <f t="shared" si="651"/>
        <v>622.3266666666666</v>
      </c>
      <c r="W1271" s="4">
        <f t="shared" si="652"/>
        <v>654.7263333333334</v>
      </c>
      <c r="X1271" t="b">
        <f t="shared" si="653"/>
        <v>1</v>
      </c>
      <c r="Y1271" t="b">
        <f t="shared" si="654"/>
        <v>0</v>
      </c>
      <c r="Z1271" t="b">
        <f t="shared" si="655"/>
        <v>0</v>
      </c>
      <c r="AA1271" t="b">
        <f t="shared" si="656"/>
        <v>0</v>
      </c>
      <c r="AB1271" s="5">
        <f t="shared" si="638"/>
        <v>-2.5423333333333176</v>
      </c>
      <c r="AC1271" t="b">
        <f t="shared" si="647"/>
        <v>0</v>
      </c>
      <c r="AD1271" s="6"/>
      <c r="AE1271" s="5">
        <f t="shared" si="657"/>
        <v>0</v>
      </c>
      <c r="AF1271" s="5" t="b">
        <f t="shared" si="658"/>
        <v>0</v>
      </c>
      <c r="AG1271" s="5" t="b">
        <f t="shared" si="659"/>
        <v>0</v>
      </c>
      <c r="AH1271" s="5" t="b">
        <f t="shared" si="660"/>
        <v>0</v>
      </c>
      <c r="AI1271" s="5" t="b">
        <f t="shared" si="661"/>
        <v>1</v>
      </c>
      <c r="AJ1271" s="5" t="b">
        <f t="shared" si="662"/>
        <v>1</v>
      </c>
      <c r="AK1271" s="5">
        <f t="shared" si="665"/>
        <v>-2.5423333333333176</v>
      </c>
      <c r="AL1271" s="5" t="b">
        <f t="shared" si="648"/>
        <v>0</v>
      </c>
      <c r="AM1271" s="5">
        <f t="shared" si="639"/>
        <v>0</v>
      </c>
      <c r="AN1271" s="5" t="b">
        <f t="shared" si="663"/>
        <v>0</v>
      </c>
      <c r="AO1271" s="5">
        <f t="shared" si="664"/>
        <v>0</v>
      </c>
    </row>
    <row r="1272" spans="1:41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5">
        <v>69381700</v>
      </c>
      <c r="G1272">
        <v>10164800000</v>
      </c>
      <c r="H1272">
        <f t="shared" si="666"/>
        <v>606.48444444444465</v>
      </c>
      <c r="I1272" s="3">
        <f t="shared" si="635"/>
        <v>10.860000000000014</v>
      </c>
      <c r="J1272" s="3">
        <f t="shared" si="636"/>
        <v>0.90999999999996817</v>
      </c>
      <c r="K1272" s="3">
        <f t="shared" si="637"/>
        <v>9.9500000000000455</v>
      </c>
      <c r="L1272" s="3">
        <f t="shared" si="667"/>
        <v>10.860000000000014</v>
      </c>
      <c r="M1272" s="3">
        <f t="shared" si="644"/>
        <v>5.3553333333333439</v>
      </c>
      <c r="N1272" s="4">
        <f t="shared" si="640"/>
        <v>649.50600000000009</v>
      </c>
      <c r="O1272" s="4">
        <f t="shared" si="641"/>
        <v>617.37400000000002</v>
      </c>
      <c r="P1272" s="4">
        <f t="shared" si="642"/>
        <v>649.50600000000009</v>
      </c>
      <c r="Q1272" s="4">
        <f t="shared" si="643"/>
        <v>624.9799999999999</v>
      </c>
      <c r="R1272" s="4">
        <f t="shared" si="649"/>
        <v>649.50600000000009</v>
      </c>
      <c r="S1272" s="4">
        <f t="shared" si="645"/>
        <v>652.1836666666668</v>
      </c>
      <c r="T1272" s="4">
        <f t="shared" si="646"/>
        <v>614.69633333333331</v>
      </c>
      <c r="U1272" s="4">
        <f t="shared" si="650"/>
        <v>652.1836666666668</v>
      </c>
      <c r="V1272" s="4">
        <f t="shared" si="651"/>
        <v>622.3266666666666</v>
      </c>
      <c r="W1272" s="4">
        <f t="shared" si="652"/>
        <v>652.1836666666668</v>
      </c>
      <c r="X1272" t="b">
        <f t="shared" si="653"/>
        <v>1</v>
      </c>
      <c r="Y1272" t="b">
        <f t="shared" si="654"/>
        <v>0</v>
      </c>
      <c r="Z1272" t="b">
        <f t="shared" si="655"/>
        <v>0</v>
      </c>
      <c r="AA1272" t="b">
        <f t="shared" si="656"/>
        <v>0</v>
      </c>
      <c r="AB1272" s="5">
        <f t="shared" si="638"/>
        <v>-2.6776666666667097</v>
      </c>
      <c r="AC1272" t="b">
        <f t="shared" si="647"/>
        <v>0</v>
      </c>
      <c r="AD1272" s="6"/>
      <c r="AE1272" s="5">
        <f t="shared" si="657"/>
        <v>0</v>
      </c>
      <c r="AF1272" s="5" t="b">
        <f t="shared" si="658"/>
        <v>0</v>
      </c>
      <c r="AG1272" s="5" t="b">
        <f t="shared" si="659"/>
        <v>0</v>
      </c>
      <c r="AH1272" s="5" t="b">
        <f t="shared" si="660"/>
        <v>0</v>
      </c>
      <c r="AI1272" s="5" t="b">
        <f t="shared" si="661"/>
        <v>1</v>
      </c>
      <c r="AJ1272" s="5" t="b">
        <f t="shared" si="662"/>
        <v>1</v>
      </c>
      <c r="AK1272" s="5">
        <f t="shared" si="665"/>
        <v>-2.6776666666667097</v>
      </c>
      <c r="AL1272" s="5" t="b">
        <f t="shared" si="648"/>
        <v>0</v>
      </c>
      <c r="AM1272" s="5">
        <f t="shared" si="639"/>
        <v>0</v>
      </c>
      <c r="AN1272" s="5" t="b">
        <f t="shared" si="663"/>
        <v>0</v>
      </c>
      <c r="AO1272" s="5">
        <f t="shared" si="664"/>
        <v>0</v>
      </c>
    </row>
    <row r="1273" spans="1:41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5">
        <v>56957300</v>
      </c>
      <c r="G1273">
        <v>10046700000</v>
      </c>
      <c r="H1273">
        <f t="shared" si="666"/>
        <v>606.10122222222242</v>
      </c>
      <c r="I1273" s="3">
        <f t="shared" si="635"/>
        <v>3.6599999999999682</v>
      </c>
      <c r="J1273" s="3">
        <f t="shared" si="636"/>
        <v>1.3999999999999773</v>
      </c>
      <c r="K1273" s="3">
        <f t="shared" si="637"/>
        <v>2.2599999999999909</v>
      </c>
      <c r="L1273" s="3">
        <f t="shared" si="667"/>
        <v>3.6599999999999682</v>
      </c>
      <c r="M1273" s="3">
        <f t="shared" si="644"/>
        <v>5.9026666666666792</v>
      </c>
      <c r="N1273" s="4">
        <f t="shared" si="640"/>
        <v>647.798</v>
      </c>
      <c r="O1273" s="4">
        <f t="shared" si="641"/>
        <v>612.38199999999983</v>
      </c>
      <c r="P1273" s="4">
        <f t="shared" si="642"/>
        <v>647.798</v>
      </c>
      <c r="Q1273" s="4">
        <f t="shared" si="643"/>
        <v>624.9799999999999</v>
      </c>
      <c r="R1273" s="4">
        <f t="shared" si="649"/>
        <v>647.798</v>
      </c>
      <c r="S1273" s="4">
        <f t="shared" si="645"/>
        <v>650.74933333333331</v>
      </c>
      <c r="T1273" s="4">
        <f t="shared" si="646"/>
        <v>609.43066666666653</v>
      </c>
      <c r="U1273" s="4">
        <f t="shared" si="650"/>
        <v>650.74933333333331</v>
      </c>
      <c r="V1273" s="4">
        <f t="shared" si="651"/>
        <v>622.3266666666666</v>
      </c>
      <c r="W1273" s="4">
        <f t="shared" si="652"/>
        <v>650.74933333333331</v>
      </c>
      <c r="X1273" t="b">
        <f t="shared" si="653"/>
        <v>1</v>
      </c>
      <c r="Y1273" t="b">
        <f t="shared" si="654"/>
        <v>0</v>
      </c>
      <c r="Z1273" t="b">
        <f t="shared" si="655"/>
        <v>0</v>
      </c>
      <c r="AA1273" t="b">
        <f t="shared" si="656"/>
        <v>0</v>
      </c>
      <c r="AB1273" s="5">
        <f t="shared" si="638"/>
        <v>-2.9513333333333094</v>
      </c>
      <c r="AC1273" t="b">
        <f t="shared" si="647"/>
        <v>0</v>
      </c>
      <c r="AD1273" s="6"/>
      <c r="AE1273" s="5">
        <f t="shared" si="657"/>
        <v>0</v>
      </c>
      <c r="AF1273" s="5" t="b">
        <f t="shared" si="658"/>
        <v>0</v>
      </c>
      <c r="AG1273" s="5" t="b">
        <f t="shared" si="659"/>
        <v>0</v>
      </c>
      <c r="AH1273" s="5" t="b">
        <f t="shared" si="660"/>
        <v>0</v>
      </c>
      <c r="AI1273" s="5" t="b">
        <f t="shared" si="661"/>
        <v>1</v>
      </c>
      <c r="AJ1273" s="5" t="b">
        <f t="shared" si="662"/>
        <v>1</v>
      </c>
      <c r="AK1273" s="5">
        <f t="shared" si="665"/>
        <v>-2.9513333333333094</v>
      </c>
      <c r="AL1273" s="5" t="b">
        <f t="shared" si="648"/>
        <v>0</v>
      </c>
      <c r="AM1273" s="5">
        <f t="shared" si="639"/>
        <v>0</v>
      </c>
      <c r="AN1273" s="5" t="b">
        <f t="shared" si="663"/>
        <v>0</v>
      </c>
      <c r="AO1273" s="5">
        <f t="shared" si="664"/>
        <v>0</v>
      </c>
    </row>
    <row r="1274" spans="1:41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5">
        <v>55951000</v>
      </c>
      <c r="G1274">
        <v>10050300000</v>
      </c>
      <c r="H1274">
        <f t="shared" si="666"/>
        <v>605.88166666666677</v>
      </c>
      <c r="I1274" s="3">
        <f t="shared" si="635"/>
        <v>3.3999999999999773</v>
      </c>
      <c r="J1274" s="3">
        <f t="shared" si="636"/>
        <v>3.2300000000000182</v>
      </c>
      <c r="K1274" s="3">
        <f t="shared" si="637"/>
        <v>0.16999999999995907</v>
      </c>
      <c r="L1274" s="3">
        <f t="shared" si="667"/>
        <v>3.3999999999999773</v>
      </c>
      <c r="M1274" s="3">
        <f t="shared" si="644"/>
        <v>5.8673333333333479</v>
      </c>
      <c r="N1274" s="4">
        <f t="shared" si="640"/>
        <v>649.99200000000019</v>
      </c>
      <c r="O1274" s="4">
        <f t="shared" si="641"/>
        <v>614.78800000000001</v>
      </c>
      <c r="P1274" s="4">
        <f t="shared" si="642"/>
        <v>647.798</v>
      </c>
      <c r="Q1274" s="4">
        <f t="shared" si="643"/>
        <v>624.9799999999999</v>
      </c>
      <c r="R1274" s="4">
        <f t="shared" si="649"/>
        <v>647.798</v>
      </c>
      <c r="S1274" s="4">
        <f t="shared" si="645"/>
        <v>652.92566666666687</v>
      </c>
      <c r="T1274" s="4">
        <f t="shared" si="646"/>
        <v>611.85433333333333</v>
      </c>
      <c r="U1274" s="4">
        <f t="shared" si="650"/>
        <v>650.74933333333331</v>
      </c>
      <c r="V1274" s="4">
        <f t="shared" si="651"/>
        <v>622.3266666666666</v>
      </c>
      <c r="W1274" s="4">
        <f t="shared" si="652"/>
        <v>650.74933333333331</v>
      </c>
      <c r="X1274" t="b">
        <f t="shared" si="653"/>
        <v>1</v>
      </c>
      <c r="Y1274" t="b">
        <f t="shared" si="654"/>
        <v>0</v>
      </c>
      <c r="Z1274" t="b">
        <f t="shared" si="655"/>
        <v>0</v>
      </c>
      <c r="AA1274" t="b">
        <f t="shared" si="656"/>
        <v>0</v>
      </c>
      <c r="AB1274" s="5">
        <f t="shared" si="638"/>
        <v>-2.9513333333333094</v>
      </c>
      <c r="AC1274" t="b">
        <f t="shared" si="647"/>
        <v>0</v>
      </c>
      <c r="AD1274" s="6"/>
      <c r="AE1274" s="5">
        <f t="shared" si="657"/>
        <v>0</v>
      </c>
      <c r="AF1274" s="5" t="b">
        <f t="shared" si="658"/>
        <v>0</v>
      </c>
      <c r="AG1274" s="5" t="b">
        <f t="shared" si="659"/>
        <v>0</v>
      </c>
      <c r="AH1274" s="5" t="b">
        <f t="shared" si="660"/>
        <v>0</v>
      </c>
      <c r="AI1274" s="5" t="b">
        <f t="shared" si="661"/>
        <v>1</v>
      </c>
      <c r="AJ1274" s="5" t="b">
        <f t="shared" si="662"/>
        <v>1</v>
      </c>
      <c r="AK1274" s="5">
        <f t="shared" si="665"/>
        <v>-2.9513333333333094</v>
      </c>
      <c r="AL1274" s="5" t="b">
        <f t="shared" si="648"/>
        <v>0</v>
      </c>
      <c r="AM1274" s="5">
        <f t="shared" si="639"/>
        <v>0</v>
      </c>
      <c r="AN1274" s="5" t="b">
        <f t="shared" si="663"/>
        <v>0</v>
      </c>
      <c r="AO1274" s="5">
        <f t="shared" si="664"/>
        <v>0</v>
      </c>
    </row>
    <row r="1275" spans="1:41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5">
        <v>78556500</v>
      </c>
      <c r="G1275">
        <v>10088400000</v>
      </c>
      <c r="H1275">
        <f t="shared" si="666"/>
        <v>605.62911111111123</v>
      </c>
      <c r="I1275" s="3">
        <f t="shared" si="635"/>
        <v>25.350000000000023</v>
      </c>
      <c r="J1275" s="3">
        <f t="shared" si="636"/>
        <v>25.370000000000005</v>
      </c>
      <c r="K1275" s="3">
        <f t="shared" si="637"/>
        <v>1.999999999998181E-2</v>
      </c>
      <c r="L1275" s="3">
        <f t="shared" si="667"/>
        <v>25.370000000000005</v>
      </c>
      <c r="M1275" s="3">
        <f t="shared" si="644"/>
        <v>5.9373333333333447</v>
      </c>
      <c r="N1275" s="4">
        <f t="shared" si="640"/>
        <v>663.3370000000001</v>
      </c>
      <c r="O1275" s="4">
        <f t="shared" si="641"/>
        <v>627.71300000000008</v>
      </c>
      <c r="P1275" s="4">
        <f t="shared" si="642"/>
        <v>647.798</v>
      </c>
      <c r="Q1275" s="4">
        <f t="shared" si="643"/>
        <v>627.71300000000008</v>
      </c>
      <c r="R1275" s="4">
        <f t="shared" si="649"/>
        <v>627.71300000000008</v>
      </c>
      <c r="S1275" s="4">
        <f t="shared" si="645"/>
        <v>666.30566666666675</v>
      </c>
      <c r="T1275" s="4">
        <f t="shared" si="646"/>
        <v>624.74433333333343</v>
      </c>
      <c r="U1275" s="4">
        <f t="shared" si="650"/>
        <v>650.74933333333331</v>
      </c>
      <c r="V1275" s="4">
        <f t="shared" si="651"/>
        <v>624.74433333333343</v>
      </c>
      <c r="W1275" s="4">
        <f t="shared" si="652"/>
        <v>624.74433333333343</v>
      </c>
      <c r="X1275" t="b">
        <f t="shared" si="653"/>
        <v>1</v>
      </c>
      <c r="Y1275" t="b">
        <f t="shared" si="654"/>
        <v>1</v>
      </c>
      <c r="Z1275" t="b">
        <f t="shared" si="655"/>
        <v>1</v>
      </c>
      <c r="AA1275" t="b">
        <f t="shared" si="656"/>
        <v>1</v>
      </c>
      <c r="AB1275" s="5">
        <f t="shared" si="638"/>
        <v>2.9686666666666497</v>
      </c>
      <c r="AC1275" t="b">
        <f t="shared" si="647"/>
        <v>0</v>
      </c>
      <c r="AD1275" s="6"/>
      <c r="AE1275" s="5">
        <f t="shared" si="657"/>
        <v>0</v>
      </c>
      <c r="AF1275" s="5" t="b">
        <f t="shared" si="658"/>
        <v>0</v>
      </c>
      <c r="AG1275" s="5" t="b">
        <f t="shared" si="659"/>
        <v>0</v>
      </c>
      <c r="AH1275" s="5" t="b">
        <f t="shared" si="660"/>
        <v>0</v>
      </c>
      <c r="AI1275" s="5" t="b">
        <f t="shared" si="661"/>
        <v>0</v>
      </c>
      <c r="AJ1275" s="5" t="b">
        <f t="shared" si="662"/>
        <v>0</v>
      </c>
      <c r="AK1275" s="5">
        <f t="shared" si="665"/>
        <v>2.9686666666666497</v>
      </c>
      <c r="AL1275" s="5" t="b">
        <f t="shared" si="648"/>
        <v>1</v>
      </c>
      <c r="AM1275" s="5">
        <f t="shared" si="639"/>
        <v>0</v>
      </c>
      <c r="AN1275" s="5" t="b">
        <f t="shared" si="663"/>
        <v>0</v>
      </c>
      <c r="AO1275" s="5">
        <f t="shared" si="664"/>
        <v>0</v>
      </c>
    </row>
    <row r="1276" spans="1:41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5">
        <v>54474600</v>
      </c>
      <c r="G1276">
        <v>10479700000</v>
      </c>
      <c r="H1276">
        <f t="shared" si="666"/>
        <v>605.58477777777796</v>
      </c>
      <c r="I1276" s="3">
        <f t="shared" si="635"/>
        <v>7.2400000000000091</v>
      </c>
      <c r="J1276" s="3">
        <f t="shared" si="636"/>
        <v>3.8400000000000318</v>
      </c>
      <c r="K1276" s="3">
        <f t="shared" si="637"/>
        <v>3.3999999999999773</v>
      </c>
      <c r="L1276" s="3">
        <f t="shared" si="667"/>
        <v>7.2400000000000091</v>
      </c>
      <c r="M1276" s="3">
        <f t="shared" si="644"/>
        <v>7.2226666666666839</v>
      </c>
      <c r="N1276" s="4">
        <f t="shared" si="640"/>
        <v>679.178</v>
      </c>
      <c r="O1276" s="4">
        <f t="shared" si="641"/>
        <v>635.84199999999998</v>
      </c>
      <c r="P1276" s="4">
        <f t="shared" si="642"/>
        <v>679.178</v>
      </c>
      <c r="Q1276" s="4">
        <f t="shared" si="643"/>
        <v>635.84199999999998</v>
      </c>
      <c r="R1276" s="4">
        <f t="shared" si="649"/>
        <v>679.178</v>
      </c>
      <c r="S1276" s="4">
        <f t="shared" si="645"/>
        <v>682.78933333333339</v>
      </c>
      <c r="T1276" s="4">
        <f t="shared" si="646"/>
        <v>632.23066666666659</v>
      </c>
      <c r="U1276" s="4">
        <f t="shared" si="650"/>
        <v>682.78933333333339</v>
      </c>
      <c r="V1276" s="4">
        <f t="shared" si="651"/>
        <v>632.23066666666659</v>
      </c>
      <c r="W1276" s="4">
        <f t="shared" si="652"/>
        <v>682.78933333333339</v>
      </c>
      <c r="X1276" t="b">
        <f t="shared" si="653"/>
        <v>1</v>
      </c>
      <c r="Y1276" t="b">
        <f t="shared" si="654"/>
        <v>1</v>
      </c>
      <c r="Z1276" t="b">
        <f t="shared" si="655"/>
        <v>0</v>
      </c>
      <c r="AA1276" t="b">
        <f t="shared" si="656"/>
        <v>0</v>
      </c>
      <c r="AB1276" s="5">
        <f t="shared" si="638"/>
        <v>-3.6113333333333912</v>
      </c>
      <c r="AC1276" t="b">
        <f t="shared" si="647"/>
        <v>1</v>
      </c>
      <c r="AD1276" s="6"/>
      <c r="AE1276" s="5">
        <f t="shared" si="657"/>
        <v>0</v>
      </c>
      <c r="AF1276" s="5" t="b">
        <f t="shared" si="658"/>
        <v>0</v>
      </c>
      <c r="AG1276" s="5" t="b">
        <f t="shared" si="659"/>
        <v>0</v>
      </c>
      <c r="AH1276" s="5" t="b">
        <f t="shared" si="660"/>
        <v>0</v>
      </c>
      <c r="AI1276" s="5" t="b">
        <f t="shared" si="661"/>
        <v>1</v>
      </c>
      <c r="AJ1276" s="5" t="b">
        <f t="shared" si="662"/>
        <v>1</v>
      </c>
      <c r="AK1276" s="5">
        <f t="shared" si="665"/>
        <v>-3.6113333333333912</v>
      </c>
      <c r="AL1276" s="5" t="b">
        <f t="shared" si="648"/>
        <v>0</v>
      </c>
      <c r="AM1276" s="5">
        <f t="shared" si="639"/>
        <v>0</v>
      </c>
      <c r="AN1276" s="5" t="b">
        <f t="shared" si="663"/>
        <v>0</v>
      </c>
      <c r="AO1276" s="5">
        <f t="shared" si="664"/>
        <v>0</v>
      </c>
    </row>
    <row r="1277" spans="1:41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5">
        <v>62218200</v>
      </c>
      <c r="G1277">
        <v>10473500000</v>
      </c>
      <c r="H1277">
        <f t="shared" si="666"/>
        <v>605.61777777777786</v>
      </c>
      <c r="I1277" s="3">
        <f t="shared" si="635"/>
        <v>4.6499999999999773</v>
      </c>
      <c r="J1277" s="3">
        <f t="shared" si="636"/>
        <v>0.17999999999994998</v>
      </c>
      <c r="K1277" s="3">
        <f t="shared" si="637"/>
        <v>4.4700000000000273</v>
      </c>
      <c r="L1277" s="3">
        <f t="shared" si="667"/>
        <v>4.6499999999999773</v>
      </c>
      <c r="M1277" s="3">
        <f t="shared" si="644"/>
        <v>7.5233333333333503</v>
      </c>
      <c r="N1277" s="4">
        <f t="shared" si="640"/>
        <v>677.495</v>
      </c>
      <c r="O1277" s="4">
        <f t="shared" si="641"/>
        <v>632.3549999999999</v>
      </c>
      <c r="P1277" s="4">
        <f t="shared" si="642"/>
        <v>677.495</v>
      </c>
      <c r="Q1277" s="4">
        <f t="shared" si="643"/>
        <v>635.84199999999998</v>
      </c>
      <c r="R1277" s="4">
        <f t="shared" si="649"/>
        <v>677.495</v>
      </c>
      <c r="S1277" s="4">
        <f t="shared" si="645"/>
        <v>681.25666666666666</v>
      </c>
      <c r="T1277" s="4">
        <f t="shared" si="646"/>
        <v>628.59333333333325</v>
      </c>
      <c r="U1277" s="4">
        <f t="shared" si="650"/>
        <v>681.25666666666666</v>
      </c>
      <c r="V1277" s="4">
        <f t="shared" si="651"/>
        <v>632.23066666666659</v>
      </c>
      <c r="W1277" s="4">
        <f t="shared" si="652"/>
        <v>681.25666666666666</v>
      </c>
      <c r="X1277" t="b">
        <f t="shared" si="653"/>
        <v>1</v>
      </c>
      <c r="Y1277" t="b">
        <f t="shared" si="654"/>
        <v>0</v>
      </c>
      <c r="Z1277" t="b">
        <f t="shared" si="655"/>
        <v>0</v>
      </c>
      <c r="AA1277" t="b">
        <f t="shared" si="656"/>
        <v>0</v>
      </c>
      <c r="AB1277" s="5">
        <f t="shared" si="638"/>
        <v>-3.7616666666666561</v>
      </c>
      <c r="AC1277" t="b">
        <f t="shared" si="647"/>
        <v>0</v>
      </c>
      <c r="AD1277" s="6"/>
      <c r="AE1277" s="5">
        <f t="shared" si="657"/>
        <v>0</v>
      </c>
      <c r="AF1277" s="5" t="b">
        <f t="shared" si="658"/>
        <v>0</v>
      </c>
      <c r="AG1277" s="5" t="b">
        <f t="shared" si="659"/>
        <v>0</v>
      </c>
      <c r="AH1277" s="5" t="b">
        <f t="shared" si="660"/>
        <v>0</v>
      </c>
      <c r="AI1277" s="5" t="b">
        <f t="shared" si="661"/>
        <v>1</v>
      </c>
      <c r="AJ1277" s="5" t="b">
        <f t="shared" si="662"/>
        <v>1</v>
      </c>
      <c r="AK1277" s="5">
        <f t="shared" si="665"/>
        <v>-3.7616666666666561</v>
      </c>
      <c r="AL1277" s="5" t="b">
        <f t="shared" si="648"/>
        <v>0</v>
      </c>
      <c r="AM1277" s="5">
        <f t="shared" si="639"/>
        <v>0</v>
      </c>
      <c r="AN1277" s="5" t="b">
        <f t="shared" si="663"/>
        <v>0</v>
      </c>
      <c r="AO1277" s="5">
        <f t="shared" si="664"/>
        <v>0</v>
      </c>
    </row>
    <row r="1278" spans="1:41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5">
        <v>90378800</v>
      </c>
      <c r="G1278">
        <v>10424300000</v>
      </c>
      <c r="H1278">
        <f t="shared" si="666"/>
        <v>605.63977777777791</v>
      </c>
      <c r="I1278" s="3">
        <f t="shared" si="635"/>
        <v>10.719999999999914</v>
      </c>
      <c r="J1278" s="3">
        <f t="shared" si="636"/>
        <v>10.659999999999968</v>
      </c>
      <c r="K1278" s="3">
        <f t="shared" si="637"/>
        <v>5.999999999994543E-2</v>
      </c>
      <c r="L1278" s="3">
        <f t="shared" si="667"/>
        <v>10.719999999999914</v>
      </c>
      <c r="M1278" s="3">
        <f t="shared" si="644"/>
        <v>7.6606666666666801</v>
      </c>
      <c r="N1278" s="4">
        <f t="shared" si="640"/>
        <v>682.04200000000003</v>
      </c>
      <c r="O1278" s="4">
        <f t="shared" si="641"/>
        <v>636.07799999999986</v>
      </c>
      <c r="P1278" s="4">
        <f t="shared" si="642"/>
        <v>677.495</v>
      </c>
      <c r="Q1278" s="4">
        <f t="shared" si="643"/>
        <v>636.07799999999986</v>
      </c>
      <c r="R1278" s="4">
        <f t="shared" si="649"/>
        <v>677.495</v>
      </c>
      <c r="S1278" s="4">
        <f t="shared" si="645"/>
        <v>685.87233333333336</v>
      </c>
      <c r="T1278" s="4">
        <f t="shared" si="646"/>
        <v>632.24766666666653</v>
      </c>
      <c r="U1278" s="4">
        <f t="shared" si="650"/>
        <v>681.25666666666666</v>
      </c>
      <c r="V1278" s="4">
        <f t="shared" si="651"/>
        <v>632.24766666666653</v>
      </c>
      <c r="W1278" s="4">
        <f t="shared" si="652"/>
        <v>681.25666666666666</v>
      </c>
      <c r="X1278" t="b">
        <f t="shared" si="653"/>
        <v>1</v>
      </c>
      <c r="Y1278" t="b">
        <f t="shared" si="654"/>
        <v>1</v>
      </c>
      <c r="Z1278" t="b">
        <f t="shared" si="655"/>
        <v>0</v>
      </c>
      <c r="AA1278" t="b">
        <f t="shared" si="656"/>
        <v>0</v>
      </c>
      <c r="AB1278" s="5">
        <f t="shared" si="638"/>
        <v>-3.7616666666666561</v>
      </c>
      <c r="AC1278" t="b">
        <f t="shared" si="647"/>
        <v>0</v>
      </c>
      <c r="AD1278" s="6"/>
      <c r="AE1278" s="5">
        <f t="shared" si="657"/>
        <v>0</v>
      </c>
      <c r="AF1278" s="5" t="b">
        <f t="shared" si="658"/>
        <v>0</v>
      </c>
      <c r="AG1278" s="5" t="b">
        <f t="shared" si="659"/>
        <v>0</v>
      </c>
      <c r="AH1278" s="5" t="b">
        <f t="shared" si="660"/>
        <v>0</v>
      </c>
      <c r="AI1278" s="5" t="b">
        <f t="shared" si="661"/>
        <v>1</v>
      </c>
      <c r="AJ1278" s="5" t="b">
        <f t="shared" si="662"/>
        <v>1</v>
      </c>
      <c r="AK1278" s="5">
        <f t="shared" si="665"/>
        <v>-3.7616666666666561</v>
      </c>
      <c r="AL1278" s="5" t="b">
        <f t="shared" si="648"/>
        <v>0</v>
      </c>
      <c r="AM1278" s="5">
        <f t="shared" si="639"/>
        <v>0</v>
      </c>
      <c r="AN1278" s="5" t="b">
        <f t="shared" si="663"/>
        <v>0</v>
      </c>
      <c r="AO1278" s="5">
        <f t="shared" si="664"/>
        <v>0</v>
      </c>
    </row>
    <row r="1279" spans="1:41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5">
        <v>88877100</v>
      </c>
      <c r="G1279">
        <v>10484000000</v>
      </c>
      <c r="H1279">
        <f t="shared" si="666"/>
        <v>605.67577777777774</v>
      </c>
      <c r="I1279" s="3">
        <f t="shared" si="635"/>
        <v>22.050000000000068</v>
      </c>
      <c r="J1279" s="3">
        <f t="shared" si="636"/>
        <v>22.139999999999986</v>
      </c>
      <c r="K1279" s="3">
        <f t="shared" si="637"/>
        <v>8.9999999999918145E-2</v>
      </c>
      <c r="L1279" s="3">
        <f t="shared" si="667"/>
        <v>22.139999999999986</v>
      </c>
      <c r="M1279" s="3">
        <f t="shared" si="644"/>
        <v>8.0340000000000078</v>
      </c>
      <c r="N1279" s="4">
        <f t="shared" si="640"/>
        <v>692.8069999999999</v>
      </c>
      <c r="O1279" s="4">
        <f t="shared" si="641"/>
        <v>644.60299999999995</v>
      </c>
      <c r="P1279" s="4">
        <f t="shared" si="642"/>
        <v>677.495</v>
      </c>
      <c r="Q1279" s="4">
        <f t="shared" si="643"/>
        <v>644.60299999999995</v>
      </c>
      <c r="R1279" s="4">
        <f t="shared" si="649"/>
        <v>644.60299999999995</v>
      </c>
      <c r="S1279" s="4">
        <f t="shared" si="645"/>
        <v>696.82399999999996</v>
      </c>
      <c r="T1279" s="4">
        <f t="shared" si="646"/>
        <v>640.5859999999999</v>
      </c>
      <c r="U1279" s="4">
        <f t="shared" si="650"/>
        <v>681.25666666666666</v>
      </c>
      <c r="V1279" s="4">
        <f t="shared" si="651"/>
        <v>640.5859999999999</v>
      </c>
      <c r="W1279" s="4">
        <f t="shared" si="652"/>
        <v>681.25666666666666</v>
      </c>
      <c r="X1279" t="b">
        <f t="shared" si="653"/>
        <v>1</v>
      </c>
      <c r="Y1279" t="b">
        <f t="shared" si="654"/>
        <v>1</v>
      </c>
      <c r="Z1279" t="b">
        <f t="shared" si="655"/>
        <v>1</v>
      </c>
      <c r="AA1279" t="b">
        <f t="shared" si="656"/>
        <v>0</v>
      </c>
      <c r="AB1279" s="5">
        <f t="shared" si="638"/>
        <v>-36.653666666666709</v>
      </c>
      <c r="AC1279" t="b">
        <f t="shared" si="647"/>
        <v>0</v>
      </c>
      <c r="AD1279" s="6"/>
      <c r="AE1279" s="5">
        <f t="shared" si="657"/>
        <v>0</v>
      </c>
      <c r="AF1279" s="5" t="b">
        <f t="shared" si="658"/>
        <v>0</v>
      </c>
      <c r="AG1279" s="5" t="b">
        <f t="shared" si="659"/>
        <v>0</v>
      </c>
      <c r="AH1279" s="5" t="b">
        <f t="shared" si="660"/>
        <v>0</v>
      </c>
      <c r="AI1279" s="5" t="b">
        <f t="shared" si="661"/>
        <v>0</v>
      </c>
      <c r="AJ1279" s="5" t="b">
        <f t="shared" si="662"/>
        <v>1</v>
      </c>
      <c r="AK1279" s="5">
        <f t="shared" si="665"/>
        <v>-36.653666666666709</v>
      </c>
      <c r="AL1279" s="5" t="b">
        <f t="shared" si="648"/>
        <v>0</v>
      </c>
      <c r="AM1279" s="5">
        <f t="shared" si="639"/>
        <v>0</v>
      </c>
      <c r="AN1279" s="5" t="b">
        <f t="shared" si="663"/>
        <v>0</v>
      </c>
      <c r="AO1279" s="5">
        <f t="shared" si="664"/>
        <v>0</v>
      </c>
    </row>
    <row r="1280" spans="1:41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5">
        <v>96105300</v>
      </c>
      <c r="G1280">
        <v>10812500000</v>
      </c>
      <c r="H1280">
        <f t="shared" si="666"/>
        <v>605.93433333333348</v>
      </c>
      <c r="I1280" s="3">
        <f t="shared" si="635"/>
        <v>10.550000000000068</v>
      </c>
      <c r="J1280" s="3">
        <f t="shared" si="636"/>
        <v>10.290000000000077</v>
      </c>
      <c r="K1280" s="3">
        <f t="shared" si="637"/>
        <v>0.25999999999999091</v>
      </c>
      <c r="L1280" s="3">
        <f t="shared" si="667"/>
        <v>10.550000000000068</v>
      </c>
      <c r="M1280" s="3">
        <f t="shared" si="644"/>
        <v>7.9380000000000033</v>
      </c>
      <c r="N1280" s="4">
        <f t="shared" si="640"/>
        <v>707.12900000000002</v>
      </c>
      <c r="O1280" s="4">
        <f t="shared" si="641"/>
        <v>659.50100000000009</v>
      </c>
      <c r="P1280" s="4">
        <f t="shared" si="642"/>
        <v>707.12900000000002</v>
      </c>
      <c r="Q1280" s="4">
        <f t="shared" si="643"/>
        <v>659.50100000000009</v>
      </c>
      <c r="R1280" s="4">
        <f t="shared" si="649"/>
        <v>707.12900000000002</v>
      </c>
      <c r="S1280" s="4">
        <f t="shared" si="645"/>
        <v>711.09800000000007</v>
      </c>
      <c r="T1280" s="4">
        <f t="shared" si="646"/>
        <v>655.53200000000004</v>
      </c>
      <c r="U1280" s="4">
        <f t="shared" si="650"/>
        <v>681.25666666666666</v>
      </c>
      <c r="V1280" s="4">
        <f t="shared" si="651"/>
        <v>655.53200000000004</v>
      </c>
      <c r="W1280" s="4">
        <f t="shared" si="652"/>
        <v>655.53200000000004</v>
      </c>
      <c r="X1280" t="b">
        <f t="shared" si="653"/>
        <v>1</v>
      </c>
      <c r="Y1280" t="b">
        <f t="shared" si="654"/>
        <v>1</v>
      </c>
      <c r="Z1280" t="b">
        <f t="shared" si="655"/>
        <v>0</v>
      </c>
      <c r="AA1280" t="b">
        <f t="shared" si="656"/>
        <v>1</v>
      </c>
      <c r="AB1280" s="5">
        <f t="shared" si="638"/>
        <v>51.59699999999998</v>
      </c>
      <c r="AC1280" t="b">
        <f t="shared" si="647"/>
        <v>0</v>
      </c>
      <c r="AD1280" s="6"/>
      <c r="AE1280" s="5">
        <f t="shared" si="657"/>
        <v>0</v>
      </c>
      <c r="AF1280" s="5" t="b">
        <f t="shared" si="658"/>
        <v>0</v>
      </c>
      <c r="AG1280" s="5" t="b">
        <f t="shared" si="659"/>
        <v>0</v>
      </c>
      <c r="AH1280" s="5" t="b">
        <f t="shared" si="660"/>
        <v>0</v>
      </c>
      <c r="AI1280" s="5" t="b">
        <f t="shared" si="661"/>
        <v>1</v>
      </c>
      <c r="AJ1280" s="5" t="b">
        <f t="shared" si="662"/>
        <v>0</v>
      </c>
      <c r="AK1280" s="5">
        <f t="shared" si="665"/>
        <v>51.59699999999998</v>
      </c>
      <c r="AL1280" s="5" t="b">
        <f t="shared" si="648"/>
        <v>1</v>
      </c>
      <c r="AM1280" s="5">
        <f t="shared" si="639"/>
        <v>0</v>
      </c>
      <c r="AN1280" s="5" t="b">
        <f t="shared" si="663"/>
        <v>0</v>
      </c>
      <c r="AO1280" s="5">
        <f t="shared" si="664"/>
        <v>0</v>
      </c>
    </row>
    <row r="1281" spans="1:41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5">
        <v>81145500</v>
      </c>
      <c r="G1281">
        <v>10969800000</v>
      </c>
      <c r="H1281">
        <f t="shared" si="666"/>
        <v>606.28233333333333</v>
      </c>
      <c r="I1281" s="3">
        <f t="shared" si="635"/>
        <v>6.2800000000000864</v>
      </c>
      <c r="J1281" s="3">
        <f t="shared" si="636"/>
        <v>2.1300000000001091</v>
      </c>
      <c r="K1281" s="3">
        <f t="shared" si="637"/>
        <v>4.1499999999999773</v>
      </c>
      <c r="L1281" s="3">
        <f t="shared" si="667"/>
        <v>6.2800000000000864</v>
      </c>
      <c r="M1281" s="3">
        <f t="shared" si="644"/>
        <v>8.2833333333333403</v>
      </c>
      <c r="N1281" s="4">
        <f t="shared" si="640"/>
        <v>712.15</v>
      </c>
      <c r="O1281" s="4">
        <f t="shared" si="641"/>
        <v>662.44999999999993</v>
      </c>
      <c r="P1281" s="4">
        <f t="shared" si="642"/>
        <v>707.12900000000002</v>
      </c>
      <c r="Q1281" s="4">
        <f t="shared" si="643"/>
        <v>662.44999999999993</v>
      </c>
      <c r="R1281" s="4">
        <f t="shared" si="649"/>
        <v>707.12900000000002</v>
      </c>
      <c r="S1281" s="4">
        <f t="shared" si="645"/>
        <v>716.29166666666663</v>
      </c>
      <c r="T1281" s="4">
        <f t="shared" si="646"/>
        <v>658.30833333333328</v>
      </c>
      <c r="U1281" s="4">
        <f t="shared" si="650"/>
        <v>716.29166666666663</v>
      </c>
      <c r="V1281" s="4">
        <f t="shared" si="651"/>
        <v>658.30833333333328</v>
      </c>
      <c r="W1281" s="4">
        <f t="shared" si="652"/>
        <v>716.29166666666663</v>
      </c>
      <c r="X1281" t="b">
        <f t="shared" si="653"/>
        <v>1</v>
      </c>
      <c r="Y1281" t="b">
        <f t="shared" si="654"/>
        <v>1</v>
      </c>
      <c r="Z1281" t="b">
        <f t="shared" si="655"/>
        <v>0</v>
      </c>
      <c r="AA1281" t="b">
        <f t="shared" si="656"/>
        <v>0</v>
      </c>
      <c r="AB1281" s="5">
        <f t="shared" si="638"/>
        <v>-9.1626666666666097</v>
      </c>
      <c r="AC1281" t="b">
        <f t="shared" si="647"/>
        <v>1</v>
      </c>
      <c r="AD1281" s="6"/>
      <c r="AE1281" s="5">
        <f t="shared" si="657"/>
        <v>0</v>
      </c>
      <c r="AF1281" s="5" t="b">
        <f t="shared" si="658"/>
        <v>0</v>
      </c>
      <c r="AG1281" s="5" t="b">
        <f t="shared" si="659"/>
        <v>0</v>
      </c>
      <c r="AH1281" s="5" t="b">
        <f t="shared" si="660"/>
        <v>0</v>
      </c>
      <c r="AI1281" s="5" t="b">
        <f t="shared" si="661"/>
        <v>1</v>
      </c>
      <c r="AJ1281" s="5" t="b">
        <f t="shared" si="662"/>
        <v>1</v>
      </c>
      <c r="AK1281" s="5">
        <f t="shared" si="665"/>
        <v>-9.1626666666666097</v>
      </c>
      <c r="AL1281" s="5" t="b">
        <f t="shared" si="648"/>
        <v>0</v>
      </c>
      <c r="AM1281" s="5">
        <f t="shared" si="639"/>
        <v>0</v>
      </c>
      <c r="AN1281" s="5" t="b">
        <f t="shared" si="663"/>
        <v>0</v>
      </c>
      <c r="AO1281" s="5">
        <f t="shared" si="664"/>
        <v>0</v>
      </c>
    </row>
    <row r="1282" spans="1:41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5">
        <v>134761000</v>
      </c>
      <c r="G1282">
        <v>11007600000</v>
      </c>
      <c r="H1282">
        <f t="shared" si="666"/>
        <v>606.66677777777784</v>
      </c>
      <c r="I1282" s="3">
        <f t="shared" ref="I1282:I1345" si="668">High-Low</f>
        <v>30.350000000000023</v>
      </c>
      <c r="J1282" s="3">
        <f t="shared" si="636"/>
        <v>30.75</v>
      </c>
      <c r="K1282" s="3">
        <f t="shared" si="637"/>
        <v>0.39999999999997726</v>
      </c>
      <c r="L1282" s="3">
        <f t="shared" si="667"/>
        <v>30.75</v>
      </c>
      <c r="M1282" s="3">
        <f t="shared" si="644"/>
        <v>8.448666666666675</v>
      </c>
      <c r="N1282" s="4">
        <f t="shared" si="640"/>
        <v>730.57099999999991</v>
      </c>
      <c r="O1282" s="4">
        <f t="shared" si="641"/>
        <v>679.87899999999991</v>
      </c>
      <c r="P1282" s="4">
        <f t="shared" si="642"/>
        <v>707.12900000000002</v>
      </c>
      <c r="Q1282" s="4">
        <f t="shared" si="643"/>
        <v>679.87899999999991</v>
      </c>
      <c r="R1282" s="4">
        <f t="shared" si="649"/>
        <v>679.87899999999991</v>
      </c>
      <c r="S1282" s="4">
        <f t="shared" si="645"/>
        <v>734.79533333333325</v>
      </c>
      <c r="T1282" s="4">
        <f t="shared" si="646"/>
        <v>675.65466666666657</v>
      </c>
      <c r="U1282" s="4">
        <f t="shared" si="650"/>
        <v>716.29166666666663</v>
      </c>
      <c r="V1282" s="4">
        <f t="shared" si="651"/>
        <v>675.65466666666657</v>
      </c>
      <c r="W1282" s="4">
        <f t="shared" si="652"/>
        <v>716.29166666666663</v>
      </c>
      <c r="X1282" t="b">
        <f t="shared" si="653"/>
        <v>1</v>
      </c>
      <c r="Y1282" t="b">
        <f t="shared" si="654"/>
        <v>1</v>
      </c>
      <c r="Z1282" t="b">
        <f t="shared" si="655"/>
        <v>1</v>
      </c>
      <c r="AA1282" t="b">
        <f t="shared" si="656"/>
        <v>0</v>
      </c>
      <c r="AB1282" s="5">
        <f t="shared" si="638"/>
        <v>-36.412666666666723</v>
      </c>
      <c r="AC1282" t="b">
        <f t="shared" si="647"/>
        <v>0</v>
      </c>
      <c r="AD1282" s="6"/>
      <c r="AE1282" s="5">
        <f t="shared" si="657"/>
        <v>0</v>
      </c>
      <c r="AF1282" s="5" t="b">
        <f t="shared" si="658"/>
        <v>0</v>
      </c>
      <c r="AG1282" s="5" t="b">
        <f t="shared" si="659"/>
        <v>0</v>
      </c>
      <c r="AH1282" s="5" t="b">
        <f t="shared" si="660"/>
        <v>0</v>
      </c>
      <c r="AI1282" s="5" t="b">
        <f t="shared" si="661"/>
        <v>0</v>
      </c>
      <c r="AJ1282" s="5" t="b">
        <f t="shared" si="662"/>
        <v>1</v>
      </c>
      <c r="AK1282" s="5">
        <f t="shared" si="665"/>
        <v>-36.412666666666723</v>
      </c>
      <c r="AL1282" s="5" t="b">
        <f t="shared" si="648"/>
        <v>0</v>
      </c>
      <c r="AM1282" s="5">
        <f t="shared" si="639"/>
        <v>0</v>
      </c>
      <c r="AN1282" s="5" t="b">
        <f t="shared" si="663"/>
        <v>0</v>
      </c>
      <c r="AO1282" s="5">
        <f t="shared" si="664"/>
        <v>0</v>
      </c>
    </row>
    <row r="1283" spans="1:41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5">
        <v>100665000</v>
      </c>
      <c r="G1283">
        <v>11388800000</v>
      </c>
      <c r="H1283">
        <f t="shared" si="666"/>
        <v>607.66455555555569</v>
      </c>
      <c r="I1283" s="3">
        <f t="shared" si="668"/>
        <v>17.639999999999986</v>
      </c>
      <c r="J1283" s="3">
        <f t="shared" ref="J1283:J1346" si="669">ABS(High-E1282)</f>
        <v>0.36000000000001364</v>
      </c>
      <c r="K1283" s="3">
        <f t="shared" ref="K1283:K1346" si="670">ABS(Low-E1282)</f>
        <v>18</v>
      </c>
      <c r="L1283" s="3">
        <f t="shared" si="667"/>
        <v>18</v>
      </c>
      <c r="M1283" s="3">
        <f t="shared" si="644"/>
        <v>10.199333333333341</v>
      </c>
      <c r="N1283" s="4">
        <f t="shared" si="640"/>
        <v>735.89800000000002</v>
      </c>
      <c r="O1283" s="4">
        <f t="shared" si="641"/>
        <v>674.70199999999988</v>
      </c>
      <c r="P1283" s="4">
        <f t="shared" si="642"/>
        <v>735.89800000000002</v>
      </c>
      <c r="Q1283" s="4">
        <f t="shared" si="643"/>
        <v>679.87899999999991</v>
      </c>
      <c r="R1283" s="4">
        <f t="shared" si="649"/>
        <v>735.89800000000002</v>
      </c>
      <c r="S1283" s="4">
        <f t="shared" si="645"/>
        <v>740.99766666666665</v>
      </c>
      <c r="T1283" s="4">
        <f t="shared" si="646"/>
        <v>669.60233333333326</v>
      </c>
      <c r="U1283" s="4">
        <f t="shared" si="650"/>
        <v>716.29166666666663</v>
      </c>
      <c r="V1283" s="4">
        <f t="shared" si="651"/>
        <v>675.65466666666657</v>
      </c>
      <c r="W1283" s="4">
        <f t="shared" si="652"/>
        <v>716.29166666666663</v>
      </c>
      <c r="X1283" t="b">
        <f t="shared" si="653"/>
        <v>1</v>
      </c>
      <c r="Y1283" t="b">
        <f t="shared" si="654"/>
        <v>0</v>
      </c>
      <c r="Z1283" t="b">
        <f t="shared" si="655"/>
        <v>0</v>
      </c>
      <c r="AA1283" t="b">
        <f t="shared" si="656"/>
        <v>0</v>
      </c>
      <c r="AB1283" s="5">
        <f t="shared" ref="AB1283:AB1346" si="671">$R1283-$W1283</f>
        <v>19.606333333333396</v>
      </c>
      <c r="AC1283" t="b">
        <f t="shared" si="647"/>
        <v>0</v>
      </c>
      <c r="AD1283" s="6"/>
      <c r="AE1283" s="5">
        <f t="shared" si="657"/>
        <v>0</v>
      </c>
      <c r="AF1283" s="5" t="b">
        <f t="shared" si="658"/>
        <v>0</v>
      </c>
      <c r="AG1283" s="5" t="b">
        <f t="shared" si="659"/>
        <v>0</v>
      </c>
      <c r="AH1283" s="5" t="b">
        <f t="shared" si="660"/>
        <v>0</v>
      </c>
      <c r="AI1283" s="5" t="b">
        <f t="shared" si="661"/>
        <v>1</v>
      </c>
      <c r="AJ1283" s="5" t="b">
        <f t="shared" si="662"/>
        <v>1</v>
      </c>
      <c r="AK1283" s="5">
        <f t="shared" si="665"/>
        <v>19.606333333333396</v>
      </c>
      <c r="AL1283" s="5" t="b">
        <f t="shared" si="648"/>
        <v>1</v>
      </c>
      <c r="AM1283" s="5">
        <f t="shared" si="639"/>
        <v>0</v>
      </c>
      <c r="AN1283" s="5" t="b">
        <f t="shared" si="663"/>
        <v>0</v>
      </c>
      <c r="AO1283" s="5">
        <f t="shared" si="664"/>
        <v>0</v>
      </c>
    </row>
    <row r="1284" spans="1:41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5">
        <v>97064400</v>
      </c>
      <c r="G1284">
        <v>11207200000</v>
      </c>
      <c r="H1284">
        <f t="shared" si="666"/>
        <v>608.7266666666668</v>
      </c>
      <c r="I1284" s="3">
        <f t="shared" si="668"/>
        <v>17.610000000000014</v>
      </c>
      <c r="J1284" s="3">
        <f t="shared" si="669"/>
        <v>7.42999999999995</v>
      </c>
      <c r="K1284" s="3">
        <f t="shared" si="670"/>
        <v>10.180000000000064</v>
      </c>
      <c r="L1284" s="3">
        <f t="shared" si="667"/>
        <v>17.610000000000014</v>
      </c>
      <c r="M1284" s="3">
        <f t="shared" si="644"/>
        <v>11.08533333333334</v>
      </c>
      <c r="N1284" s="4">
        <f t="shared" si="640"/>
        <v>733.74099999999987</v>
      </c>
      <c r="O1284" s="4">
        <f t="shared" si="641"/>
        <v>667.22899999999993</v>
      </c>
      <c r="P1284" s="4">
        <f t="shared" si="642"/>
        <v>733.74099999999987</v>
      </c>
      <c r="Q1284" s="4">
        <f t="shared" si="643"/>
        <v>679.87899999999991</v>
      </c>
      <c r="R1284" s="4">
        <f t="shared" si="649"/>
        <v>733.74099999999987</v>
      </c>
      <c r="S1284" s="4">
        <f t="shared" si="645"/>
        <v>739.28366666666659</v>
      </c>
      <c r="T1284" s="4">
        <f t="shared" si="646"/>
        <v>661.68633333333321</v>
      </c>
      <c r="U1284" s="4">
        <f t="shared" si="650"/>
        <v>716.29166666666663</v>
      </c>
      <c r="V1284" s="4">
        <f t="shared" si="651"/>
        <v>675.65466666666657</v>
      </c>
      <c r="W1284" s="4">
        <f t="shared" si="652"/>
        <v>716.29166666666663</v>
      </c>
      <c r="X1284" t="b">
        <f t="shared" si="653"/>
        <v>1</v>
      </c>
      <c r="Y1284" t="b">
        <f t="shared" si="654"/>
        <v>0</v>
      </c>
      <c r="Z1284" t="b">
        <f t="shared" si="655"/>
        <v>0</v>
      </c>
      <c r="AA1284" t="b">
        <f t="shared" si="656"/>
        <v>0</v>
      </c>
      <c r="AB1284" s="5">
        <f t="shared" si="671"/>
        <v>17.449333333333243</v>
      </c>
      <c r="AC1284" t="b">
        <f t="shared" si="647"/>
        <v>0</v>
      </c>
      <c r="AD1284" s="6"/>
      <c r="AE1284" s="5">
        <f t="shared" si="657"/>
        <v>0</v>
      </c>
      <c r="AF1284" s="5" t="b">
        <f t="shared" si="658"/>
        <v>0</v>
      </c>
      <c r="AG1284" s="5" t="b">
        <f t="shared" si="659"/>
        <v>0</v>
      </c>
      <c r="AH1284" s="5" t="b">
        <f t="shared" si="660"/>
        <v>0</v>
      </c>
      <c r="AI1284" s="5" t="b">
        <f t="shared" si="661"/>
        <v>1</v>
      </c>
      <c r="AJ1284" s="5" t="b">
        <f t="shared" si="662"/>
        <v>1</v>
      </c>
      <c r="AK1284" s="5">
        <f t="shared" si="665"/>
        <v>17.449333333333243</v>
      </c>
      <c r="AL1284" s="5" t="b">
        <f t="shared" si="648"/>
        <v>0</v>
      </c>
      <c r="AM1284" s="5">
        <f t="shared" si="639"/>
        <v>0</v>
      </c>
      <c r="AN1284" s="5" t="b">
        <f t="shared" si="663"/>
        <v>0</v>
      </c>
      <c r="AO1284" s="5">
        <f t="shared" si="664"/>
        <v>0</v>
      </c>
    </row>
    <row r="1285" spans="1:41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5">
        <v>130527000</v>
      </c>
      <c r="G1285">
        <v>11187700000</v>
      </c>
      <c r="H1285">
        <f t="shared" si="666"/>
        <v>610.43222222222244</v>
      </c>
      <c r="I1285" s="3">
        <f t="shared" si="668"/>
        <v>35.110000000000014</v>
      </c>
      <c r="J1285" s="3">
        <f t="shared" si="669"/>
        <v>35.480000000000018</v>
      </c>
      <c r="K1285" s="3">
        <f t="shared" si="670"/>
        <v>0.37000000000000455</v>
      </c>
      <c r="L1285" s="3">
        <f t="shared" si="667"/>
        <v>35.480000000000018</v>
      </c>
      <c r="M1285" s="3">
        <f t="shared" si="644"/>
        <v>11.976000000000006</v>
      </c>
      <c r="N1285" s="4">
        <f t="shared" si="640"/>
        <v>754.82299999999998</v>
      </c>
      <c r="O1285" s="4">
        <f t="shared" si="641"/>
        <v>682.96699999999998</v>
      </c>
      <c r="P1285" s="4">
        <f t="shared" si="642"/>
        <v>733.74099999999987</v>
      </c>
      <c r="Q1285" s="4">
        <f t="shared" si="643"/>
        <v>682.96699999999998</v>
      </c>
      <c r="R1285" s="4">
        <f t="shared" si="649"/>
        <v>733.74099999999987</v>
      </c>
      <c r="S1285" s="4">
        <f t="shared" si="645"/>
        <v>760.81100000000004</v>
      </c>
      <c r="T1285" s="4">
        <f t="shared" si="646"/>
        <v>676.97899999999993</v>
      </c>
      <c r="U1285" s="4">
        <f t="shared" si="650"/>
        <v>716.29166666666663</v>
      </c>
      <c r="V1285" s="4">
        <f t="shared" si="651"/>
        <v>676.97899999999993</v>
      </c>
      <c r="W1285" s="4">
        <f t="shared" si="652"/>
        <v>676.97899999999993</v>
      </c>
      <c r="X1285" t="b">
        <f t="shared" si="653"/>
        <v>1</v>
      </c>
      <c r="Y1285" t="b">
        <f t="shared" si="654"/>
        <v>1</v>
      </c>
      <c r="Z1285" t="b">
        <f t="shared" si="655"/>
        <v>0</v>
      </c>
      <c r="AA1285" t="b">
        <f t="shared" si="656"/>
        <v>1</v>
      </c>
      <c r="AB1285" s="5">
        <f t="shared" si="671"/>
        <v>56.761999999999944</v>
      </c>
      <c r="AC1285" t="b">
        <f t="shared" si="647"/>
        <v>0</v>
      </c>
      <c r="AD1285" s="6"/>
      <c r="AE1285" s="5">
        <f t="shared" si="657"/>
        <v>0</v>
      </c>
      <c r="AF1285" s="5" t="b">
        <f t="shared" si="658"/>
        <v>0</v>
      </c>
      <c r="AG1285" s="5" t="b">
        <f t="shared" si="659"/>
        <v>0</v>
      </c>
      <c r="AH1285" s="5" t="b">
        <f t="shared" si="660"/>
        <v>0</v>
      </c>
      <c r="AI1285" s="5" t="b">
        <f t="shared" si="661"/>
        <v>1</v>
      </c>
      <c r="AJ1285" s="5" t="b">
        <f t="shared" si="662"/>
        <v>0</v>
      </c>
      <c r="AK1285" s="5">
        <f t="shared" si="665"/>
        <v>56.761999999999944</v>
      </c>
      <c r="AL1285" s="5" t="b">
        <f t="shared" si="648"/>
        <v>0</v>
      </c>
      <c r="AM1285" s="5">
        <f t="shared" si="639"/>
        <v>0</v>
      </c>
      <c r="AN1285" s="5" t="b">
        <f t="shared" si="663"/>
        <v>0</v>
      </c>
      <c r="AO1285" s="5">
        <f t="shared" si="664"/>
        <v>0</v>
      </c>
    </row>
    <row r="1286" spans="1:41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5">
        <v>84865200</v>
      </c>
      <c r="G1286">
        <v>11647200000</v>
      </c>
      <c r="H1286">
        <f t="shared" si="666"/>
        <v>612.24811111111126</v>
      </c>
      <c r="I1286" s="3">
        <f t="shared" si="668"/>
        <v>18.480000000000018</v>
      </c>
      <c r="J1286" s="3">
        <f t="shared" si="669"/>
        <v>11.040000000000077</v>
      </c>
      <c r="K1286" s="3">
        <f t="shared" si="670"/>
        <v>7.4399999999999409</v>
      </c>
      <c r="L1286" s="3">
        <f t="shared" si="667"/>
        <v>18.480000000000018</v>
      </c>
      <c r="M1286" s="3">
        <f t="shared" si="644"/>
        <v>14.096666666666669</v>
      </c>
      <c r="N1286" s="4">
        <f t="shared" si="640"/>
        <v>773.88</v>
      </c>
      <c r="O1286" s="4">
        <f t="shared" si="641"/>
        <v>689.30000000000007</v>
      </c>
      <c r="P1286" s="4">
        <f t="shared" si="642"/>
        <v>733.74099999999987</v>
      </c>
      <c r="Q1286" s="4">
        <f t="shared" si="643"/>
        <v>689.30000000000007</v>
      </c>
      <c r="R1286" s="4">
        <f t="shared" si="649"/>
        <v>689.30000000000007</v>
      </c>
      <c r="S1286" s="4">
        <f t="shared" si="645"/>
        <v>780.9283333333334</v>
      </c>
      <c r="T1286" s="4">
        <f t="shared" si="646"/>
        <v>682.25166666666667</v>
      </c>
      <c r="U1286" s="4">
        <f t="shared" si="650"/>
        <v>780.9283333333334</v>
      </c>
      <c r="V1286" s="4">
        <f t="shared" si="651"/>
        <v>682.25166666666667</v>
      </c>
      <c r="W1286" s="4">
        <f t="shared" si="652"/>
        <v>780.9283333333334</v>
      </c>
      <c r="X1286" t="b">
        <f t="shared" si="653"/>
        <v>1</v>
      </c>
      <c r="Y1286" t="b">
        <f t="shared" si="654"/>
        <v>1</v>
      </c>
      <c r="Z1286" t="b">
        <f t="shared" si="655"/>
        <v>1</v>
      </c>
      <c r="AA1286" t="b">
        <f t="shared" si="656"/>
        <v>0</v>
      </c>
      <c r="AB1286" s="5">
        <f t="shared" si="671"/>
        <v>-91.62833333333333</v>
      </c>
      <c r="AC1286" t="b">
        <f t="shared" si="647"/>
        <v>1</v>
      </c>
      <c r="AD1286" s="6"/>
      <c r="AE1286" s="5">
        <f t="shared" si="657"/>
        <v>0</v>
      </c>
      <c r="AF1286" s="5" t="b">
        <f t="shared" si="658"/>
        <v>0</v>
      </c>
      <c r="AG1286" s="5" t="b">
        <f t="shared" si="659"/>
        <v>0</v>
      </c>
      <c r="AH1286" s="5" t="b">
        <f t="shared" si="660"/>
        <v>0</v>
      </c>
      <c r="AI1286" s="5" t="b">
        <f t="shared" si="661"/>
        <v>0</v>
      </c>
      <c r="AJ1286" s="5" t="b">
        <f t="shared" si="662"/>
        <v>1</v>
      </c>
      <c r="AK1286" s="5">
        <f t="shared" si="665"/>
        <v>-91.62833333333333</v>
      </c>
      <c r="AL1286" s="5" t="b">
        <f t="shared" si="648"/>
        <v>0</v>
      </c>
      <c r="AM1286" s="5">
        <f t="shared" si="639"/>
        <v>0</v>
      </c>
      <c r="AN1286" s="5" t="b">
        <f t="shared" si="663"/>
        <v>0</v>
      </c>
      <c r="AO1286" s="5">
        <f t="shared" si="664"/>
        <v>0</v>
      </c>
    </row>
    <row r="1287" spans="1:41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5">
        <v>172808000</v>
      </c>
      <c r="G1287">
        <v>11844300000</v>
      </c>
      <c r="H1287">
        <f t="shared" si="666"/>
        <v>614.05411111111118</v>
      </c>
      <c r="I1287" s="3">
        <f t="shared" si="668"/>
        <v>67.610000000000014</v>
      </c>
      <c r="J1287" s="3">
        <f t="shared" si="669"/>
        <v>4.9399999999999409</v>
      </c>
      <c r="K1287" s="3">
        <f t="shared" si="670"/>
        <v>62.670000000000073</v>
      </c>
      <c r="L1287" s="3">
        <f t="shared" si="667"/>
        <v>67.610000000000014</v>
      </c>
      <c r="M1287" s="3">
        <f t="shared" si="644"/>
        <v>15.01266666666667</v>
      </c>
      <c r="N1287" s="4">
        <f t="shared" si="640"/>
        <v>757.00299999999993</v>
      </c>
      <c r="O1287" s="4">
        <f t="shared" si="641"/>
        <v>666.92699999999991</v>
      </c>
      <c r="P1287" s="4">
        <f t="shared" si="642"/>
        <v>757.00299999999993</v>
      </c>
      <c r="Q1287" s="4">
        <f t="shared" si="643"/>
        <v>689.30000000000007</v>
      </c>
      <c r="R1287" s="4">
        <f t="shared" si="649"/>
        <v>757.00299999999993</v>
      </c>
      <c r="S1287" s="4">
        <f t="shared" si="645"/>
        <v>764.5093333333333</v>
      </c>
      <c r="T1287" s="4">
        <f t="shared" si="646"/>
        <v>659.42066666666653</v>
      </c>
      <c r="U1287" s="4">
        <f t="shared" si="650"/>
        <v>764.5093333333333</v>
      </c>
      <c r="V1287" s="4">
        <f t="shared" si="651"/>
        <v>682.25166666666667</v>
      </c>
      <c r="W1287" s="4">
        <f t="shared" si="652"/>
        <v>764.5093333333333</v>
      </c>
      <c r="X1287" t="b">
        <f t="shared" si="653"/>
        <v>1</v>
      </c>
      <c r="Y1287" t="b">
        <f t="shared" si="654"/>
        <v>1</v>
      </c>
      <c r="Z1287" t="b">
        <f t="shared" si="655"/>
        <v>0</v>
      </c>
      <c r="AA1287" t="b">
        <f t="shared" si="656"/>
        <v>0</v>
      </c>
      <c r="AB1287" s="5">
        <f t="shared" si="671"/>
        <v>-7.506333333333373</v>
      </c>
      <c r="AC1287" t="b">
        <f t="shared" si="647"/>
        <v>0</v>
      </c>
      <c r="AD1287" s="6"/>
      <c r="AE1287" s="5">
        <f t="shared" si="657"/>
        <v>0</v>
      </c>
      <c r="AF1287" s="5" t="b">
        <f t="shared" si="658"/>
        <v>0</v>
      </c>
      <c r="AG1287" s="5" t="b">
        <f t="shared" si="659"/>
        <v>0</v>
      </c>
      <c r="AH1287" s="5" t="b">
        <f t="shared" si="660"/>
        <v>0</v>
      </c>
      <c r="AI1287" s="5" t="b">
        <f t="shared" si="661"/>
        <v>1</v>
      </c>
      <c r="AJ1287" s="5" t="b">
        <f t="shared" si="662"/>
        <v>1</v>
      </c>
      <c r="AK1287" s="5">
        <f t="shared" si="665"/>
        <v>-7.506333333333373</v>
      </c>
      <c r="AL1287" s="5" t="b">
        <f t="shared" si="648"/>
        <v>0</v>
      </c>
      <c r="AM1287" s="5">
        <f t="shared" si="639"/>
        <v>0</v>
      </c>
      <c r="AN1287" s="5" t="b">
        <f t="shared" si="663"/>
        <v>0</v>
      </c>
      <c r="AO1287" s="5">
        <f t="shared" si="664"/>
        <v>0</v>
      </c>
    </row>
    <row r="1288" spans="1:41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5">
        <v>99907700</v>
      </c>
      <c r="G1288">
        <v>10996400000</v>
      </c>
      <c r="H1288">
        <f t="shared" si="666"/>
        <v>615.31700000000012</v>
      </c>
      <c r="I1288" s="3">
        <f t="shared" si="668"/>
        <v>21.370000000000005</v>
      </c>
      <c r="J1288" s="3">
        <f t="shared" si="669"/>
        <v>18.229999999999905</v>
      </c>
      <c r="K1288" s="3">
        <f t="shared" si="670"/>
        <v>3.1400000000001</v>
      </c>
      <c r="L1288" s="3">
        <f t="shared" si="667"/>
        <v>21.370000000000005</v>
      </c>
      <c r="M1288" s="3">
        <f t="shared" si="644"/>
        <v>18.796000000000003</v>
      </c>
      <c r="N1288" s="4">
        <f t="shared" si="640"/>
        <v>752.63299999999992</v>
      </c>
      <c r="O1288" s="4">
        <f t="shared" si="641"/>
        <v>639.85699999999986</v>
      </c>
      <c r="P1288" s="4">
        <f t="shared" si="642"/>
        <v>752.63299999999992</v>
      </c>
      <c r="Q1288" s="4">
        <f t="shared" si="643"/>
        <v>639.85699999999986</v>
      </c>
      <c r="R1288" s="4">
        <f t="shared" si="649"/>
        <v>752.63299999999992</v>
      </c>
      <c r="S1288" s="4">
        <f t="shared" si="645"/>
        <v>762.03099999999995</v>
      </c>
      <c r="T1288" s="4">
        <f t="shared" si="646"/>
        <v>630.45899999999983</v>
      </c>
      <c r="U1288" s="4">
        <f t="shared" si="650"/>
        <v>762.03099999999995</v>
      </c>
      <c r="V1288" s="4">
        <f t="shared" si="651"/>
        <v>682.25166666666667</v>
      </c>
      <c r="W1288" s="4">
        <f t="shared" si="652"/>
        <v>762.03099999999995</v>
      </c>
      <c r="X1288" t="b">
        <f t="shared" si="653"/>
        <v>1</v>
      </c>
      <c r="Y1288" t="b">
        <f t="shared" si="654"/>
        <v>0</v>
      </c>
      <c r="Z1288" t="b">
        <f t="shared" si="655"/>
        <v>0</v>
      </c>
      <c r="AA1288" t="b">
        <f t="shared" si="656"/>
        <v>0</v>
      </c>
      <c r="AB1288" s="5">
        <f t="shared" si="671"/>
        <v>-9.3980000000000246</v>
      </c>
      <c r="AC1288" t="b">
        <f t="shared" si="647"/>
        <v>0</v>
      </c>
      <c r="AD1288" s="6"/>
      <c r="AE1288" s="5">
        <f t="shared" si="657"/>
        <v>0</v>
      </c>
      <c r="AF1288" s="5" t="b">
        <f t="shared" si="658"/>
        <v>0</v>
      </c>
      <c r="AG1288" s="5" t="b">
        <f t="shared" si="659"/>
        <v>0</v>
      </c>
      <c r="AH1288" s="5" t="b">
        <f t="shared" si="660"/>
        <v>0</v>
      </c>
      <c r="AI1288" s="5" t="b">
        <f t="shared" si="661"/>
        <v>1</v>
      </c>
      <c r="AJ1288" s="5" t="b">
        <f t="shared" si="662"/>
        <v>1</v>
      </c>
      <c r="AK1288" s="5">
        <f t="shared" si="665"/>
        <v>-9.3980000000000246</v>
      </c>
      <c r="AL1288" s="5" t="b">
        <f t="shared" si="648"/>
        <v>0</v>
      </c>
      <c r="AM1288" s="5">
        <f t="shared" ref="AM1288:AM1351" si="672">SUM(AL1283:AL1287)</f>
        <v>0</v>
      </c>
      <c r="AN1288" s="5" t="b">
        <f t="shared" si="663"/>
        <v>0</v>
      </c>
      <c r="AO1288" s="5">
        <f t="shared" si="664"/>
        <v>0</v>
      </c>
    </row>
    <row r="1289" spans="1:41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5">
        <v>53752300</v>
      </c>
      <c r="G1289">
        <v>11227200000</v>
      </c>
      <c r="H1289">
        <f t="shared" si="666"/>
        <v>616.59988888888893</v>
      </c>
      <c r="I1289" s="3">
        <f t="shared" si="668"/>
        <v>9.7699999999999818</v>
      </c>
      <c r="J1289" s="3">
        <f t="shared" si="669"/>
        <v>4.2699999999999818</v>
      </c>
      <c r="K1289" s="3">
        <f t="shared" si="670"/>
        <v>5.5</v>
      </c>
      <c r="L1289" s="3">
        <f t="shared" si="667"/>
        <v>9.7699999999999818</v>
      </c>
      <c r="M1289" s="3">
        <f t="shared" si="644"/>
        <v>19.976666666666674</v>
      </c>
      <c r="N1289" s="4">
        <f t="shared" si="640"/>
        <v>762.55500000000006</v>
      </c>
      <c r="O1289" s="4">
        <f t="shared" si="641"/>
        <v>642.69499999999994</v>
      </c>
      <c r="P1289" s="4">
        <f t="shared" si="642"/>
        <v>752.63299999999992</v>
      </c>
      <c r="Q1289" s="4">
        <f t="shared" si="643"/>
        <v>642.69499999999994</v>
      </c>
      <c r="R1289" s="4">
        <f t="shared" si="649"/>
        <v>752.63299999999992</v>
      </c>
      <c r="S1289" s="4">
        <f t="shared" si="645"/>
        <v>772.54333333333329</v>
      </c>
      <c r="T1289" s="4">
        <f t="shared" si="646"/>
        <v>632.70666666666671</v>
      </c>
      <c r="U1289" s="4">
        <f t="shared" si="650"/>
        <v>762.03099999999995</v>
      </c>
      <c r="V1289" s="4">
        <f t="shared" si="651"/>
        <v>682.25166666666667</v>
      </c>
      <c r="W1289" s="4">
        <f t="shared" si="652"/>
        <v>762.03099999999995</v>
      </c>
      <c r="X1289" t="b">
        <f t="shared" si="653"/>
        <v>1</v>
      </c>
      <c r="Y1289" t="b">
        <f t="shared" si="654"/>
        <v>0</v>
      </c>
      <c r="Z1289" t="b">
        <f t="shared" si="655"/>
        <v>0</v>
      </c>
      <c r="AA1289" t="b">
        <f t="shared" si="656"/>
        <v>0</v>
      </c>
      <c r="AB1289" s="5">
        <f t="shared" si="671"/>
        <v>-9.3980000000000246</v>
      </c>
      <c r="AC1289" t="b">
        <f t="shared" si="647"/>
        <v>0</v>
      </c>
      <c r="AD1289" s="6"/>
      <c r="AE1289" s="5">
        <f t="shared" si="657"/>
        <v>0</v>
      </c>
      <c r="AF1289" s="5" t="b">
        <f t="shared" si="658"/>
        <v>0</v>
      </c>
      <c r="AG1289" s="5" t="b">
        <f t="shared" si="659"/>
        <v>0</v>
      </c>
      <c r="AH1289" s="5" t="b">
        <f t="shared" si="660"/>
        <v>0</v>
      </c>
      <c r="AI1289" s="5" t="b">
        <f t="shared" si="661"/>
        <v>1</v>
      </c>
      <c r="AJ1289" s="5" t="b">
        <f t="shared" si="662"/>
        <v>1</v>
      </c>
      <c r="AK1289" s="5">
        <f t="shared" si="665"/>
        <v>-9.3980000000000246</v>
      </c>
      <c r="AL1289" s="5" t="b">
        <f t="shared" si="648"/>
        <v>0</v>
      </c>
      <c r="AM1289" s="5">
        <f t="shared" si="672"/>
        <v>0</v>
      </c>
      <c r="AN1289" s="5" t="b">
        <f t="shared" si="663"/>
        <v>0</v>
      </c>
      <c r="AO1289" s="5">
        <f t="shared" si="664"/>
        <v>0</v>
      </c>
    </row>
    <row r="1290" spans="1:41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5">
        <v>59902200</v>
      </c>
      <c r="G1290">
        <v>11233000000</v>
      </c>
      <c r="H1290">
        <f t="shared" si="666"/>
        <v>617.83022222222223</v>
      </c>
      <c r="I1290" s="3">
        <f t="shared" si="668"/>
        <v>14.700000000000045</v>
      </c>
      <c r="J1290" s="3">
        <f t="shared" si="669"/>
        <v>10.840000000000032</v>
      </c>
      <c r="K1290" s="3">
        <f t="shared" si="670"/>
        <v>3.8600000000000136</v>
      </c>
      <c r="L1290" s="3">
        <f t="shared" si="667"/>
        <v>14.700000000000045</v>
      </c>
      <c r="M1290" s="3">
        <f t="shared" si="644"/>
        <v>20.401333333333341</v>
      </c>
      <c r="N1290" s="4">
        <f t="shared" si="640"/>
        <v>768.11400000000003</v>
      </c>
      <c r="O1290" s="4">
        <f t="shared" si="641"/>
        <v>645.7059999999999</v>
      </c>
      <c r="P1290" s="4">
        <f t="shared" si="642"/>
        <v>752.63299999999992</v>
      </c>
      <c r="Q1290" s="4">
        <f t="shared" si="643"/>
        <v>645.7059999999999</v>
      </c>
      <c r="R1290" s="4">
        <f t="shared" si="649"/>
        <v>752.63299999999992</v>
      </c>
      <c r="S1290" s="4">
        <f t="shared" si="645"/>
        <v>778.31466666666665</v>
      </c>
      <c r="T1290" s="4">
        <f t="shared" si="646"/>
        <v>635.50533333333328</v>
      </c>
      <c r="U1290" s="4">
        <f t="shared" si="650"/>
        <v>762.03099999999995</v>
      </c>
      <c r="V1290" s="4">
        <f t="shared" si="651"/>
        <v>682.25166666666667</v>
      </c>
      <c r="W1290" s="4">
        <f t="shared" si="652"/>
        <v>762.03099999999995</v>
      </c>
      <c r="X1290" t="b">
        <f t="shared" si="653"/>
        <v>1</v>
      </c>
      <c r="Y1290" t="b">
        <f t="shared" si="654"/>
        <v>0</v>
      </c>
      <c r="Z1290" t="b">
        <f t="shared" si="655"/>
        <v>0</v>
      </c>
      <c r="AA1290" t="b">
        <f t="shared" si="656"/>
        <v>0</v>
      </c>
      <c r="AB1290" s="5">
        <f t="shared" si="671"/>
        <v>-9.3980000000000246</v>
      </c>
      <c r="AC1290" t="b">
        <f t="shared" si="647"/>
        <v>0</v>
      </c>
      <c r="AD1290" s="6"/>
      <c r="AE1290" s="5">
        <f t="shared" si="657"/>
        <v>0</v>
      </c>
      <c r="AF1290" s="5" t="b">
        <f t="shared" si="658"/>
        <v>0</v>
      </c>
      <c r="AG1290" s="5" t="b">
        <f t="shared" si="659"/>
        <v>0</v>
      </c>
      <c r="AH1290" s="5" t="b">
        <f t="shared" si="660"/>
        <v>0</v>
      </c>
      <c r="AI1290" s="5" t="b">
        <f t="shared" si="661"/>
        <v>1</v>
      </c>
      <c r="AJ1290" s="5" t="b">
        <f t="shared" si="662"/>
        <v>1</v>
      </c>
      <c r="AK1290" s="5">
        <f t="shared" si="665"/>
        <v>-9.3980000000000246</v>
      </c>
      <c r="AL1290" s="5" t="b">
        <f t="shared" si="648"/>
        <v>0</v>
      </c>
      <c r="AM1290" s="5">
        <f t="shared" si="672"/>
        <v>0</v>
      </c>
      <c r="AN1290" s="5" t="b">
        <f t="shared" si="663"/>
        <v>0</v>
      </c>
      <c r="AO1290" s="5">
        <f t="shared" si="664"/>
        <v>0</v>
      </c>
    </row>
    <row r="1291" spans="1:41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5">
        <v>65047100</v>
      </c>
      <c r="G1291">
        <v>11344800000</v>
      </c>
      <c r="H1291">
        <f t="shared" si="666"/>
        <v>619.16877777777779</v>
      </c>
      <c r="I1291" s="3">
        <f t="shared" si="668"/>
        <v>10.840000000000032</v>
      </c>
      <c r="J1291" s="3">
        <f t="shared" si="669"/>
        <v>0.77999999999997272</v>
      </c>
      <c r="K1291" s="3">
        <f t="shared" si="670"/>
        <v>11.620000000000005</v>
      </c>
      <c r="L1291" s="3">
        <f t="shared" si="667"/>
        <v>11.620000000000005</v>
      </c>
      <c r="M1291" s="3">
        <f t="shared" si="644"/>
        <v>19.690000000000008</v>
      </c>
      <c r="N1291" s="4">
        <f t="shared" si="640"/>
        <v>764.39</v>
      </c>
      <c r="O1291" s="4">
        <f t="shared" si="641"/>
        <v>646.24999999999989</v>
      </c>
      <c r="P1291" s="4">
        <f t="shared" si="642"/>
        <v>752.63299999999992</v>
      </c>
      <c r="Q1291" s="4">
        <f t="shared" si="643"/>
        <v>646.24999999999989</v>
      </c>
      <c r="R1291" s="4">
        <f t="shared" si="649"/>
        <v>752.63299999999992</v>
      </c>
      <c r="S1291" s="4">
        <f t="shared" si="645"/>
        <v>774.23500000000001</v>
      </c>
      <c r="T1291" s="4">
        <f t="shared" si="646"/>
        <v>636.40499999999986</v>
      </c>
      <c r="U1291" s="4">
        <f t="shared" si="650"/>
        <v>762.03099999999995</v>
      </c>
      <c r="V1291" s="4">
        <f t="shared" si="651"/>
        <v>682.25166666666667</v>
      </c>
      <c r="W1291" s="4">
        <f t="shared" si="652"/>
        <v>762.03099999999995</v>
      </c>
      <c r="X1291" t="b">
        <f t="shared" si="653"/>
        <v>1</v>
      </c>
      <c r="Y1291" t="b">
        <f t="shared" si="654"/>
        <v>0</v>
      </c>
      <c r="Z1291" t="b">
        <f t="shared" si="655"/>
        <v>0</v>
      </c>
      <c r="AA1291" t="b">
        <f t="shared" si="656"/>
        <v>0</v>
      </c>
      <c r="AB1291" s="5">
        <f t="shared" si="671"/>
        <v>-9.3980000000000246</v>
      </c>
      <c r="AC1291" t="b">
        <f t="shared" si="647"/>
        <v>0</v>
      </c>
      <c r="AD1291" s="6"/>
      <c r="AE1291" s="5">
        <f t="shared" si="657"/>
        <v>0</v>
      </c>
      <c r="AF1291" s="5" t="b">
        <f t="shared" si="658"/>
        <v>0</v>
      </c>
      <c r="AG1291" s="5" t="b">
        <f t="shared" si="659"/>
        <v>0</v>
      </c>
      <c r="AH1291" s="5" t="b">
        <f t="shared" si="660"/>
        <v>0</v>
      </c>
      <c r="AI1291" s="5" t="b">
        <f t="shared" si="661"/>
        <v>1</v>
      </c>
      <c r="AJ1291" s="5" t="b">
        <f t="shared" si="662"/>
        <v>1</v>
      </c>
      <c r="AK1291" s="5">
        <f t="shared" si="665"/>
        <v>-9.3980000000000246</v>
      </c>
      <c r="AL1291" s="5" t="b">
        <f t="shared" si="648"/>
        <v>0</v>
      </c>
      <c r="AM1291" s="5">
        <f t="shared" si="672"/>
        <v>0</v>
      </c>
      <c r="AN1291" s="5" t="b">
        <f t="shared" si="663"/>
        <v>0</v>
      </c>
      <c r="AO1291" s="5">
        <f t="shared" si="664"/>
        <v>0</v>
      </c>
    </row>
    <row r="1292" spans="1:41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5">
        <v>79660800</v>
      </c>
      <c r="G1292">
        <v>11224000000</v>
      </c>
      <c r="H1292">
        <f t="shared" si="666"/>
        <v>620.45022222222224</v>
      </c>
      <c r="I1292" s="3">
        <f t="shared" si="668"/>
        <v>10.600000000000023</v>
      </c>
      <c r="J1292" s="3">
        <f t="shared" si="669"/>
        <v>9.8600000000000136</v>
      </c>
      <c r="K1292" s="3">
        <f t="shared" si="670"/>
        <v>0.74000000000000909</v>
      </c>
      <c r="L1292" s="3">
        <f t="shared" si="667"/>
        <v>10.600000000000023</v>
      </c>
      <c r="M1292" s="3">
        <f t="shared" si="644"/>
        <v>19.98200000000001</v>
      </c>
      <c r="N1292" s="4">
        <f t="shared" si="640"/>
        <v>767.63600000000008</v>
      </c>
      <c r="O1292" s="4">
        <f t="shared" si="641"/>
        <v>647.74400000000003</v>
      </c>
      <c r="P1292" s="4">
        <f t="shared" si="642"/>
        <v>752.63299999999992</v>
      </c>
      <c r="Q1292" s="4">
        <f t="shared" si="643"/>
        <v>647.74400000000003</v>
      </c>
      <c r="R1292" s="4">
        <f t="shared" si="649"/>
        <v>752.63299999999992</v>
      </c>
      <c r="S1292" s="4">
        <f t="shared" si="645"/>
        <v>777.62700000000007</v>
      </c>
      <c r="T1292" s="4">
        <f t="shared" si="646"/>
        <v>637.75300000000004</v>
      </c>
      <c r="U1292" s="4">
        <f t="shared" si="650"/>
        <v>762.03099999999995</v>
      </c>
      <c r="V1292" s="4">
        <f t="shared" si="651"/>
        <v>682.25166666666667</v>
      </c>
      <c r="W1292" s="4">
        <f t="shared" si="652"/>
        <v>762.03099999999995</v>
      </c>
      <c r="X1292" t="b">
        <f t="shared" si="653"/>
        <v>1</v>
      </c>
      <c r="Y1292" t="b">
        <f t="shared" si="654"/>
        <v>0</v>
      </c>
      <c r="Z1292" t="b">
        <f t="shared" si="655"/>
        <v>0</v>
      </c>
      <c r="AA1292" t="b">
        <f t="shared" si="656"/>
        <v>0</v>
      </c>
      <c r="AB1292" s="5">
        <f t="shared" si="671"/>
        <v>-9.3980000000000246</v>
      </c>
      <c r="AC1292" t="b">
        <f t="shared" si="647"/>
        <v>0</v>
      </c>
      <c r="AD1292" s="6"/>
      <c r="AE1292" s="5">
        <f t="shared" si="657"/>
        <v>0</v>
      </c>
      <c r="AF1292" s="5" t="b">
        <f t="shared" si="658"/>
        <v>0</v>
      </c>
      <c r="AG1292" s="5" t="b">
        <f t="shared" si="659"/>
        <v>0</v>
      </c>
      <c r="AH1292" s="5" t="b">
        <f t="shared" si="660"/>
        <v>0</v>
      </c>
      <c r="AI1292" s="5" t="b">
        <f t="shared" si="661"/>
        <v>1</v>
      </c>
      <c r="AJ1292" s="5" t="b">
        <f t="shared" si="662"/>
        <v>1</v>
      </c>
      <c r="AK1292" s="5">
        <f t="shared" si="665"/>
        <v>-9.3980000000000246</v>
      </c>
      <c r="AL1292" s="5" t="b">
        <f t="shared" si="648"/>
        <v>0</v>
      </c>
      <c r="AM1292" s="5">
        <f t="shared" si="672"/>
        <v>0</v>
      </c>
      <c r="AN1292" s="5" t="b">
        <f t="shared" si="663"/>
        <v>0</v>
      </c>
      <c r="AO1292" s="5">
        <f t="shared" si="664"/>
        <v>0</v>
      </c>
    </row>
    <row r="1293" spans="1:41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5">
        <v>132429000</v>
      </c>
      <c r="G1293">
        <v>11333000000</v>
      </c>
      <c r="H1293">
        <f t="shared" si="666"/>
        <v>621.75855555555552</v>
      </c>
      <c r="I1293" s="3">
        <f t="shared" si="668"/>
        <v>31.439999999999941</v>
      </c>
      <c r="J1293" s="3">
        <f t="shared" si="669"/>
        <v>30.199999999999932</v>
      </c>
      <c r="K1293" s="3">
        <f t="shared" si="670"/>
        <v>1.2400000000000091</v>
      </c>
      <c r="L1293" s="3">
        <f t="shared" si="667"/>
        <v>31.439999999999941</v>
      </c>
      <c r="M1293" s="3">
        <f t="shared" si="644"/>
        <v>20.378666666666678</v>
      </c>
      <c r="N1293" s="4">
        <f t="shared" si="640"/>
        <v>785.46600000000001</v>
      </c>
      <c r="O1293" s="4">
        <f t="shared" si="641"/>
        <v>663.19399999999985</v>
      </c>
      <c r="P1293" s="4">
        <f t="shared" si="642"/>
        <v>752.63299999999992</v>
      </c>
      <c r="Q1293" s="4">
        <f t="shared" si="643"/>
        <v>663.19399999999985</v>
      </c>
      <c r="R1293" s="4">
        <f t="shared" si="649"/>
        <v>752.63299999999992</v>
      </c>
      <c r="S1293" s="4">
        <f t="shared" si="645"/>
        <v>795.65533333333326</v>
      </c>
      <c r="T1293" s="4">
        <f t="shared" si="646"/>
        <v>653.00466666666659</v>
      </c>
      <c r="U1293" s="4">
        <f t="shared" si="650"/>
        <v>762.03099999999995</v>
      </c>
      <c r="V1293" s="4">
        <f t="shared" si="651"/>
        <v>682.25166666666667</v>
      </c>
      <c r="W1293" s="4">
        <f t="shared" si="652"/>
        <v>762.03099999999995</v>
      </c>
      <c r="X1293" t="b">
        <f t="shared" si="653"/>
        <v>1</v>
      </c>
      <c r="Y1293" t="b">
        <f t="shared" si="654"/>
        <v>0</v>
      </c>
      <c r="Z1293" t="b">
        <f t="shared" si="655"/>
        <v>0</v>
      </c>
      <c r="AA1293" t="b">
        <f t="shared" si="656"/>
        <v>0</v>
      </c>
      <c r="AB1293" s="5">
        <f t="shared" si="671"/>
        <v>-9.3980000000000246</v>
      </c>
      <c r="AC1293" t="b">
        <f t="shared" si="647"/>
        <v>0</v>
      </c>
      <c r="AD1293" s="6"/>
      <c r="AE1293" s="5">
        <f t="shared" si="657"/>
        <v>0</v>
      </c>
      <c r="AF1293" s="5" t="b">
        <f t="shared" si="658"/>
        <v>0</v>
      </c>
      <c r="AG1293" s="5" t="b">
        <f t="shared" si="659"/>
        <v>0</v>
      </c>
      <c r="AH1293" s="5" t="b">
        <f t="shared" si="660"/>
        <v>0</v>
      </c>
      <c r="AI1293" s="5" t="b">
        <f t="shared" si="661"/>
        <v>1</v>
      </c>
      <c r="AJ1293" s="5" t="b">
        <f t="shared" si="662"/>
        <v>1</v>
      </c>
      <c r="AK1293" s="5">
        <f t="shared" si="665"/>
        <v>-9.3980000000000246</v>
      </c>
      <c r="AL1293" s="5" t="b">
        <f t="shared" si="648"/>
        <v>0</v>
      </c>
      <c r="AM1293" s="5">
        <f t="shared" si="672"/>
        <v>0</v>
      </c>
      <c r="AN1293" s="5" t="b">
        <f t="shared" si="663"/>
        <v>0</v>
      </c>
      <c r="AO1293" s="5">
        <f t="shared" si="664"/>
        <v>0</v>
      </c>
    </row>
    <row r="1294" spans="1:41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5">
        <v>68807800</v>
      </c>
      <c r="G1294">
        <v>11542100000</v>
      </c>
      <c r="H1294">
        <f t="shared" si="666"/>
        <v>623.24911111111112</v>
      </c>
      <c r="I1294" s="3">
        <f t="shared" si="668"/>
        <v>11.809999999999945</v>
      </c>
      <c r="J1294" s="3">
        <f t="shared" si="669"/>
        <v>0.25</v>
      </c>
      <c r="K1294" s="3">
        <f t="shared" si="670"/>
        <v>12.059999999999945</v>
      </c>
      <c r="L1294" s="3">
        <f t="shared" si="667"/>
        <v>12.059999999999945</v>
      </c>
      <c r="M1294" s="3">
        <f t="shared" si="644"/>
        <v>21.760000000000012</v>
      </c>
      <c r="N1294" s="4">
        <f t="shared" si="640"/>
        <v>782.39499999999998</v>
      </c>
      <c r="O1294" s="4">
        <f t="shared" si="641"/>
        <v>651.83500000000004</v>
      </c>
      <c r="P1294" s="4">
        <f t="shared" si="642"/>
        <v>752.63299999999992</v>
      </c>
      <c r="Q1294" s="4">
        <f t="shared" si="643"/>
        <v>663.19399999999985</v>
      </c>
      <c r="R1294" s="4">
        <f t="shared" si="649"/>
        <v>752.63299999999992</v>
      </c>
      <c r="S1294" s="4">
        <f t="shared" si="645"/>
        <v>793.27500000000009</v>
      </c>
      <c r="T1294" s="4">
        <f t="shared" si="646"/>
        <v>640.95499999999993</v>
      </c>
      <c r="U1294" s="4">
        <f t="shared" si="650"/>
        <v>762.03099999999995</v>
      </c>
      <c r="V1294" s="4">
        <f t="shared" si="651"/>
        <v>682.25166666666667</v>
      </c>
      <c r="W1294" s="4">
        <f t="shared" si="652"/>
        <v>762.03099999999995</v>
      </c>
      <c r="X1294" t="b">
        <f t="shared" si="653"/>
        <v>1</v>
      </c>
      <c r="Y1294" t="b">
        <f t="shared" si="654"/>
        <v>0</v>
      </c>
      <c r="Z1294" t="b">
        <f t="shared" si="655"/>
        <v>0</v>
      </c>
      <c r="AA1294" t="b">
        <f t="shared" si="656"/>
        <v>0</v>
      </c>
      <c r="AB1294" s="5">
        <f t="shared" si="671"/>
        <v>-9.3980000000000246</v>
      </c>
      <c r="AC1294" t="b">
        <f t="shared" si="647"/>
        <v>0</v>
      </c>
      <c r="AD1294" s="6"/>
      <c r="AE1294" s="5">
        <f t="shared" si="657"/>
        <v>0</v>
      </c>
      <c r="AF1294" s="5" t="b">
        <f t="shared" si="658"/>
        <v>0</v>
      </c>
      <c r="AG1294" s="5" t="b">
        <f t="shared" si="659"/>
        <v>0</v>
      </c>
      <c r="AH1294" s="5" t="b">
        <f t="shared" si="660"/>
        <v>0</v>
      </c>
      <c r="AI1294" s="5" t="b">
        <f t="shared" si="661"/>
        <v>1</v>
      </c>
      <c r="AJ1294" s="5" t="b">
        <f t="shared" si="662"/>
        <v>1</v>
      </c>
      <c r="AK1294" s="5">
        <f t="shared" si="665"/>
        <v>-9.3980000000000246</v>
      </c>
      <c r="AL1294" s="5" t="b">
        <f t="shared" si="648"/>
        <v>0</v>
      </c>
      <c r="AM1294" s="5">
        <f t="shared" si="672"/>
        <v>0</v>
      </c>
      <c r="AN1294" s="5" t="b">
        <f t="shared" si="663"/>
        <v>0</v>
      </c>
      <c r="AO1294" s="5">
        <f t="shared" si="664"/>
        <v>0</v>
      </c>
    </row>
    <row r="1295" spans="1:41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5">
        <v>63119700</v>
      </c>
      <c r="G1295">
        <v>11427200000</v>
      </c>
      <c r="H1295">
        <f t="shared" si="666"/>
        <v>624.67100000000005</v>
      </c>
      <c r="I1295" s="3">
        <f t="shared" si="668"/>
        <v>3.9100000000000819</v>
      </c>
      <c r="J1295" s="3">
        <f t="shared" si="669"/>
        <v>2.7900000000000773</v>
      </c>
      <c r="K1295" s="3">
        <f t="shared" si="670"/>
        <v>1.1200000000000045</v>
      </c>
      <c r="L1295" s="3">
        <f t="shared" si="667"/>
        <v>3.9100000000000819</v>
      </c>
      <c r="M1295" s="3">
        <f t="shared" si="644"/>
        <v>21.088000000000012</v>
      </c>
      <c r="N1295" s="4">
        <f t="shared" si="640"/>
        <v>779.62900000000002</v>
      </c>
      <c r="O1295" s="4">
        <f t="shared" si="641"/>
        <v>653.101</v>
      </c>
      <c r="P1295" s="4">
        <f t="shared" si="642"/>
        <v>752.63299999999992</v>
      </c>
      <c r="Q1295" s="4">
        <f t="shared" si="643"/>
        <v>663.19399999999985</v>
      </c>
      <c r="R1295" s="4">
        <f t="shared" si="649"/>
        <v>752.63299999999992</v>
      </c>
      <c r="S1295" s="4">
        <f t="shared" si="645"/>
        <v>790.173</v>
      </c>
      <c r="T1295" s="4">
        <f t="shared" si="646"/>
        <v>642.55700000000002</v>
      </c>
      <c r="U1295" s="4">
        <f t="shared" si="650"/>
        <v>762.03099999999995</v>
      </c>
      <c r="V1295" s="4">
        <f t="shared" si="651"/>
        <v>682.25166666666667</v>
      </c>
      <c r="W1295" s="4">
        <f t="shared" si="652"/>
        <v>762.03099999999995</v>
      </c>
      <c r="X1295" t="b">
        <f t="shared" si="653"/>
        <v>1</v>
      </c>
      <c r="Y1295" t="b">
        <f t="shared" si="654"/>
        <v>0</v>
      </c>
      <c r="Z1295" t="b">
        <f t="shared" si="655"/>
        <v>0</v>
      </c>
      <c r="AA1295" t="b">
        <f t="shared" si="656"/>
        <v>0</v>
      </c>
      <c r="AB1295" s="5">
        <f t="shared" si="671"/>
        <v>-9.3980000000000246</v>
      </c>
      <c r="AC1295" t="b">
        <f t="shared" si="647"/>
        <v>0</v>
      </c>
      <c r="AD1295" s="6"/>
      <c r="AE1295" s="5">
        <f t="shared" si="657"/>
        <v>0</v>
      </c>
      <c r="AF1295" s="5" t="b">
        <f t="shared" si="658"/>
        <v>0</v>
      </c>
      <c r="AG1295" s="5" t="b">
        <f t="shared" si="659"/>
        <v>0</v>
      </c>
      <c r="AH1295" s="5" t="b">
        <f t="shared" si="660"/>
        <v>0</v>
      </c>
      <c r="AI1295" s="5" t="b">
        <f t="shared" si="661"/>
        <v>1</v>
      </c>
      <c r="AJ1295" s="5" t="b">
        <f t="shared" si="662"/>
        <v>1</v>
      </c>
      <c r="AK1295" s="5">
        <f t="shared" si="665"/>
        <v>-9.3980000000000246</v>
      </c>
      <c r="AL1295" s="5" t="b">
        <f t="shared" si="648"/>
        <v>0</v>
      </c>
      <c r="AM1295" s="5">
        <f t="shared" si="672"/>
        <v>0</v>
      </c>
      <c r="AN1295" s="5" t="b">
        <f t="shared" si="663"/>
        <v>0</v>
      </c>
      <c r="AO1295" s="5">
        <f t="shared" si="664"/>
        <v>0</v>
      </c>
    </row>
    <row r="1296" spans="1:41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5">
        <v>64622500</v>
      </c>
      <c r="G1296">
        <v>11447700000</v>
      </c>
      <c r="H1296">
        <f t="shared" si="666"/>
        <v>626.1245555555555</v>
      </c>
      <c r="I1296" s="3">
        <f t="shared" si="668"/>
        <v>13.120000000000005</v>
      </c>
      <c r="J1296" s="3">
        <f t="shared" si="669"/>
        <v>0.74000000000000909</v>
      </c>
      <c r="K1296" s="3">
        <f t="shared" si="670"/>
        <v>12.379999999999995</v>
      </c>
      <c r="L1296" s="3">
        <f t="shared" si="667"/>
        <v>13.120000000000005</v>
      </c>
      <c r="M1296" s="3">
        <f t="shared" si="644"/>
        <v>20.645333333333344</v>
      </c>
      <c r="N1296" s="4">
        <f t="shared" si="640"/>
        <v>772.52599999999995</v>
      </c>
      <c r="O1296" s="4">
        <f t="shared" si="641"/>
        <v>648.65399999999988</v>
      </c>
      <c r="P1296" s="4">
        <f t="shared" si="642"/>
        <v>752.63299999999992</v>
      </c>
      <c r="Q1296" s="4">
        <f t="shared" si="643"/>
        <v>663.19399999999985</v>
      </c>
      <c r="R1296" s="4">
        <f t="shared" si="649"/>
        <v>752.63299999999992</v>
      </c>
      <c r="S1296" s="4">
        <f t="shared" si="645"/>
        <v>782.84866666666665</v>
      </c>
      <c r="T1296" s="4">
        <f t="shared" si="646"/>
        <v>638.33133333333319</v>
      </c>
      <c r="U1296" s="4">
        <f t="shared" si="650"/>
        <v>762.03099999999995</v>
      </c>
      <c r="V1296" s="4">
        <f t="shared" si="651"/>
        <v>682.25166666666667</v>
      </c>
      <c r="W1296" s="4">
        <f t="shared" si="652"/>
        <v>762.03099999999995</v>
      </c>
      <c r="X1296" t="b">
        <f t="shared" si="653"/>
        <v>1</v>
      </c>
      <c r="Y1296" t="b">
        <f t="shared" si="654"/>
        <v>0</v>
      </c>
      <c r="Z1296" t="b">
        <f t="shared" si="655"/>
        <v>0</v>
      </c>
      <c r="AA1296" t="b">
        <f t="shared" si="656"/>
        <v>0</v>
      </c>
      <c r="AB1296" s="5">
        <f t="shared" si="671"/>
        <v>-9.3980000000000246</v>
      </c>
      <c r="AC1296" t="b">
        <f t="shared" si="647"/>
        <v>0</v>
      </c>
      <c r="AD1296" s="6"/>
      <c r="AE1296" s="5">
        <f t="shared" si="657"/>
        <v>0</v>
      </c>
      <c r="AF1296" s="5" t="b">
        <f t="shared" si="658"/>
        <v>0</v>
      </c>
      <c r="AG1296" s="5" t="b">
        <f t="shared" si="659"/>
        <v>0</v>
      </c>
      <c r="AH1296" s="5" t="b">
        <f t="shared" si="660"/>
        <v>0</v>
      </c>
      <c r="AI1296" s="5" t="b">
        <f t="shared" si="661"/>
        <v>1</v>
      </c>
      <c r="AJ1296" s="5" t="b">
        <f t="shared" si="662"/>
        <v>1</v>
      </c>
      <c r="AK1296" s="5">
        <f t="shared" si="665"/>
        <v>-9.3980000000000246</v>
      </c>
      <c r="AL1296" s="5" t="b">
        <f t="shared" si="648"/>
        <v>0</v>
      </c>
      <c r="AM1296" s="5">
        <f t="shared" si="672"/>
        <v>0</v>
      </c>
      <c r="AN1296" s="5" t="b">
        <f t="shared" si="663"/>
        <v>0</v>
      </c>
      <c r="AO1296" s="5">
        <f t="shared" si="664"/>
        <v>0</v>
      </c>
    </row>
    <row r="1297" spans="1:41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5">
        <v>80318100</v>
      </c>
      <c r="G1297">
        <v>11264500000</v>
      </c>
      <c r="H1297">
        <f t="shared" si="666"/>
        <v>627.61988888888891</v>
      </c>
      <c r="I1297" s="3">
        <f t="shared" si="668"/>
        <v>17.939999999999941</v>
      </c>
      <c r="J1297" s="3">
        <f t="shared" si="669"/>
        <v>0.21000000000003638</v>
      </c>
      <c r="K1297" s="3">
        <f t="shared" si="670"/>
        <v>17.729999999999905</v>
      </c>
      <c r="L1297" s="3">
        <f t="shared" si="667"/>
        <v>17.939999999999941</v>
      </c>
      <c r="M1297" s="3">
        <f t="shared" si="644"/>
        <v>21.10133333333334</v>
      </c>
      <c r="N1297" s="4">
        <f t="shared" si="640"/>
        <v>759.59399999999994</v>
      </c>
      <c r="O1297" s="4">
        <f t="shared" si="641"/>
        <v>632.98599999999999</v>
      </c>
      <c r="P1297" s="4">
        <f t="shared" si="642"/>
        <v>752.63299999999992</v>
      </c>
      <c r="Q1297" s="4">
        <f t="shared" si="643"/>
        <v>663.19399999999985</v>
      </c>
      <c r="R1297" s="4">
        <f t="shared" si="649"/>
        <v>752.63299999999992</v>
      </c>
      <c r="S1297" s="4">
        <f t="shared" si="645"/>
        <v>770.14466666666669</v>
      </c>
      <c r="T1297" s="4">
        <f t="shared" si="646"/>
        <v>622.43533333333323</v>
      </c>
      <c r="U1297" s="4">
        <f t="shared" si="650"/>
        <v>762.03099999999995</v>
      </c>
      <c r="V1297" s="4">
        <f t="shared" si="651"/>
        <v>682.25166666666667</v>
      </c>
      <c r="W1297" s="4">
        <f t="shared" si="652"/>
        <v>762.03099999999995</v>
      </c>
      <c r="X1297" t="b">
        <f t="shared" si="653"/>
        <v>1</v>
      </c>
      <c r="Y1297" t="b">
        <f t="shared" si="654"/>
        <v>0</v>
      </c>
      <c r="Z1297" t="b">
        <f t="shared" si="655"/>
        <v>0</v>
      </c>
      <c r="AA1297" t="b">
        <f t="shared" si="656"/>
        <v>0</v>
      </c>
      <c r="AB1297" s="5">
        <f t="shared" si="671"/>
        <v>-9.3980000000000246</v>
      </c>
      <c r="AC1297" t="b">
        <f t="shared" si="647"/>
        <v>0</v>
      </c>
      <c r="AD1297" s="6"/>
      <c r="AE1297" s="5">
        <f t="shared" si="657"/>
        <v>0</v>
      </c>
      <c r="AF1297" s="5" t="b">
        <f t="shared" si="658"/>
        <v>0</v>
      </c>
      <c r="AG1297" s="5" t="b">
        <f t="shared" si="659"/>
        <v>0</v>
      </c>
      <c r="AH1297" s="5" t="b">
        <f t="shared" si="660"/>
        <v>0</v>
      </c>
      <c r="AI1297" s="5" t="b">
        <f t="shared" si="661"/>
        <v>1</v>
      </c>
      <c r="AJ1297" s="5" t="b">
        <f t="shared" si="662"/>
        <v>1</v>
      </c>
      <c r="AK1297" s="5">
        <f t="shared" si="665"/>
        <v>-9.3980000000000246</v>
      </c>
      <c r="AL1297" s="5" t="b">
        <f t="shared" si="648"/>
        <v>0</v>
      </c>
      <c r="AM1297" s="5">
        <f t="shared" si="672"/>
        <v>0</v>
      </c>
      <c r="AN1297" s="5" t="b">
        <f t="shared" si="663"/>
        <v>0</v>
      </c>
      <c r="AO1297" s="5">
        <f t="shared" si="664"/>
        <v>0</v>
      </c>
    </row>
    <row r="1298" spans="1:41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5">
        <v>62993000</v>
      </c>
      <c r="G1298">
        <v>11214600000</v>
      </c>
      <c r="H1298">
        <f t="shared" si="666"/>
        <v>629.11755555555544</v>
      </c>
      <c r="I1298" s="3">
        <f t="shared" si="668"/>
        <v>6.4700000000000273</v>
      </c>
      <c r="J1298" s="3">
        <f t="shared" si="669"/>
        <v>4.25</v>
      </c>
      <c r="K1298" s="3">
        <f t="shared" si="670"/>
        <v>2.2200000000000273</v>
      </c>
      <c r="L1298" s="3">
        <f t="shared" si="667"/>
        <v>6.4700000000000273</v>
      </c>
      <c r="M1298" s="3">
        <f t="shared" si="644"/>
        <v>20.247333333333337</v>
      </c>
      <c r="N1298" s="4">
        <f t="shared" ref="N1298:N1361" si="673">(C1298+D1298)/2+3*M1298</f>
        <v>763.78699999999992</v>
      </c>
      <c r="O1298" s="4">
        <f t="shared" ref="O1298:O1361" si="674">(C1298+D1298)/2-3*M1298</f>
        <v>642.303</v>
      </c>
      <c r="P1298" s="4">
        <f t="shared" ref="P1298:P1361" si="675">IF(OR(N1298&lt;P1297,E1297&gt;P1297),N1298,P1297)</f>
        <v>752.63299999999992</v>
      </c>
      <c r="Q1298" s="4">
        <f t="shared" ref="Q1298:Q1361" si="676">IF(OR(O1298&gt;Q1297,E1297&lt;Q1297),O1298,Q1297)</f>
        <v>663.19399999999985</v>
      </c>
      <c r="R1298" s="4">
        <f t="shared" si="649"/>
        <v>752.63299999999992</v>
      </c>
      <c r="S1298" s="4">
        <f t="shared" si="645"/>
        <v>773.91066666666666</v>
      </c>
      <c r="T1298" s="4">
        <f t="shared" si="646"/>
        <v>632.17933333333326</v>
      </c>
      <c r="U1298" s="4">
        <f t="shared" si="650"/>
        <v>762.03099999999995</v>
      </c>
      <c r="V1298" s="4">
        <f t="shared" si="651"/>
        <v>682.25166666666667</v>
      </c>
      <c r="W1298" s="4">
        <f t="shared" si="652"/>
        <v>762.03099999999995</v>
      </c>
      <c r="X1298" t="b">
        <f t="shared" si="653"/>
        <v>1</v>
      </c>
      <c r="Y1298" t="b">
        <f t="shared" si="654"/>
        <v>0</v>
      </c>
      <c r="Z1298" t="b">
        <f t="shared" si="655"/>
        <v>0</v>
      </c>
      <c r="AA1298" t="b">
        <f t="shared" si="656"/>
        <v>0</v>
      </c>
      <c r="AB1298" s="5">
        <f t="shared" si="671"/>
        <v>-9.3980000000000246</v>
      </c>
      <c r="AC1298" t="b">
        <f t="shared" si="647"/>
        <v>0</v>
      </c>
      <c r="AD1298" s="6"/>
      <c r="AE1298" s="5">
        <f t="shared" si="657"/>
        <v>0</v>
      </c>
      <c r="AF1298" s="5" t="b">
        <f t="shared" si="658"/>
        <v>0</v>
      </c>
      <c r="AG1298" s="5" t="b">
        <f t="shared" si="659"/>
        <v>0</v>
      </c>
      <c r="AH1298" s="5" t="b">
        <f t="shared" si="660"/>
        <v>0</v>
      </c>
      <c r="AI1298" s="5" t="b">
        <f t="shared" si="661"/>
        <v>1</v>
      </c>
      <c r="AJ1298" s="5" t="b">
        <f t="shared" si="662"/>
        <v>1</v>
      </c>
      <c r="AK1298" s="5">
        <f t="shared" si="665"/>
        <v>-9.3980000000000246</v>
      </c>
      <c r="AL1298" s="5" t="b">
        <f t="shared" si="648"/>
        <v>0</v>
      </c>
      <c r="AM1298" s="5">
        <f t="shared" si="672"/>
        <v>0</v>
      </c>
      <c r="AN1298" s="5" t="b">
        <f t="shared" si="663"/>
        <v>0</v>
      </c>
      <c r="AO1298" s="5">
        <f t="shared" si="664"/>
        <v>0</v>
      </c>
    </row>
    <row r="1299" spans="1:41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5">
        <v>72038500</v>
      </c>
      <c r="G1299">
        <v>11283400000</v>
      </c>
      <c r="H1299">
        <f t="shared" si="666"/>
        <v>630.53511111111106</v>
      </c>
      <c r="I1299" s="3">
        <f t="shared" si="668"/>
        <v>10.460000000000036</v>
      </c>
      <c r="J1299" s="3">
        <f t="shared" si="669"/>
        <v>10.700000000000045</v>
      </c>
      <c r="K1299" s="3">
        <f t="shared" si="670"/>
        <v>0.24000000000000909</v>
      </c>
      <c r="L1299" s="3">
        <f t="shared" si="667"/>
        <v>10.700000000000045</v>
      </c>
      <c r="M1299" s="3">
        <f t="shared" ref="M1299:M1362" si="677">SUM(L1284:L1298)/15</f>
        <v>19.478666666666673</v>
      </c>
      <c r="N1299" s="4">
        <f t="shared" si="673"/>
        <v>768.92600000000004</v>
      </c>
      <c r="O1299" s="4">
        <f t="shared" si="674"/>
        <v>652.05399999999997</v>
      </c>
      <c r="P1299" s="4">
        <f t="shared" si="675"/>
        <v>752.63299999999992</v>
      </c>
      <c r="Q1299" s="4">
        <f t="shared" si="676"/>
        <v>663.19399999999985</v>
      </c>
      <c r="R1299" s="4">
        <f t="shared" si="649"/>
        <v>752.63299999999992</v>
      </c>
      <c r="S1299" s="4">
        <f t="shared" ref="S1299:S1362" si="678">($C1299+$D1299)/2+3.5*$M1299</f>
        <v>778.66533333333336</v>
      </c>
      <c r="T1299" s="4">
        <f t="shared" ref="T1299:T1362" si="679">($C1299+$D1299)/2-3.5*$M1299</f>
        <v>642.31466666666665</v>
      </c>
      <c r="U1299" s="4">
        <f t="shared" si="650"/>
        <v>762.03099999999995</v>
      </c>
      <c r="V1299" s="4">
        <f t="shared" si="651"/>
        <v>682.25166666666667</v>
      </c>
      <c r="W1299" s="4">
        <f t="shared" si="652"/>
        <v>762.03099999999995</v>
      </c>
      <c r="X1299" t="b">
        <f t="shared" si="653"/>
        <v>1</v>
      </c>
      <c r="Y1299" t="b">
        <f t="shared" si="654"/>
        <v>0</v>
      </c>
      <c r="Z1299" t="b">
        <f t="shared" si="655"/>
        <v>0</v>
      </c>
      <c r="AA1299" t="b">
        <f t="shared" si="656"/>
        <v>0</v>
      </c>
      <c r="AB1299" s="5">
        <f t="shared" si="671"/>
        <v>-9.3980000000000246</v>
      </c>
      <c r="AC1299" t="b">
        <f t="shared" si="647"/>
        <v>0</v>
      </c>
      <c r="AD1299" s="6"/>
      <c r="AE1299" s="5">
        <f t="shared" si="657"/>
        <v>0</v>
      </c>
      <c r="AF1299" s="5" t="b">
        <f t="shared" si="658"/>
        <v>0</v>
      </c>
      <c r="AG1299" s="5" t="b">
        <f t="shared" si="659"/>
        <v>0</v>
      </c>
      <c r="AH1299" s="5" t="b">
        <f t="shared" si="660"/>
        <v>0</v>
      </c>
      <c r="AI1299" s="5" t="b">
        <f t="shared" si="661"/>
        <v>1</v>
      </c>
      <c r="AJ1299" s="5" t="b">
        <f t="shared" si="662"/>
        <v>1</v>
      </c>
      <c r="AK1299" s="5">
        <f t="shared" si="665"/>
        <v>-9.3980000000000246</v>
      </c>
      <c r="AL1299" s="5" t="b">
        <f t="shared" si="648"/>
        <v>0</v>
      </c>
      <c r="AM1299" s="5">
        <f t="shared" si="672"/>
        <v>0</v>
      </c>
      <c r="AN1299" s="5" t="b">
        <f t="shared" si="663"/>
        <v>0</v>
      </c>
      <c r="AO1299" s="5">
        <f t="shared" si="664"/>
        <v>0</v>
      </c>
    </row>
    <row r="1300" spans="1:41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5">
        <v>141294000</v>
      </c>
      <c r="G1300">
        <v>11370700000</v>
      </c>
      <c r="H1300">
        <f t="shared" si="666"/>
        <v>632.07288888888888</v>
      </c>
      <c r="I1300" s="3">
        <f t="shared" si="668"/>
        <v>38.580000000000041</v>
      </c>
      <c r="J1300" s="3">
        <f t="shared" si="669"/>
        <v>36</v>
      </c>
      <c r="K1300" s="3">
        <f t="shared" si="670"/>
        <v>2.5800000000000409</v>
      </c>
      <c r="L1300" s="3">
        <f t="shared" si="667"/>
        <v>38.580000000000041</v>
      </c>
      <c r="M1300" s="3">
        <f t="shared" si="677"/>
        <v>19.018000000000008</v>
      </c>
      <c r="N1300" s="4">
        <f t="shared" si="673"/>
        <v>785.3839999999999</v>
      </c>
      <c r="O1300" s="4">
        <f t="shared" si="674"/>
        <v>671.27599999999995</v>
      </c>
      <c r="P1300" s="4">
        <f t="shared" si="675"/>
        <v>752.63299999999992</v>
      </c>
      <c r="Q1300" s="4">
        <f t="shared" si="676"/>
        <v>671.27599999999995</v>
      </c>
      <c r="R1300" s="4">
        <f t="shared" si="649"/>
        <v>752.63299999999992</v>
      </c>
      <c r="S1300" s="4">
        <f t="shared" si="678"/>
        <v>794.89299999999992</v>
      </c>
      <c r="T1300" s="4">
        <f t="shared" si="679"/>
        <v>661.76699999999994</v>
      </c>
      <c r="U1300" s="4">
        <f t="shared" si="650"/>
        <v>762.03099999999995</v>
      </c>
      <c r="V1300" s="4">
        <f t="shared" si="651"/>
        <v>682.25166666666667</v>
      </c>
      <c r="W1300" s="4">
        <f t="shared" si="652"/>
        <v>762.03099999999995</v>
      </c>
      <c r="X1300" t="b">
        <f t="shared" si="653"/>
        <v>1</v>
      </c>
      <c r="Y1300" t="b">
        <f t="shared" si="654"/>
        <v>1</v>
      </c>
      <c r="Z1300" t="b">
        <f t="shared" si="655"/>
        <v>0</v>
      </c>
      <c r="AA1300" t="b">
        <f t="shared" si="656"/>
        <v>0</v>
      </c>
      <c r="AB1300" s="5">
        <f t="shared" si="671"/>
        <v>-9.3980000000000246</v>
      </c>
      <c r="AC1300" t="b">
        <f t="shared" ref="AC1300:AC1363" si="680">AND(AB1300&lt;0,AB1299&gt;0)</f>
        <v>0</v>
      </c>
      <c r="AD1300" s="6"/>
      <c r="AE1300" s="5">
        <f t="shared" si="657"/>
        <v>0</v>
      </c>
      <c r="AF1300" s="5" t="b">
        <f t="shared" si="658"/>
        <v>0</v>
      </c>
      <c r="AG1300" s="5" t="b">
        <f t="shared" si="659"/>
        <v>0</v>
      </c>
      <c r="AH1300" s="5" t="b">
        <f t="shared" si="660"/>
        <v>0</v>
      </c>
      <c r="AI1300" s="5" t="b">
        <f t="shared" si="661"/>
        <v>1</v>
      </c>
      <c r="AJ1300" s="5" t="b">
        <f t="shared" si="662"/>
        <v>1</v>
      </c>
      <c r="AK1300" s="5">
        <f t="shared" si="665"/>
        <v>-9.3980000000000246</v>
      </c>
      <c r="AL1300" s="5" t="b">
        <f t="shared" ref="AL1300:AL1363" si="681">AND(AK1300&gt;0,AK1299&lt;0)</f>
        <v>0</v>
      </c>
      <c r="AM1300" s="5">
        <f t="shared" si="672"/>
        <v>0</v>
      </c>
      <c r="AN1300" s="5" t="b">
        <f t="shared" si="663"/>
        <v>0</v>
      </c>
      <c r="AO1300" s="5">
        <f t="shared" si="664"/>
        <v>0</v>
      </c>
    </row>
    <row r="1301" spans="1:41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5">
        <v>108579000</v>
      </c>
      <c r="G1301">
        <v>11911300000</v>
      </c>
      <c r="H1301">
        <f t="shared" si="666"/>
        <v>633.96044444444442</v>
      </c>
      <c r="I1301" s="3">
        <f t="shared" si="668"/>
        <v>16.129999999999995</v>
      </c>
      <c r="J1301" s="3">
        <f t="shared" si="669"/>
        <v>11.439999999999941</v>
      </c>
      <c r="K1301" s="3">
        <f t="shared" si="670"/>
        <v>4.6900000000000546</v>
      </c>
      <c r="L1301" s="3">
        <f t="shared" si="667"/>
        <v>16.129999999999995</v>
      </c>
      <c r="M1301" s="3">
        <f t="shared" si="677"/>
        <v>19.224666666666675</v>
      </c>
      <c r="N1301" s="4">
        <f t="shared" si="673"/>
        <v>805.24900000000002</v>
      </c>
      <c r="O1301" s="4">
        <f t="shared" si="674"/>
        <v>689.90100000000007</v>
      </c>
      <c r="P1301" s="4">
        <f t="shared" si="675"/>
        <v>752.63299999999992</v>
      </c>
      <c r="Q1301" s="4">
        <f t="shared" si="676"/>
        <v>689.90100000000007</v>
      </c>
      <c r="R1301" s="4">
        <f t="shared" si="649"/>
        <v>752.63299999999992</v>
      </c>
      <c r="S1301" s="4">
        <f t="shared" si="678"/>
        <v>814.86133333333339</v>
      </c>
      <c r="T1301" s="4">
        <f t="shared" si="679"/>
        <v>680.2886666666667</v>
      </c>
      <c r="U1301" s="4">
        <f t="shared" si="650"/>
        <v>762.03099999999995</v>
      </c>
      <c r="V1301" s="4">
        <f t="shared" si="651"/>
        <v>682.25166666666667</v>
      </c>
      <c r="W1301" s="4">
        <f t="shared" si="652"/>
        <v>762.03099999999995</v>
      </c>
      <c r="X1301" t="b">
        <f t="shared" si="653"/>
        <v>1</v>
      </c>
      <c r="Y1301" t="b">
        <f t="shared" si="654"/>
        <v>1</v>
      </c>
      <c r="Z1301" t="b">
        <f t="shared" si="655"/>
        <v>0</v>
      </c>
      <c r="AA1301" t="b">
        <f t="shared" si="656"/>
        <v>0</v>
      </c>
      <c r="AB1301" s="5">
        <f t="shared" si="671"/>
        <v>-9.3980000000000246</v>
      </c>
      <c r="AC1301" t="b">
        <f t="shared" si="680"/>
        <v>0</v>
      </c>
      <c r="AD1301" s="6"/>
      <c r="AE1301" s="5">
        <f t="shared" si="657"/>
        <v>0</v>
      </c>
      <c r="AF1301" s="5" t="b">
        <f t="shared" si="658"/>
        <v>0</v>
      </c>
      <c r="AG1301" s="5" t="b">
        <f t="shared" si="659"/>
        <v>0</v>
      </c>
      <c r="AH1301" s="5" t="b">
        <f t="shared" si="660"/>
        <v>0</v>
      </c>
      <c r="AI1301" s="5" t="b">
        <f t="shared" si="661"/>
        <v>1</v>
      </c>
      <c r="AJ1301" s="5" t="b">
        <f t="shared" si="662"/>
        <v>1</v>
      </c>
      <c r="AK1301" s="5">
        <f t="shared" si="665"/>
        <v>-9.3980000000000246</v>
      </c>
      <c r="AL1301" s="5" t="b">
        <f t="shared" si="681"/>
        <v>0</v>
      </c>
      <c r="AM1301" s="5">
        <f t="shared" si="672"/>
        <v>0</v>
      </c>
      <c r="AN1301" s="5" t="b">
        <f t="shared" si="663"/>
        <v>0</v>
      </c>
      <c r="AO1301" s="5">
        <f t="shared" si="664"/>
        <v>0</v>
      </c>
    </row>
    <row r="1302" spans="1:41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5">
        <v>87363100</v>
      </c>
      <c r="G1302">
        <v>11846000000</v>
      </c>
      <c r="H1302">
        <f t="shared" si="666"/>
        <v>635.7976666666666</v>
      </c>
      <c r="I1302" s="3">
        <f t="shared" si="668"/>
        <v>15.990000000000009</v>
      </c>
      <c r="J1302" s="3">
        <f t="shared" si="669"/>
        <v>11.899999999999977</v>
      </c>
      <c r="K1302" s="3">
        <f t="shared" si="670"/>
        <v>4.0900000000000318</v>
      </c>
      <c r="L1302" s="3">
        <f t="shared" si="667"/>
        <v>15.990000000000009</v>
      </c>
      <c r="M1302" s="3">
        <f t="shared" si="677"/>
        <v>19.068000000000005</v>
      </c>
      <c r="N1302" s="4">
        <f t="shared" si="673"/>
        <v>802.08900000000006</v>
      </c>
      <c r="O1302" s="4">
        <f t="shared" si="674"/>
        <v>687.68099999999993</v>
      </c>
      <c r="P1302" s="4">
        <f t="shared" si="675"/>
        <v>752.63299999999992</v>
      </c>
      <c r="Q1302" s="4">
        <f t="shared" si="676"/>
        <v>689.90100000000007</v>
      </c>
      <c r="R1302" s="4">
        <f t="shared" si="649"/>
        <v>752.63299999999992</v>
      </c>
      <c r="S1302" s="4">
        <f t="shared" si="678"/>
        <v>811.62300000000005</v>
      </c>
      <c r="T1302" s="4">
        <f t="shared" si="679"/>
        <v>678.14699999999993</v>
      </c>
      <c r="U1302" s="4">
        <f t="shared" si="650"/>
        <v>762.03099999999995</v>
      </c>
      <c r="V1302" s="4">
        <f t="shared" si="651"/>
        <v>682.25166666666667</v>
      </c>
      <c r="W1302" s="4">
        <f t="shared" si="652"/>
        <v>762.03099999999995</v>
      </c>
      <c r="X1302" t="b">
        <f t="shared" si="653"/>
        <v>1</v>
      </c>
      <c r="Y1302" t="b">
        <f t="shared" si="654"/>
        <v>0</v>
      </c>
      <c r="Z1302" t="b">
        <f t="shared" si="655"/>
        <v>0</v>
      </c>
      <c r="AA1302" t="b">
        <f t="shared" si="656"/>
        <v>0</v>
      </c>
      <c r="AB1302" s="5">
        <f t="shared" si="671"/>
        <v>-9.3980000000000246</v>
      </c>
      <c r="AC1302" t="b">
        <f t="shared" si="680"/>
        <v>0</v>
      </c>
      <c r="AD1302" s="6"/>
      <c r="AE1302" s="5">
        <f t="shared" si="657"/>
        <v>0</v>
      </c>
      <c r="AF1302" s="5" t="b">
        <f t="shared" si="658"/>
        <v>0</v>
      </c>
      <c r="AG1302" s="5" t="b">
        <f t="shared" si="659"/>
        <v>0</v>
      </c>
      <c r="AH1302" s="5" t="b">
        <f t="shared" si="660"/>
        <v>0</v>
      </c>
      <c r="AI1302" s="5" t="b">
        <f t="shared" si="661"/>
        <v>1</v>
      </c>
      <c r="AJ1302" s="5" t="b">
        <f t="shared" si="662"/>
        <v>1</v>
      </c>
      <c r="AK1302" s="5">
        <f t="shared" si="665"/>
        <v>-9.3980000000000246</v>
      </c>
      <c r="AL1302" s="5" t="b">
        <f t="shared" si="681"/>
        <v>0</v>
      </c>
      <c r="AM1302" s="5">
        <f t="shared" si="672"/>
        <v>0</v>
      </c>
      <c r="AN1302" s="5" t="b">
        <f t="shared" si="663"/>
        <v>0</v>
      </c>
      <c r="AO1302" s="5">
        <f t="shared" si="664"/>
        <v>0</v>
      </c>
    </row>
    <row r="1303" spans="1:41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5">
        <v>110608000</v>
      </c>
      <c r="G1303">
        <v>12025400000</v>
      </c>
      <c r="H1303">
        <f t="shared" si="666"/>
        <v>637.68533333333323</v>
      </c>
      <c r="I1303" s="3">
        <f t="shared" si="668"/>
        <v>11.769999999999982</v>
      </c>
      <c r="J1303" s="3">
        <f t="shared" si="669"/>
        <v>4.6499999999999773</v>
      </c>
      <c r="K1303" s="3">
        <f t="shared" si="670"/>
        <v>7.1200000000000045</v>
      </c>
      <c r="L1303" s="3">
        <f t="shared" si="667"/>
        <v>11.769999999999982</v>
      </c>
      <c r="M1303" s="3">
        <f t="shared" si="677"/>
        <v>15.626666666666672</v>
      </c>
      <c r="N1303" s="4">
        <f t="shared" si="673"/>
        <v>797.23500000000001</v>
      </c>
      <c r="O1303" s="4">
        <f t="shared" si="674"/>
        <v>703.47500000000002</v>
      </c>
      <c r="P1303" s="4">
        <f t="shared" si="675"/>
        <v>752.63299999999992</v>
      </c>
      <c r="Q1303" s="4">
        <f t="shared" si="676"/>
        <v>703.47500000000002</v>
      </c>
      <c r="R1303" s="4">
        <f t="shared" si="649"/>
        <v>752.63299999999992</v>
      </c>
      <c r="S1303" s="4">
        <f t="shared" si="678"/>
        <v>805.0483333333334</v>
      </c>
      <c r="T1303" s="4">
        <f t="shared" si="679"/>
        <v>695.66166666666663</v>
      </c>
      <c r="U1303" s="4">
        <f t="shared" si="650"/>
        <v>762.03099999999995</v>
      </c>
      <c r="V1303" s="4">
        <f t="shared" si="651"/>
        <v>695.66166666666663</v>
      </c>
      <c r="W1303" s="4">
        <f t="shared" si="652"/>
        <v>762.03099999999995</v>
      </c>
      <c r="X1303" t="b">
        <f t="shared" si="653"/>
        <v>1</v>
      </c>
      <c r="Y1303" t="b">
        <f t="shared" si="654"/>
        <v>1</v>
      </c>
      <c r="Z1303" t="b">
        <f t="shared" si="655"/>
        <v>0</v>
      </c>
      <c r="AA1303" t="b">
        <f t="shared" si="656"/>
        <v>0</v>
      </c>
      <c r="AB1303" s="5">
        <f t="shared" si="671"/>
        <v>-9.3980000000000246</v>
      </c>
      <c r="AC1303" t="b">
        <f t="shared" si="680"/>
        <v>0</v>
      </c>
      <c r="AD1303" s="6"/>
      <c r="AE1303" s="5">
        <f t="shared" si="657"/>
        <v>0</v>
      </c>
      <c r="AF1303" s="5" t="b">
        <f t="shared" si="658"/>
        <v>0</v>
      </c>
      <c r="AG1303" s="5" t="b">
        <f t="shared" si="659"/>
        <v>0</v>
      </c>
      <c r="AH1303" s="5" t="b">
        <f t="shared" si="660"/>
        <v>0</v>
      </c>
      <c r="AI1303" s="5" t="b">
        <f t="shared" si="661"/>
        <v>1</v>
      </c>
      <c r="AJ1303" s="5" t="b">
        <f t="shared" si="662"/>
        <v>1</v>
      </c>
      <c r="AK1303" s="5">
        <f t="shared" si="665"/>
        <v>-9.3980000000000246</v>
      </c>
      <c r="AL1303" s="5" t="b">
        <f t="shared" si="681"/>
        <v>0</v>
      </c>
      <c r="AM1303" s="5">
        <f t="shared" si="672"/>
        <v>0</v>
      </c>
      <c r="AN1303" s="5" t="b">
        <f t="shared" si="663"/>
        <v>0</v>
      </c>
      <c r="AO1303" s="5">
        <f t="shared" si="664"/>
        <v>0</v>
      </c>
    </row>
    <row r="1304" spans="1:41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5">
        <v>154116000</v>
      </c>
      <c r="G1304">
        <v>12027500000</v>
      </c>
      <c r="H1304">
        <f t="shared" si="666"/>
        <v>639.57766666666657</v>
      </c>
      <c r="I1304" s="3">
        <f t="shared" si="668"/>
        <v>37.539999999999964</v>
      </c>
      <c r="J1304" s="3">
        <f t="shared" si="669"/>
        <v>3.8600000000000136</v>
      </c>
      <c r="K1304" s="3">
        <f t="shared" si="670"/>
        <v>33.67999999999995</v>
      </c>
      <c r="L1304" s="3">
        <f t="shared" si="667"/>
        <v>37.539999999999964</v>
      </c>
      <c r="M1304" s="3">
        <f t="shared" si="677"/>
        <v>14.986666666666672</v>
      </c>
      <c r="N1304" s="4">
        <f t="shared" si="673"/>
        <v>781.67000000000007</v>
      </c>
      <c r="O1304" s="4">
        <f t="shared" si="674"/>
        <v>691.75</v>
      </c>
      <c r="P1304" s="4">
        <f t="shared" si="675"/>
        <v>752.63299999999992</v>
      </c>
      <c r="Q1304" s="4">
        <f t="shared" si="676"/>
        <v>703.47500000000002</v>
      </c>
      <c r="R1304" s="4">
        <f t="shared" si="649"/>
        <v>752.63299999999992</v>
      </c>
      <c r="S1304" s="4">
        <f t="shared" si="678"/>
        <v>789.16333333333341</v>
      </c>
      <c r="T1304" s="4">
        <f t="shared" si="679"/>
        <v>684.25666666666666</v>
      </c>
      <c r="U1304" s="4">
        <f t="shared" si="650"/>
        <v>762.03099999999995</v>
      </c>
      <c r="V1304" s="4">
        <f t="shared" si="651"/>
        <v>695.66166666666663</v>
      </c>
      <c r="W1304" s="4">
        <f t="shared" si="652"/>
        <v>762.03099999999995</v>
      </c>
      <c r="X1304" t="b">
        <f t="shared" si="653"/>
        <v>1</v>
      </c>
      <c r="Y1304" t="b">
        <f t="shared" si="654"/>
        <v>0</v>
      </c>
      <c r="Z1304" t="b">
        <f t="shared" si="655"/>
        <v>0</v>
      </c>
      <c r="AA1304" t="b">
        <f t="shared" si="656"/>
        <v>0</v>
      </c>
      <c r="AB1304" s="5">
        <f t="shared" si="671"/>
        <v>-9.3980000000000246</v>
      </c>
      <c r="AC1304" t="b">
        <f t="shared" si="680"/>
        <v>0</v>
      </c>
      <c r="AD1304" s="6"/>
      <c r="AE1304" s="5">
        <f t="shared" si="657"/>
        <v>0</v>
      </c>
      <c r="AF1304" s="5" t="b">
        <f t="shared" si="658"/>
        <v>0</v>
      </c>
      <c r="AG1304" s="5" t="b">
        <f t="shared" si="659"/>
        <v>0</v>
      </c>
      <c r="AH1304" s="5" t="b">
        <f t="shared" si="660"/>
        <v>0</v>
      </c>
      <c r="AI1304" s="5" t="b">
        <f t="shared" si="661"/>
        <v>1</v>
      </c>
      <c r="AJ1304" s="5" t="b">
        <f t="shared" si="662"/>
        <v>1</v>
      </c>
      <c r="AK1304" s="5">
        <f t="shared" si="665"/>
        <v>-9.3980000000000246</v>
      </c>
      <c r="AL1304" s="5" t="b">
        <f t="shared" si="681"/>
        <v>0</v>
      </c>
      <c r="AM1304" s="5">
        <f t="shared" si="672"/>
        <v>0</v>
      </c>
      <c r="AN1304" s="5" t="b">
        <f t="shared" si="663"/>
        <v>0</v>
      </c>
      <c r="AO1304" s="5">
        <f t="shared" si="664"/>
        <v>0</v>
      </c>
    </row>
    <row r="1305" spans="1:41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5">
        <v>60802400</v>
      </c>
      <c r="G1305">
        <v>11698900000</v>
      </c>
      <c r="H1305">
        <f t="shared" si="666"/>
        <v>641.18077777777773</v>
      </c>
      <c r="I1305" s="3">
        <f t="shared" si="668"/>
        <v>11.210000000000036</v>
      </c>
      <c r="J1305" s="3">
        <f t="shared" si="669"/>
        <v>10.690000000000055</v>
      </c>
      <c r="K1305" s="3">
        <f t="shared" si="670"/>
        <v>0.51999999999998181</v>
      </c>
      <c r="L1305" s="3">
        <f t="shared" si="667"/>
        <v>11.210000000000036</v>
      </c>
      <c r="M1305" s="3">
        <f t="shared" si="677"/>
        <v>16.838000000000005</v>
      </c>
      <c r="N1305" s="4">
        <f t="shared" si="673"/>
        <v>786.62900000000002</v>
      </c>
      <c r="O1305" s="4">
        <f t="shared" si="674"/>
        <v>685.601</v>
      </c>
      <c r="P1305" s="4">
        <f t="shared" si="675"/>
        <v>752.63299999999992</v>
      </c>
      <c r="Q1305" s="4">
        <f t="shared" si="676"/>
        <v>703.47500000000002</v>
      </c>
      <c r="R1305" s="4">
        <f t="shared" si="649"/>
        <v>752.63299999999992</v>
      </c>
      <c r="S1305" s="4">
        <f t="shared" si="678"/>
        <v>795.048</v>
      </c>
      <c r="T1305" s="4">
        <f t="shared" si="679"/>
        <v>677.18200000000002</v>
      </c>
      <c r="U1305" s="4">
        <f t="shared" si="650"/>
        <v>762.03099999999995</v>
      </c>
      <c r="V1305" s="4">
        <f t="shared" si="651"/>
        <v>695.66166666666663</v>
      </c>
      <c r="W1305" s="4">
        <f t="shared" si="652"/>
        <v>762.03099999999995</v>
      </c>
      <c r="X1305" t="b">
        <f t="shared" si="653"/>
        <v>1</v>
      </c>
      <c r="Y1305" t="b">
        <f t="shared" si="654"/>
        <v>0</v>
      </c>
      <c r="Z1305" t="b">
        <f t="shared" si="655"/>
        <v>0</v>
      </c>
      <c r="AA1305" t="b">
        <f t="shared" si="656"/>
        <v>0</v>
      </c>
      <c r="AB1305" s="5">
        <f t="shared" si="671"/>
        <v>-9.3980000000000246</v>
      </c>
      <c r="AC1305" t="b">
        <f t="shared" si="680"/>
        <v>0</v>
      </c>
      <c r="AD1305" s="6"/>
      <c r="AE1305" s="5">
        <f t="shared" si="657"/>
        <v>0</v>
      </c>
      <c r="AF1305" s="5" t="b">
        <f t="shared" si="658"/>
        <v>0</v>
      </c>
      <c r="AG1305" s="5" t="b">
        <f t="shared" si="659"/>
        <v>0</v>
      </c>
      <c r="AH1305" s="5" t="b">
        <f t="shared" si="660"/>
        <v>0</v>
      </c>
      <c r="AI1305" s="5" t="b">
        <f t="shared" si="661"/>
        <v>1</v>
      </c>
      <c r="AJ1305" s="5" t="b">
        <f t="shared" si="662"/>
        <v>1</v>
      </c>
      <c r="AK1305" s="5">
        <f t="shared" si="665"/>
        <v>-9.3980000000000246</v>
      </c>
      <c r="AL1305" s="5" t="b">
        <f t="shared" si="681"/>
        <v>0</v>
      </c>
      <c r="AM1305" s="5">
        <f t="shared" si="672"/>
        <v>0</v>
      </c>
      <c r="AN1305" s="5" t="b">
        <f t="shared" si="663"/>
        <v>0</v>
      </c>
      <c r="AO1305" s="5">
        <f t="shared" si="664"/>
        <v>0</v>
      </c>
    </row>
    <row r="1306" spans="1:41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5">
        <v>129906000</v>
      </c>
      <c r="G1306">
        <v>11834200000</v>
      </c>
      <c r="H1306">
        <f t="shared" si="666"/>
        <v>642.91233333333321</v>
      </c>
      <c r="I1306" s="3">
        <f t="shared" si="668"/>
        <v>17.340000000000032</v>
      </c>
      <c r="J1306" s="3">
        <f t="shared" si="669"/>
        <v>14.620000000000005</v>
      </c>
      <c r="K1306" s="3">
        <f t="shared" si="670"/>
        <v>2.7200000000000273</v>
      </c>
      <c r="L1306" s="3">
        <f t="shared" si="667"/>
        <v>17.340000000000032</v>
      </c>
      <c r="M1306" s="3">
        <f t="shared" si="677"/>
        <v>16.605333333333338</v>
      </c>
      <c r="N1306" s="4">
        <f t="shared" si="673"/>
        <v>795.01600000000008</v>
      </c>
      <c r="O1306" s="4">
        <f t="shared" si="674"/>
        <v>695.38400000000001</v>
      </c>
      <c r="P1306" s="4">
        <f t="shared" si="675"/>
        <v>752.63299999999992</v>
      </c>
      <c r="Q1306" s="4">
        <f t="shared" si="676"/>
        <v>703.47500000000002</v>
      </c>
      <c r="R1306" s="4">
        <f t="shared" ref="R1306:R1369" si="682">IF(E1306&lt;=P1306,P1306,Q1306)</f>
        <v>752.63299999999992</v>
      </c>
      <c r="S1306" s="4">
        <f t="shared" si="678"/>
        <v>803.31866666666679</v>
      </c>
      <c r="T1306" s="4">
        <f t="shared" si="679"/>
        <v>687.0813333333333</v>
      </c>
      <c r="U1306" s="4">
        <f t="shared" ref="U1306:U1369" si="683">IF(OR(S1306&lt;U1305,$E1305&gt;U1305),S1306,U1305)</f>
        <v>762.03099999999995</v>
      </c>
      <c r="V1306" s="4">
        <f t="shared" ref="V1306:V1369" si="684">IF(OR(T1306&gt;V1305,$E1305&lt;V1305),T1306,V1305)</f>
        <v>695.66166666666663</v>
      </c>
      <c r="W1306" s="4">
        <f t="shared" ref="W1306:W1369" si="685">IF($E1306&lt;=U1306,U1306,V1306)</f>
        <v>762.03099999999995</v>
      </c>
      <c r="X1306" t="b">
        <f t="shared" ref="X1306:X1369" si="686">E1306&gt;H1306</f>
        <v>1</v>
      </c>
      <c r="Y1306" t="b">
        <f t="shared" ref="Y1306:Y1369" si="687">C1306&gt;MAX(C1291:C1305)</f>
        <v>0</v>
      </c>
      <c r="Z1306" t="b">
        <f t="shared" ref="Z1306:Z1369" si="688">E1306&gt;R1306</f>
        <v>0</v>
      </c>
      <c r="AA1306" t="b">
        <f t="shared" ref="AA1306:AA1369" si="689">E1306&gt;W1306</f>
        <v>0</v>
      </c>
      <c r="AB1306" s="5">
        <f t="shared" si="671"/>
        <v>-9.3980000000000246</v>
      </c>
      <c r="AC1306" t="b">
        <f t="shared" si="680"/>
        <v>0</v>
      </c>
      <c r="AD1306" s="6"/>
      <c r="AE1306" s="5">
        <f t="shared" ref="AE1306:AE1369" si="690">SUM(AC1301:AC1305)</f>
        <v>0</v>
      </c>
      <c r="AF1306" s="5" t="b">
        <f t="shared" ref="AF1306:AF1369" si="691">AND(X1306,Y1306,Z1306,AA1306,AE1306)</f>
        <v>0</v>
      </c>
      <c r="AG1306" s="5" t="b">
        <f t="shared" ref="AG1306:AG1369" si="692">E1306&lt;H1306</f>
        <v>0</v>
      </c>
      <c r="AH1306" s="5" t="b">
        <f t="shared" ref="AH1306:AH1369" si="693">D1306&lt;MIN(D1291:D1305)</f>
        <v>0</v>
      </c>
      <c r="AI1306" s="5" t="b">
        <f t="shared" ref="AI1306:AI1369" si="694">E1306&lt;R1306</f>
        <v>1</v>
      </c>
      <c r="AJ1306" s="5" t="b">
        <f t="shared" ref="AJ1306:AJ1369" si="695">E1306&lt;W1306</f>
        <v>1</v>
      </c>
      <c r="AK1306" s="5">
        <f t="shared" si="665"/>
        <v>-9.3980000000000246</v>
      </c>
      <c r="AL1306" s="5" t="b">
        <f t="shared" si="681"/>
        <v>0</v>
      </c>
      <c r="AM1306" s="5">
        <f t="shared" si="672"/>
        <v>0</v>
      </c>
      <c r="AN1306" s="5" t="b">
        <f t="shared" ref="AN1306:AN1369" si="696">AND(AF1306,AG1306,AH1306,AI1306,AM1306)</f>
        <v>0</v>
      </c>
      <c r="AO1306" s="5">
        <f t="shared" ref="AO1306:AO1369" si="697">IF(AF1306,1,IF(AN1306,-1,0))</f>
        <v>0</v>
      </c>
    </row>
    <row r="1307" spans="1:41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5">
        <v>76543800</v>
      </c>
      <c r="G1307">
        <v>12029000000</v>
      </c>
      <c r="H1307">
        <f t="shared" si="666"/>
        <v>644.81422222222216</v>
      </c>
      <c r="I1307" s="3">
        <f t="shared" si="668"/>
        <v>13.330000000000041</v>
      </c>
      <c r="J1307" s="3">
        <f t="shared" si="669"/>
        <v>0.89999999999997726</v>
      </c>
      <c r="K1307" s="3">
        <f t="shared" si="670"/>
        <v>12.430000000000064</v>
      </c>
      <c r="L1307" s="3">
        <f t="shared" si="667"/>
        <v>13.330000000000041</v>
      </c>
      <c r="M1307" s="3">
        <f t="shared" si="677"/>
        <v>16.986666666666672</v>
      </c>
      <c r="N1307" s="4">
        <f t="shared" si="673"/>
        <v>796.54500000000007</v>
      </c>
      <c r="O1307" s="4">
        <f t="shared" si="674"/>
        <v>694.625</v>
      </c>
      <c r="P1307" s="4">
        <f t="shared" si="675"/>
        <v>752.63299999999992</v>
      </c>
      <c r="Q1307" s="4">
        <f t="shared" si="676"/>
        <v>703.47500000000002</v>
      </c>
      <c r="R1307" s="4">
        <f t="shared" si="682"/>
        <v>752.63299999999992</v>
      </c>
      <c r="S1307" s="4">
        <f t="shared" si="678"/>
        <v>805.03833333333341</v>
      </c>
      <c r="T1307" s="4">
        <f t="shared" si="679"/>
        <v>686.13166666666666</v>
      </c>
      <c r="U1307" s="4">
        <f t="shared" si="683"/>
        <v>762.03099999999995</v>
      </c>
      <c r="V1307" s="4">
        <f t="shared" si="684"/>
        <v>695.66166666666663</v>
      </c>
      <c r="W1307" s="4">
        <f t="shared" si="685"/>
        <v>762.03099999999995</v>
      </c>
      <c r="X1307" t="b">
        <f t="shared" si="686"/>
        <v>1</v>
      </c>
      <c r="Y1307" t="b">
        <f t="shared" si="687"/>
        <v>0</v>
      </c>
      <c r="Z1307" t="b">
        <f t="shared" si="688"/>
        <v>0</v>
      </c>
      <c r="AA1307" t="b">
        <f t="shared" si="689"/>
        <v>0</v>
      </c>
      <c r="AB1307" s="5">
        <f t="shared" si="671"/>
        <v>-9.3980000000000246</v>
      </c>
      <c r="AC1307" t="b">
        <f t="shared" si="680"/>
        <v>0</v>
      </c>
      <c r="AD1307" s="6"/>
      <c r="AE1307" s="5">
        <f t="shared" si="690"/>
        <v>0</v>
      </c>
      <c r="AF1307" s="5" t="b">
        <f t="shared" si="691"/>
        <v>0</v>
      </c>
      <c r="AG1307" s="5" t="b">
        <f t="shared" si="692"/>
        <v>0</v>
      </c>
      <c r="AH1307" s="5" t="b">
        <f t="shared" si="693"/>
        <v>0</v>
      </c>
      <c r="AI1307" s="5" t="b">
        <f t="shared" si="694"/>
        <v>1</v>
      </c>
      <c r="AJ1307" s="5" t="b">
        <f t="shared" si="695"/>
        <v>1</v>
      </c>
      <c r="AK1307" s="5">
        <f t="shared" ref="AK1307:AK1370" si="698">$R1307-$W1307</f>
        <v>-9.3980000000000246</v>
      </c>
      <c r="AL1307" s="5" t="b">
        <f t="shared" si="681"/>
        <v>0</v>
      </c>
      <c r="AM1307" s="5">
        <f t="shared" si="672"/>
        <v>0</v>
      </c>
      <c r="AN1307" s="5" t="b">
        <f t="shared" si="696"/>
        <v>0</v>
      </c>
      <c r="AO1307" s="5">
        <f t="shared" si="697"/>
        <v>0</v>
      </c>
    </row>
    <row r="1308" spans="1:41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5">
        <v>85919300</v>
      </c>
      <c r="G1308">
        <v>11916500000</v>
      </c>
      <c r="H1308">
        <f t="shared" si="666"/>
        <v>646.6678888888888</v>
      </c>
      <c r="I1308" s="3">
        <f t="shared" si="668"/>
        <v>13.340000000000032</v>
      </c>
      <c r="J1308" s="3">
        <f t="shared" si="669"/>
        <v>2.2400000000000091</v>
      </c>
      <c r="K1308" s="3">
        <f t="shared" si="670"/>
        <v>11.100000000000023</v>
      </c>
      <c r="L1308" s="3">
        <f t="shared" si="667"/>
        <v>13.340000000000032</v>
      </c>
      <c r="M1308" s="3">
        <f t="shared" si="677"/>
        <v>17.168666666666674</v>
      </c>
      <c r="N1308" s="4">
        <f t="shared" si="673"/>
        <v>791.66600000000005</v>
      </c>
      <c r="O1308" s="4">
        <f t="shared" si="674"/>
        <v>688.65400000000011</v>
      </c>
      <c r="P1308" s="4">
        <f t="shared" si="675"/>
        <v>752.63299999999992</v>
      </c>
      <c r="Q1308" s="4">
        <f t="shared" si="676"/>
        <v>703.47500000000002</v>
      </c>
      <c r="R1308" s="4">
        <f t="shared" si="682"/>
        <v>752.63299999999992</v>
      </c>
      <c r="S1308" s="4">
        <f t="shared" si="678"/>
        <v>800.2503333333334</v>
      </c>
      <c r="T1308" s="4">
        <f t="shared" si="679"/>
        <v>680.06966666666676</v>
      </c>
      <c r="U1308" s="4">
        <f t="shared" si="683"/>
        <v>762.03099999999995</v>
      </c>
      <c r="V1308" s="4">
        <f t="shared" si="684"/>
        <v>695.66166666666663</v>
      </c>
      <c r="W1308" s="4">
        <f t="shared" si="685"/>
        <v>762.03099999999995</v>
      </c>
      <c r="X1308" t="b">
        <f t="shared" si="686"/>
        <v>1</v>
      </c>
      <c r="Y1308" t="b">
        <f t="shared" si="687"/>
        <v>0</v>
      </c>
      <c r="Z1308" t="b">
        <f t="shared" si="688"/>
        <v>0</v>
      </c>
      <c r="AA1308" t="b">
        <f t="shared" si="689"/>
        <v>0</v>
      </c>
      <c r="AB1308" s="5">
        <f t="shared" si="671"/>
        <v>-9.3980000000000246</v>
      </c>
      <c r="AC1308" t="b">
        <f t="shared" si="680"/>
        <v>0</v>
      </c>
      <c r="AD1308" s="6"/>
      <c r="AE1308" s="5">
        <f t="shared" si="690"/>
        <v>0</v>
      </c>
      <c r="AF1308" s="5" t="b">
        <f t="shared" si="691"/>
        <v>0</v>
      </c>
      <c r="AG1308" s="5" t="b">
        <f t="shared" si="692"/>
        <v>0</v>
      </c>
      <c r="AH1308" s="5" t="b">
        <f t="shared" si="693"/>
        <v>0</v>
      </c>
      <c r="AI1308" s="5" t="b">
        <f t="shared" si="694"/>
        <v>1</v>
      </c>
      <c r="AJ1308" s="5" t="b">
        <f t="shared" si="695"/>
        <v>1</v>
      </c>
      <c r="AK1308" s="5">
        <f t="shared" si="698"/>
        <v>-9.3980000000000246</v>
      </c>
      <c r="AL1308" s="5" t="b">
        <f t="shared" si="681"/>
        <v>0</v>
      </c>
      <c r="AM1308" s="5">
        <f t="shared" si="672"/>
        <v>0</v>
      </c>
      <c r="AN1308" s="5" t="b">
        <f t="shared" si="696"/>
        <v>0</v>
      </c>
      <c r="AO1308" s="5">
        <f t="shared" si="697"/>
        <v>0</v>
      </c>
    </row>
    <row r="1309" spans="1:41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5">
        <v>67807600</v>
      </c>
      <c r="G1309">
        <v>11851100000</v>
      </c>
      <c r="H1309">
        <f t="shared" ref="H1309:H1372" si="699">SUM(E1219:E1308)/90</f>
        <v>648.45277777777767</v>
      </c>
      <c r="I1309" s="3">
        <f t="shared" si="668"/>
        <v>7.0599999999999454</v>
      </c>
      <c r="J1309" s="3">
        <f t="shared" si="669"/>
        <v>1.3600000000000136</v>
      </c>
      <c r="K1309" s="3">
        <f t="shared" si="670"/>
        <v>5.6999999999999318</v>
      </c>
      <c r="L1309" s="3">
        <f t="shared" si="667"/>
        <v>7.0599999999999454</v>
      </c>
      <c r="M1309" s="3">
        <f t="shared" si="677"/>
        <v>15.962000000000012</v>
      </c>
      <c r="N1309" s="4">
        <f t="shared" si="673"/>
        <v>786.00600000000009</v>
      </c>
      <c r="O1309" s="4">
        <f t="shared" si="674"/>
        <v>690.23399999999992</v>
      </c>
      <c r="P1309" s="4">
        <f t="shared" si="675"/>
        <v>752.63299999999992</v>
      </c>
      <c r="Q1309" s="4">
        <f t="shared" si="676"/>
        <v>703.47500000000002</v>
      </c>
      <c r="R1309" s="4">
        <f t="shared" si="682"/>
        <v>752.63299999999992</v>
      </c>
      <c r="S1309" s="4">
        <f t="shared" si="678"/>
        <v>793.98700000000008</v>
      </c>
      <c r="T1309" s="4">
        <f t="shared" si="679"/>
        <v>682.25299999999993</v>
      </c>
      <c r="U1309" s="4">
        <f t="shared" si="683"/>
        <v>762.03099999999995</v>
      </c>
      <c r="V1309" s="4">
        <f t="shared" si="684"/>
        <v>695.66166666666663</v>
      </c>
      <c r="W1309" s="4">
        <f t="shared" si="685"/>
        <v>762.03099999999995</v>
      </c>
      <c r="X1309" t="b">
        <f t="shared" si="686"/>
        <v>1</v>
      </c>
      <c r="Y1309" t="b">
        <f t="shared" si="687"/>
        <v>0</v>
      </c>
      <c r="Z1309" t="b">
        <f t="shared" si="688"/>
        <v>0</v>
      </c>
      <c r="AA1309" t="b">
        <f t="shared" si="689"/>
        <v>0</v>
      </c>
      <c r="AB1309" s="5">
        <f t="shared" si="671"/>
        <v>-9.3980000000000246</v>
      </c>
      <c r="AC1309" t="b">
        <f t="shared" si="680"/>
        <v>0</v>
      </c>
      <c r="AD1309" s="6"/>
      <c r="AE1309" s="5">
        <f t="shared" si="690"/>
        <v>0</v>
      </c>
      <c r="AF1309" s="5" t="b">
        <f t="shared" si="691"/>
        <v>0</v>
      </c>
      <c r="AG1309" s="5" t="b">
        <f t="shared" si="692"/>
        <v>0</v>
      </c>
      <c r="AH1309" s="5" t="b">
        <f t="shared" si="693"/>
        <v>0</v>
      </c>
      <c r="AI1309" s="5" t="b">
        <f t="shared" si="694"/>
        <v>1</v>
      </c>
      <c r="AJ1309" s="5" t="b">
        <f t="shared" si="695"/>
        <v>1</v>
      </c>
      <c r="AK1309" s="5">
        <f t="shared" si="698"/>
        <v>-9.3980000000000246</v>
      </c>
      <c r="AL1309" s="5" t="b">
        <f t="shared" si="681"/>
        <v>0</v>
      </c>
      <c r="AM1309" s="5">
        <f t="shared" si="672"/>
        <v>0</v>
      </c>
      <c r="AN1309" s="5" t="b">
        <f t="shared" si="696"/>
        <v>0</v>
      </c>
      <c r="AO1309" s="5">
        <f t="shared" si="697"/>
        <v>0</v>
      </c>
    </row>
    <row r="1310" spans="1:41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5">
        <v>54962700</v>
      </c>
      <c r="G1310">
        <v>11869600000</v>
      </c>
      <c r="H1310">
        <f t="shared" si="699"/>
        <v>650.36055555555549</v>
      </c>
      <c r="I1310" s="3">
        <f t="shared" si="668"/>
        <v>12.580000000000041</v>
      </c>
      <c r="J1310" s="3">
        <f t="shared" si="669"/>
        <v>0.56000000000005912</v>
      </c>
      <c r="K1310" s="3">
        <f t="shared" si="670"/>
        <v>12.019999999999982</v>
      </c>
      <c r="L1310" s="3">
        <f t="shared" si="667"/>
        <v>12.580000000000041</v>
      </c>
      <c r="M1310" s="3">
        <f t="shared" si="677"/>
        <v>15.628666666666678</v>
      </c>
      <c r="N1310" s="4">
        <f t="shared" si="673"/>
        <v>782.80600000000015</v>
      </c>
      <c r="O1310" s="4">
        <f t="shared" si="674"/>
        <v>689.03399999999999</v>
      </c>
      <c r="P1310" s="4">
        <f t="shared" si="675"/>
        <v>752.63299999999992</v>
      </c>
      <c r="Q1310" s="4">
        <f t="shared" si="676"/>
        <v>703.47500000000002</v>
      </c>
      <c r="R1310" s="4">
        <f t="shared" si="682"/>
        <v>752.63299999999992</v>
      </c>
      <c r="S1310" s="4">
        <f t="shared" si="678"/>
        <v>790.62033333333341</v>
      </c>
      <c r="T1310" s="4">
        <f t="shared" si="679"/>
        <v>681.21966666666674</v>
      </c>
      <c r="U1310" s="4">
        <f t="shared" si="683"/>
        <v>762.03099999999995</v>
      </c>
      <c r="V1310" s="4">
        <f t="shared" si="684"/>
        <v>695.66166666666663</v>
      </c>
      <c r="W1310" s="4">
        <f t="shared" si="685"/>
        <v>762.03099999999995</v>
      </c>
      <c r="X1310" t="b">
        <f t="shared" si="686"/>
        <v>1</v>
      </c>
      <c r="Y1310" t="b">
        <f t="shared" si="687"/>
        <v>0</v>
      </c>
      <c r="Z1310" t="b">
        <f t="shared" si="688"/>
        <v>0</v>
      </c>
      <c r="AA1310" t="b">
        <f t="shared" si="689"/>
        <v>0</v>
      </c>
      <c r="AB1310" s="5">
        <f t="shared" si="671"/>
        <v>-9.3980000000000246</v>
      </c>
      <c r="AC1310" t="b">
        <f t="shared" si="680"/>
        <v>0</v>
      </c>
      <c r="AD1310" s="6"/>
      <c r="AE1310" s="5">
        <f t="shared" si="690"/>
        <v>0</v>
      </c>
      <c r="AF1310" s="5" t="b">
        <f t="shared" si="691"/>
        <v>0</v>
      </c>
      <c r="AG1310" s="5" t="b">
        <f t="shared" si="692"/>
        <v>0</v>
      </c>
      <c r="AH1310" s="5" t="b">
        <f t="shared" si="693"/>
        <v>0</v>
      </c>
      <c r="AI1310" s="5" t="b">
        <f t="shared" si="694"/>
        <v>1</v>
      </c>
      <c r="AJ1310" s="5" t="b">
        <f t="shared" si="695"/>
        <v>1</v>
      </c>
      <c r="AK1310" s="5">
        <f t="shared" si="698"/>
        <v>-9.3980000000000246</v>
      </c>
      <c r="AL1310" s="5" t="b">
        <f t="shared" si="681"/>
        <v>0</v>
      </c>
      <c r="AM1310" s="5">
        <f t="shared" si="672"/>
        <v>0</v>
      </c>
      <c r="AN1310" s="5" t="b">
        <f t="shared" si="696"/>
        <v>0</v>
      </c>
      <c r="AO1310" s="5">
        <f t="shared" si="697"/>
        <v>0</v>
      </c>
    </row>
    <row r="1311" spans="1:41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5">
        <v>52601800</v>
      </c>
      <c r="G1311">
        <v>11773800000</v>
      </c>
      <c r="H1311">
        <f t="shared" si="699"/>
        <v>652.15466666666646</v>
      </c>
      <c r="I1311" s="3">
        <f t="shared" si="668"/>
        <v>7.92999999999995</v>
      </c>
      <c r="J1311" s="3">
        <f t="shared" si="669"/>
        <v>3.6399999999999864</v>
      </c>
      <c r="K1311" s="3">
        <f t="shared" si="670"/>
        <v>4.2899999999999636</v>
      </c>
      <c r="L1311" s="3">
        <f t="shared" si="667"/>
        <v>7.92999999999995</v>
      </c>
      <c r="M1311" s="3">
        <f t="shared" si="677"/>
        <v>16.206666666666674</v>
      </c>
      <c r="N1311" s="4">
        <f t="shared" si="673"/>
        <v>783.67500000000007</v>
      </c>
      <c r="O1311" s="4">
        <f t="shared" si="674"/>
        <v>686.43500000000006</v>
      </c>
      <c r="P1311" s="4">
        <f t="shared" si="675"/>
        <v>752.63299999999992</v>
      </c>
      <c r="Q1311" s="4">
        <f t="shared" si="676"/>
        <v>703.47500000000002</v>
      </c>
      <c r="R1311" s="4">
        <f t="shared" si="682"/>
        <v>752.63299999999992</v>
      </c>
      <c r="S1311" s="4">
        <f t="shared" si="678"/>
        <v>791.77833333333342</v>
      </c>
      <c r="T1311" s="4">
        <f t="shared" si="679"/>
        <v>678.33166666666671</v>
      </c>
      <c r="U1311" s="4">
        <f t="shared" si="683"/>
        <v>762.03099999999995</v>
      </c>
      <c r="V1311" s="4">
        <f t="shared" si="684"/>
        <v>695.66166666666663</v>
      </c>
      <c r="W1311" s="4">
        <f t="shared" si="685"/>
        <v>762.03099999999995</v>
      </c>
      <c r="X1311" t="b">
        <f t="shared" si="686"/>
        <v>1</v>
      </c>
      <c r="Y1311" t="b">
        <f t="shared" si="687"/>
        <v>0</v>
      </c>
      <c r="Z1311" t="b">
        <f t="shared" si="688"/>
        <v>0</v>
      </c>
      <c r="AA1311" t="b">
        <f t="shared" si="689"/>
        <v>0</v>
      </c>
      <c r="AB1311" s="5">
        <f t="shared" si="671"/>
        <v>-9.3980000000000246</v>
      </c>
      <c r="AC1311" t="b">
        <f t="shared" si="680"/>
        <v>0</v>
      </c>
      <c r="AD1311" s="6"/>
      <c r="AE1311" s="5">
        <f t="shared" si="690"/>
        <v>0</v>
      </c>
      <c r="AF1311" s="5" t="b">
        <f t="shared" si="691"/>
        <v>0</v>
      </c>
      <c r="AG1311" s="5" t="b">
        <f t="shared" si="692"/>
        <v>0</v>
      </c>
      <c r="AH1311" s="5" t="b">
        <f t="shared" si="693"/>
        <v>0</v>
      </c>
      <c r="AI1311" s="5" t="b">
        <f t="shared" si="694"/>
        <v>1</v>
      </c>
      <c r="AJ1311" s="5" t="b">
        <f t="shared" si="695"/>
        <v>1</v>
      </c>
      <c r="AK1311" s="5">
        <f t="shared" si="698"/>
        <v>-9.3980000000000246</v>
      </c>
      <c r="AL1311" s="5" t="b">
        <f t="shared" si="681"/>
        <v>0</v>
      </c>
      <c r="AM1311" s="5">
        <f t="shared" si="672"/>
        <v>0</v>
      </c>
      <c r="AN1311" s="5" t="b">
        <f t="shared" si="696"/>
        <v>0</v>
      </c>
      <c r="AO1311" s="5">
        <f t="shared" si="697"/>
        <v>0</v>
      </c>
    </row>
    <row r="1312" spans="1:41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5">
        <v>61888600</v>
      </c>
      <c r="G1312">
        <v>11727800000</v>
      </c>
      <c r="H1312">
        <f t="shared" si="699"/>
        <v>653.90933333333317</v>
      </c>
      <c r="I1312" s="3">
        <f t="shared" si="668"/>
        <v>5.5299999999999727</v>
      </c>
      <c r="J1312" s="3">
        <f t="shared" si="669"/>
        <v>5.9800000000000182</v>
      </c>
      <c r="K1312" s="3">
        <f t="shared" si="670"/>
        <v>0.45000000000004547</v>
      </c>
      <c r="L1312" s="3">
        <f t="shared" ref="L1312:L1375" si="700">MAX(I1312:K1312)</f>
        <v>5.9800000000000182</v>
      </c>
      <c r="M1312" s="3">
        <f t="shared" si="677"/>
        <v>15.860666666666672</v>
      </c>
      <c r="N1312" s="4">
        <f t="shared" si="673"/>
        <v>782.827</v>
      </c>
      <c r="O1312" s="4">
        <f t="shared" si="674"/>
        <v>687.66300000000001</v>
      </c>
      <c r="P1312" s="4">
        <f t="shared" si="675"/>
        <v>752.63299999999992</v>
      </c>
      <c r="Q1312" s="4">
        <f t="shared" si="676"/>
        <v>703.47500000000002</v>
      </c>
      <c r="R1312" s="4">
        <f t="shared" si="682"/>
        <v>752.63299999999992</v>
      </c>
      <c r="S1312" s="4">
        <f t="shared" si="678"/>
        <v>790.75733333333335</v>
      </c>
      <c r="T1312" s="4">
        <f t="shared" si="679"/>
        <v>679.73266666666666</v>
      </c>
      <c r="U1312" s="4">
        <f t="shared" si="683"/>
        <v>762.03099999999995</v>
      </c>
      <c r="V1312" s="4">
        <f t="shared" si="684"/>
        <v>695.66166666666663</v>
      </c>
      <c r="W1312" s="4">
        <f t="shared" si="685"/>
        <v>762.03099999999995</v>
      </c>
      <c r="X1312" t="b">
        <f t="shared" si="686"/>
        <v>1</v>
      </c>
      <c r="Y1312" t="b">
        <f t="shared" si="687"/>
        <v>0</v>
      </c>
      <c r="Z1312" t="b">
        <f t="shared" si="688"/>
        <v>0</v>
      </c>
      <c r="AA1312" t="b">
        <f t="shared" si="689"/>
        <v>0</v>
      </c>
      <c r="AB1312" s="5">
        <f t="shared" si="671"/>
        <v>-9.3980000000000246</v>
      </c>
      <c r="AC1312" t="b">
        <f t="shared" si="680"/>
        <v>0</v>
      </c>
      <c r="AD1312" s="6"/>
      <c r="AE1312" s="5">
        <f t="shared" si="690"/>
        <v>0</v>
      </c>
      <c r="AF1312" s="5" t="b">
        <f t="shared" si="691"/>
        <v>0</v>
      </c>
      <c r="AG1312" s="5" t="b">
        <f t="shared" si="692"/>
        <v>0</v>
      </c>
      <c r="AH1312" s="5" t="b">
        <f t="shared" si="693"/>
        <v>0</v>
      </c>
      <c r="AI1312" s="5" t="b">
        <f t="shared" si="694"/>
        <v>1</v>
      </c>
      <c r="AJ1312" s="5" t="b">
        <f t="shared" si="695"/>
        <v>1</v>
      </c>
      <c r="AK1312" s="5">
        <f t="shared" si="698"/>
        <v>-9.3980000000000246</v>
      </c>
      <c r="AL1312" s="5" t="b">
        <f t="shared" si="681"/>
        <v>0</v>
      </c>
      <c r="AM1312" s="5">
        <f t="shared" si="672"/>
        <v>0</v>
      </c>
      <c r="AN1312" s="5" t="b">
        <f t="shared" si="696"/>
        <v>0</v>
      </c>
      <c r="AO1312" s="5">
        <f t="shared" si="697"/>
        <v>0</v>
      </c>
    </row>
    <row r="1313" spans="1:41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5">
        <v>68511100</v>
      </c>
      <c r="G1313">
        <v>11790900000</v>
      </c>
      <c r="H1313">
        <f t="shared" si="699"/>
        <v>655.66833333333318</v>
      </c>
      <c r="I1313" s="3">
        <f t="shared" si="668"/>
        <v>2.9100000000000819</v>
      </c>
      <c r="J1313" s="3">
        <f t="shared" si="669"/>
        <v>1.6600000000000819</v>
      </c>
      <c r="K1313" s="3">
        <f t="shared" si="670"/>
        <v>1.25</v>
      </c>
      <c r="L1313" s="3">
        <f t="shared" si="700"/>
        <v>2.9100000000000819</v>
      </c>
      <c r="M1313" s="3">
        <f t="shared" si="677"/>
        <v>15.063333333333343</v>
      </c>
      <c r="N1313" s="4">
        <f t="shared" si="673"/>
        <v>781.20500000000004</v>
      </c>
      <c r="O1313" s="4">
        <f t="shared" si="674"/>
        <v>690.82499999999993</v>
      </c>
      <c r="P1313" s="4">
        <f t="shared" si="675"/>
        <v>752.63299999999992</v>
      </c>
      <c r="Q1313" s="4">
        <f t="shared" si="676"/>
        <v>703.47500000000002</v>
      </c>
      <c r="R1313" s="4">
        <f t="shared" si="682"/>
        <v>752.63299999999992</v>
      </c>
      <c r="S1313" s="4">
        <f t="shared" si="678"/>
        <v>788.73666666666668</v>
      </c>
      <c r="T1313" s="4">
        <f t="shared" si="679"/>
        <v>683.29333333333329</v>
      </c>
      <c r="U1313" s="4">
        <f t="shared" si="683"/>
        <v>762.03099999999995</v>
      </c>
      <c r="V1313" s="4">
        <f t="shared" si="684"/>
        <v>695.66166666666663</v>
      </c>
      <c r="W1313" s="4">
        <f t="shared" si="685"/>
        <v>762.03099999999995</v>
      </c>
      <c r="X1313" t="b">
        <f t="shared" si="686"/>
        <v>1</v>
      </c>
      <c r="Y1313" t="b">
        <f t="shared" si="687"/>
        <v>0</v>
      </c>
      <c r="Z1313" t="b">
        <f t="shared" si="688"/>
        <v>0</v>
      </c>
      <c r="AA1313" t="b">
        <f t="shared" si="689"/>
        <v>0</v>
      </c>
      <c r="AB1313" s="5">
        <f t="shared" si="671"/>
        <v>-9.3980000000000246</v>
      </c>
      <c r="AC1313" t="b">
        <f t="shared" si="680"/>
        <v>0</v>
      </c>
      <c r="AD1313" s="6"/>
      <c r="AE1313" s="5">
        <f t="shared" si="690"/>
        <v>0</v>
      </c>
      <c r="AF1313" s="5" t="b">
        <f t="shared" si="691"/>
        <v>0</v>
      </c>
      <c r="AG1313" s="5" t="b">
        <f t="shared" si="692"/>
        <v>0</v>
      </c>
      <c r="AH1313" s="5" t="b">
        <f t="shared" si="693"/>
        <v>0</v>
      </c>
      <c r="AI1313" s="5" t="b">
        <f t="shared" si="694"/>
        <v>1</v>
      </c>
      <c r="AJ1313" s="5" t="b">
        <f t="shared" si="695"/>
        <v>1</v>
      </c>
      <c r="AK1313" s="5">
        <f t="shared" si="698"/>
        <v>-9.3980000000000246</v>
      </c>
      <c r="AL1313" s="5" t="b">
        <f t="shared" si="681"/>
        <v>0</v>
      </c>
      <c r="AM1313" s="5">
        <f t="shared" si="672"/>
        <v>0</v>
      </c>
      <c r="AN1313" s="5" t="b">
        <f t="shared" si="696"/>
        <v>0</v>
      </c>
      <c r="AO1313" s="5">
        <f t="shared" si="697"/>
        <v>0</v>
      </c>
    </row>
    <row r="1314" spans="1:41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5">
        <v>84070800</v>
      </c>
      <c r="G1314">
        <v>11791600000</v>
      </c>
      <c r="H1314">
        <f t="shared" si="699"/>
        <v>657.44755555555537</v>
      </c>
      <c r="I1314" s="3">
        <f t="shared" si="668"/>
        <v>11.669999999999959</v>
      </c>
      <c r="J1314" s="3">
        <f t="shared" si="669"/>
        <v>12.329999999999927</v>
      </c>
      <c r="K1314" s="3">
        <f t="shared" si="670"/>
        <v>0.65999999999996817</v>
      </c>
      <c r="L1314" s="3">
        <f t="shared" si="700"/>
        <v>12.329999999999927</v>
      </c>
      <c r="M1314" s="3">
        <f t="shared" si="677"/>
        <v>14.826000000000015</v>
      </c>
      <c r="N1314" s="4">
        <f t="shared" si="673"/>
        <v>786.57300000000009</v>
      </c>
      <c r="O1314" s="4">
        <f t="shared" si="674"/>
        <v>697.61699999999996</v>
      </c>
      <c r="P1314" s="4">
        <f t="shared" si="675"/>
        <v>752.63299999999992</v>
      </c>
      <c r="Q1314" s="4">
        <f t="shared" si="676"/>
        <v>703.47500000000002</v>
      </c>
      <c r="R1314" s="4">
        <f t="shared" si="682"/>
        <v>752.63299999999992</v>
      </c>
      <c r="S1314" s="4">
        <f t="shared" si="678"/>
        <v>793.9860000000001</v>
      </c>
      <c r="T1314" s="4">
        <f t="shared" si="679"/>
        <v>690.20399999999995</v>
      </c>
      <c r="U1314" s="4">
        <f t="shared" si="683"/>
        <v>762.03099999999995</v>
      </c>
      <c r="V1314" s="4">
        <f t="shared" si="684"/>
        <v>695.66166666666663</v>
      </c>
      <c r="W1314" s="4">
        <f t="shared" si="685"/>
        <v>762.03099999999995</v>
      </c>
      <c r="X1314" t="b">
        <f t="shared" si="686"/>
        <v>1</v>
      </c>
      <c r="Y1314" t="b">
        <f t="shared" si="687"/>
        <v>0</v>
      </c>
      <c r="Z1314" t="b">
        <f t="shared" si="688"/>
        <v>0</v>
      </c>
      <c r="AA1314" t="b">
        <f t="shared" si="689"/>
        <v>0</v>
      </c>
      <c r="AB1314" s="5">
        <f t="shared" si="671"/>
        <v>-9.3980000000000246</v>
      </c>
      <c r="AC1314" t="b">
        <f t="shared" si="680"/>
        <v>0</v>
      </c>
      <c r="AD1314" s="6"/>
      <c r="AE1314" s="5">
        <f t="shared" si="690"/>
        <v>0</v>
      </c>
      <c r="AF1314" s="5" t="b">
        <f t="shared" si="691"/>
        <v>0</v>
      </c>
      <c r="AG1314" s="5" t="b">
        <f t="shared" si="692"/>
        <v>0</v>
      </c>
      <c r="AH1314" s="5" t="b">
        <f t="shared" si="693"/>
        <v>0</v>
      </c>
      <c r="AI1314" s="5" t="b">
        <f t="shared" si="694"/>
        <v>1</v>
      </c>
      <c r="AJ1314" s="5" t="b">
        <f t="shared" si="695"/>
        <v>1</v>
      </c>
      <c r="AK1314" s="5">
        <f t="shared" si="698"/>
        <v>-9.3980000000000246</v>
      </c>
      <c r="AL1314" s="5" t="b">
        <f t="shared" si="681"/>
        <v>0</v>
      </c>
      <c r="AM1314" s="5">
        <f t="shared" si="672"/>
        <v>0</v>
      </c>
      <c r="AN1314" s="5" t="b">
        <f t="shared" si="696"/>
        <v>0</v>
      </c>
      <c r="AO1314" s="5">
        <f t="shared" si="697"/>
        <v>0</v>
      </c>
    </row>
    <row r="1315" spans="1:41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5">
        <v>80461900</v>
      </c>
      <c r="G1315">
        <v>11949200000</v>
      </c>
      <c r="H1315">
        <f t="shared" si="699"/>
        <v>659.37411111111089</v>
      </c>
      <c r="I1315" s="3">
        <f t="shared" si="668"/>
        <v>12.220000000000027</v>
      </c>
      <c r="J1315" s="3">
        <f t="shared" si="669"/>
        <v>12.579999999999927</v>
      </c>
      <c r="K1315" s="3">
        <f t="shared" si="670"/>
        <v>0.35999999999989996</v>
      </c>
      <c r="L1315" s="3">
        <f t="shared" si="700"/>
        <v>12.579999999999927</v>
      </c>
      <c r="M1315" s="3">
        <f t="shared" si="677"/>
        <v>14.934666666666674</v>
      </c>
      <c r="N1315" s="4">
        <f t="shared" si="673"/>
        <v>796.96399999999994</v>
      </c>
      <c r="O1315" s="4">
        <f t="shared" si="674"/>
        <v>707.35599999999999</v>
      </c>
      <c r="P1315" s="4">
        <f t="shared" si="675"/>
        <v>752.63299999999992</v>
      </c>
      <c r="Q1315" s="4">
        <f t="shared" si="676"/>
        <v>707.35599999999999</v>
      </c>
      <c r="R1315" s="4">
        <f t="shared" si="682"/>
        <v>707.35599999999999</v>
      </c>
      <c r="S1315" s="4">
        <f t="shared" si="678"/>
        <v>804.43133333333333</v>
      </c>
      <c r="T1315" s="4">
        <f t="shared" si="679"/>
        <v>699.88866666666661</v>
      </c>
      <c r="U1315" s="4">
        <f t="shared" si="683"/>
        <v>762.03099999999995</v>
      </c>
      <c r="V1315" s="4">
        <f t="shared" si="684"/>
        <v>699.88866666666661</v>
      </c>
      <c r="W1315" s="4">
        <f t="shared" si="685"/>
        <v>762.03099999999995</v>
      </c>
      <c r="X1315" t="b">
        <f t="shared" si="686"/>
        <v>1</v>
      </c>
      <c r="Y1315" t="b">
        <f t="shared" si="687"/>
        <v>1</v>
      </c>
      <c r="Z1315" t="b">
        <f t="shared" si="688"/>
        <v>1</v>
      </c>
      <c r="AA1315" t="b">
        <f t="shared" si="689"/>
        <v>0</v>
      </c>
      <c r="AB1315" s="5">
        <f t="shared" si="671"/>
        <v>-54.674999999999955</v>
      </c>
      <c r="AC1315" t="b">
        <f t="shared" si="680"/>
        <v>0</v>
      </c>
      <c r="AD1315" s="6"/>
      <c r="AE1315" s="5">
        <f t="shared" si="690"/>
        <v>0</v>
      </c>
      <c r="AF1315" s="5" t="b">
        <f t="shared" si="691"/>
        <v>0</v>
      </c>
      <c r="AG1315" s="5" t="b">
        <f t="shared" si="692"/>
        <v>0</v>
      </c>
      <c r="AH1315" s="5" t="b">
        <f t="shared" si="693"/>
        <v>0</v>
      </c>
      <c r="AI1315" s="5" t="b">
        <f t="shared" si="694"/>
        <v>0</v>
      </c>
      <c r="AJ1315" s="5" t="b">
        <f t="shared" si="695"/>
        <v>1</v>
      </c>
      <c r="AK1315" s="5">
        <f t="shared" si="698"/>
        <v>-54.674999999999955</v>
      </c>
      <c r="AL1315" s="5" t="b">
        <f t="shared" si="681"/>
        <v>0</v>
      </c>
      <c r="AM1315" s="5">
        <f t="shared" si="672"/>
        <v>0</v>
      </c>
      <c r="AN1315" s="5" t="b">
        <f t="shared" si="696"/>
        <v>0</v>
      </c>
      <c r="AO1315" s="5">
        <f t="shared" si="697"/>
        <v>0</v>
      </c>
    </row>
    <row r="1316" spans="1:41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5">
        <v>127605000</v>
      </c>
      <c r="G1316">
        <v>12134800000</v>
      </c>
      <c r="H1316">
        <f t="shared" si="699"/>
        <v>661.38777777777761</v>
      </c>
      <c r="I1316" s="3">
        <f t="shared" si="668"/>
        <v>23.759999999999991</v>
      </c>
      <c r="J1316" s="3">
        <f t="shared" si="669"/>
        <v>24.529999999999973</v>
      </c>
      <c r="K1316" s="3">
        <f t="shared" si="670"/>
        <v>0.76999999999998181</v>
      </c>
      <c r="L1316" s="3">
        <f t="shared" si="700"/>
        <v>24.529999999999973</v>
      </c>
      <c r="M1316" s="3">
        <f t="shared" si="677"/>
        <v>13.201333333333332</v>
      </c>
      <c r="N1316" s="4">
        <f t="shared" si="673"/>
        <v>809.024</v>
      </c>
      <c r="O1316" s="4">
        <f t="shared" si="674"/>
        <v>729.81599999999992</v>
      </c>
      <c r="P1316" s="4">
        <f t="shared" si="675"/>
        <v>809.024</v>
      </c>
      <c r="Q1316" s="4">
        <f t="shared" si="676"/>
        <v>729.81599999999992</v>
      </c>
      <c r="R1316" s="4">
        <f t="shared" si="682"/>
        <v>809.024</v>
      </c>
      <c r="S1316" s="4">
        <f t="shared" si="678"/>
        <v>815.6246666666666</v>
      </c>
      <c r="T1316" s="4">
        <f t="shared" si="679"/>
        <v>723.21533333333332</v>
      </c>
      <c r="U1316" s="4">
        <f t="shared" si="683"/>
        <v>762.03099999999995</v>
      </c>
      <c r="V1316" s="4">
        <f t="shared" si="684"/>
        <v>723.21533333333332</v>
      </c>
      <c r="W1316" s="4">
        <f t="shared" si="685"/>
        <v>723.21533333333332</v>
      </c>
      <c r="X1316" t="b">
        <f t="shared" si="686"/>
        <v>1</v>
      </c>
      <c r="Y1316" t="b">
        <f t="shared" si="687"/>
        <v>1</v>
      </c>
      <c r="Z1316" t="b">
        <f t="shared" si="688"/>
        <v>0</v>
      </c>
      <c r="AA1316" t="b">
        <f t="shared" si="689"/>
        <v>1</v>
      </c>
      <c r="AB1316" s="5">
        <f t="shared" si="671"/>
        <v>85.808666666666682</v>
      </c>
      <c r="AC1316" t="b">
        <f t="shared" si="680"/>
        <v>0</v>
      </c>
      <c r="AD1316" s="6"/>
      <c r="AE1316" s="5">
        <f t="shared" si="690"/>
        <v>0</v>
      </c>
      <c r="AF1316" s="5" t="b">
        <f t="shared" si="691"/>
        <v>0</v>
      </c>
      <c r="AG1316" s="5" t="b">
        <f t="shared" si="692"/>
        <v>0</v>
      </c>
      <c r="AH1316" s="5" t="b">
        <f t="shared" si="693"/>
        <v>0</v>
      </c>
      <c r="AI1316" s="5" t="b">
        <f t="shared" si="694"/>
        <v>1</v>
      </c>
      <c r="AJ1316" s="5" t="b">
        <f t="shared" si="695"/>
        <v>0</v>
      </c>
      <c r="AK1316" s="5">
        <f t="shared" si="698"/>
        <v>85.808666666666682</v>
      </c>
      <c r="AL1316" s="5" t="b">
        <f t="shared" si="681"/>
        <v>1</v>
      </c>
      <c r="AM1316" s="5">
        <f t="shared" si="672"/>
        <v>0</v>
      </c>
      <c r="AN1316" s="5" t="b">
        <f t="shared" si="696"/>
        <v>0</v>
      </c>
      <c r="AO1316" s="5">
        <f t="shared" si="697"/>
        <v>0</v>
      </c>
    </row>
    <row r="1317" spans="1:41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5">
        <v>69547300</v>
      </c>
      <c r="G1317">
        <v>12467800000</v>
      </c>
      <c r="H1317">
        <f t="shared" si="699"/>
        <v>663.38477777777769</v>
      </c>
      <c r="I1317" s="3">
        <f t="shared" si="668"/>
        <v>13.389999999999986</v>
      </c>
      <c r="J1317" s="3">
        <f t="shared" si="669"/>
        <v>0.30999999999994543</v>
      </c>
      <c r="K1317" s="3">
        <f t="shared" si="670"/>
        <v>13.080000000000041</v>
      </c>
      <c r="L1317" s="3">
        <f t="shared" si="700"/>
        <v>13.389999999999986</v>
      </c>
      <c r="M1317" s="3">
        <f t="shared" si="677"/>
        <v>13.761333333333331</v>
      </c>
      <c r="N1317" s="4">
        <f t="shared" si="673"/>
        <v>812.83900000000006</v>
      </c>
      <c r="O1317" s="4">
        <f t="shared" si="674"/>
        <v>730.27100000000007</v>
      </c>
      <c r="P1317" s="4">
        <f t="shared" si="675"/>
        <v>809.024</v>
      </c>
      <c r="Q1317" s="4">
        <f t="shared" si="676"/>
        <v>730.27100000000007</v>
      </c>
      <c r="R1317" s="4">
        <f t="shared" si="682"/>
        <v>809.024</v>
      </c>
      <c r="S1317" s="4">
        <f t="shared" si="678"/>
        <v>819.71966666666674</v>
      </c>
      <c r="T1317" s="4">
        <f t="shared" si="679"/>
        <v>723.39033333333339</v>
      </c>
      <c r="U1317" s="4">
        <f t="shared" si="683"/>
        <v>819.71966666666674</v>
      </c>
      <c r="V1317" s="4">
        <f t="shared" si="684"/>
        <v>723.39033333333339</v>
      </c>
      <c r="W1317" s="4">
        <f t="shared" si="685"/>
        <v>819.71966666666674</v>
      </c>
      <c r="X1317" t="b">
        <f t="shared" si="686"/>
        <v>1</v>
      </c>
      <c r="Y1317" t="b">
        <f t="shared" si="687"/>
        <v>0</v>
      </c>
      <c r="Z1317" t="b">
        <f t="shared" si="688"/>
        <v>0</v>
      </c>
      <c r="AA1317" t="b">
        <f t="shared" si="689"/>
        <v>0</v>
      </c>
      <c r="AB1317" s="5">
        <f t="shared" si="671"/>
        <v>-10.695666666666739</v>
      </c>
      <c r="AC1317" t="b">
        <f t="shared" si="680"/>
        <v>1</v>
      </c>
      <c r="AD1317" s="6"/>
      <c r="AE1317" s="5">
        <f t="shared" si="690"/>
        <v>0</v>
      </c>
      <c r="AF1317" s="5" t="b">
        <f t="shared" si="691"/>
        <v>0</v>
      </c>
      <c r="AG1317" s="5" t="b">
        <f t="shared" si="692"/>
        <v>0</v>
      </c>
      <c r="AH1317" s="5" t="b">
        <f t="shared" si="693"/>
        <v>0</v>
      </c>
      <c r="AI1317" s="5" t="b">
        <f t="shared" si="694"/>
        <v>1</v>
      </c>
      <c r="AJ1317" s="5" t="b">
        <f t="shared" si="695"/>
        <v>1</v>
      </c>
      <c r="AK1317" s="5">
        <f t="shared" si="698"/>
        <v>-10.695666666666739</v>
      </c>
      <c r="AL1317" s="5" t="b">
        <f t="shared" si="681"/>
        <v>0</v>
      </c>
      <c r="AM1317" s="5">
        <f t="shared" si="672"/>
        <v>0</v>
      </c>
      <c r="AN1317" s="5" t="b">
        <f t="shared" si="696"/>
        <v>0</v>
      </c>
      <c r="AO1317" s="5">
        <f t="shared" si="697"/>
        <v>0</v>
      </c>
    </row>
    <row r="1318" spans="1:41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5">
        <v>60557900</v>
      </c>
      <c r="G1318">
        <v>12363600000</v>
      </c>
      <c r="H1318">
        <f t="shared" si="699"/>
        <v>665.19055555555542</v>
      </c>
      <c r="I1318" s="3">
        <f t="shared" si="668"/>
        <v>5.7100000000000364</v>
      </c>
      <c r="J1318" s="3">
        <f t="shared" si="669"/>
        <v>2.7200000000000273</v>
      </c>
      <c r="K1318" s="3">
        <f t="shared" si="670"/>
        <v>2.9900000000000091</v>
      </c>
      <c r="L1318" s="3">
        <f t="shared" si="700"/>
        <v>5.7100000000000364</v>
      </c>
      <c r="M1318" s="3">
        <f t="shared" si="677"/>
        <v>13.587999999999996</v>
      </c>
      <c r="N1318" s="4">
        <f t="shared" si="673"/>
        <v>811.779</v>
      </c>
      <c r="O1318" s="4">
        <f t="shared" si="674"/>
        <v>730.25099999999998</v>
      </c>
      <c r="P1318" s="4">
        <f t="shared" si="675"/>
        <v>809.024</v>
      </c>
      <c r="Q1318" s="4">
        <f t="shared" si="676"/>
        <v>730.27100000000007</v>
      </c>
      <c r="R1318" s="4">
        <f t="shared" si="682"/>
        <v>809.024</v>
      </c>
      <c r="S1318" s="4">
        <f t="shared" si="678"/>
        <v>818.57299999999998</v>
      </c>
      <c r="T1318" s="4">
        <f t="shared" si="679"/>
        <v>723.45699999999999</v>
      </c>
      <c r="U1318" s="4">
        <f t="shared" si="683"/>
        <v>818.57299999999998</v>
      </c>
      <c r="V1318" s="4">
        <f t="shared" si="684"/>
        <v>723.45699999999999</v>
      </c>
      <c r="W1318" s="4">
        <f t="shared" si="685"/>
        <v>818.57299999999998</v>
      </c>
      <c r="X1318" t="b">
        <f t="shared" si="686"/>
        <v>1</v>
      </c>
      <c r="Y1318" t="b">
        <f t="shared" si="687"/>
        <v>0</v>
      </c>
      <c r="Z1318" t="b">
        <f t="shared" si="688"/>
        <v>0</v>
      </c>
      <c r="AA1318" t="b">
        <f t="shared" si="689"/>
        <v>0</v>
      </c>
      <c r="AB1318" s="5">
        <f t="shared" si="671"/>
        <v>-9.5489999999999782</v>
      </c>
      <c r="AC1318" t="b">
        <f t="shared" si="680"/>
        <v>0</v>
      </c>
      <c r="AD1318" s="6"/>
      <c r="AE1318" s="5">
        <f t="shared" si="690"/>
        <v>0</v>
      </c>
      <c r="AF1318" s="5" t="b">
        <f t="shared" si="691"/>
        <v>0</v>
      </c>
      <c r="AG1318" s="5" t="b">
        <f t="shared" si="692"/>
        <v>0</v>
      </c>
      <c r="AH1318" s="5" t="b">
        <f t="shared" si="693"/>
        <v>0</v>
      </c>
      <c r="AI1318" s="5" t="b">
        <f t="shared" si="694"/>
        <v>1</v>
      </c>
      <c r="AJ1318" s="5" t="b">
        <f t="shared" si="695"/>
        <v>1</v>
      </c>
      <c r="AK1318" s="5">
        <f t="shared" si="698"/>
        <v>-9.5489999999999782</v>
      </c>
      <c r="AL1318" s="5" t="b">
        <f t="shared" si="681"/>
        <v>0</v>
      </c>
      <c r="AM1318" s="5">
        <f t="shared" si="672"/>
        <v>0</v>
      </c>
      <c r="AN1318" s="5" t="b">
        <f t="shared" si="696"/>
        <v>0</v>
      </c>
      <c r="AO1318" s="5">
        <f t="shared" si="697"/>
        <v>0</v>
      </c>
    </row>
    <row r="1319" spans="1:41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5">
        <v>106363000</v>
      </c>
      <c r="G1319">
        <v>12393100000</v>
      </c>
      <c r="H1319">
        <f t="shared" si="699"/>
        <v>667.04922222222217</v>
      </c>
      <c r="I1319" s="3">
        <f t="shared" si="668"/>
        <v>21.759999999999991</v>
      </c>
      <c r="J1319" s="3">
        <f t="shared" si="669"/>
        <v>0.39999999999997726</v>
      </c>
      <c r="K1319" s="3">
        <f t="shared" si="670"/>
        <v>22.159999999999968</v>
      </c>
      <c r="L1319" s="3">
        <f t="shared" si="700"/>
        <v>22.159999999999968</v>
      </c>
      <c r="M1319" s="3">
        <f t="shared" si="677"/>
        <v>13.183999999999999</v>
      </c>
      <c r="N1319" s="4">
        <f t="shared" si="673"/>
        <v>802.14200000000005</v>
      </c>
      <c r="O1319" s="4">
        <f t="shared" si="674"/>
        <v>723.03800000000001</v>
      </c>
      <c r="P1319" s="4">
        <f t="shared" si="675"/>
        <v>802.14200000000005</v>
      </c>
      <c r="Q1319" s="4">
        <f t="shared" si="676"/>
        <v>730.27100000000007</v>
      </c>
      <c r="R1319" s="4">
        <f t="shared" si="682"/>
        <v>802.14200000000005</v>
      </c>
      <c r="S1319" s="4">
        <f t="shared" si="678"/>
        <v>808.73400000000004</v>
      </c>
      <c r="T1319" s="4">
        <f t="shared" si="679"/>
        <v>716.44600000000003</v>
      </c>
      <c r="U1319" s="4">
        <f t="shared" si="683"/>
        <v>808.73400000000004</v>
      </c>
      <c r="V1319" s="4">
        <f t="shared" si="684"/>
        <v>723.45699999999999</v>
      </c>
      <c r="W1319" s="4">
        <f t="shared" si="685"/>
        <v>808.73400000000004</v>
      </c>
      <c r="X1319" t="b">
        <f t="shared" si="686"/>
        <v>1</v>
      </c>
      <c r="Y1319" t="b">
        <f t="shared" si="687"/>
        <v>0</v>
      </c>
      <c r="Z1319" t="b">
        <f t="shared" si="688"/>
        <v>0</v>
      </c>
      <c r="AA1319" t="b">
        <f t="shared" si="689"/>
        <v>0</v>
      </c>
      <c r="AB1319" s="5">
        <f t="shared" si="671"/>
        <v>-6.5919999999999845</v>
      </c>
      <c r="AC1319" t="b">
        <f t="shared" si="680"/>
        <v>0</v>
      </c>
      <c r="AD1319" s="6"/>
      <c r="AE1319" s="5">
        <f t="shared" si="690"/>
        <v>0</v>
      </c>
      <c r="AF1319" s="5" t="b">
        <f t="shared" si="691"/>
        <v>0</v>
      </c>
      <c r="AG1319" s="5" t="b">
        <f t="shared" si="692"/>
        <v>0</v>
      </c>
      <c r="AH1319" s="5" t="b">
        <f t="shared" si="693"/>
        <v>0</v>
      </c>
      <c r="AI1319" s="5" t="b">
        <f t="shared" si="694"/>
        <v>1</v>
      </c>
      <c r="AJ1319" s="5" t="b">
        <f t="shared" si="695"/>
        <v>1</v>
      </c>
      <c r="AK1319" s="5">
        <f t="shared" si="698"/>
        <v>-6.5919999999999845</v>
      </c>
      <c r="AL1319" s="5" t="b">
        <f t="shared" si="681"/>
        <v>0</v>
      </c>
      <c r="AM1319" s="5">
        <f t="shared" si="672"/>
        <v>0</v>
      </c>
      <c r="AN1319" s="5" t="b">
        <f t="shared" si="696"/>
        <v>0</v>
      </c>
      <c r="AO1319" s="5">
        <f t="shared" si="697"/>
        <v>0</v>
      </c>
    </row>
    <row r="1320" spans="1:41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5">
        <v>116218000</v>
      </c>
      <c r="G1320">
        <v>12159400000</v>
      </c>
      <c r="H1320">
        <f t="shared" si="699"/>
        <v>668.69655555555539</v>
      </c>
      <c r="I1320" s="3">
        <f t="shared" si="668"/>
        <v>6.8999999999999773</v>
      </c>
      <c r="J1320" s="3">
        <f t="shared" si="669"/>
        <v>6.9199999999999591</v>
      </c>
      <c r="K1320" s="3">
        <f t="shared" si="670"/>
        <v>1.999999999998181E-2</v>
      </c>
      <c r="L1320" s="3">
        <f t="shared" si="700"/>
        <v>6.9199999999999591</v>
      </c>
      <c r="M1320" s="3">
        <f t="shared" si="677"/>
        <v>12.158666666666667</v>
      </c>
      <c r="N1320" s="4">
        <f t="shared" si="673"/>
        <v>798.64600000000007</v>
      </c>
      <c r="O1320" s="4">
        <f t="shared" si="674"/>
        <v>725.69400000000007</v>
      </c>
      <c r="P1320" s="4">
        <f t="shared" si="675"/>
        <v>798.64600000000007</v>
      </c>
      <c r="Q1320" s="4">
        <f t="shared" si="676"/>
        <v>730.27100000000007</v>
      </c>
      <c r="R1320" s="4">
        <f t="shared" si="682"/>
        <v>798.64600000000007</v>
      </c>
      <c r="S1320" s="4">
        <f t="shared" si="678"/>
        <v>804.72533333333342</v>
      </c>
      <c r="T1320" s="4">
        <f t="shared" si="679"/>
        <v>719.61466666666672</v>
      </c>
      <c r="U1320" s="4">
        <f t="shared" si="683"/>
        <v>804.72533333333342</v>
      </c>
      <c r="V1320" s="4">
        <f t="shared" si="684"/>
        <v>723.45699999999999</v>
      </c>
      <c r="W1320" s="4">
        <f t="shared" si="685"/>
        <v>804.72533333333342</v>
      </c>
      <c r="X1320" t="b">
        <f t="shared" si="686"/>
        <v>1</v>
      </c>
      <c r="Y1320" t="b">
        <f t="shared" si="687"/>
        <v>0</v>
      </c>
      <c r="Z1320" t="b">
        <f t="shared" si="688"/>
        <v>0</v>
      </c>
      <c r="AA1320" t="b">
        <f t="shared" si="689"/>
        <v>0</v>
      </c>
      <c r="AB1320" s="5">
        <f t="shared" si="671"/>
        <v>-6.0793333333333521</v>
      </c>
      <c r="AC1320" t="b">
        <f t="shared" si="680"/>
        <v>0</v>
      </c>
      <c r="AD1320" s="6"/>
      <c r="AE1320" s="5">
        <f t="shared" si="690"/>
        <v>0</v>
      </c>
      <c r="AF1320" s="5" t="b">
        <f t="shared" si="691"/>
        <v>0</v>
      </c>
      <c r="AG1320" s="5" t="b">
        <f t="shared" si="692"/>
        <v>0</v>
      </c>
      <c r="AH1320" s="5" t="b">
        <f t="shared" si="693"/>
        <v>0</v>
      </c>
      <c r="AI1320" s="5" t="b">
        <f t="shared" si="694"/>
        <v>1</v>
      </c>
      <c r="AJ1320" s="5" t="b">
        <f t="shared" si="695"/>
        <v>1</v>
      </c>
      <c r="AK1320" s="5">
        <f t="shared" si="698"/>
        <v>-6.0793333333333521</v>
      </c>
      <c r="AL1320" s="5" t="b">
        <f t="shared" si="681"/>
        <v>0</v>
      </c>
      <c r="AM1320" s="5">
        <f t="shared" si="672"/>
        <v>0</v>
      </c>
      <c r="AN1320" s="5" t="b">
        <f t="shared" si="696"/>
        <v>0</v>
      </c>
      <c r="AO1320" s="5">
        <f t="shared" si="697"/>
        <v>0</v>
      </c>
    </row>
    <row r="1321" spans="1:41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5">
        <v>96426100</v>
      </c>
      <c r="G1321">
        <v>12248900000</v>
      </c>
      <c r="H1321">
        <f t="shared" si="699"/>
        <v>670.3596666666665</v>
      </c>
      <c r="I1321" s="3">
        <f t="shared" si="668"/>
        <v>11.789999999999964</v>
      </c>
      <c r="J1321" s="3">
        <f t="shared" si="669"/>
        <v>7.3199999999999363</v>
      </c>
      <c r="K1321" s="3">
        <f t="shared" si="670"/>
        <v>4.4700000000000273</v>
      </c>
      <c r="L1321" s="3">
        <f t="shared" si="700"/>
        <v>11.789999999999964</v>
      </c>
      <c r="M1321" s="3">
        <f t="shared" si="677"/>
        <v>11.872666666666662</v>
      </c>
      <c r="N1321" s="4">
        <f t="shared" si="673"/>
        <v>801.26299999999992</v>
      </c>
      <c r="O1321" s="4">
        <f t="shared" si="674"/>
        <v>730.02700000000004</v>
      </c>
      <c r="P1321" s="4">
        <f t="shared" si="675"/>
        <v>798.64600000000007</v>
      </c>
      <c r="Q1321" s="4">
        <f t="shared" si="676"/>
        <v>730.27100000000007</v>
      </c>
      <c r="R1321" s="4">
        <f t="shared" si="682"/>
        <v>798.64600000000007</v>
      </c>
      <c r="S1321" s="4">
        <f t="shared" si="678"/>
        <v>807.19933333333324</v>
      </c>
      <c r="T1321" s="4">
        <f t="shared" si="679"/>
        <v>724.09066666666672</v>
      </c>
      <c r="U1321" s="4">
        <f t="shared" si="683"/>
        <v>804.72533333333342</v>
      </c>
      <c r="V1321" s="4">
        <f t="shared" si="684"/>
        <v>724.09066666666672</v>
      </c>
      <c r="W1321" s="4">
        <f t="shared" si="685"/>
        <v>804.72533333333342</v>
      </c>
      <c r="X1321" t="b">
        <f t="shared" si="686"/>
        <v>1</v>
      </c>
      <c r="Y1321" t="b">
        <f t="shared" si="687"/>
        <v>0</v>
      </c>
      <c r="Z1321" t="b">
        <f t="shared" si="688"/>
        <v>0</v>
      </c>
      <c r="AA1321" t="b">
        <f t="shared" si="689"/>
        <v>0</v>
      </c>
      <c r="AB1321" s="5">
        <f t="shared" si="671"/>
        <v>-6.0793333333333521</v>
      </c>
      <c r="AC1321" t="b">
        <f t="shared" si="680"/>
        <v>0</v>
      </c>
      <c r="AD1321" s="6"/>
      <c r="AE1321" s="5">
        <f t="shared" si="690"/>
        <v>0</v>
      </c>
      <c r="AF1321" s="5" t="b">
        <f t="shared" si="691"/>
        <v>0</v>
      </c>
      <c r="AG1321" s="5" t="b">
        <f t="shared" si="692"/>
        <v>0</v>
      </c>
      <c r="AH1321" s="5" t="b">
        <f t="shared" si="693"/>
        <v>0</v>
      </c>
      <c r="AI1321" s="5" t="b">
        <f t="shared" si="694"/>
        <v>1</v>
      </c>
      <c r="AJ1321" s="5" t="b">
        <f t="shared" si="695"/>
        <v>1</v>
      </c>
      <c r="AK1321" s="5">
        <f t="shared" si="698"/>
        <v>-6.0793333333333521</v>
      </c>
      <c r="AL1321" s="5" t="b">
        <f t="shared" si="681"/>
        <v>0</v>
      </c>
      <c r="AM1321" s="5">
        <f t="shared" si="672"/>
        <v>0</v>
      </c>
      <c r="AN1321" s="5" t="b">
        <f t="shared" si="696"/>
        <v>0</v>
      </c>
      <c r="AO1321" s="5">
        <f t="shared" si="697"/>
        <v>0</v>
      </c>
    </row>
    <row r="1322" spans="1:41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5">
        <v>80111900</v>
      </c>
      <c r="G1322">
        <v>12312500000</v>
      </c>
      <c r="H1322">
        <f t="shared" si="699"/>
        <v>671.93533333333312</v>
      </c>
      <c r="I1322" s="3">
        <f t="shared" si="668"/>
        <v>8.75</v>
      </c>
      <c r="J1322" s="3">
        <f t="shared" si="669"/>
        <v>6.57000000000005</v>
      </c>
      <c r="K1322" s="3">
        <f t="shared" si="670"/>
        <v>2.17999999999995</v>
      </c>
      <c r="L1322" s="3">
        <f t="shared" si="700"/>
        <v>8.75</v>
      </c>
      <c r="M1322" s="3">
        <f t="shared" si="677"/>
        <v>11.502666666666657</v>
      </c>
      <c r="N1322" s="4">
        <f t="shared" si="673"/>
        <v>804.83299999999997</v>
      </c>
      <c r="O1322" s="4">
        <f t="shared" si="674"/>
        <v>735.81700000000012</v>
      </c>
      <c r="P1322" s="4">
        <f t="shared" si="675"/>
        <v>798.64600000000007</v>
      </c>
      <c r="Q1322" s="4">
        <f t="shared" si="676"/>
        <v>735.81700000000012</v>
      </c>
      <c r="R1322" s="4">
        <f t="shared" si="682"/>
        <v>798.64600000000007</v>
      </c>
      <c r="S1322" s="4">
        <f t="shared" si="678"/>
        <v>810.58433333333335</v>
      </c>
      <c r="T1322" s="4">
        <f t="shared" si="679"/>
        <v>730.06566666666674</v>
      </c>
      <c r="U1322" s="4">
        <f t="shared" si="683"/>
        <v>804.72533333333342</v>
      </c>
      <c r="V1322" s="4">
        <f t="shared" si="684"/>
        <v>730.06566666666674</v>
      </c>
      <c r="W1322" s="4">
        <f t="shared" si="685"/>
        <v>804.72533333333342</v>
      </c>
      <c r="X1322" t="b">
        <f t="shared" si="686"/>
        <v>1</v>
      </c>
      <c r="Y1322" t="b">
        <f t="shared" si="687"/>
        <v>0</v>
      </c>
      <c r="Z1322" t="b">
        <f t="shared" si="688"/>
        <v>0</v>
      </c>
      <c r="AA1322" t="b">
        <f t="shared" si="689"/>
        <v>0</v>
      </c>
      <c r="AB1322" s="5">
        <f t="shared" si="671"/>
        <v>-6.0793333333333521</v>
      </c>
      <c r="AC1322" t="b">
        <f t="shared" si="680"/>
        <v>0</v>
      </c>
      <c r="AD1322" s="6"/>
      <c r="AE1322" s="5">
        <f t="shared" si="690"/>
        <v>0</v>
      </c>
      <c r="AF1322" s="5" t="b">
        <f t="shared" si="691"/>
        <v>0</v>
      </c>
      <c r="AG1322" s="5" t="b">
        <f t="shared" si="692"/>
        <v>0</v>
      </c>
      <c r="AH1322" s="5" t="b">
        <f t="shared" si="693"/>
        <v>0</v>
      </c>
      <c r="AI1322" s="5" t="b">
        <f t="shared" si="694"/>
        <v>1</v>
      </c>
      <c r="AJ1322" s="5" t="b">
        <f t="shared" si="695"/>
        <v>1</v>
      </c>
      <c r="AK1322" s="5">
        <f t="shared" si="698"/>
        <v>-6.0793333333333521</v>
      </c>
      <c r="AL1322" s="5" t="b">
        <f t="shared" si="681"/>
        <v>0</v>
      </c>
      <c r="AM1322" s="5">
        <f t="shared" si="672"/>
        <v>0</v>
      </c>
      <c r="AN1322" s="5" t="b">
        <f t="shared" si="696"/>
        <v>0</v>
      </c>
      <c r="AO1322" s="5">
        <f t="shared" si="697"/>
        <v>0</v>
      </c>
    </row>
    <row r="1323" spans="1:41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5">
        <v>68705300</v>
      </c>
      <c r="G1323">
        <v>12344000000</v>
      </c>
      <c r="H1323">
        <f t="shared" si="699"/>
        <v>673.57922222222192</v>
      </c>
      <c r="I1323" s="3">
        <f t="shared" si="668"/>
        <v>4.8799999999999955</v>
      </c>
      <c r="J1323" s="3">
        <f t="shared" si="669"/>
        <v>3.7200000000000273</v>
      </c>
      <c r="K1323" s="3">
        <f t="shared" si="670"/>
        <v>1.1599999999999682</v>
      </c>
      <c r="L1323" s="3">
        <f t="shared" si="700"/>
        <v>4.8799999999999955</v>
      </c>
      <c r="M1323" s="3">
        <f t="shared" si="677"/>
        <v>11.19733333333332</v>
      </c>
      <c r="N1323" s="4">
        <f t="shared" si="673"/>
        <v>805.6819999999999</v>
      </c>
      <c r="O1323" s="4">
        <f t="shared" si="674"/>
        <v>738.49799999999993</v>
      </c>
      <c r="P1323" s="4">
        <f t="shared" si="675"/>
        <v>798.64600000000007</v>
      </c>
      <c r="Q1323" s="4">
        <f t="shared" si="676"/>
        <v>738.49799999999993</v>
      </c>
      <c r="R1323" s="4">
        <f t="shared" si="682"/>
        <v>798.64600000000007</v>
      </c>
      <c r="S1323" s="4">
        <f t="shared" si="678"/>
        <v>811.28066666666655</v>
      </c>
      <c r="T1323" s="4">
        <f t="shared" si="679"/>
        <v>732.89933333333329</v>
      </c>
      <c r="U1323" s="4">
        <f t="shared" si="683"/>
        <v>804.72533333333342</v>
      </c>
      <c r="V1323" s="4">
        <f t="shared" si="684"/>
        <v>732.89933333333329</v>
      </c>
      <c r="W1323" s="4">
        <f t="shared" si="685"/>
        <v>804.72533333333342</v>
      </c>
      <c r="X1323" t="b">
        <f t="shared" si="686"/>
        <v>1</v>
      </c>
      <c r="Y1323" t="b">
        <f t="shared" si="687"/>
        <v>0</v>
      </c>
      <c r="Z1323" t="b">
        <f t="shared" si="688"/>
        <v>0</v>
      </c>
      <c r="AA1323" t="b">
        <f t="shared" si="689"/>
        <v>0</v>
      </c>
      <c r="AB1323" s="5">
        <f t="shared" si="671"/>
        <v>-6.0793333333333521</v>
      </c>
      <c r="AC1323" t="b">
        <f t="shared" si="680"/>
        <v>0</v>
      </c>
      <c r="AD1323" s="6"/>
      <c r="AE1323" s="5">
        <f t="shared" si="690"/>
        <v>0</v>
      </c>
      <c r="AF1323" s="5" t="b">
        <f t="shared" si="691"/>
        <v>0</v>
      </c>
      <c r="AG1323" s="5" t="b">
        <f t="shared" si="692"/>
        <v>0</v>
      </c>
      <c r="AH1323" s="5" t="b">
        <f t="shared" si="693"/>
        <v>0</v>
      </c>
      <c r="AI1323" s="5" t="b">
        <f t="shared" si="694"/>
        <v>1</v>
      </c>
      <c r="AJ1323" s="5" t="b">
        <f t="shared" si="695"/>
        <v>1</v>
      </c>
      <c r="AK1323" s="5">
        <f t="shared" si="698"/>
        <v>-6.0793333333333521</v>
      </c>
      <c r="AL1323" s="5" t="b">
        <f t="shared" si="681"/>
        <v>0</v>
      </c>
      <c r="AM1323" s="5">
        <f t="shared" si="672"/>
        <v>0</v>
      </c>
      <c r="AN1323" s="5" t="b">
        <f t="shared" si="696"/>
        <v>0</v>
      </c>
      <c r="AO1323" s="5">
        <f t="shared" si="697"/>
        <v>0</v>
      </c>
    </row>
    <row r="1324" spans="1:41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5">
        <v>53843100</v>
      </c>
      <c r="G1324">
        <v>12394500000</v>
      </c>
      <c r="H1324">
        <f t="shared" si="699"/>
        <v>675.23788888888873</v>
      </c>
      <c r="I1324" s="3">
        <f t="shared" si="668"/>
        <v>4.1800000000000637</v>
      </c>
      <c r="J1324" s="3">
        <f t="shared" si="669"/>
        <v>4.3000000000000682</v>
      </c>
      <c r="K1324" s="3">
        <f t="shared" si="670"/>
        <v>0.12000000000000455</v>
      </c>
      <c r="L1324" s="3">
        <f t="shared" si="700"/>
        <v>4.3000000000000682</v>
      </c>
      <c r="M1324" s="3">
        <f t="shared" si="677"/>
        <v>10.633333333333319</v>
      </c>
      <c r="N1324" s="4">
        <f t="shared" si="673"/>
        <v>806.9</v>
      </c>
      <c r="O1324" s="4">
        <f t="shared" si="674"/>
        <v>743.1</v>
      </c>
      <c r="P1324" s="4">
        <f t="shared" si="675"/>
        <v>798.64600000000007</v>
      </c>
      <c r="Q1324" s="4">
        <f t="shared" si="676"/>
        <v>743.1</v>
      </c>
      <c r="R1324" s="4">
        <f t="shared" si="682"/>
        <v>798.64600000000007</v>
      </c>
      <c r="S1324" s="4">
        <f t="shared" si="678"/>
        <v>812.21666666666658</v>
      </c>
      <c r="T1324" s="4">
        <f t="shared" si="679"/>
        <v>737.78333333333342</v>
      </c>
      <c r="U1324" s="4">
        <f t="shared" si="683"/>
        <v>804.72533333333342</v>
      </c>
      <c r="V1324" s="4">
        <f t="shared" si="684"/>
        <v>737.78333333333342</v>
      </c>
      <c r="W1324" s="4">
        <f t="shared" si="685"/>
        <v>804.72533333333342</v>
      </c>
      <c r="X1324" t="b">
        <f t="shared" si="686"/>
        <v>1</v>
      </c>
      <c r="Y1324" t="b">
        <f t="shared" si="687"/>
        <v>0</v>
      </c>
      <c r="Z1324" t="b">
        <f t="shared" si="688"/>
        <v>0</v>
      </c>
      <c r="AA1324" t="b">
        <f t="shared" si="689"/>
        <v>0</v>
      </c>
      <c r="AB1324" s="5">
        <f t="shared" si="671"/>
        <v>-6.0793333333333521</v>
      </c>
      <c r="AC1324" t="b">
        <f t="shared" si="680"/>
        <v>0</v>
      </c>
      <c r="AD1324" s="6"/>
      <c r="AE1324" s="5">
        <f t="shared" si="690"/>
        <v>0</v>
      </c>
      <c r="AF1324" s="5" t="b">
        <f t="shared" si="691"/>
        <v>0</v>
      </c>
      <c r="AG1324" s="5" t="b">
        <f t="shared" si="692"/>
        <v>0</v>
      </c>
      <c r="AH1324" s="5" t="b">
        <f t="shared" si="693"/>
        <v>0</v>
      </c>
      <c r="AI1324" s="5" t="b">
        <f t="shared" si="694"/>
        <v>1</v>
      </c>
      <c r="AJ1324" s="5" t="b">
        <f t="shared" si="695"/>
        <v>1</v>
      </c>
      <c r="AK1324" s="5">
        <f t="shared" si="698"/>
        <v>-6.0793333333333521</v>
      </c>
      <c r="AL1324" s="5" t="b">
        <f t="shared" si="681"/>
        <v>0</v>
      </c>
      <c r="AM1324" s="5">
        <f t="shared" si="672"/>
        <v>0</v>
      </c>
      <c r="AN1324" s="5" t="b">
        <f t="shared" si="696"/>
        <v>0</v>
      </c>
      <c r="AO1324" s="5">
        <f t="shared" si="697"/>
        <v>0</v>
      </c>
    </row>
    <row r="1325" spans="1:41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5">
        <v>57313400</v>
      </c>
      <c r="G1325">
        <v>12423600000</v>
      </c>
      <c r="H1325">
        <f t="shared" si="699"/>
        <v>677.10377777777762</v>
      </c>
      <c r="I1325" s="3">
        <f t="shared" si="668"/>
        <v>9.3899999999999864</v>
      </c>
      <c r="J1325" s="3">
        <f t="shared" si="669"/>
        <v>0.14999999999997726</v>
      </c>
      <c r="K1325" s="3">
        <f t="shared" si="670"/>
        <v>9.2400000000000091</v>
      </c>
      <c r="L1325" s="3">
        <f t="shared" si="700"/>
        <v>9.3899999999999864</v>
      </c>
      <c r="M1325" s="3">
        <f t="shared" si="677"/>
        <v>10.449333333333326</v>
      </c>
      <c r="N1325" s="4">
        <f t="shared" si="673"/>
        <v>801.45299999999997</v>
      </c>
      <c r="O1325" s="4">
        <f t="shared" si="674"/>
        <v>738.75700000000006</v>
      </c>
      <c r="P1325" s="4">
        <f t="shared" si="675"/>
        <v>798.64600000000007</v>
      </c>
      <c r="Q1325" s="4">
        <f t="shared" si="676"/>
        <v>743.1</v>
      </c>
      <c r="R1325" s="4">
        <f t="shared" si="682"/>
        <v>798.64600000000007</v>
      </c>
      <c r="S1325" s="4">
        <f t="shared" si="678"/>
        <v>806.67766666666671</v>
      </c>
      <c r="T1325" s="4">
        <f t="shared" si="679"/>
        <v>733.53233333333333</v>
      </c>
      <c r="U1325" s="4">
        <f t="shared" si="683"/>
        <v>804.72533333333342</v>
      </c>
      <c r="V1325" s="4">
        <f t="shared" si="684"/>
        <v>737.78333333333342</v>
      </c>
      <c r="W1325" s="4">
        <f t="shared" si="685"/>
        <v>804.72533333333342</v>
      </c>
      <c r="X1325" t="b">
        <f t="shared" si="686"/>
        <v>1</v>
      </c>
      <c r="Y1325" t="b">
        <f t="shared" si="687"/>
        <v>0</v>
      </c>
      <c r="Z1325" t="b">
        <f t="shared" si="688"/>
        <v>0</v>
      </c>
      <c r="AA1325" t="b">
        <f t="shared" si="689"/>
        <v>0</v>
      </c>
      <c r="AB1325" s="5">
        <f t="shared" si="671"/>
        <v>-6.0793333333333521</v>
      </c>
      <c r="AC1325" t="b">
        <f t="shared" si="680"/>
        <v>0</v>
      </c>
      <c r="AD1325" s="6"/>
      <c r="AE1325" s="5">
        <f t="shared" si="690"/>
        <v>0</v>
      </c>
      <c r="AF1325" s="5" t="b">
        <f t="shared" si="691"/>
        <v>0</v>
      </c>
      <c r="AG1325" s="5" t="b">
        <f t="shared" si="692"/>
        <v>0</v>
      </c>
      <c r="AH1325" s="5" t="b">
        <f t="shared" si="693"/>
        <v>0</v>
      </c>
      <c r="AI1325" s="5" t="b">
        <f t="shared" si="694"/>
        <v>1</v>
      </c>
      <c r="AJ1325" s="5" t="b">
        <f t="shared" si="695"/>
        <v>1</v>
      </c>
      <c r="AK1325" s="5">
        <f t="shared" si="698"/>
        <v>-6.0793333333333521</v>
      </c>
      <c r="AL1325" s="5" t="b">
        <f t="shared" si="681"/>
        <v>0</v>
      </c>
      <c r="AM1325" s="5">
        <f t="shared" si="672"/>
        <v>0</v>
      </c>
      <c r="AN1325" s="5" t="b">
        <f t="shared" si="696"/>
        <v>0</v>
      </c>
      <c r="AO1325" s="5">
        <f t="shared" si="697"/>
        <v>0</v>
      </c>
    </row>
    <row r="1326" spans="1:41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5">
        <v>76571000</v>
      </c>
      <c r="G1326">
        <v>12349800000</v>
      </c>
      <c r="H1326">
        <f t="shared" si="699"/>
        <v>678.89811111111101</v>
      </c>
      <c r="I1326" s="3">
        <f t="shared" si="668"/>
        <v>11.879999999999995</v>
      </c>
      <c r="J1326" s="3">
        <f t="shared" si="669"/>
        <v>12.189999999999941</v>
      </c>
      <c r="K1326" s="3">
        <f t="shared" si="670"/>
        <v>0.30999999999994543</v>
      </c>
      <c r="L1326" s="3">
        <f t="shared" si="700"/>
        <v>12.189999999999941</v>
      </c>
      <c r="M1326" s="3">
        <f t="shared" si="677"/>
        <v>10.236666666666656</v>
      </c>
      <c r="N1326" s="4">
        <f t="shared" si="673"/>
        <v>806.68999999999994</v>
      </c>
      <c r="O1326" s="4">
        <f t="shared" si="674"/>
        <v>745.2700000000001</v>
      </c>
      <c r="P1326" s="4">
        <f t="shared" si="675"/>
        <v>798.64600000000007</v>
      </c>
      <c r="Q1326" s="4">
        <f t="shared" si="676"/>
        <v>745.2700000000001</v>
      </c>
      <c r="R1326" s="4">
        <f t="shared" si="682"/>
        <v>798.64600000000007</v>
      </c>
      <c r="S1326" s="4">
        <f t="shared" si="678"/>
        <v>811.80833333333328</v>
      </c>
      <c r="T1326" s="4">
        <f t="shared" si="679"/>
        <v>740.15166666666676</v>
      </c>
      <c r="U1326" s="4">
        <f t="shared" si="683"/>
        <v>804.72533333333342</v>
      </c>
      <c r="V1326" s="4">
        <f t="shared" si="684"/>
        <v>740.15166666666676</v>
      </c>
      <c r="W1326" s="4">
        <f t="shared" si="685"/>
        <v>804.72533333333342</v>
      </c>
      <c r="X1326" t="b">
        <f t="shared" si="686"/>
        <v>1</v>
      </c>
      <c r="Y1326" t="b">
        <f t="shared" si="687"/>
        <v>1</v>
      </c>
      <c r="Z1326" t="b">
        <f t="shared" si="688"/>
        <v>0</v>
      </c>
      <c r="AA1326" t="b">
        <f t="shared" si="689"/>
        <v>0</v>
      </c>
      <c r="AB1326" s="5">
        <f t="shared" si="671"/>
        <v>-6.0793333333333521</v>
      </c>
      <c r="AC1326" t="b">
        <f t="shared" si="680"/>
        <v>0</v>
      </c>
      <c r="AD1326" s="6"/>
      <c r="AE1326" s="5">
        <f t="shared" si="690"/>
        <v>0</v>
      </c>
      <c r="AF1326" s="5" t="b">
        <f t="shared" si="691"/>
        <v>0</v>
      </c>
      <c r="AG1326" s="5" t="b">
        <f t="shared" si="692"/>
        <v>0</v>
      </c>
      <c r="AH1326" s="5" t="b">
        <f t="shared" si="693"/>
        <v>0</v>
      </c>
      <c r="AI1326" s="5" t="b">
        <f t="shared" si="694"/>
        <v>1</v>
      </c>
      <c r="AJ1326" s="5" t="b">
        <f t="shared" si="695"/>
        <v>1</v>
      </c>
      <c r="AK1326" s="5">
        <f t="shared" si="698"/>
        <v>-6.0793333333333521</v>
      </c>
      <c r="AL1326" s="5" t="b">
        <f t="shared" si="681"/>
        <v>0</v>
      </c>
      <c r="AM1326" s="5">
        <f t="shared" si="672"/>
        <v>0</v>
      </c>
      <c r="AN1326" s="5" t="b">
        <f t="shared" si="696"/>
        <v>0</v>
      </c>
      <c r="AO1326" s="5">
        <f t="shared" si="697"/>
        <v>0</v>
      </c>
    </row>
    <row r="1327" spans="1:41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5">
        <v>81645600</v>
      </c>
      <c r="G1327">
        <v>12521500000</v>
      </c>
      <c r="H1327">
        <f t="shared" si="699"/>
        <v>680.79644444444432</v>
      </c>
      <c r="I1327" s="3">
        <f t="shared" si="668"/>
        <v>10.5</v>
      </c>
      <c r="J1327" s="3">
        <f t="shared" si="669"/>
        <v>8.3700000000000045</v>
      </c>
      <c r="K1327" s="3">
        <f t="shared" si="670"/>
        <v>2.1299999999999955</v>
      </c>
      <c r="L1327" s="3">
        <f t="shared" si="700"/>
        <v>10.5</v>
      </c>
      <c r="M1327" s="3">
        <f t="shared" si="677"/>
        <v>10.520666666666655</v>
      </c>
      <c r="N1327" s="4">
        <f t="shared" si="673"/>
        <v>814.77200000000005</v>
      </c>
      <c r="O1327" s="4">
        <f t="shared" si="674"/>
        <v>751.64800000000002</v>
      </c>
      <c r="P1327" s="4">
        <f t="shared" si="675"/>
        <v>798.64600000000007</v>
      </c>
      <c r="Q1327" s="4">
        <f t="shared" si="676"/>
        <v>751.64800000000002</v>
      </c>
      <c r="R1327" s="4">
        <f t="shared" si="682"/>
        <v>798.64600000000007</v>
      </c>
      <c r="S1327" s="4">
        <f t="shared" si="678"/>
        <v>820.03233333333333</v>
      </c>
      <c r="T1327" s="4">
        <f t="shared" si="679"/>
        <v>746.38766666666675</v>
      </c>
      <c r="U1327" s="4">
        <f t="shared" si="683"/>
        <v>804.72533333333342</v>
      </c>
      <c r="V1327" s="4">
        <f t="shared" si="684"/>
        <v>746.38766666666675</v>
      </c>
      <c r="W1327" s="4">
        <f t="shared" si="685"/>
        <v>804.72533333333342</v>
      </c>
      <c r="X1327" t="b">
        <f t="shared" si="686"/>
        <v>1</v>
      </c>
      <c r="Y1327" t="b">
        <f t="shared" si="687"/>
        <v>1</v>
      </c>
      <c r="Z1327" t="b">
        <f t="shared" si="688"/>
        <v>0</v>
      </c>
      <c r="AA1327" t="b">
        <f t="shared" si="689"/>
        <v>0</v>
      </c>
      <c r="AB1327" s="5">
        <f t="shared" si="671"/>
        <v>-6.0793333333333521</v>
      </c>
      <c r="AC1327" t="b">
        <f t="shared" si="680"/>
        <v>0</v>
      </c>
      <c r="AD1327" s="6"/>
      <c r="AE1327" s="5">
        <f t="shared" si="690"/>
        <v>0</v>
      </c>
      <c r="AF1327" s="5" t="b">
        <f t="shared" si="691"/>
        <v>0</v>
      </c>
      <c r="AG1327" s="5" t="b">
        <f t="shared" si="692"/>
        <v>0</v>
      </c>
      <c r="AH1327" s="5" t="b">
        <f t="shared" si="693"/>
        <v>0</v>
      </c>
      <c r="AI1327" s="5" t="b">
        <f t="shared" si="694"/>
        <v>1</v>
      </c>
      <c r="AJ1327" s="5" t="b">
        <f t="shared" si="695"/>
        <v>1</v>
      </c>
      <c r="AK1327" s="5">
        <f t="shared" si="698"/>
        <v>-6.0793333333333521</v>
      </c>
      <c r="AL1327" s="5" t="b">
        <f t="shared" si="681"/>
        <v>0</v>
      </c>
      <c r="AM1327" s="5">
        <f t="shared" si="672"/>
        <v>0</v>
      </c>
      <c r="AN1327" s="5" t="b">
        <f t="shared" si="696"/>
        <v>0</v>
      </c>
      <c r="AO1327" s="5">
        <f t="shared" si="697"/>
        <v>0</v>
      </c>
    </row>
    <row r="1328" spans="1:41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5">
        <v>75979000</v>
      </c>
      <c r="G1328">
        <v>12512900000</v>
      </c>
      <c r="H1328">
        <f t="shared" si="699"/>
        <v>682.68399999999986</v>
      </c>
      <c r="I1328" s="3">
        <f t="shared" si="668"/>
        <v>5.1899999999999409</v>
      </c>
      <c r="J1328" s="3">
        <f t="shared" si="669"/>
        <v>1.4700000000000273</v>
      </c>
      <c r="K1328" s="3">
        <f t="shared" si="670"/>
        <v>3.7199999999999136</v>
      </c>
      <c r="L1328" s="3">
        <f t="shared" si="700"/>
        <v>5.1899999999999409</v>
      </c>
      <c r="M1328" s="3">
        <f t="shared" si="677"/>
        <v>10.821999999999987</v>
      </c>
      <c r="N1328" s="4">
        <f t="shared" si="673"/>
        <v>811.90099999999995</v>
      </c>
      <c r="O1328" s="4">
        <f t="shared" si="674"/>
        <v>746.96899999999994</v>
      </c>
      <c r="P1328" s="4">
        <f t="shared" si="675"/>
        <v>798.64600000000007</v>
      </c>
      <c r="Q1328" s="4">
        <f t="shared" si="676"/>
        <v>751.64800000000002</v>
      </c>
      <c r="R1328" s="4">
        <f t="shared" si="682"/>
        <v>798.64600000000007</v>
      </c>
      <c r="S1328" s="4">
        <f t="shared" si="678"/>
        <v>817.3119999999999</v>
      </c>
      <c r="T1328" s="4">
        <f t="shared" si="679"/>
        <v>741.55799999999999</v>
      </c>
      <c r="U1328" s="4">
        <f t="shared" si="683"/>
        <v>804.72533333333342</v>
      </c>
      <c r="V1328" s="4">
        <f t="shared" si="684"/>
        <v>746.38766666666675</v>
      </c>
      <c r="W1328" s="4">
        <f t="shared" si="685"/>
        <v>804.72533333333342</v>
      </c>
      <c r="X1328" t="b">
        <f t="shared" si="686"/>
        <v>1</v>
      </c>
      <c r="Y1328" t="b">
        <f t="shared" si="687"/>
        <v>0</v>
      </c>
      <c r="Z1328" t="b">
        <f t="shared" si="688"/>
        <v>0</v>
      </c>
      <c r="AA1328" t="b">
        <f t="shared" si="689"/>
        <v>0</v>
      </c>
      <c r="AB1328" s="5">
        <f t="shared" si="671"/>
        <v>-6.0793333333333521</v>
      </c>
      <c r="AC1328" t="b">
        <f t="shared" si="680"/>
        <v>0</v>
      </c>
      <c r="AD1328" s="6"/>
      <c r="AE1328" s="5">
        <f t="shared" si="690"/>
        <v>0</v>
      </c>
      <c r="AF1328" s="5" t="b">
        <f t="shared" si="691"/>
        <v>0</v>
      </c>
      <c r="AG1328" s="5" t="b">
        <f t="shared" si="692"/>
        <v>0</v>
      </c>
      <c r="AH1328" s="5" t="b">
        <f t="shared" si="693"/>
        <v>0</v>
      </c>
      <c r="AI1328" s="5" t="b">
        <f t="shared" si="694"/>
        <v>1</v>
      </c>
      <c r="AJ1328" s="5" t="b">
        <f t="shared" si="695"/>
        <v>1</v>
      </c>
      <c r="AK1328" s="5">
        <f t="shared" si="698"/>
        <v>-6.0793333333333521</v>
      </c>
      <c r="AL1328" s="5" t="b">
        <f t="shared" si="681"/>
        <v>0</v>
      </c>
      <c r="AM1328" s="5">
        <f t="shared" si="672"/>
        <v>0</v>
      </c>
      <c r="AN1328" s="5" t="b">
        <f t="shared" si="696"/>
        <v>0</v>
      </c>
      <c r="AO1328" s="5">
        <f t="shared" si="697"/>
        <v>0</v>
      </c>
    </row>
    <row r="1329" spans="1:41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5">
        <v>81580100</v>
      </c>
      <c r="G1329">
        <v>12511700000</v>
      </c>
      <c r="H1329">
        <f t="shared" si="699"/>
        <v>684.62099999999998</v>
      </c>
      <c r="I1329" s="3">
        <f t="shared" si="668"/>
        <v>3.6299999999999955</v>
      </c>
      <c r="J1329" s="3">
        <f t="shared" si="669"/>
        <v>5.0000000000068212E-2</v>
      </c>
      <c r="K1329" s="3">
        <f t="shared" si="670"/>
        <v>3.6800000000000637</v>
      </c>
      <c r="L1329" s="3">
        <f t="shared" si="700"/>
        <v>3.6800000000000637</v>
      </c>
      <c r="M1329" s="3">
        <f t="shared" si="677"/>
        <v>10.973999999999979</v>
      </c>
      <c r="N1329" s="4">
        <f t="shared" si="673"/>
        <v>812.53699999999992</v>
      </c>
      <c r="O1329" s="4">
        <f t="shared" si="674"/>
        <v>746.6930000000001</v>
      </c>
      <c r="P1329" s="4">
        <f t="shared" si="675"/>
        <v>798.64600000000007</v>
      </c>
      <c r="Q1329" s="4">
        <f t="shared" si="676"/>
        <v>751.64800000000002</v>
      </c>
      <c r="R1329" s="4">
        <f t="shared" si="682"/>
        <v>798.64600000000007</v>
      </c>
      <c r="S1329" s="4">
        <f t="shared" si="678"/>
        <v>818.02399999999989</v>
      </c>
      <c r="T1329" s="4">
        <f t="shared" si="679"/>
        <v>741.20600000000013</v>
      </c>
      <c r="U1329" s="4">
        <f t="shared" si="683"/>
        <v>804.72533333333342</v>
      </c>
      <c r="V1329" s="4">
        <f t="shared" si="684"/>
        <v>746.38766666666675</v>
      </c>
      <c r="W1329" s="4">
        <f t="shared" si="685"/>
        <v>804.72533333333342</v>
      </c>
      <c r="X1329" t="b">
        <f t="shared" si="686"/>
        <v>1</v>
      </c>
      <c r="Y1329" t="b">
        <f t="shared" si="687"/>
        <v>0</v>
      </c>
      <c r="Z1329" t="b">
        <f t="shared" si="688"/>
        <v>0</v>
      </c>
      <c r="AA1329" t="b">
        <f t="shared" si="689"/>
        <v>0</v>
      </c>
      <c r="AB1329" s="5">
        <f t="shared" si="671"/>
        <v>-6.0793333333333521</v>
      </c>
      <c r="AC1329" t="b">
        <f t="shared" si="680"/>
        <v>0</v>
      </c>
      <c r="AD1329" s="6"/>
      <c r="AE1329" s="5">
        <f t="shared" si="690"/>
        <v>0</v>
      </c>
      <c r="AF1329" s="5" t="b">
        <f t="shared" si="691"/>
        <v>0</v>
      </c>
      <c r="AG1329" s="5" t="b">
        <f t="shared" si="692"/>
        <v>0</v>
      </c>
      <c r="AH1329" s="5" t="b">
        <f t="shared" si="693"/>
        <v>0</v>
      </c>
      <c r="AI1329" s="5" t="b">
        <f t="shared" si="694"/>
        <v>1</v>
      </c>
      <c r="AJ1329" s="5" t="b">
        <f t="shared" si="695"/>
        <v>1</v>
      </c>
      <c r="AK1329" s="5">
        <f t="shared" si="698"/>
        <v>-6.0793333333333521</v>
      </c>
      <c r="AL1329" s="5" t="b">
        <f t="shared" si="681"/>
        <v>0</v>
      </c>
      <c r="AM1329" s="5">
        <f t="shared" si="672"/>
        <v>0</v>
      </c>
      <c r="AN1329" s="5" t="b">
        <f t="shared" si="696"/>
        <v>0</v>
      </c>
      <c r="AO1329" s="5">
        <f t="shared" si="697"/>
        <v>0</v>
      </c>
    </row>
    <row r="1330" spans="1:41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5">
        <v>83608200</v>
      </c>
      <c r="G1330">
        <v>12498800000</v>
      </c>
      <c r="H1330">
        <f t="shared" si="699"/>
        <v>686.52233333333322</v>
      </c>
      <c r="I1330" s="3">
        <f t="shared" si="668"/>
        <v>6.0699999999999363</v>
      </c>
      <c r="J1330" s="3">
        <f t="shared" si="669"/>
        <v>6.9399999999999409</v>
      </c>
      <c r="K1330" s="3">
        <f t="shared" si="670"/>
        <v>0.87000000000000455</v>
      </c>
      <c r="L1330" s="3">
        <f t="shared" si="700"/>
        <v>6.9399999999999409</v>
      </c>
      <c r="M1330" s="3">
        <f t="shared" si="677"/>
        <v>10.39733333333332</v>
      </c>
      <c r="N1330" s="4">
        <f t="shared" si="673"/>
        <v>813.18700000000001</v>
      </c>
      <c r="O1330" s="4">
        <f t="shared" si="674"/>
        <v>750.803</v>
      </c>
      <c r="P1330" s="4">
        <f t="shared" si="675"/>
        <v>798.64600000000007</v>
      </c>
      <c r="Q1330" s="4">
        <f t="shared" si="676"/>
        <v>751.64800000000002</v>
      </c>
      <c r="R1330" s="4">
        <f t="shared" si="682"/>
        <v>798.64600000000007</v>
      </c>
      <c r="S1330" s="4">
        <f t="shared" si="678"/>
        <v>818.38566666666657</v>
      </c>
      <c r="T1330" s="4">
        <f t="shared" si="679"/>
        <v>745.60433333333344</v>
      </c>
      <c r="U1330" s="4">
        <f t="shared" si="683"/>
        <v>804.72533333333342</v>
      </c>
      <c r="V1330" s="4">
        <f t="shared" si="684"/>
        <v>746.38766666666675</v>
      </c>
      <c r="W1330" s="4">
        <f t="shared" si="685"/>
        <v>804.72533333333342</v>
      </c>
      <c r="X1330" t="b">
        <f t="shared" si="686"/>
        <v>1</v>
      </c>
      <c r="Y1330" t="b">
        <f t="shared" si="687"/>
        <v>0</v>
      </c>
      <c r="Z1330" t="b">
        <f t="shared" si="688"/>
        <v>0</v>
      </c>
      <c r="AA1330" t="b">
        <f t="shared" si="689"/>
        <v>0</v>
      </c>
      <c r="AB1330" s="5">
        <f t="shared" si="671"/>
        <v>-6.0793333333333521</v>
      </c>
      <c r="AC1330" t="b">
        <f t="shared" si="680"/>
        <v>0</v>
      </c>
      <c r="AD1330" s="6"/>
      <c r="AE1330" s="5">
        <f t="shared" si="690"/>
        <v>0</v>
      </c>
      <c r="AF1330" s="5" t="b">
        <f t="shared" si="691"/>
        <v>0</v>
      </c>
      <c r="AG1330" s="5" t="b">
        <f t="shared" si="692"/>
        <v>0</v>
      </c>
      <c r="AH1330" s="5" t="b">
        <f t="shared" si="693"/>
        <v>0</v>
      </c>
      <c r="AI1330" s="5" t="b">
        <f t="shared" si="694"/>
        <v>1</v>
      </c>
      <c r="AJ1330" s="5" t="b">
        <f t="shared" si="695"/>
        <v>1</v>
      </c>
      <c r="AK1330" s="5">
        <f t="shared" si="698"/>
        <v>-6.0793333333333521</v>
      </c>
      <c r="AL1330" s="5" t="b">
        <f t="shared" si="681"/>
        <v>0</v>
      </c>
      <c r="AM1330" s="5">
        <f t="shared" si="672"/>
        <v>0</v>
      </c>
      <c r="AN1330" s="5" t="b">
        <f t="shared" si="696"/>
        <v>0</v>
      </c>
      <c r="AO1330" s="5">
        <f t="shared" si="697"/>
        <v>0</v>
      </c>
    </row>
    <row r="1331" spans="1:41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5">
        <v>78989800</v>
      </c>
      <c r="G1331">
        <v>12599600000</v>
      </c>
      <c r="H1331">
        <f t="shared" si="699"/>
        <v>688.51044444444449</v>
      </c>
      <c r="I1331" s="3">
        <f t="shared" si="668"/>
        <v>7.6499999999999773</v>
      </c>
      <c r="J1331" s="3">
        <f t="shared" si="669"/>
        <v>7.6000000000000227</v>
      </c>
      <c r="K1331" s="3">
        <f t="shared" si="670"/>
        <v>4.9999999999954525E-2</v>
      </c>
      <c r="L1331" s="3">
        <f t="shared" si="700"/>
        <v>7.6499999999999773</v>
      </c>
      <c r="M1331" s="3">
        <f t="shared" si="677"/>
        <v>10.021333333333322</v>
      </c>
      <c r="N1331" s="4">
        <f t="shared" si="673"/>
        <v>818.74899999999991</v>
      </c>
      <c r="O1331" s="4">
        <f t="shared" si="674"/>
        <v>758.62099999999998</v>
      </c>
      <c r="P1331" s="4">
        <f t="shared" si="675"/>
        <v>798.64600000000007</v>
      </c>
      <c r="Q1331" s="4">
        <f t="shared" si="676"/>
        <v>758.62099999999998</v>
      </c>
      <c r="R1331" s="4">
        <f t="shared" si="682"/>
        <v>798.64600000000007</v>
      </c>
      <c r="S1331" s="4">
        <f t="shared" si="678"/>
        <v>823.75966666666659</v>
      </c>
      <c r="T1331" s="4">
        <f t="shared" si="679"/>
        <v>753.6103333333333</v>
      </c>
      <c r="U1331" s="4">
        <f t="shared" si="683"/>
        <v>804.72533333333342</v>
      </c>
      <c r="V1331" s="4">
        <f t="shared" si="684"/>
        <v>753.6103333333333</v>
      </c>
      <c r="W1331" s="4">
        <f t="shared" si="685"/>
        <v>804.72533333333342</v>
      </c>
      <c r="X1331" t="b">
        <f t="shared" si="686"/>
        <v>1</v>
      </c>
      <c r="Y1331" t="b">
        <f t="shared" si="687"/>
        <v>1</v>
      </c>
      <c r="Z1331" t="b">
        <f t="shared" si="688"/>
        <v>0</v>
      </c>
      <c r="AA1331" t="b">
        <f t="shared" si="689"/>
        <v>0</v>
      </c>
      <c r="AB1331" s="5">
        <f t="shared" si="671"/>
        <v>-6.0793333333333521</v>
      </c>
      <c r="AC1331" t="b">
        <f t="shared" si="680"/>
        <v>0</v>
      </c>
      <c r="AD1331" s="6"/>
      <c r="AE1331" s="5">
        <f t="shared" si="690"/>
        <v>0</v>
      </c>
      <c r="AF1331" s="5" t="b">
        <f t="shared" si="691"/>
        <v>0</v>
      </c>
      <c r="AG1331" s="5" t="b">
        <f t="shared" si="692"/>
        <v>0</v>
      </c>
      <c r="AH1331" s="5" t="b">
        <f t="shared" si="693"/>
        <v>0</v>
      </c>
      <c r="AI1331" s="5" t="b">
        <f t="shared" si="694"/>
        <v>1</v>
      </c>
      <c r="AJ1331" s="5" t="b">
        <f t="shared" si="695"/>
        <v>1</v>
      </c>
      <c r="AK1331" s="5">
        <f t="shared" si="698"/>
        <v>-6.0793333333333521</v>
      </c>
      <c r="AL1331" s="5" t="b">
        <f t="shared" si="681"/>
        <v>0</v>
      </c>
      <c r="AM1331" s="5">
        <f t="shared" si="672"/>
        <v>0</v>
      </c>
      <c r="AN1331" s="5" t="b">
        <f t="shared" si="696"/>
        <v>0</v>
      </c>
      <c r="AO1331" s="5">
        <f t="shared" si="697"/>
        <v>0</v>
      </c>
    </row>
    <row r="1332" spans="1:41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5">
        <v>60524400</v>
      </c>
      <c r="G1332">
        <v>12694800000</v>
      </c>
      <c r="H1332">
        <f t="shared" si="699"/>
        <v>690.52111111111117</v>
      </c>
      <c r="I1332" s="3">
        <f t="shared" si="668"/>
        <v>6.7100000000000364</v>
      </c>
      <c r="J1332" s="3">
        <f t="shared" si="669"/>
        <v>3.9099999999999682</v>
      </c>
      <c r="K1332" s="3">
        <f t="shared" si="670"/>
        <v>2.8000000000000682</v>
      </c>
      <c r="L1332" s="3">
        <f t="shared" si="700"/>
        <v>6.7100000000000364</v>
      </c>
      <c r="M1332" s="3">
        <f t="shared" si="677"/>
        <v>8.8959999999999884</v>
      </c>
      <c r="N1332" s="4">
        <f t="shared" si="673"/>
        <v>818.07299999999998</v>
      </c>
      <c r="O1332" s="4">
        <f t="shared" si="674"/>
        <v>764.697</v>
      </c>
      <c r="P1332" s="4">
        <f t="shared" si="675"/>
        <v>798.64600000000007</v>
      </c>
      <c r="Q1332" s="4">
        <f t="shared" si="676"/>
        <v>764.697</v>
      </c>
      <c r="R1332" s="4">
        <f t="shared" si="682"/>
        <v>798.64600000000007</v>
      </c>
      <c r="S1332" s="4">
        <f t="shared" si="678"/>
        <v>822.52099999999996</v>
      </c>
      <c r="T1332" s="4">
        <f t="shared" si="679"/>
        <v>760.24900000000002</v>
      </c>
      <c r="U1332" s="4">
        <f t="shared" si="683"/>
        <v>804.72533333333342</v>
      </c>
      <c r="V1332" s="4">
        <f t="shared" si="684"/>
        <v>760.24900000000002</v>
      </c>
      <c r="W1332" s="4">
        <f t="shared" si="685"/>
        <v>804.72533333333342</v>
      </c>
      <c r="X1332" t="b">
        <f t="shared" si="686"/>
        <v>1</v>
      </c>
      <c r="Y1332" t="b">
        <f t="shared" si="687"/>
        <v>1</v>
      </c>
      <c r="Z1332" t="b">
        <f t="shared" si="688"/>
        <v>0</v>
      </c>
      <c r="AA1332" t="b">
        <f t="shared" si="689"/>
        <v>0</v>
      </c>
      <c r="AB1332" s="5">
        <f t="shared" si="671"/>
        <v>-6.0793333333333521</v>
      </c>
      <c r="AC1332" t="b">
        <f t="shared" si="680"/>
        <v>0</v>
      </c>
      <c r="AD1332" s="6"/>
      <c r="AE1332" s="5">
        <f t="shared" si="690"/>
        <v>0</v>
      </c>
      <c r="AF1332" s="5" t="b">
        <f t="shared" si="691"/>
        <v>0</v>
      </c>
      <c r="AG1332" s="5" t="b">
        <f t="shared" si="692"/>
        <v>0</v>
      </c>
      <c r="AH1332" s="5" t="b">
        <f t="shared" si="693"/>
        <v>0</v>
      </c>
      <c r="AI1332" s="5" t="b">
        <f t="shared" si="694"/>
        <v>1</v>
      </c>
      <c r="AJ1332" s="5" t="b">
        <f t="shared" si="695"/>
        <v>1</v>
      </c>
      <c r="AK1332" s="5">
        <f t="shared" si="698"/>
        <v>-6.0793333333333521</v>
      </c>
      <c r="AL1332" s="5" t="b">
        <f t="shared" si="681"/>
        <v>0</v>
      </c>
      <c r="AM1332" s="5">
        <f t="shared" si="672"/>
        <v>0</v>
      </c>
      <c r="AN1332" s="5" t="b">
        <f t="shared" si="696"/>
        <v>0</v>
      </c>
      <c r="AO1332" s="5">
        <f t="shared" si="697"/>
        <v>0</v>
      </c>
    </row>
    <row r="1333" spans="1:41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5">
        <v>74886400</v>
      </c>
      <c r="G1333">
        <v>12691100000</v>
      </c>
      <c r="H1333">
        <f t="shared" si="699"/>
        <v>692.53555555555556</v>
      </c>
      <c r="I1333" s="3">
        <f t="shared" si="668"/>
        <v>3.2899999999999636</v>
      </c>
      <c r="J1333" s="3">
        <f t="shared" si="669"/>
        <v>3.0800000000000409</v>
      </c>
      <c r="K1333" s="3">
        <f t="shared" si="670"/>
        <v>0.20999999999992269</v>
      </c>
      <c r="L1333" s="3">
        <f t="shared" si="700"/>
        <v>3.2899999999999636</v>
      </c>
      <c r="M1333" s="3">
        <f t="shared" si="677"/>
        <v>8.4506666666666579</v>
      </c>
      <c r="N1333" s="4">
        <f t="shared" si="673"/>
        <v>817.31700000000001</v>
      </c>
      <c r="O1333" s="4">
        <f t="shared" si="674"/>
        <v>766.61300000000006</v>
      </c>
      <c r="P1333" s="4">
        <f t="shared" si="675"/>
        <v>798.64600000000007</v>
      </c>
      <c r="Q1333" s="4">
        <f t="shared" si="676"/>
        <v>766.61300000000006</v>
      </c>
      <c r="R1333" s="4">
        <f t="shared" si="682"/>
        <v>798.64600000000007</v>
      </c>
      <c r="S1333" s="4">
        <f t="shared" si="678"/>
        <v>821.54233333333332</v>
      </c>
      <c r="T1333" s="4">
        <f t="shared" si="679"/>
        <v>762.38766666666675</v>
      </c>
      <c r="U1333" s="4">
        <f t="shared" si="683"/>
        <v>804.72533333333342</v>
      </c>
      <c r="V1333" s="4">
        <f t="shared" si="684"/>
        <v>762.38766666666675</v>
      </c>
      <c r="W1333" s="4">
        <f t="shared" si="685"/>
        <v>804.72533333333342</v>
      </c>
      <c r="X1333" t="b">
        <f t="shared" si="686"/>
        <v>1</v>
      </c>
      <c r="Y1333" t="b">
        <f t="shared" si="687"/>
        <v>0</v>
      </c>
      <c r="Z1333" t="b">
        <f t="shared" si="688"/>
        <v>0</v>
      </c>
      <c r="AA1333" t="b">
        <f t="shared" si="689"/>
        <v>0</v>
      </c>
      <c r="AB1333" s="5">
        <f t="shared" si="671"/>
        <v>-6.0793333333333521</v>
      </c>
      <c r="AC1333" t="b">
        <f t="shared" si="680"/>
        <v>0</v>
      </c>
      <c r="AD1333" s="6"/>
      <c r="AE1333" s="5">
        <f t="shared" si="690"/>
        <v>0</v>
      </c>
      <c r="AF1333" s="5" t="b">
        <f t="shared" si="691"/>
        <v>0</v>
      </c>
      <c r="AG1333" s="5" t="b">
        <f t="shared" si="692"/>
        <v>0</v>
      </c>
      <c r="AH1333" s="5" t="b">
        <f t="shared" si="693"/>
        <v>0</v>
      </c>
      <c r="AI1333" s="5" t="b">
        <f t="shared" si="694"/>
        <v>1</v>
      </c>
      <c r="AJ1333" s="5" t="b">
        <f t="shared" si="695"/>
        <v>1</v>
      </c>
      <c r="AK1333" s="5">
        <f t="shared" si="698"/>
        <v>-6.0793333333333521</v>
      </c>
      <c r="AL1333" s="5" t="b">
        <f t="shared" si="681"/>
        <v>0</v>
      </c>
      <c r="AM1333" s="5">
        <f t="shared" si="672"/>
        <v>0</v>
      </c>
      <c r="AN1333" s="5" t="b">
        <f t="shared" si="696"/>
        <v>0</v>
      </c>
      <c r="AO1333" s="5">
        <f t="shared" si="697"/>
        <v>0</v>
      </c>
    </row>
    <row r="1334" spans="1:41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5">
        <v>99629300</v>
      </c>
      <c r="G1334">
        <v>12717600000</v>
      </c>
      <c r="H1334">
        <f t="shared" si="699"/>
        <v>694.58444444444456</v>
      </c>
      <c r="I1334" s="3">
        <f t="shared" si="668"/>
        <v>9.8400000000000318</v>
      </c>
      <c r="J1334" s="3">
        <f t="shared" si="669"/>
        <v>8.6299999999999955</v>
      </c>
      <c r="K1334" s="3">
        <f t="shared" si="670"/>
        <v>1.2100000000000364</v>
      </c>
      <c r="L1334" s="3">
        <f t="shared" si="700"/>
        <v>9.8400000000000318</v>
      </c>
      <c r="M1334" s="3">
        <f t="shared" si="677"/>
        <v>8.289333333333321</v>
      </c>
      <c r="N1334" s="4">
        <f t="shared" si="673"/>
        <v>821.28800000000001</v>
      </c>
      <c r="O1334" s="4">
        <f t="shared" si="674"/>
        <v>771.55200000000013</v>
      </c>
      <c r="P1334" s="4">
        <f t="shared" si="675"/>
        <v>798.64600000000007</v>
      </c>
      <c r="Q1334" s="4">
        <f t="shared" si="676"/>
        <v>771.55200000000013</v>
      </c>
      <c r="R1334" s="4">
        <f t="shared" si="682"/>
        <v>771.55200000000013</v>
      </c>
      <c r="S1334" s="4">
        <f t="shared" si="678"/>
        <v>825.43266666666671</v>
      </c>
      <c r="T1334" s="4">
        <f t="shared" si="679"/>
        <v>767.40733333333344</v>
      </c>
      <c r="U1334" s="4">
        <f t="shared" si="683"/>
        <v>804.72533333333342</v>
      </c>
      <c r="V1334" s="4">
        <f t="shared" si="684"/>
        <v>767.40733333333344</v>
      </c>
      <c r="W1334" s="4">
        <f t="shared" si="685"/>
        <v>804.72533333333342</v>
      </c>
      <c r="X1334" t="b">
        <f t="shared" si="686"/>
        <v>1</v>
      </c>
      <c r="Y1334" t="b">
        <f t="shared" si="687"/>
        <v>1</v>
      </c>
      <c r="Z1334" t="b">
        <f t="shared" si="688"/>
        <v>1</v>
      </c>
      <c r="AA1334" t="b">
        <f t="shared" si="689"/>
        <v>0</v>
      </c>
      <c r="AB1334" s="5">
        <f t="shared" si="671"/>
        <v>-33.173333333333289</v>
      </c>
      <c r="AC1334" t="b">
        <f t="shared" si="680"/>
        <v>0</v>
      </c>
      <c r="AD1334" s="6"/>
      <c r="AE1334" s="5">
        <f t="shared" si="690"/>
        <v>0</v>
      </c>
      <c r="AF1334" s="5" t="b">
        <f t="shared" si="691"/>
        <v>0</v>
      </c>
      <c r="AG1334" s="5" t="b">
        <f t="shared" si="692"/>
        <v>0</v>
      </c>
      <c r="AH1334" s="5" t="b">
        <f t="shared" si="693"/>
        <v>0</v>
      </c>
      <c r="AI1334" s="5" t="b">
        <f t="shared" si="694"/>
        <v>0</v>
      </c>
      <c r="AJ1334" s="5" t="b">
        <f t="shared" si="695"/>
        <v>1</v>
      </c>
      <c r="AK1334" s="5">
        <f t="shared" si="698"/>
        <v>-33.173333333333289</v>
      </c>
      <c r="AL1334" s="5" t="b">
        <f t="shared" si="681"/>
        <v>0</v>
      </c>
      <c r="AM1334" s="5">
        <f t="shared" si="672"/>
        <v>0</v>
      </c>
      <c r="AN1334" s="5" t="b">
        <f t="shared" si="696"/>
        <v>0</v>
      </c>
      <c r="AO1334" s="5">
        <f t="shared" si="697"/>
        <v>0</v>
      </c>
    </row>
    <row r="1335" spans="1:41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5">
        <v>155576000</v>
      </c>
      <c r="G1335">
        <v>12853700000</v>
      </c>
      <c r="H1335">
        <f t="shared" si="699"/>
        <v>696.84811111111105</v>
      </c>
      <c r="I1335" s="3">
        <f t="shared" si="668"/>
        <v>34.879999999999995</v>
      </c>
      <c r="J1335" s="3">
        <f t="shared" si="669"/>
        <v>33.399999999999977</v>
      </c>
      <c r="K1335" s="3">
        <f t="shared" si="670"/>
        <v>1.4800000000000182</v>
      </c>
      <c r="L1335" s="3">
        <f t="shared" si="700"/>
        <v>34.879999999999995</v>
      </c>
      <c r="M1335" s="3">
        <f t="shared" si="677"/>
        <v>7.4679999999999911</v>
      </c>
      <c r="N1335" s="4">
        <f t="shared" si="673"/>
        <v>839.24399999999991</v>
      </c>
      <c r="O1335" s="4">
        <f t="shared" si="674"/>
        <v>794.43599999999992</v>
      </c>
      <c r="P1335" s="4">
        <f t="shared" si="675"/>
        <v>839.24399999999991</v>
      </c>
      <c r="Q1335" s="4">
        <f t="shared" si="676"/>
        <v>794.43599999999992</v>
      </c>
      <c r="R1335" s="4">
        <f t="shared" si="682"/>
        <v>839.24399999999991</v>
      </c>
      <c r="S1335" s="4">
        <f t="shared" si="678"/>
        <v>842.97799999999984</v>
      </c>
      <c r="T1335" s="4">
        <f t="shared" si="679"/>
        <v>790.702</v>
      </c>
      <c r="U1335" s="4">
        <f t="shared" si="683"/>
        <v>804.72533333333342</v>
      </c>
      <c r="V1335" s="4">
        <f t="shared" si="684"/>
        <v>790.702</v>
      </c>
      <c r="W1335" s="4">
        <f t="shared" si="685"/>
        <v>790.702</v>
      </c>
      <c r="X1335" t="b">
        <f t="shared" si="686"/>
        <v>1</v>
      </c>
      <c r="Y1335" t="b">
        <f t="shared" si="687"/>
        <v>1</v>
      </c>
      <c r="Z1335" t="b">
        <f t="shared" si="688"/>
        <v>0</v>
      </c>
      <c r="AA1335" t="b">
        <f t="shared" si="689"/>
        <v>1</v>
      </c>
      <c r="AB1335" s="5">
        <f t="shared" si="671"/>
        <v>48.541999999999916</v>
      </c>
      <c r="AC1335" t="b">
        <f t="shared" si="680"/>
        <v>0</v>
      </c>
      <c r="AD1335" s="6"/>
      <c r="AE1335" s="5">
        <f t="shared" si="690"/>
        <v>0</v>
      </c>
      <c r="AF1335" s="5" t="b">
        <f t="shared" si="691"/>
        <v>0</v>
      </c>
      <c r="AG1335" s="5" t="b">
        <f t="shared" si="692"/>
        <v>0</v>
      </c>
      <c r="AH1335" s="5" t="b">
        <f t="shared" si="693"/>
        <v>0</v>
      </c>
      <c r="AI1335" s="5" t="b">
        <f t="shared" si="694"/>
        <v>1</v>
      </c>
      <c r="AJ1335" s="5" t="b">
        <f t="shared" si="695"/>
        <v>0</v>
      </c>
      <c r="AK1335" s="5">
        <f t="shared" si="698"/>
        <v>48.541999999999916</v>
      </c>
      <c r="AL1335" s="5" t="b">
        <f t="shared" si="681"/>
        <v>1</v>
      </c>
      <c r="AM1335" s="5">
        <f t="shared" si="672"/>
        <v>0</v>
      </c>
      <c r="AN1335" s="5" t="b">
        <f t="shared" si="696"/>
        <v>0</v>
      </c>
      <c r="AO1335" s="5">
        <f t="shared" si="697"/>
        <v>0</v>
      </c>
    </row>
    <row r="1336" spans="1:41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5">
        <v>200027000</v>
      </c>
      <c r="G1336">
        <v>13393800000</v>
      </c>
      <c r="H1336">
        <f t="shared" si="699"/>
        <v>699.49233333333325</v>
      </c>
      <c r="I1336" s="3">
        <f t="shared" si="668"/>
        <v>41.629999999999995</v>
      </c>
      <c r="J1336" s="3">
        <f t="shared" si="669"/>
        <v>41.5</v>
      </c>
      <c r="K1336" s="3">
        <f t="shared" si="670"/>
        <v>0.12999999999999545</v>
      </c>
      <c r="L1336" s="3">
        <f t="shared" si="700"/>
        <v>41.629999999999995</v>
      </c>
      <c r="M1336" s="3">
        <f t="shared" si="677"/>
        <v>9.3319999999999936</v>
      </c>
      <c r="N1336" s="4">
        <f t="shared" si="673"/>
        <v>882.9609999999999</v>
      </c>
      <c r="O1336" s="4">
        <f t="shared" si="674"/>
        <v>826.96899999999994</v>
      </c>
      <c r="P1336" s="4">
        <f t="shared" si="675"/>
        <v>839.24399999999991</v>
      </c>
      <c r="Q1336" s="4">
        <f t="shared" si="676"/>
        <v>826.96899999999994</v>
      </c>
      <c r="R1336" s="4">
        <f t="shared" si="682"/>
        <v>826.96899999999994</v>
      </c>
      <c r="S1336" s="4">
        <f t="shared" si="678"/>
        <v>887.62699999999995</v>
      </c>
      <c r="T1336" s="4">
        <f t="shared" si="679"/>
        <v>822.30299999999988</v>
      </c>
      <c r="U1336" s="4">
        <f t="shared" si="683"/>
        <v>887.62699999999995</v>
      </c>
      <c r="V1336" s="4">
        <f t="shared" si="684"/>
        <v>822.30299999999988</v>
      </c>
      <c r="W1336" s="4">
        <f t="shared" si="685"/>
        <v>887.62699999999995</v>
      </c>
      <c r="X1336" t="b">
        <f t="shared" si="686"/>
        <v>1</v>
      </c>
      <c r="Y1336" t="b">
        <f t="shared" si="687"/>
        <v>1</v>
      </c>
      <c r="Z1336" t="b">
        <f t="shared" si="688"/>
        <v>1</v>
      </c>
      <c r="AA1336" t="b">
        <f t="shared" si="689"/>
        <v>0</v>
      </c>
      <c r="AB1336" s="5">
        <f t="shared" si="671"/>
        <v>-60.658000000000015</v>
      </c>
      <c r="AC1336" t="b">
        <f t="shared" si="680"/>
        <v>1</v>
      </c>
      <c r="AD1336" s="6"/>
      <c r="AE1336" s="5">
        <f t="shared" si="690"/>
        <v>0</v>
      </c>
      <c r="AF1336" s="5" t="b">
        <f t="shared" si="691"/>
        <v>0</v>
      </c>
      <c r="AG1336" s="5" t="b">
        <f t="shared" si="692"/>
        <v>0</v>
      </c>
      <c r="AH1336" s="5" t="b">
        <f t="shared" si="693"/>
        <v>0</v>
      </c>
      <c r="AI1336" s="5" t="b">
        <f t="shared" si="694"/>
        <v>0</v>
      </c>
      <c r="AJ1336" s="5" t="b">
        <f t="shared" si="695"/>
        <v>1</v>
      </c>
      <c r="AK1336" s="5">
        <f t="shared" si="698"/>
        <v>-60.658000000000015</v>
      </c>
      <c r="AL1336" s="5" t="b">
        <f t="shared" si="681"/>
        <v>0</v>
      </c>
      <c r="AM1336" s="5">
        <f t="shared" si="672"/>
        <v>0</v>
      </c>
      <c r="AN1336" s="5" t="b">
        <f t="shared" si="696"/>
        <v>0</v>
      </c>
      <c r="AO1336" s="5">
        <f t="shared" si="697"/>
        <v>0</v>
      </c>
    </row>
    <row r="1337" spans="1:41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5">
        <v>275564000</v>
      </c>
      <c r="G1337">
        <v>13888600000</v>
      </c>
      <c r="H1337">
        <f t="shared" si="699"/>
        <v>702.40011111111107</v>
      </c>
      <c r="I1337" s="3">
        <f t="shared" si="668"/>
        <v>60.440000000000055</v>
      </c>
      <c r="J1337" s="3">
        <f t="shared" si="669"/>
        <v>60.580000000000041</v>
      </c>
      <c r="K1337" s="3">
        <f t="shared" si="670"/>
        <v>0.13999999999998636</v>
      </c>
      <c r="L1337" s="3">
        <f t="shared" si="700"/>
        <v>60.580000000000041</v>
      </c>
      <c r="M1337" s="3">
        <f t="shared" si="677"/>
        <v>11.32133333333333</v>
      </c>
      <c r="N1337" s="4">
        <f t="shared" si="673"/>
        <v>928.86399999999992</v>
      </c>
      <c r="O1337" s="4">
        <f t="shared" si="674"/>
        <v>860.93600000000004</v>
      </c>
      <c r="P1337" s="4">
        <f t="shared" si="675"/>
        <v>928.86399999999992</v>
      </c>
      <c r="Q1337" s="4">
        <f t="shared" si="676"/>
        <v>860.93600000000004</v>
      </c>
      <c r="R1337" s="4">
        <f t="shared" si="682"/>
        <v>928.86399999999992</v>
      </c>
      <c r="S1337" s="4">
        <f t="shared" si="678"/>
        <v>934.52466666666669</v>
      </c>
      <c r="T1337" s="4">
        <f t="shared" si="679"/>
        <v>855.27533333333326</v>
      </c>
      <c r="U1337" s="4">
        <f t="shared" si="683"/>
        <v>887.62699999999995</v>
      </c>
      <c r="V1337" s="4">
        <f t="shared" si="684"/>
        <v>855.27533333333326</v>
      </c>
      <c r="W1337" s="4">
        <f t="shared" si="685"/>
        <v>855.27533333333326</v>
      </c>
      <c r="X1337" t="b">
        <f t="shared" si="686"/>
        <v>1</v>
      </c>
      <c r="Y1337" t="b">
        <f t="shared" si="687"/>
        <v>1</v>
      </c>
      <c r="Z1337" t="b">
        <f t="shared" si="688"/>
        <v>0</v>
      </c>
      <c r="AA1337" t="b">
        <f t="shared" si="689"/>
        <v>1</v>
      </c>
      <c r="AB1337" s="5">
        <f t="shared" si="671"/>
        <v>73.588666666666654</v>
      </c>
      <c r="AC1337" t="b">
        <f t="shared" si="680"/>
        <v>0</v>
      </c>
      <c r="AD1337" s="6"/>
      <c r="AE1337" s="5">
        <f t="shared" si="690"/>
        <v>0</v>
      </c>
      <c r="AF1337" s="5" t="b">
        <f t="shared" si="691"/>
        <v>0</v>
      </c>
      <c r="AG1337" s="5" t="b">
        <f t="shared" si="692"/>
        <v>0</v>
      </c>
      <c r="AH1337" s="5" t="b">
        <f t="shared" si="693"/>
        <v>0</v>
      </c>
      <c r="AI1337" s="5" t="b">
        <f t="shared" si="694"/>
        <v>1</v>
      </c>
      <c r="AJ1337" s="5" t="b">
        <f t="shared" si="695"/>
        <v>0</v>
      </c>
      <c r="AK1337" s="5">
        <f t="shared" si="698"/>
        <v>73.588666666666654</v>
      </c>
      <c r="AL1337" s="5" t="b">
        <f t="shared" si="681"/>
        <v>1</v>
      </c>
      <c r="AM1337" s="5">
        <f t="shared" si="672"/>
        <v>0</v>
      </c>
      <c r="AN1337" s="5" t="b">
        <f t="shared" si="696"/>
        <v>0</v>
      </c>
      <c r="AO1337" s="5">
        <f t="shared" si="697"/>
        <v>0</v>
      </c>
    </row>
    <row r="1338" spans="1:41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5">
        <v>137727000</v>
      </c>
      <c r="G1338">
        <v>14810300000</v>
      </c>
      <c r="H1338">
        <f t="shared" si="699"/>
        <v>705.94844444444436</v>
      </c>
      <c r="I1338" s="3">
        <f t="shared" si="668"/>
        <v>37.139999999999986</v>
      </c>
      <c r="J1338" s="3">
        <f t="shared" si="669"/>
        <v>1.5</v>
      </c>
      <c r="K1338" s="3">
        <f t="shared" si="670"/>
        <v>35.639999999999986</v>
      </c>
      <c r="L1338" s="3">
        <f t="shared" si="700"/>
        <v>37.139999999999986</v>
      </c>
      <c r="M1338" s="3">
        <f t="shared" si="677"/>
        <v>14.776666666666666</v>
      </c>
      <c r="N1338" s="4">
        <f t="shared" si="673"/>
        <v>949.24000000000012</v>
      </c>
      <c r="O1338" s="4">
        <f t="shared" si="674"/>
        <v>860.58</v>
      </c>
      <c r="P1338" s="4">
        <f t="shared" si="675"/>
        <v>928.86399999999992</v>
      </c>
      <c r="Q1338" s="4">
        <f t="shared" si="676"/>
        <v>860.93600000000004</v>
      </c>
      <c r="R1338" s="4">
        <f t="shared" si="682"/>
        <v>928.86399999999992</v>
      </c>
      <c r="S1338" s="4">
        <f t="shared" si="678"/>
        <v>956.62833333333344</v>
      </c>
      <c r="T1338" s="4">
        <f t="shared" si="679"/>
        <v>853.19166666666672</v>
      </c>
      <c r="U1338" s="4">
        <f t="shared" si="683"/>
        <v>956.62833333333344</v>
      </c>
      <c r="V1338" s="4">
        <f t="shared" si="684"/>
        <v>855.27533333333326</v>
      </c>
      <c r="W1338" s="4">
        <f t="shared" si="685"/>
        <v>956.62833333333344</v>
      </c>
      <c r="X1338" t="b">
        <f t="shared" si="686"/>
        <v>1</v>
      </c>
      <c r="Y1338" t="b">
        <f t="shared" si="687"/>
        <v>0</v>
      </c>
      <c r="Z1338" t="b">
        <f t="shared" si="688"/>
        <v>0</v>
      </c>
      <c r="AA1338" t="b">
        <f t="shared" si="689"/>
        <v>0</v>
      </c>
      <c r="AB1338" s="5">
        <f t="shared" si="671"/>
        <v>-27.764333333333525</v>
      </c>
      <c r="AC1338" t="b">
        <f t="shared" si="680"/>
        <v>1</v>
      </c>
      <c r="AD1338" s="6"/>
      <c r="AE1338" s="5">
        <f t="shared" si="690"/>
        <v>0</v>
      </c>
      <c r="AF1338" s="5" t="b">
        <f t="shared" si="691"/>
        <v>0</v>
      </c>
      <c r="AG1338" s="5" t="b">
        <f t="shared" si="692"/>
        <v>0</v>
      </c>
      <c r="AH1338" s="5" t="b">
        <f t="shared" si="693"/>
        <v>0</v>
      </c>
      <c r="AI1338" s="5" t="b">
        <f t="shared" si="694"/>
        <v>1</v>
      </c>
      <c r="AJ1338" s="5" t="b">
        <f t="shared" si="695"/>
        <v>1</v>
      </c>
      <c r="AK1338" s="5">
        <f t="shared" si="698"/>
        <v>-27.764333333333525</v>
      </c>
      <c r="AL1338" s="5" t="b">
        <f t="shared" si="681"/>
        <v>0</v>
      </c>
      <c r="AM1338" s="5">
        <f t="shared" si="672"/>
        <v>0</v>
      </c>
      <c r="AN1338" s="5" t="b">
        <f t="shared" si="696"/>
        <v>0</v>
      </c>
      <c r="AO1338" s="5">
        <f t="shared" si="697"/>
        <v>0</v>
      </c>
    </row>
    <row r="1339" spans="1:41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5">
        <v>143665000</v>
      </c>
      <c r="G1339">
        <v>14450100000</v>
      </c>
      <c r="H1339">
        <f t="shared" si="699"/>
        <v>709.2594444444444</v>
      </c>
      <c r="I1339" s="3">
        <f t="shared" si="668"/>
        <v>37.230000000000018</v>
      </c>
      <c r="J1339" s="3">
        <f t="shared" si="669"/>
        <v>0.82999999999992724</v>
      </c>
      <c r="K1339" s="3">
        <f t="shared" si="670"/>
        <v>36.400000000000091</v>
      </c>
      <c r="L1339" s="3">
        <f t="shared" si="700"/>
        <v>37.230000000000018</v>
      </c>
      <c r="M1339" s="3">
        <f t="shared" si="677"/>
        <v>16.92733333333333</v>
      </c>
      <c r="N1339" s="4">
        <f t="shared" si="673"/>
        <v>931.81700000000001</v>
      </c>
      <c r="O1339" s="4">
        <f t="shared" si="674"/>
        <v>830.25299999999993</v>
      </c>
      <c r="P1339" s="4">
        <f t="shared" si="675"/>
        <v>928.86399999999992</v>
      </c>
      <c r="Q1339" s="4">
        <f t="shared" si="676"/>
        <v>860.93600000000004</v>
      </c>
      <c r="R1339" s="4">
        <f t="shared" si="682"/>
        <v>928.86399999999992</v>
      </c>
      <c r="S1339" s="4">
        <f t="shared" si="678"/>
        <v>940.28066666666666</v>
      </c>
      <c r="T1339" s="4">
        <f t="shared" si="679"/>
        <v>821.78933333333327</v>
      </c>
      <c r="U1339" s="4">
        <f t="shared" si="683"/>
        <v>940.28066666666666</v>
      </c>
      <c r="V1339" s="4">
        <f t="shared" si="684"/>
        <v>855.27533333333326</v>
      </c>
      <c r="W1339" s="4">
        <f t="shared" si="685"/>
        <v>940.28066666666666</v>
      </c>
      <c r="X1339" t="b">
        <f t="shared" si="686"/>
        <v>1</v>
      </c>
      <c r="Y1339" t="b">
        <f t="shared" si="687"/>
        <v>0</v>
      </c>
      <c r="Z1339" t="b">
        <f t="shared" si="688"/>
        <v>0</v>
      </c>
      <c r="AA1339" t="b">
        <f t="shared" si="689"/>
        <v>0</v>
      </c>
      <c r="AB1339" s="5">
        <f t="shared" si="671"/>
        <v>-11.416666666666742</v>
      </c>
      <c r="AC1339" t="b">
        <f t="shared" si="680"/>
        <v>0</v>
      </c>
      <c r="AD1339" s="6"/>
      <c r="AE1339" s="5">
        <f t="shared" si="690"/>
        <v>0</v>
      </c>
      <c r="AF1339" s="5" t="b">
        <f t="shared" si="691"/>
        <v>0</v>
      </c>
      <c r="AG1339" s="5" t="b">
        <f t="shared" si="692"/>
        <v>0</v>
      </c>
      <c r="AH1339" s="5" t="b">
        <f t="shared" si="693"/>
        <v>0</v>
      </c>
      <c r="AI1339" s="5" t="b">
        <f t="shared" si="694"/>
        <v>1</v>
      </c>
      <c r="AJ1339" s="5" t="b">
        <f t="shared" si="695"/>
        <v>1</v>
      </c>
      <c r="AK1339" s="5">
        <f t="shared" si="698"/>
        <v>-11.416666666666742</v>
      </c>
      <c r="AL1339" s="5" t="b">
        <f t="shared" si="681"/>
        <v>0</v>
      </c>
      <c r="AM1339" s="5">
        <f t="shared" si="672"/>
        <v>0</v>
      </c>
      <c r="AN1339" s="5" t="b">
        <f t="shared" si="696"/>
        <v>0</v>
      </c>
      <c r="AO1339" s="5">
        <f t="shared" si="697"/>
        <v>0</v>
      </c>
    </row>
    <row r="1340" spans="1:41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5">
        <v>123771000</v>
      </c>
      <c r="G1340">
        <v>14407800000</v>
      </c>
      <c r="H1340">
        <f t="shared" si="699"/>
        <v>712.4609999999999</v>
      </c>
      <c r="I1340" s="3">
        <f t="shared" si="668"/>
        <v>16.279999999999973</v>
      </c>
      <c r="J1340" s="3">
        <f t="shared" si="669"/>
        <v>17</v>
      </c>
      <c r="K1340" s="3">
        <f t="shared" si="670"/>
        <v>0.72000000000002728</v>
      </c>
      <c r="L1340" s="3">
        <f t="shared" si="700"/>
        <v>17</v>
      </c>
      <c r="M1340" s="3">
        <f t="shared" si="677"/>
        <v>19.12266666666666</v>
      </c>
      <c r="N1340" s="4">
        <f t="shared" si="673"/>
        <v>962.4079999999999</v>
      </c>
      <c r="O1340" s="4">
        <f t="shared" si="674"/>
        <v>847.67200000000003</v>
      </c>
      <c r="P1340" s="4">
        <f t="shared" si="675"/>
        <v>928.86399999999992</v>
      </c>
      <c r="Q1340" s="4">
        <f t="shared" si="676"/>
        <v>860.93600000000004</v>
      </c>
      <c r="R1340" s="4">
        <f t="shared" si="682"/>
        <v>928.86399999999992</v>
      </c>
      <c r="S1340" s="4">
        <f t="shared" si="678"/>
        <v>971.96933333333322</v>
      </c>
      <c r="T1340" s="4">
        <f t="shared" si="679"/>
        <v>838.1106666666667</v>
      </c>
      <c r="U1340" s="4">
        <f t="shared" si="683"/>
        <v>940.28066666666666</v>
      </c>
      <c r="V1340" s="4">
        <f t="shared" si="684"/>
        <v>855.27533333333326</v>
      </c>
      <c r="W1340" s="4">
        <f t="shared" si="685"/>
        <v>940.28066666666666</v>
      </c>
      <c r="X1340" t="b">
        <f t="shared" si="686"/>
        <v>1</v>
      </c>
      <c r="Y1340" t="b">
        <f t="shared" si="687"/>
        <v>0</v>
      </c>
      <c r="Z1340" t="b">
        <f t="shared" si="688"/>
        <v>0</v>
      </c>
      <c r="AA1340" t="b">
        <f t="shared" si="689"/>
        <v>0</v>
      </c>
      <c r="AB1340" s="5">
        <f t="shared" si="671"/>
        <v>-11.416666666666742</v>
      </c>
      <c r="AC1340" t="b">
        <f t="shared" si="680"/>
        <v>0</v>
      </c>
      <c r="AD1340" s="6"/>
      <c r="AE1340" s="5">
        <f t="shared" si="690"/>
        <v>0</v>
      </c>
      <c r="AF1340" s="5" t="b">
        <f t="shared" si="691"/>
        <v>0</v>
      </c>
      <c r="AG1340" s="5" t="b">
        <f t="shared" si="692"/>
        <v>0</v>
      </c>
      <c r="AH1340" s="5" t="b">
        <f t="shared" si="693"/>
        <v>0</v>
      </c>
      <c r="AI1340" s="5" t="b">
        <f t="shared" si="694"/>
        <v>1</v>
      </c>
      <c r="AJ1340" s="5" t="b">
        <f t="shared" si="695"/>
        <v>1</v>
      </c>
      <c r="AK1340" s="5">
        <f t="shared" si="698"/>
        <v>-11.416666666666742</v>
      </c>
      <c r="AL1340" s="5" t="b">
        <f t="shared" si="681"/>
        <v>0</v>
      </c>
      <c r="AM1340" s="5">
        <f t="shared" si="672"/>
        <v>0</v>
      </c>
      <c r="AN1340" s="5" t="b">
        <f t="shared" si="696"/>
        <v>0</v>
      </c>
      <c r="AO1340" s="5">
        <f t="shared" si="697"/>
        <v>0</v>
      </c>
    </row>
    <row r="1341" spans="1:41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5">
        <v>167308000</v>
      </c>
      <c r="G1341">
        <v>14593300000</v>
      </c>
      <c r="H1341">
        <f t="shared" si="699"/>
        <v>715.81033333333323</v>
      </c>
      <c r="I1341" s="3">
        <f t="shared" si="668"/>
        <v>35.799999999999955</v>
      </c>
      <c r="J1341" s="3">
        <f t="shared" si="669"/>
        <v>32.439999999999941</v>
      </c>
      <c r="K1341" s="3">
        <f t="shared" si="670"/>
        <v>3.3600000000000136</v>
      </c>
      <c r="L1341" s="3">
        <f t="shared" si="700"/>
        <v>35.799999999999955</v>
      </c>
      <c r="M1341" s="3">
        <f t="shared" si="677"/>
        <v>19.629999999999995</v>
      </c>
      <c r="N1341" s="4">
        <f t="shared" si="673"/>
        <v>981.04</v>
      </c>
      <c r="O1341" s="4">
        <f t="shared" si="674"/>
        <v>863.26</v>
      </c>
      <c r="P1341" s="4">
        <f t="shared" si="675"/>
        <v>928.86399999999992</v>
      </c>
      <c r="Q1341" s="4">
        <f t="shared" si="676"/>
        <v>863.26</v>
      </c>
      <c r="R1341" s="4">
        <f t="shared" si="682"/>
        <v>863.26</v>
      </c>
      <c r="S1341" s="4">
        <f t="shared" si="678"/>
        <v>990.85500000000002</v>
      </c>
      <c r="T1341" s="4">
        <f t="shared" si="679"/>
        <v>853.44499999999994</v>
      </c>
      <c r="U1341" s="4">
        <f t="shared" si="683"/>
        <v>940.28066666666666</v>
      </c>
      <c r="V1341" s="4">
        <f t="shared" si="684"/>
        <v>855.27533333333326</v>
      </c>
      <c r="W1341" s="4">
        <f t="shared" si="685"/>
        <v>940.28066666666666</v>
      </c>
      <c r="X1341" t="b">
        <f t="shared" si="686"/>
        <v>1</v>
      </c>
      <c r="Y1341" t="b">
        <f t="shared" si="687"/>
        <v>1</v>
      </c>
      <c r="Z1341" t="b">
        <f t="shared" si="688"/>
        <v>1</v>
      </c>
      <c r="AA1341" t="b">
        <f t="shared" si="689"/>
        <v>0</v>
      </c>
      <c r="AB1341" s="5">
        <f t="shared" si="671"/>
        <v>-77.020666666666671</v>
      </c>
      <c r="AC1341" t="b">
        <f t="shared" si="680"/>
        <v>0</v>
      </c>
      <c r="AD1341" s="6"/>
      <c r="AE1341" s="5">
        <f t="shared" si="690"/>
        <v>0</v>
      </c>
      <c r="AF1341" s="5" t="b">
        <f t="shared" si="691"/>
        <v>0</v>
      </c>
      <c r="AG1341" s="5" t="b">
        <f t="shared" si="692"/>
        <v>0</v>
      </c>
      <c r="AH1341" s="5" t="b">
        <f t="shared" si="693"/>
        <v>0</v>
      </c>
      <c r="AI1341" s="5" t="b">
        <f t="shared" si="694"/>
        <v>0</v>
      </c>
      <c r="AJ1341" s="5" t="b">
        <f t="shared" si="695"/>
        <v>1</v>
      </c>
      <c r="AK1341" s="5">
        <f t="shared" si="698"/>
        <v>-77.020666666666671</v>
      </c>
      <c r="AL1341" s="5" t="b">
        <f t="shared" si="681"/>
        <v>0</v>
      </c>
      <c r="AM1341" s="5">
        <f t="shared" si="672"/>
        <v>0</v>
      </c>
      <c r="AN1341" s="5" t="b">
        <f t="shared" si="696"/>
        <v>0</v>
      </c>
      <c r="AO1341" s="5">
        <f t="shared" si="697"/>
        <v>0</v>
      </c>
    </row>
    <row r="1342" spans="1:41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5">
        <v>236630000</v>
      </c>
      <c r="G1342">
        <v>15020500000</v>
      </c>
      <c r="H1342">
        <f t="shared" si="699"/>
        <v>719.45999999999981</v>
      </c>
      <c r="I1342" s="3">
        <f t="shared" si="668"/>
        <v>41.089999999999918</v>
      </c>
      <c r="J1342" s="3">
        <f t="shared" si="669"/>
        <v>42.719999999999914</v>
      </c>
      <c r="K1342" s="3">
        <f t="shared" si="670"/>
        <v>1.6299999999999955</v>
      </c>
      <c r="L1342" s="3">
        <f t="shared" si="700"/>
        <v>42.719999999999914</v>
      </c>
      <c r="M1342" s="3">
        <f t="shared" si="677"/>
        <v>21.203999999999997</v>
      </c>
      <c r="N1342" s="4">
        <f t="shared" si="673"/>
        <v>1018.987</v>
      </c>
      <c r="O1342" s="4">
        <f t="shared" si="674"/>
        <v>891.76300000000003</v>
      </c>
      <c r="P1342" s="4">
        <f t="shared" si="675"/>
        <v>1018.987</v>
      </c>
      <c r="Q1342" s="4">
        <f t="shared" si="676"/>
        <v>891.76300000000003</v>
      </c>
      <c r="R1342" s="4">
        <f t="shared" si="682"/>
        <v>1018.987</v>
      </c>
      <c r="S1342" s="4">
        <f t="shared" si="678"/>
        <v>1029.5889999999999</v>
      </c>
      <c r="T1342" s="4">
        <f t="shared" si="679"/>
        <v>881.16100000000006</v>
      </c>
      <c r="U1342" s="4">
        <f t="shared" si="683"/>
        <v>940.28066666666666</v>
      </c>
      <c r="V1342" s="4">
        <f t="shared" si="684"/>
        <v>881.16100000000006</v>
      </c>
      <c r="W1342" s="4">
        <f t="shared" si="685"/>
        <v>881.16100000000006</v>
      </c>
      <c r="X1342" t="b">
        <f t="shared" si="686"/>
        <v>1</v>
      </c>
      <c r="Y1342" t="b">
        <f t="shared" si="687"/>
        <v>1</v>
      </c>
      <c r="Z1342" t="b">
        <f t="shared" si="688"/>
        <v>0</v>
      </c>
      <c r="AA1342" t="b">
        <f t="shared" si="689"/>
        <v>1</v>
      </c>
      <c r="AB1342" s="5">
        <f t="shared" si="671"/>
        <v>137.82599999999991</v>
      </c>
      <c r="AC1342" t="b">
        <f t="shared" si="680"/>
        <v>0</v>
      </c>
      <c r="AD1342" s="6"/>
      <c r="AE1342" s="5">
        <f t="shared" si="690"/>
        <v>0</v>
      </c>
      <c r="AF1342" s="5" t="b">
        <f t="shared" si="691"/>
        <v>0</v>
      </c>
      <c r="AG1342" s="5" t="b">
        <f t="shared" si="692"/>
        <v>0</v>
      </c>
      <c r="AH1342" s="5" t="b">
        <f t="shared" si="693"/>
        <v>0</v>
      </c>
      <c r="AI1342" s="5" t="b">
        <f t="shared" si="694"/>
        <v>1</v>
      </c>
      <c r="AJ1342" s="5" t="b">
        <f t="shared" si="695"/>
        <v>0</v>
      </c>
      <c r="AK1342" s="5">
        <f t="shared" si="698"/>
        <v>137.82599999999991</v>
      </c>
      <c r="AL1342" s="5" t="b">
        <f t="shared" si="681"/>
        <v>1</v>
      </c>
      <c r="AM1342" s="5">
        <f t="shared" si="672"/>
        <v>0</v>
      </c>
      <c r="AN1342" s="5" t="b">
        <f t="shared" si="696"/>
        <v>0</v>
      </c>
      <c r="AO1342" s="5">
        <f t="shared" si="697"/>
        <v>0</v>
      </c>
    </row>
    <row r="1343" spans="1:41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5">
        <v>199320000</v>
      </c>
      <c r="G1343">
        <v>15670000000</v>
      </c>
      <c r="H1343">
        <f t="shared" si="699"/>
        <v>723.57366666666655</v>
      </c>
      <c r="I1343" s="3">
        <f t="shared" si="668"/>
        <v>24.899999999999977</v>
      </c>
      <c r="J1343" s="3">
        <f t="shared" si="669"/>
        <v>3.4800000000000182</v>
      </c>
      <c r="K1343" s="3">
        <f t="shared" si="670"/>
        <v>21.419999999999959</v>
      </c>
      <c r="L1343" s="3">
        <f t="shared" si="700"/>
        <v>24.899999999999977</v>
      </c>
      <c r="M1343" s="3">
        <f t="shared" si="677"/>
        <v>23.35199999999999</v>
      </c>
      <c r="N1343" s="4">
        <f t="shared" si="673"/>
        <v>1037.0060000000001</v>
      </c>
      <c r="O1343" s="4">
        <f t="shared" si="674"/>
        <v>896.89400000000012</v>
      </c>
      <c r="P1343" s="4">
        <f t="shared" si="675"/>
        <v>1018.987</v>
      </c>
      <c r="Q1343" s="4">
        <f t="shared" si="676"/>
        <v>896.89400000000012</v>
      </c>
      <c r="R1343" s="4">
        <f t="shared" si="682"/>
        <v>1018.987</v>
      </c>
      <c r="S1343" s="4">
        <f t="shared" si="678"/>
        <v>1048.682</v>
      </c>
      <c r="T1343" s="4">
        <f t="shared" si="679"/>
        <v>885.21800000000007</v>
      </c>
      <c r="U1343" s="4">
        <f t="shared" si="683"/>
        <v>1048.682</v>
      </c>
      <c r="V1343" s="4">
        <f t="shared" si="684"/>
        <v>885.21800000000007</v>
      </c>
      <c r="W1343" s="4">
        <f t="shared" si="685"/>
        <v>1048.682</v>
      </c>
      <c r="X1343" t="b">
        <f t="shared" si="686"/>
        <v>1</v>
      </c>
      <c r="Y1343" t="b">
        <f t="shared" si="687"/>
        <v>1</v>
      </c>
      <c r="Z1343" t="b">
        <f t="shared" si="688"/>
        <v>0</v>
      </c>
      <c r="AA1343" t="b">
        <f t="shared" si="689"/>
        <v>0</v>
      </c>
      <c r="AB1343" s="5">
        <f t="shared" si="671"/>
        <v>-29.69500000000005</v>
      </c>
      <c r="AC1343" t="b">
        <f t="shared" si="680"/>
        <v>1</v>
      </c>
      <c r="AD1343" s="6"/>
      <c r="AE1343" s="5">
        <f t="shared" si="690"/>
        <v>0</v>
      </c>
      <c r="AF1343" s="5" t="b">
        <f t="shared" si="691"/>
        <v>0</v>
      </c>
      <c r="AG1343" s="5" t="b">
        <f t="shared" si="692"/>
        <v>0</v>
      </c>
      <c r="AH1343" s="5" t="b">
        <f t="shared" si="693"/>
        <v>0</v>
      </c>
      <c r="AI1343" s="5" t="b">
        <f t="shared" si="694"/>
        <v>1</v>
      </c>
      <c r="AJ1343" s="5" t="b">
        <f t="shared" si="695"/>
        <v>1</v>
      </c>
      <c r="AK1343" s="5">
        <f t="shared" si="698"/>
        <v>-29.69500000000005</v>
      </c>
      <c r="AL1343" s="5" t="b">
        <f t="shared" si="681"/>
        <v>0</v>
      </c>
      <c r="AM1343" s="5">
        <f t="shared" si="672"/>
        <v>0</v>
      </c>
      <c r="AN1343" s="5" t="b">
        <f t="shared" si="696"/>
        <v>0</v>
      </c>
      <c r="AO1343" s="5">
        <f t="shared" si="697"/>
        <v>0</v>
      </c>
    </row>
    <row r="1344" spans="1:41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5">
        <v>187474000</v>
      </c>
      <c r="G1344">
        <v>15630200000</v>
      </c>
      <c r="H1344">
        <f t="shared" si="699"/>
        <v>727.61544444444439</v>
      </c>
      <c r="I1344" s="3">
        <f t="shared" si="668"/>
        <v>37.699999999999932</v>
      </c>
      <c r="J1344" s="3">
        <f t="shared" si="669"/>
        <v>0.97000000000002728</v>
      </c>
      <c r="K1344" s="3">
        <f t="shared" si="670"/>
        <v>38.669999999999959</v>
      </c>
      <c r="L1344" s="3">
        <f t="shared" si="700"/>
        <v>38.669999999999959</v>
      </c>
      <c r="M1344" s="3">
        <f t="shared" si="677"/>
        <v>24.665999999999993</v>
      </c>
      <c r="N1344" s="4">
        <f t="shared" si="673"/>
        <v>1027.6780000000001</v>
      </c>
      <c r="O1344" s="4">
        <f t="shared" si="674"/>
        <v>879.68200000000013</v>
      </c>
      <c r="P1344" s="4">
        <f t="shared" si="675"/>
        <v>1018.987</v>
      </c>
      <c r="Q1344" s="4">
        <f t="shared" si="676"/>
        <v>896.89400000000012</v>
      </c>
      <c r="R1344" s="4">
        <f t="shared" si="682"/>
        <v>1018.987</v>
      </c>
      <c r="S1344" s="4">
        <f t="shared" si="678"/>
        <v>1040.011</v>
      </c>
      <c r="T1344" s="4">
        <f t="shared" si="679"/>
        <v>867.34900000000005</v>
      </c>
      <c r="U1344" s="4">
        <f t="shared" si="683"/>
        <v>1040.011</v>
      </c>
      <c r="V1344" s="4">
        <f t="shared" si="684"/>
        <v>885.21800000000007</v>
      </c>
      <c r="W1344" s="4">
        <f t="shared" si="685"/>
        <v>1040.011</v>
      </c>
      <c r="X1344" t="b">
        <f t="shared" si="686"/>
        <v>1</v>
      </c>
      <c r="Y1344" t="b">
        <f t="shared" si="687"/>
        <v>0</v>
      </c>
      <c r="Z1344" t="b">
        <f t="shared" si="688"/>
        <v>0</v>
      </c>
      <c r="AA1344" t="b">
        <f t="shared" si="689"/>
        <v>0</v>
      </c>
      <c r="AB1344" s="5">
        <f t="shared" si="671"/>
        <v>-21.024000000000001</v>
      </c>
      <c r="AC1344" t="b">
        <f t="shared" si="680"/>
        <v>0</v>
      </c>
      <c r="AD1344" s="6"/>
      <c r="AE1344" s="5">
        <f t="shared" si="690"/>
        <v>0</v>
      </c>
      <c r="AF1344" s="5" t="b">
        <f t="shared" si="691"/>
        <v>0</v>
      </c>
      <c r="AG1344" s="5" t="b">
        <f t="shared" si="692"/>
        <v>0</v>
      </c>
      <c r="AH1344" s="5" t="b">
        <f t="shared" si="693"/>
        <v>0</v>
      </c>
      <c r="AI1344" s="5" t="b">
        <f t="shared" si="694"/>
        <v>1</v>
      </c>
      <c r="AJ1344" s="5" t="b">
        <f t="shared" si="695"/>
        <v>1</v>
      </c>
      <c r="AK1344" s="5">
        <f t="shared" si="698"/>
        <v>-21.024000000000001</v>
      </c>
      <c r="AL1344" s="5" t="b">
        <f t="shared" si="681"/>
        <v>0</v>
      </c>
      <c r="AM1344" s="5">
        <f t="shared" si="672"/>
        <v>0</v>
      </c>
      <c r="AN1344" s="5" t="b">
        <f t="shared" si="696"/>
        <v>0</v>
      </c>
      <c r="AO1344" s="5">
        <f t="shared" si="697"/>
        <v>0</v>
      </c>
    </row>
    <row r="1345" spans="1:41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5">
        <v>99135100</v>
      </c>
      <c r="G1345">
        <v>15440700000</v>
      </c>
      <c r="H1345">
        <f t="shared" si="699"/>
        <v>731.47388888888884</v>
      </c>
      <c r="I1345" s="3">
        <f t="shared" si="668"/>
        <v>16.5</v>
      </c>
      <c r="J1345" s="3">
        <f t="shared" si="669"/>
        <v>2.5</v>
      </c>
      <c r="K1345" s="3">
        <f t="shared" si="670"/>
        <v>14</v>
      </c>
      <c r="L1345" s="3">
        <f t="shared" si="700"/>
        <v>16.5</v>
      </c>
      <c r="M1345" s="3">
        <f t="shared" si="677"/>
        <v>26.998666666666654</v>
      </c>
      <c r="N1345" s="4">
        <f t="shared" si="673"/>
        <v>1036.4859999999999</v>
      </c>
      <c r="O1345" s="4">
        <f t="shared" si="674"/>
        <v>874.49400000000003</v>
      </c>
      <c r="P1345" s="4">
        <f t="shared" si="675"/>
        <v>1018.987</v>
      </c>
      <c r="Q1345" s="4">
        <f t="shared" si="676"/>
        <v>896.89400000000012</v>
      </c>
      <c r="R1345" s="4">
        <f t="shared" si="682"/>
        <v>1018.987</v>
      </c>
      <c r="S1345" s="4">
        <f t="shared" si="678"/>
        <v>1049.9853333333333</v>
      </c>
      <c r="T1345" s="4">
        <f t="shared" si="679"/>
        <v>860.99466666666672</v>
      </c>
      <c r="U1345" s="4">
        <f t="shared" si="683"/>
        <v>1040.011</v>
      </c>
      <c r="V1345" s="4">
        <f t="shared" si="684"/>
        <v>885.21800000000007</v>
      </c>
      <c r="W1345" s="4">
        <f t="shared" si="685"/>
        <v>1040.011</v>
      </c>
      <c r="X1345" t="b">
        <f t="shared" si="686"/>
        <v>1</v>
      </c>
      <c r="Y1345" t="b">
        <f t="shared" si="687"/>
        <v>0</v>
      </c>
      <c r="Z1345" t="b">
        <f t="shared" si="688"/>
        <v>0</v>
      </c>
      <c r="AA1345" t="b">
        <f t="shared" si="689"/>
        <v>0</v>
      </c>
      <c r="AB1345" s="5">
        <f t="shared" si="671"/>
        <v>-21.024000000000001</v>
      </c>
      <c r="AC1345" t="b">
        <f t="shared" si="680"/>
        <v>0</v>
      </c>
      <c r="AD1345" s="6"/>
      <c r="AE1345" s="5">
        <f t="shared" si="690"/>
        <v>0</v>
      </c>
      <c r="AF1345" s="5" t="b">
        <f t="shared" si="691"/>
        <v>0</v>
      </c>
      <c r="AG1345" s="5" t="b">
        <f t="shared" si="692"/>
        <v>0</v>
      </c>
      <c r="AH1345" s="5" t="b">
        <f t="shared" si="693"/>
        <v>0</v>
      </c>
      <c r="AI1345" s="5" t="b">
        <f t="shared" si="694"/>
        <v>1</v>
      </c>
      <c r="AJ1345" s="5" t="b">
        <f t="shared" si="695"/>
        <v>1</v>
      </c>
      <c r="AK1345" s="5">
        <f t="shared" si="698"/>
        <v>-21.024000000000001</v>
      </c>
      <c r="AL1345" s="5" t="b">
        <f t="shared" si="681"/>
        <v>0</v>
      </c>
      <c r="AM1345" s="5">
        <f t="shared" si="672"/>
        <v>0</v>
      </c>
      <c r="AN1345" s="5" t="b">
        <f t="shared" si="696"/>
        <v>0</v>
      </c>
      <c r="AO1345" s="5">
        <f t="shared" si="697"/>
        <v>0</v>
      </c>
    </row>
    <row r="1346" spans="1:41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5">
        <v>147775000</v>
      </c>
      <c r="G1346">
        <v>15491200000</v>
      </c>
      <c r="H1346">
        <f t="shared" si="699"/>
        <v>735.39444444444428</v>
      </c>
      <c r="I1346" s="3">
        <f t="shared" ref="I1346:I1409" si="701">High-Low</f>
        <v>44.379999999999995</v>
      </c>
      <c r="J1346" s="3">
        <f t="shared" si="669"/>
        <v>39.340000000000032</v>
      </c>
      <c r="K1346" s="3">
        <f t="shared" si="670"/>
        <v>5.0399999999999636</v>
      </c>
      <c r="L1346" s="3">
        <f t="shared" si="700"/>
        <v>44.379999999999995</v>
      </c>
      <c r="M1346" s="3">
        <f t="shared" si="677"/>
        <v>27.635999999999989</v>
      </c>
      <c r="N1346" s="4">
        <f t="shared" si="673"/>
        <v>1063.798</v>
      </c>
      <c r="O1346" s="4">
        <f t="shared" si="674"/>
        <v>897.9820000000002</v>
      </c>
      <c r="P1346" s="4">
        <f t="shared" si="675"/>
        <v>1018.987</v>
      </c>
      <c r="Q1346" s="4">
        <f t="shared" si="676"/>
        <v>897.9820000000002</v>
      </c>
      <c r="R1346" s="4">
        <f t="shared" si="682"/>
        <v>1018.987</v>
      </c>
      <c r="S1346" s="4">
        <f t="shared" si="678"/>
        <v>1077.616</v>
      </c>
      <c r="T1346" s="4">
        <f t="shared" si="679"/>
        <v>884.1640000000001</v>
      </c>
      <c r="U1346" s="4">
        <f t="shared" si="683"/>
        <v>1040.011</v>
      </c>
      <c r="V1346" s="4">
        <f t="shared" si="684"/>
        <v>885.21800000000007</v>
      </c>
      <c r="W1346" s="4">
        <f t="shared" si="685"/>
        <v>1040.011</v>
      </c>
      <c r="X1346" t="b">
        <f t="shared" si="686"/>
        <v>1</v>
      </c>
      <c r="Y1346" t="b">
        <f t="shared" si="687"/>
        <v>1</v>
      </c>
      <c r="Z1346" t="b">
        <f t="shared" si="688"/>
        <v>0</v>
      </c>
      <c r="AA1346" t="b">
        <f t="shared" si="689"/>
        <v>0</v>
      </c>
      <c r="AB1346" s="5">
        <f t="shared" si="671"/>
        <v>-21.024000000000001</v>
      </c>
      <c r="AC1346" t="b">
        <f t="shared" si="680"/>
        <v>0</v>
      </c>
      <c r="AD1346" s="6"/>
      <c r="AE1346" s="5">
        <f t="shared" si="690"/>
        <v>0</v>
      </c>
      <c r="AF1346" s="5" t="b">
        <f t="shared" si="691"/>
        <v>0</v>
      </c>
      <c r="AG1346" s="5" t="b">
        <f t="shared" si="692"/>
        <v>0</v>
      </c>
      <c r="AH1346" s="5" t="b">
        <f t="shared" si="693"/>
        <v>0</v>
      </c>
      <c r="AI1346" s="5" t="b">
        <f t="shared" si="694"/>
        <v>1</v>
      </c>
      <c r="AJ1346" s="5" t="b">
        <f t="shared" si="695"/>
        <v>1</v>
      </c>
      <c r="AK1346" s="5">
        <f t="shared" si="698"/>
        <v>-21.024000000000001</v>
      </c>
      <c r="AL1346" s="5" t="b">
        <f t="shared" si="681"/>
        <v>0</v>
      </c>
      <c r="AM1346" s="5">
        <f t="shared" si="672"/>
        <v>0</v>
      </c>
      <c r="AN1346" s="5" t="b">
        <f t="shared" si="696"/>
        <v>0</v>
      </c>
      <c r="AO1346" s="5">
        <f t="shared" si="697"/>
        <v>0</v>
      </c>
    </row>
    <row r="1347" spans="1:41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5">
        <v>222185000</v>
      </c>
      <c r="G1347">
        <v>16055100000</v>
      </c>
      <c r="H1347">
        <f t="shared" si="699"/>
        <v>739.68555555555531</v>
      </c>
      <c r="I1347" s="3">
        <f t="shared" si="701"/>
        <v>34.690000000000055</v>
      </c>
      <c r="J1347" s="3">
        <f t="shared" ref="J1347:J1410" si="702">ABS(High-E1346)</f>
        <v>33.060000000000059</v>
      </c>
      <c r="K1347" s="3">
        <f t="shared" ref="K1347:K1410" si="703">ABS(Low-E1346)</f>
        <v>1.6299999999999955</v>
      </c>
      <c r="L1347" s="3">
        <f t="shared" si="700"/>
        <v>34.690000000000055</v>
      </c>
      <c r="M1347" s="3">
        <f t="shared" si="677"/>
        <v>30.084666666666656</v>
      </c>
      <c r="N1347" s="4">
        <f t="shared" si="673"/>
        <v>1104.299</v>
      </c>
      <c r="O1347" s="4">
        <f t="shared" si="674"/>
        <v>923.79100000000017</v>
      </c>
      <c r="P1347" s="4">
        <f t="shared" si="675"/>
        <v>1018.987</v>
      </c>
      <c r="Q1347" s="4">
        <f t="shared" si="676"/>
        <v>923.79100000000017</v>
      </c>
      <c r="R1347" s="4">
        <f t="shared" si="682"/>
        <v>923.79100000000017</v>
      </c>
      <c r="S1347" s="4">
        <f t="shared" si="678"/>
        <v>1119.3413333333333</v>
      </c>
      <c r="T1347" s="4">
        <f t="shared" si="679"/>
        <v>908.74866666666674</v>
      </c>
      <c r="U1347" s="4">
        <f t="shared" si="683"/>
        <v>1040.011</v>
      </c>
      <c r="V1347" s="4">
        <f t="shared" si="684"/>
        <v>908.74866666666674</v>
      </c>
      <c r="W1347" s="4">
        <f t="shared" si="685"/>
        <v>1040.011</v>
      </c>
      <c r="X1347" t="b">
        <f t="shared" si="686"/>
        <v>1</v>
      </c>
      <c r="Y1347" t="b">
        <f t="shared" si="687"/>
        <v>1</v>
      </c>
      <c r="Z1347" t="b">
        <f t="shared" si="688"/>
        <v>1</v>
      </c>
      <c r="AA1347" t="b">
        <f t="shared" si="689"/>
        <v>0</v>
      </c>
      <c r="AB1347" s="5">
        <f t="shared" ref="AB1347:AB1410" si="704">$R1347-$W1347</f>
        <v>-116.2199999999998</v>
      </c>
      <c r="AC1347" t="b">
        <f t="shared" si="680"/>
        <v>0</v>
      </c>
      <c r="AD1347" s="6"/>
      <c r="AE1347" s="5">
        <f t="shared" si="690"/>
        <v>0</v>
      </c>
      <c r="AF1347" s="5" t="b">
        <f t="shared" si="691"/>
        <v>0</v>
      </c>
      <c r="AG1347" s="5" t="b">
        <f t="shared" si="692"/>
        <v>0</v>
      </c>
      <c r="AH1347" s="5" t="b">
        <f t="shared" si="693"/>
        <v>0</v>
      </c>
      <c r="AI1347" s="5" t="b">
        <f t="shared" si="694"/>
        <v>0</v>
      </c>
      <c r="AJ1347" s="5" t="b">
        <f t="shared" si="695"/>
        <v>1</v>
      </c>
      <c r="AK1347" s="5">
        <f t="shared" si="698"/>
        <v>-116.2199999999998</v>
      </c>
      <c r="AL1347" s="5" t="b">
        <f t="shared" si="681"/>
        <v>0</v>
      </c>
      <c r="AM1347" s="5">
        <f t="shared" si="672"/>
        <v>0</v>
      </c>
      <c r="AN1347" s="5" t="b">
        <f t="shared" si="696"/>
        <v>0</v>
      </c>
      <c r="AO1347" s="5">
        <f t="shared" si="697"/>
        <v>0</v>
      </c>
    </row>
    <row r="1348" spans="1:41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5">
        <v>185168000</v>
      </c>
      <c r="G1348">
        <v>16426600000</v>
      </c>
      <c r="H1348">
        <f t="shared" si="699"/>
        <v>744.25833333333321</v>
      </c>
      <c r="I1348" s="3">
        <f t="shared" si="701"/>
        <v>22.479999999999905</v>
      </c>
      <c r="J1348" s="3">
        <f t="shared" si="702"/>
        <v>22.329999999999927</v>
      </c>
      <c r="K1348" s="3">
        <f t="shared" si="703"/>
        <v>0.14999999999997726</v>
      </c>
      <c r="L1348" s="3">
        <f t="shared" si="700"/>
        <v>22.479999999999905</v>
      </c>
      <c r="M1348" s="3">
        <f t="shared" si="677"/>
        <v>31.949999999999992</v>
      </c>
      <c r="N1348" s="4">
        <f t="shared" si="673"/>
        <v>1128.6899999999998</v>
      </c>
      <c r="O1348" s="4">
        <f t="shared" si="674"/>
        <v>936.9899999999999</v>
      </c>
      <c r="P1348" s="4">
        <f t="shared" si="675"/>
        <v>1128.6899999999998</v>
      </c>
      <c r="Q1348" s="4">
        <f t="shared" si="676"/>
        <v>936.9899999999999</v>
      </c>
      <c r="R1348" s="4">
        <f t="shared" si="682"/>
        <v>1128.6899999999998</v>
      </c>
      <c r="S1348" s="4">
        <f t="shared" si="678"/>
        <v>1144.665</v>
      </c>
      <c r="T1348" s="4">
        <f t="shared" si="679"/>
        <v>921.01499999999999</v>
      </c>
      <c r="U1348" s="4">
        <f t="shared" si="683"/>
        <v>1040.011</v>
      </c>
      <c r="V1348" s="4">
        <f t="shared" si="684"/>
        <v>921.01499999999999</v>
      </c>
      <c r="W1348" s="4">
        <f t="shared" si="685"/>
        <v>921.01499999999999</v>
      </c>
      <c r="X1348" t="b">
        <f t="shared" si="686"/>
        <v>1</v>
      </c>
      <c r="Y1348" t="b">
        <f t="shared" si="687"/>
        <v>1</v>
      </c>
      <c r="Z1348" t="b">
        <f t="shared" si="688"/>
        <v>0</v>
      </c>
      <c r="AA1348" t="b">
        <f t="shared" si="689"/>
        <v>1</v>
      </c>
      <c r="AB1348" s="5">
        <f t="shared" si="704"/>
        <v>207.67499999999984</v>
      </c>
      <c r="AC1348" t="b">
        <f t="shared" si="680"/>
        <v>0</v>
      </c>
      <c r="AD1348" s="6"/>
      <c r="AE1348" s="5">
        <f t="shared" si="690"/>
        <v>0</v>
      </c>
      <c r="AF1348" s="5" t="b">
        <f t="shared" si="691"/>
        <v>0</v>
      </c>
      <c r="AG1348" s="5" t="b">
        <f t="shared" si="692"/>
        <v>0</v>
      </c>
      <c r="AH1348" s="5" t="b">
        <f t="shared" si="693"/>
        <v>0</v>
      </c>
      <c r="AI1348" s="5" t="b">
        <f t="shared" si="694"/>
        <v>1</v>
      </c>
      <c r="AJ1348" s="5" t="b">
        <f t="shared" si="695"/>
        <v>0</v>
      </c>
      <c r="AK1348" s="5">
        <f t="shared" si="698"/>
        <v>207.67499999999984</v>
      </c>
      <c r="AL1348" s="5" t="b">
        <f t="shared" si="681"/>
        <v>1</v>
      </c>
      <c r="AM1348" s="5">
        <f t="shared" si="672"/>
        <v>0</v>
      </c>
      <c r="AN1348" s="5" t="b">
        <f t="shared" si="696"/>
        <v>0</v>
      </c>
      <c r="AO1348" s="5">
        <f t="shared" si="697"/>
        <v>0</v>
      </c>
    </row>
    <row r="1349" spans="1:41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5">
        <v>344946000</v>
      </c>
      <c r="G1349">
        <v>16795400000</v>
      </c>
      <c r="H1349">
        <f t="shared" si="699"/>
        <v>749.05088888888872</v>
      </c>
      <c r="I1349" s="3">
        <f t="shared" si="701"/>
        <v>115.01999999999998</v>
      </c>
      <c r="J1349" s="3">
        <f t="shared" si="702"/>
        <v>115.58000000000015</v>
      </c>
      <c r="K1349" s="3">
        <f t="shared" si="703"/>
        <v>0.5600000000001728</v>
      </c>
      <c r="L1349" s="3">
        <f t="shared" si="700"/>
        <v>115.58000000000015</v>
      </c>
      <c r="M1349" s="3">
        <f t="shared" si="677"/>
        <v>33.229333333333322</v>
      </c>
      <c r="N1349" s="4">
        <f t="shared" si="673"/>
        <v>1201.598</v>
      </c>
      <c r="O1349" s="4">
        <f t="shared" si="674"/>
        <v>1002.2220000000001</v>
      </c>
      <c r="P1349" s="4">
        <f t="shared" si="675"/>
        <v>1128.6899999999998</v>
      </c>
      <c r="Q1349" s="4">
        <f t="shared" si="676"/>
        <v>1002.2220000000001</v>
      </c>
      <c r="R1349" s="4">
        <f t="shared" si="682"/>
        <v>1002.2220000000001</v>
      </c>
      <c r="S1349" s="4">
        <f t="shared" si="678"/>
        <v>1218.2126666666668</v>
      </c>
      <c r="T1349" s="4">
        <f t="shared" si="679"/>
        <v>985.60733333333349</v>
      </c>
      <c r="U1349" s="4">
        <f t="shared" si="683"/>
        <v>1218.2126666666668</v>
      </c>
      <c r="V1349" s="4">
        <f t="shared" si="684"/>
        <v>985.60733333333349</v>
      </c>
      <c r="W1349" s="4">
        <f t="shared" si="685"/>
        <v>1218.2126666666668</v>
      </c>
      <c r="X1349" t="b">
        <f t="shared" si="686"/>
        <v>1</v>
      </c>
      <c r="Y1349" t="b">
        <f t="shared" si="687"/>
        <v>1</v>
      </c>
      <c r="Z1349" t="b">
        <f t="shared" si="688"/>
        <v>1</v>
      </c>
      <c r="AA1349" t="b">
        <f t="shared" si="689"/>
        <v>0</v>
      </c>
      <c r="AB1349" s="5">
        <f t="shared" si="704"/>
        <v>-215.9906666666667</v>
      </c>
      <c r="AC1349" t="b">
        <f t="shared" si="680"/>
        <v>1</v>
      </c>
      <c r="AD1349" s="6"/>
      <c r="AE1349" s="5">
        <f t="shared" si="690"/>
        <v>0</v>
      </c>
      <c r="AF1349" s="5" t="b">
        <f t="shared" si="691"/>
        <v>0</v>
      </c>
      <c r="AG1349" s="5" t="b">
        <f t="shared" si="692"/>
        <v>0</v>
      </c>
      <c r="AH1349" s="5" t="b">
        <f t="shared" si="693"/>
        <v>0</v>
      </c>
      <c r="AI1349" s="5" t="b">
        <f t="shared" si="694"/>
        <v>0</v>
      </c>
      <c r="AJ1349" s="5" t="b">
        <f t="shared" si="695"/>
        <v>1</v>
      </c>
      <c r="AK1349" s="5">
        <f t="shared" si="698"/>
        <v>-215.9906666666667</v>
      </c>
      <c r="AL1349" s="5" t="b">
        <f t="shared" si="681"/>
        <v>0</v>
      </c>
      <c r="AM1349" s="5">
        <f t="shared" si="672"/>
        <v>0</v>
      </c>
      <c r="AN1349" s="5" t="b">
        <f t="shared" si="696"/>
        <v>0</v>
      </c>
      <c r="AO1349" s="5">
        <f t="shared" si="697"/>
        <v>0</v>
      </c>
    </row>
    <row r="1350" spans="1:41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5">
        <v>510199000</v>
      </c>
      <c r="G1350">
        <v>18604000000</v>
      </c>
      <c r="H1350">
        <f t="shared" si="699"/>
        <v>755.06988888888861</v>
      </c>
      <c r="I1350" s="3">
        <f t="shared" si="701"/>
        <v>280.67999999999995</v>
      </c>
      <c r="J1350" s="3">
        <f t="shared" si="702"/>
        <v>36.369999999999891</v>
      </c>
      <c r="K1350" s="3">
        <f t="shared" si="703"/>
        <v>244.31000000000006</v>
      </c>
      <c r="L1350" s="3">
        <f t="shared" si="700"/>
        <v>280.67999999999995</v>
      </c>
      <c r="M1350" s="3">
        <f t="shared" si="677"/>
        <v>40.278666666666666</v>
      </c>
      <c r="N1350" s="4">
        <f t="shared" si="673"/>
        <v>1171.596</v>
      </c>
      <c r="O1350" s="4">
        <f t="shared" si="674"/>
        <v>929.92399999999998</v>
      </c>
      <c r="P1350" s="4">
        <f t="shared" si="675"/>
        <v>1171.596</v>
      </c>
      <c r="Q1350" s="4">
        <f t="shared" si="676"/>
        <v>1002.2220000000001</v>
      </c>
      <c r="R1350" s="4">
        <f t="shared" si="682"/>
        <v>1171.596</v>
      </c>
      <c r="S1350" s="4">
        <f t="shared" si="678"/>
        <v>1191.7353333333333</v>
      </c>
      <c r="T1350" s="4">
        <f t="shared" si="679"/>
        <v>909.78466666666668</v>
      </c>
      <c r="U1350" s="4">
        <f t="shared" si="683"/>
        <v>1191.7353333333333</v>
      </c>
      <c r="V1350" s="4">
        <f t="shared" si="684"/>
        <v>985.60733333333349</v>
      </c>
      <c r="W1350" s="4">
        <f t="shared" si="685"/>
        <v>1191.7353333333333</v>
      </c>
      <c r="X1350" t="b">
        <f t="shared" si="686"/>
        <v>1</v>
      </c>
      <c r="Y1350" t="b">
        <f t="shared" si="687"/>
        <v>1</v>
      </c>
      <c r="Z1350" t="b">
        <f t="shared" si="688"/>
        <v>0</v>
      </c>
      <c r="AA1350" t="b">
        <f t="shared" si="689"/>
        <v>0</v>
      </c>
      <c r="AB1350" s="5">
        <f t="shared" si="704"/>
        <v>-20.139333333333298</v>
      </c>
      <c r="AC1350" t="b">
        <f t="shared" si="680"/>
        <v>0</v>
      </c>
      <c r="AD1350" s="6"/>
      <c r="AE1350" s="5">
        <f t="shared" si="690"/>
        <v>0</v>
      </c>
      <c r="AF1350" s="5" t="b">
        <f t="shared" si="691"/>
        <v>0</v>
      </c>
      <c r="AG1350" s="5" t="b">
        <f t="shared" si="692"/>
        <v>0</v>
      </c>
      <c r="AH1350" s="5" t="b">
        <f t="shared" si="693"/>
        <v>0</v>
      </c>
      <c r="AI1350" s="5" t="b">
        <f t="shared" si="694"/>
        <v>1</v>
      </c>
      <c r="AJ1350" s="5" t="b">
        <f t="shared" si="695"/>
        <v>1</v>
      </c>
      <c r="AK1350" s="5">
        <f t="shared" si="698"/>
        <v>-20.139333333333298</v>
      </c>
      <c r="AL1350" s="5" t="b">
        <f t="shared" si="681"/>
        <v>0</v>
      </c>
      <c r="AM1350" s="5">
        <f t="shared" si="672"/>
        <v>0</v>
      </c>
      <c r="AN1350" s="5" t="b">
        <f t="shared" si="696"/>
        <v>0</v>
      </c>
      <c r="AO1350" s="5">
        <f t="shared" si="697"/>
        <v>0</v>
      </c>
    </row>
    <row r="1351" spans="1:41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5">
        <v>351876000</v>
      </c>
      <c r="G1351">
        <v>16314100000</v>
      </c>
      <c r="H1351">
        <f t="shared" si="699"/>
        <v>759.47277777777765</v>
      </c>
      <c r="I1351" s="3">
        <f t="shared" si="701"/>
        <v>162.86999999999989</v>
      </c>
      <c r="J1351" s="3">
        <f t="shared" si="702"/>
        <v>33.42999999999995</v>
      </c>
      <c r="K1351" s="3">
        <f t="shared" si="703"/>
        <v>129.43999999999994</v>
      </c>
      <c r="L1351" s="3">
        <f t="shared" si="700"/>
        <v>162.86999999999989</v>
      </c>
      <c r="M1351" s="3">
        <f t="shared" si="677"/>
        <v>56.665333333333329</v>
      </c>
      <c r="N1351" s="4">
        <f t="shared" si="673"/>
        <v>1135.3710000000001</v>
      </c>
      <c r="O1351" s="4">
        <f t="shared" si="674"/>
        <v>795.37900000000002</v>
      </c>
      <c r="P1351" s="4">
        <f t="shared" si="675"/>
        <v>1135.3710000000001</v>
      </c>
      <c r="Q1351" s="4">
        <f t="shared" si="676"/>
        <v>1002.2220000000001</v>
      </c>
      <c r="R1351" s="4">
        <f t="shared" si="682"/>
        <v>1135.3710000000001</v>
      </c>
      <c r="S1351" s="4">
        <f t="shared" si="678"/>
        <v>1163.7036666666668</v>
      </c>
      <c r="T1351" s="4">
        <f t="shared" si="679"/>
        <v>767.04633333333334</v>
      </c>
      <c r="U1351" s="4">
        <f t="shared" si="683"/>
        <v>1163.7036666666668</v>
      </c>
      <c r="V1351" s="4">
        <f t="shared" si="684"/>
        <v>985.60733333333349</v>
      </c>
      <c r="W1351" s="4">
        <f t="shared" si="685"/>
        <v>1163.7036666666668</v>
      </c>
      <c r="X1351" t="b">
        <f t="shared" si="686"/>
        <v>1</v>
      </c>
      <c r="Y1351" t="b">
        <f t="shared" si="687"/>
        <v>0</v>
      </c>
      <c r="Z1351" t="b">
        <f t="shared" si="688"/>
        <v>0</v>
      </c>
      <c r="AA1351" t="b">
        <f t="shared" si="689"/>
        <v>0</v>
      </c>
      <c r="AB1351" s="5">
        <f t="shared" si="704"/>
        <v>-28.332666666666682</v>
      </c>
      <c r="AC1351" t="b">
        <f t="shared" si="680"/>
        <v>0</v>
      </c>
      <c r="AD1351" s="6"/>
      <c r="AE1351" s="5">
        <f t="shared" si="690"/>
        <v>0</v>
      </c>
      <c r="AF1351" s="5" t="b">
        <f t="shared" si="691"/>
        <v>0</v>
      </c>
      <c r="AG1351" s="5" t="b">
        <f t="shared" si="692"/>
        <v>0</v>
      </c>
      <c r="AH1351" s="5" t="b">
        <f t="shared" si="693"/>
        <v>0</v>
      </c>
      <c r="AI1351" s="5" t="b">
        <f t="shared" si="694"/>
        <v>1</v>
      </c>
      <c r="AJ1351" s="5" t="b">
        <f t="shared" si="695"/>
        <v>1</v>
      </c>
      <c r="AK1351" s="5">
        <f t="shared" si="698"/>
        <v>-28.332666666666682</v>
      </c>
      <c r="AL1351" s="5" t="b">
        <f t="shared" si="681"/>
        <v>0</v>
      </c>
      <c r="AM1351" s="5">
        <f t="shared" si="672"/>
        <v>0</v>
      </c>
      <c r="AN1351" s="5" t="b">
        <f t="shared" si="696"/>
        <v>0</v>
      </c>
      <c r="AO1351" s="5">
        <f t="shared" si="697"/>
        <v>0</v>
      </c>
    </row>
    <row r="1352" spans="1:41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5">
        <v>279550000</v>
      </c>
      <c r="G1352">
        <v>14534400000</v>
      </c>
      <c r="H1352">
        <f t="shared" si="699"/>
        <v>762.61822222222202</v>
      </c>
      <c r="I1352" s="3">
        <f t="shared" si="701"/>
        <v>85.030000000000086</v>
      </c>
      <c r="J1352" s="3">
        <f t="shared" si="702"/>
        <v>6.3899999999999864</v>
      </c>
      <c r="K1352" s="3">
        <f t="shared" si="703"/>
        <v>78.6400000000001</v>
      </c>
      <c r="L1352" s="3">
        <f t="shared" si="700"/>
        <v>85.030000000000086</v>
      </c>
      <c r="M1352" s="3">
        <f t="shared" si="677"/>
        <v>64.74799999999999</v>
      </c>
      <c r="N1352" s="4">
        <f t="shared" si="673"/>
        <v>1060.319</v>
      </c>
      <c r="O1352" s="4">
        <f t="shared" si="674"/>
        <v>671.83100000000013</v>
      </c>
      <c r="P1352" s="4">
        <f t="shared" si="675"/>
        <v>1060.319</v>
      </c>
      <c r="Q1352" s="4">
        <f t="shared" si="676"/>
        <v>671.83100000000013</v>
      </c>
      <c r="R1352" s="4">
        <f t="shared" si="682"/>
        <v>1060.319</v>
      </c>
      <c r="S1352" s="4">
        <f t="shared" si="678"/>
        <v>1092.693</v>
      </c>
      <c r="T1352" s="4">
        <f t="shared" si="679"/>
        <v>639.45700000000011</v>
      </c>
      <c r="U1352" s="4">
        <f t="shared" si="683"/>
        <v>1092.693</v>
      </c>
      <c r="V1352" s="4">
        <f t="shared" si="684"/>
        <v>639.45700000000011</v>
      </c>
      <c r="W1352" s="4">
        <f t="shared" si="685"/>
        <v>1092.693</v>
      </c>
      <c r="X1352" t="b">
        <f t="shared" si="686"/>
        <v>1</v>
      </c>
      <c r="Y1352" t="b">
        <f t="shared" si="687"/>
        <v>0</v>
      </c>
      <c r="Z1352" t="b">
        <f t="shared" si="688"/>
        <v>0</v>
      </c>
      <c r="AA1352" t="b">
        <f t="shared" si="689"/>
        <v>0</v>
      </c>
      <c r="AB1352" s="5">
        <f t="shared" si="704"/>
        <v>-32.374000000000024</v>
      </c>
      <c r="AC1352" t="b">
        <f t="shared" si="680"/>
        <v>0</v>
      </c>
      <c r="AD1352" s="6"/>
      <c r="AE1352" s="5">
        <f t="shared" si="690"/>
        <v>0</v>
      </c>
      <c r="AF1352" s="5" t="b">
        <f t="shared" si="691"/>
        <v>0</v>
      </c>
      <c r="AG1352" s="5" t="b">
        <f t="shared" si="692"/>
        <v>0</v>
      </c>
      <c r="AH1352" s="5" t="b">
        <f t="shared" si="693"/>
        <v>1</v>
      </c>
      <c r="AI1352" s="5" t="b">
        <f t="shared" si="694"/>
        <v>1</v>
      </c>
      <c r="AJ1352" s="5" t="b">
        <f t="shared" si="695"/>
        <v>1</v>
      </c>
      <c r="AK1352" s="5">
        <f t="shared" si="698"/>
        <v>-32.374000000000024</v>
      </c>
      <c r="AL1352" s="5" t="b">
        <f t="shared" si="681"/>
        <v>0</v>
      </c>
      <c r="AM1352" s="5">
        <f t="shared" ref="AM1352:AM1415" si="705">SUM(AL1347:AL1351)</f>
        <v>0</v>
      </c>
      <c r="AN1352" s="5" t="b">
        <f t="shared" si="696"/>
        <v>0</v>
      </c>
      <c r="AO1352" s="5">
        <f t="shared" si="697"/>
        <v>0</v>
      </c>
    </row>
    <row r="1353" spans="1:41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5">
        <v>158715000</v>
      </c>
      <c r="G1353">
        <v>14611400000</v>
      </c>
      <c r="H1353">
        <f t="shared" si="699"/>
        <v>765.86088888888867</v>
      </c>
      <c r="I1353" s="3">
        <f t="shared" si="701"/>
        <v>55.470000000000027</v>
      </c>
      <c r="J1353" s="3">
        <f t="shared" si="702"/>
        <v>34.129999999999995</v>
      </c>
      <c r="K1353" s="3">
        <f t="shared" si="703"/>
        <v>21.340000000000032</v>
      </c>
      <c r="L1353" s="3">
        <f t="shared" si="700"/>
        <v>55.470000000000027</v>
      </c>
      <c r="M1353" s="3">
        <f t="shared" si="677"/>
        <v>66.377999999999986</v>
      </c>
      <c r="N1353" s="4">
        <f t="shared" si="673"/>
        <v>1114.1189999999999</v>
      </c>
      <c r="O1353" s="4">
        <f t="shared" si="674"/>
        <v>715.85100000000011</v>
      </c>
      <c r="P1353" s="4">
        <f t="shared" si="675"/>
        <v>1060.319</v>
      </c>
      <c r="Q1353" s="4">
        <f t="shared" si="676"/>
        <v>715.85100000000011</v>
      </c>
      <c r="R1353" s="4">
        <f t="shared" si="682"/>
        <v>1060.319</v>
      </c>
      <c r="S1353" s="4">
        <f t="shared" si="678"/>
        <v>1147.308</v>
      </c>
      <c r="T1353" s="4">
        <f t="shared" si="679"/>
        <v>682.66200000000003</v>
      </c>
      <c r="U1353" s="4">
        <f t="shared" si="683"/>
        <v>1092.693</v>
      </c>
      <c r="V1353" s="4">
        <f t="shared" si="684"/>
        <v>682.66200000000003</v>
      </c>
      <c r="W1353" s="4">
        <f t="shared" si="685"/>
        <v>1092.693</v>
      </c>
      <c r="X1353" t="b">
        <f t="shared" si="686"/>
        <v>1</v>
      </c>
      <c r="Y1353" t="b">
        <f t="shared" si="687"/>
        <v>0</v>
      </c>
      <c r="Z1353" t="b">
        <f t="shared" si="688"/>
        <v>0</v>
      </c>
      <c r="AA1353" t="b">
        <f t="shared" si="689"/>
        <v>0</v>
      </c>
      <c r="AB1353" s="5">
        <f t="shared" si="704"/>
        <v>-32.374000000000024</v>
      </c>
      <c r="AC1353" t="b">
        <f t="shared" si="680"/>
        <v>0</v>
      </c>
      <c r="AD1353" s="6"/>
      <c r="AE1353" s="5">
        <f t="shared" si="690"/>
        <v>0</v>
      </c>
      <c r="AF1353" s="5" t="b">
        <f t="shared" si="691"/>
        <v>0</v>
      </c>
      <c r="AG1353" s="5" t="b">
        <f t="shared" si="692"/>
        <v>0</v>
      </c>
      <c r="AH1353" s="5" t="b">
        <f t="shared" si="693"/>
        <v>0</v>
      </c>
      <c r="AI1353" s="5" t="b">
        <f t="shared" si="694"/>
        <v>1</v>
      </c>
      <c r="AJ1353" s="5" t="b">
        <f t="shared" si="695"/>
        <v>1</v>
      </c>
      <c r="AK1353" s="5">
        <f t="shared" si="698"/>
        <v>-32.374000000000024</v>
      </c>
      <c r="AL1353" s="5" t="b">
        <f t="shared" si="681"/>
        <v>0</v>
      </c>
      <c r="AM1353" s="5">
        <f t="shared" si="705"/>
        <v>0</v>
      </c>
      <c r="AN1353" s="5" t="b">
        <f t="shared" si="696"/>
        <v>0</v>
      </c>
      <c r="AO1353" s="5">
        <f t="shared" si="697"/>
        <v>0</v>
      </c>
    </row>
    <row r="1354" spans="1:41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5">
        <v>141877000</v>
      </c>
      <c r="G1354">
        <v>14694900000</v>
      </c>
      <c r="H1354">
        <f t="shared" si="699"/>
        <v>769.10766666666632</v>
      </c>
      <c r="I1354" s="3">
        <f t="shared" si="701"/>
        <v>33.880000000000109</v>
      </c>
      <c r="J1354" s="3">
        <f t="shared" si="702"/>
        <v>2.4900000000000091</v>
      </c>
      <c r="K1354" s="3">
        <f t="shared" si="703"/>
        <v>31.3900000000001</v>
      </c>
      <c r="L1354" s="3">
        <f t="shared" si="700"/>
        <v>33.880000000000109</v>
      </c>
      <c r="M1354" s="3">
        <f t="shared" si="677"/>
        <v>67.599999999999994</v>
      </c>
      <c r="N1354" s="4">
        <f t="shared" si="673"/>
        <v>1099.55</v>
      </c>
      <c r="O1354" s="4">
        <f t="shared" si="674"/>
        <v>693.95</v>
      </c>
      <c r="P1354" s="4">
        <f t="shared" si="675"/>
        <v>1060.319</v>
      </c>
      <c r="Q1354" s="4">
        <f t="shared" si="676"/>
        <v>715.85100000000011</v>
      </c>
      <c r="R1354" s="4">
        <f t="shared" si="682"/>
        <v>1060.319</v>
      </c>
      <c r="S1354" s="4">
        <f t="shared" si="678"/>
        <v>1133.3499999999999</v>
      </c>
      <c r="T1354" s="4">
        <f t="shared" si="679"/>
        <v>660.15000000000009</v>
      </c>
      <c r="U1354" s="4">
        <f t="shared" si="683"/>
        <v>1092.693</v>
      </c>
      <c r="V1354" s="4">
        <f t="shared" si="684"/>
        <v>682.66200000000003</v>
      </c>
      <c r="W1354" s="4">
        <f t="shared" si="685"/>
        <v>1092.693</v>
      </c>
      <c r="X1354" t="b">
        <f t="shared" si="686"/>
        <v>1</v>
      </c>
      <c r="Y1354" t="b">
        <f t="shared" si="687"/>
        <v>0</v>
      </c>
      <c r="Z1354" t="b">
        <f t="shared" si="688"/>
        <v>0</v>
      </c>
      <c r="AA1354" t="b">
        <f t="shared" si="689"/>
        <v>0</v>
      </c>
      <c r="AB1354" s="5">
        <f t="shared" si="704"/>
        <v>-32.374000000000024</v>
      </c>
      <c r="AC1354" t="b">
        <f t="shared" si="680"/>
        <v>0</v>
      </c>
      <c r="AD1354" s="6"/>
      <c r="AE1354" s="5">
        <f t="shared" si="690"/>
        <v>0</v>
      </c>
      <c r="AF1354" s="5" t="b">
        <f t="shared" si="691"/>
        <v>0</v>
      </c>
      <c r="AG1354" s="5" t="b">
        <f t="shared" si="692"/>
        <v>0</v>
      </c>
      <c r="AH1354" s="5" t="b">
        <f t="shared" si="693"/>
        <v>0</v>
      </c>
      <c r="AI1354" s="5" t="b">
        <f t="shared" si="694"/>
        <v>1</v>
      </c>
      <c r="AJ1354" s="5" t="b">
        <f t="shared" si="695"/>
        <v>1</v>
      </c>
      <c r="AK1354" s="5">
        <f t="shared" si="698"/>
        <v>-32.374000000000024</v>
      </c>
      <c r="AL1354" s="5" t="b">
        <f t="shared" si="681"/>
        <v>0</v>
      </c>
      <c r="AM1354" s="5">
        <f t="shared" si="705"/>
        <v>0</v>
      </c>
      <c r="AN1354" s="5" t="b">
        <f t="shared" si="696"/>
        <v>0</v>
      </c>
      <c r="AO1354" s="5">
        <f t="shared" si="697"/>
        <v>0</v>
      </c>
    </row>
    <row r="1355" spans="1:41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5">
        <v>115808000</v>
      </c>
      <c r="G1355">
        <v>14522600000</v>
      </c>
      <c r="H1355">
        <f t="shared" si="699"/>
        <v>772.01611111111094</v>
      </c>
      <c r="I1355" s="3">
        <f t="shared" si="701"/>
        <v>13.810000000000059</v>
      </c>
      <c r="J1355" s="3">
        <f t="shared" si="702"/>
        <v>12.039999999999964</v>
      </c>
      <c r="K1355" s="3">
        <f t="shared" si="703"/>
        <v>1.7700000000000955</v>
      </c>
      <c r="L1355" s="3">
        <f t="shared" si="700"/>
        <v>13.810000000000059</v>
      </c>
      <c r="M1355" s="3">
        <f t="shared" si="677"/>
        <v>67.376666666666665</v>
      </c>
      <c r="N1355" s="4">
        <f t="shared" si="673"/>
        <v>1110.0949999999998</v>
      </c>
      <c r="O1355" s="4">
        <f t="shared" si="674"/>
        <v>705.83499999999992</v>
      </c>
      <c r="P1355" s="4">
        <f t="shared" si="675"/>
        <v>1060.319</v>
      </c>
      <c r="Q1355" s="4">
        <f t="shared" si="676"/>
        <v>715.85100000000011</v>
      </c>
      <c r="R1355" s="4">
        <f t="shared" si="682"/>
        <v>1060.319</v>
      </c>
      <c r="S1355" s="4">
        <f t="shared" si="678"/>
        <v>1143.7833333333333</v>
      </c>
      <c r="T1355" s="4">
        <f t="shared" si="679"/>
        <v>672.14666666666653</v>
      </c>
      <c r="U1355" s="4">
        <f t="shared" si="683"/>
        <v>1092.693</v>
      </c>
      <c r="V1355" s="4">
        <f t="shared" si="684"/>
        <v>682.66200000000003</v>
      </c>
      <c r="W1355" s="4">
        <f t="shared" si="685"/>
        <v>1092.693</v>
      </c>
      <c r="X1355" t="b">
        <f t="shared" si="686"/>
        <v>1</v>
      </c>
      <c r="Y1355" t="b">
        <f t="shared" si="687"/>
        <v>0</v>
      </c>
      <c r="Z1355" t="b">
        <f t="shared" si="688"/>
        <v>0</v>
      </c>
      <c r="AA1355" t="b">
        <f t="shared" si="689"/>
        <v>0</v>
      </c>
      <c r="AB1355" s="5">
        <f t="shared" si="704"/>
        <v>-32.374000000000024</v>
      </c>
      <c r="AC1355" t="b">
        <f t="shared" si="680"/>
        <v>0</v>
      </c>
      <c r="AD1355" s="6"/>
      <c r="AE1355" s="5">
        <f t="shared" si="690"/>
        <v>0</v>
      </c>
      <c r="AF1355" s="5" t="b">
        <f t="shared" si="691"/>
        <v>0</v>
      </c>
      <c r="AG1355" s="5" t="b">
        <f t="shared" si="692"/>
        <v>0</v>
      </c>
      <c r="AH1355" s="5" t="b">
        <f t="shared" si="693"/>
        <v>0</v>
      </c>
      <c r="AI1355" s="5" t="b">
        <f t="shared" si="694"/>
        <v>1</v>
      </c>
      <c r="AJ1355" s="5" t="b">
        <f t="shared" si="695"/>
        <v>1</v>
      </c>
      <c r="AK1355" s="5">
        <f t="shared" si="698"/>
        <v>-32.374000000000024</v>
      </c>
      <c r="AL1355" s="5" t="b">
        <f t="shared" si="681"/>
        <v>0</v>
      </c>
      <c r="AM1355" s="5">
        <f t="shared" si="705"/>
        <v>0</v>
      </c>
      <c r="AN1355" s="5" t="b">
        <f t="shared" si="696"/>
        <v>0</v>
      </c>
      <c r="AO1355" s="5">
        <f t="shared" si="697"/>
        <v>0</v>
      </c>
    </row>
    <row r="1356" spans="1:41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5">
        <v>310929000</v>
      </c>
      <c r="G1356">
        <v>14615700000</v>
      </c>
      <c r="H1356">
        <f t="shared" si="699"/>
        <v>775.03266666666639</v>
      </c>
      <c r="I1356" s="3">
        <f t="shared" si="701"/>
        <v>156.69000000000005</v>
      </c>
      <c r="J1356" s="3">
        <f t="shared" si="702"/>
        <v>11.770000000000095</v>
      </c>
      <c r="K1356" s="3">
        <f t="shared" si="703"/>
        <v>144.91999999999996</v>
      </c>
      <c r="L1356" s="3">
        <f t="shared" si="700"/>
        <v>156.69000000000005</v>
      </c>
      <c r="M1356" s="3">
        <f t="shared" si="677"/>
        <v>67.164000000000001</v>
      </c>
      <c r="N1356" s="4">
        <f t="shared" si="673"/>
        <v>1042.597</v>
      </c>
      <c r="O1356" s="4">
        <f t="shared" si="674"/>
        <v>639.61300000000006</v>
      </c>
      <c r="P1356" s="4">
        <f t="shared" si="675"/>
        <v>1042.597</v>
      </c>
      <c r="Q1356" s="4">
        <f t="shared" si="676"/>
        <v>715.85100000000011</v>
      </c>
      <c r="R1356" s="4">
        <f t="shared" si="682"/>
        <v>1042.597</v>
      </c>
      <c r="S1356" s="4">
        <f t="shared" si="678"/>
        <v>1076.1790000000001</v>
      </c>
      <c r="T1356" s="4">
        <f t="shared" si="679"/>
        <v>606.03099999999995</v>
      </c>
      <c r="U1356" s="4">
        <f t="shared" si="683"/>
        <v>1076.1790000000001</v>
      </c>
      <c r="V1356" s="4">
        <f t="shared" si="684"/>
        <v>682.66200000000003</v>
      </c>
      <c r="W1356" s="4">
        <f t="shared" si="685"/>
        <v>1076.1790000000001</v>
      </c>
      <c r="X1356" t="b">
        <f t="shared" si="686"/>
        <v>1</v>
      </c>
      <c r="Y1356" t="b">
        <f t="shared" si="687"/>
        <v>0</v>
      </c>
      <c r="Z1356" t="b">
        <f t="shared" si="688"/>
        <v>0</v>
      </c>
      <c r="AA1356" t="b">
        <f t="shared" si="689"/>
        <v>0</v>
      </c>
      <c r="AB1356" s="5">
        <f t="shared" si="704"/>
        <v>-33.582000000000107</v>
      </c>
      <c r="AC1356" t="b">
        <f t="shared" si="680"/>
        <v>0</v>
      </c>
      <c r="AD1356" s="6"/>
      <c r="AE1356" s="5">
        <f t="shared" si="690"/>
        <v>0</v>
      </c>
      <c r="AF1356" s="5" t="b">
        <f t="shared" si="691"/>
        <v>0</v>
      </c>
      <c r="AG1356" s="5" t="b">
        <f t="shared" si="692"/>
        <v>0</v>
      </c>
      <c r="AH1356" s="5" t="b">
        <f t="shared" si="693"/>
        <v>1</v>
      </c>
      <c r="AI1356" s="5" t="b">
        <f t="shared" si="694"/>
        <v>1</v>
      </c>
      <c r="AJ1356" s="5" t="b">
        <f t="shared" si="695"/>
        <v>1</v>
      </c>
      <c r="AK1356" s="5">
        <f t="shared" si="698"/>
        <v>-33.582000000000107</v>
      </c>
      <c r="AL1356" s="5" t="b">
        <f t="shared" si="681"/>
        <v>0</v>
      </c>
      <c r="AM1356" s="5">
        <f t="shared" si="705"/>
        <v>0</v>
      </c>
      <c r="AN1356" s="5" t="b">
        <f t="shared" si="696"/>
        <v>0</v>
      </c>
      <c r="AO1356" s="5">
        <f t="shared" si="697"/>
        <v>0</v>
      </c>
    </row>
    <row r="1357" spans="1:41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5">
        <v>222326000</v>
      </c>
      <c r="G1357">
        <v>12477600000</v>
      </c>
      <c r="H1357">
        <f t="shared" si="699"/>
        <v>776.59899999999971</v>
      </c>
      <c r="I1357" s="3">
        <f t="shared" si="701"/>
        <v>70.490000000000009</v>
      </c>
      <c r="J1357" s="3">
        <f t="shared" si="702"/>
        <v>48.490000000000009</v>
      </c>
      <c r="K1357" s="3">
        <f t="shared" si="703"/>
        <v>22</v>
      </c>
      <c r="L1357" s="3">
        <f t="shared" si="700"/>
        <v>70.490000000000009</v>
      </c>
      <c r="M1357" s="3">
        <f t="shared" si="677"/>
        <v>75.223333333333343</v>
      </c>
      <c r="N1357" s="4">
        <f t="shared" si="673"/>
        <v>1016.675</v>
      </c>
      <c r="O1357" s="4">
        <f t="shared" si="674"/>
        <v>565.33500000000004</v>
      </c>
      <c r="P1357" s="4">
        <f t="shared" si="675"/>
        <v>1016.675</v>
      </c>
      <c r="Q1357" s="4">
        <f t="shared" si="676"/>
        <v>715.85100000000011</v>
      </c>
      <c r="R1357" s="4">
        <f t="shared" si="682"/>
        <v>1016.675</v>
      </c>
      <c r="S1357" s="4">
        <f t="shared" si="678"/>
        <v>1054.2866666666666</v>
      </c>
      <c r="T1357" s="4">
        <f t="shared" si="679"/>
        <v>527.72333333333336</v>
      </c>
      <c r="U1357" s="4">
        <f t="shared" si="683"/>
        <v>1054.2866666666666</v>
      </c>
      <c r="V1357" s="4">
        <f t="shared" si="684"/>
        <v>682.66200000000003</v>
      </c>
      <c r="W1357" s="4">
        <f t="shared" si="685"/>
        <v>1054.2866666666666</v>
      </c>
      <c r="X1357" t="b">
        <f t="shared" si="686"/>
        <v>1</v>
      </c>
      <c r="Y1357" t="b">
        <f t="shared" si="687"/>
        <v>0</v>
      </c>
      <c r="Z1357" t="b">
        <f t="shared" si="688"/>
        <v>0</v>
      </c>
      <c r="AA1357" t="b">
        <f t="shared" si="689"/>
        <v>0</v>
      </c>
      <c r="AB1357" s="5">
        <f t="shared" si="704"/>
        <v>-37.611666666666679</v>
      </c>
      <c r="AC1357" t="b">
        <f t="shared" si="680"/>
        <v>0</v>
      </c>
      <c r="AD1357" s="6"/>
      <c r="AE1357" s="5">
        <f t="shared" si="690"/>
        <v>0</v>
      </c>
      <c r="AF1357" s="5" t="b">
        <f t="shared" si="691"/>
        <v>0</v>
      </c>
      <c r="AG1357" s="5" t="b">
        <f t="shared" si="692"/>
        <v>0</v>
      </c>
      <c r="AH1357" s="5" t="b">
        <f t="shared" si="693"/>
        <v>1</v>
      </c>
      <c r="AI1357" s="5" t="b">
        <f t="shared" si="694"/>
        <v>1</v>
      </c>
      <c r="AJ1357" s="5" t="b">
        <f t="shared" si="695"/>
        <v>1</v>
      </c>
      <c r="AK1357" s="5">
        <f t="shared" si="698"/>
        <v>-37.611666666666679</v>
      </c>
      <c r="AL1357" s="5" t="b">
        <f t="shared" si="681"/>
        <v>0</v>
      </c>
      <c r="AM1357" s="5">
        <f t="shared" si="705"/>
        <v>0</v>
      </c>
      <c r="AN1357" s="5" t="b">
        <f t="shared" si="696"/>
        <v>0</v>
      </c>
      <c r="AO1357" s="5">
        <f t="shared" si="697"/>
        <v>0</v>
      </c>
    </row>
    <row r="1358" spans="1:41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5">
        <v>168968000</v>
      </c>
      <c r="G1358">
        <v>12939100000</v>
      </c>
      <c r="H1358">
        <f t="shared" si="699"/>
        <v>778.4262222222219</v>
      </c>
      <c r="I1358" s="3">
        <f t="shared" si="701"/>
        <v>49</v>
      </c>
      <c r="J1358" s="3">
        <f t="shared" si="702"/>
        <v>24.169999999999959</v>
      </c>
      <c r="K1358" s="3">
        <f t="shared" si="703"/>
        <v>24.830000000000041</v>
      </c>
      <c r="L1358" s="3">
        <f t="shared" si="700"/>
        <v>49</v>
      </c>
      <c r="M1358" s="3">
        <f t="shared" si="677"/>
        <v>77.074666666666673</v>
      </c>
      <c r="N1358" s="4">
        <f t="shared" si="673"/>
        <v>1035.7239999999999</v>
      </c>
      <c r="O1358" s="4">
        <f t="shared" si="674"/>
        <v>573.27599999999995</v>
      </c>
      <c r="P1358" s="4">
        <f t="shared" si="675"/>
        <v>1016.675</v>
      </c>
      <c r="Q1358" s="4">
        <f t="shared" si="676"/>
        <v>715.85100000000011</v>
      </c>
      <c r="R1358" s="4">
        <f t="shared" si="682"/>
        <v>1016.675</v>
      </c>
      <c r="S1358" s="4">
        <f t="shared" si="678"/>
        <v>1074.2613333333334</v>
      </c>
      <c r="T1358" s="4">
        <f t="shared" si="679"/>
        <v>534.73866666666663</v>
      </c>
      <c r="U1358" s="4">
        <f t="shared" si="683"/>
        <v>1054.2866666666666</v>
      </c>
      <c r="V1358" s="4">
        <f t="shared" si="684"/>
        <v>682.66200000000003</v>
      </c>
      <c r="W1358" s="4">
        <f t="shared" si="685"/>
        <v>1054.2866666666666</v>
      </c>
      <c r="X1358" t="b">
        <f t="shared" si="686"/>
        <v>1</v>
      </c>
      <c r="Y1358" t="b">
        <f t="shared" si="687"/>
        <v>0</v>
      </c>
      <c r="Z1358" t="b">
        <f t="shared" si="688"/>
        <v>0</v>
      </c>
      <c r="AA1358" t="b">
        <f t="shared" si="689"/>
        <v>0</v>
      </c>
      <c r="AB1358" s="5">
        <f t="shared" si="704"/>
        <v>-37.611666666666679</v>
      </c>
      <c r="AC1358" t="b">
        <f t="shared" si="680"/>
        <v>0</v>
      </c>
      <c r="AD1358" s="6"/>
      <c r="AE1358" s="5">
        <f t="shared" si="690"/>
        <v>0</v>
      </c>
      <c r="AF1358" s="5" t="b">
        <f t="shared" si="691"/>
        <v>0</v>
      </c>
      <c r="AG1358" s="5" t="b">
        <f t="shared" si="692"/>
        <v>0</v>
      </c>
      <c r="AH1358" s="5" t="b">
        <f t="shared" si="693"/>
        <v>0</v>
      </c>
      <c r="AI1358" s="5" t="b">
        <f t="shared" si="694"/>
        <v>1</v>
      </c>
      <c r="AJ1358" s="5" t="b">
        <f t="shared" si="695"/>
        <v>1</v>
      </c>
      <c r="AK1358" s="5">
        <f t="shared" si="698"/>
        <v>-37.611666666666679</v>
      </c>
      <c r="AL1358" s="5" t="b">
        <f t="shared" si="681"/>
        <v>0</v>
      </c>
      <c r="AM1358" s="5">
        <f t="shared" si="705"/>
        <v>0</v>
      </c>
      <c r="AN1358" s="5" t="b">
        <f t="shared" si="696"/>
        <v>0</v>
      </c>
      <c r="AO1358" s="5">
        <f t="shared" si="697"/>
        <v>0</v>
      </c>
    </row>
    <row r="1359" spans="1:41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5">
        <v>93063300</v>
      </c>
      <c r="G1359">
        <v>13285200000</v>
      </c>
      <c r="H1359">
        <f t="shared" si="699"/>
        <v>780.48544444444417</v>
      </c>
      <c r="I1359" s="3">
        <f t="shared" si="701"/>
        <v>22.629999999999995</v>
      </c>
      <c r="J1359" s="3">
        <f t="shared" si="702"/>
        <v>11.110000000000014</v>
      </c>
      <c r="K1359" s="3">
        <f t="shared" si="703"/>
        <v>11.519999999999982</v>
      </c>
      <c r="L1359" s="3">
        <f t="shared" si="700"/>
        <v>22.629999999999995</v>
      </c>
      <c r="M1359" s="3">
        <f t="shared" si="677"/>
        <v>78.681333333333356</v>
      </c>
      <c r="N1359" s="4">
        <f t="shared" si="673"/>
        <v>1059.8190000000002</v>
      </c>
      <c r="O1359" s="4">
        <f t="shared" si="674"/>
        <v>587.73099999999999</v>
      </c>
      <c r="P1359" s="4">
        <f t="shared" si="675"/>
        <v>1016.675</v>
      </c>
      <c r="Q1359" s="4">
        <f t="shared" si="676"/>
        <v>715.85100000000011</v>
      </c>
      <c r="R1359" s="4">
        <f t="shared" si="682"/>
        <v>1016.675</v>
      </c>
      <c r="S1359" s="4">
        <f t="shared" si="678"/>
        <v>1099.1596666666669</v>
      </c>
      <c r="T1359" s="4">
        <f t="shared" si="679"/>
        <v>548.39033333333327</v>
      </c>
      <c r="U1359" s="4">
        <f t="shared" si="683"/>
        <v>1054.2866666666666</v>
      </c>
      <c r="V1359" s="4">
        <f t="shared" si="684"/>
        <v>682.66200000000003</v>
      </c>
      <c r="W1359" s="4">
        <f t="shared" si="685"/>
        <v>1054.2866666666666</v>
      </c>
      <c r="X1359" t="b">
        <f t="shared" si="686"/>
        <v>1</v>
      </c>
      <c r="Y1359" t="b">
        <f t="shared" si="687"/>
        <v>0</v>
      </c>
      <c r="Z1359" t="b">
        <f t="shared" si="688"/>
        <v>0</v>
      </c>
      <c r="AA1359" t="b">
        <f t="shared" si="689"/>
        <v>0</v>
      </c>
      <c r="AB1359" s="5">
        <f t="shared" si="704"/>
        <v>-37.611666666666679</v>
      </c>
      <c r="AC1359" t="b">
        <f t="shared" si="680"/>
        <v>0</v>
      </c>
      <c r="AD1359" s="6"/>
      <c r="AE1359" s="5">
        <f t="shared" si="690"/>
        <v>0</v>
      </c>
      <c r="AF1359" s="5" t="b">
        <f t="shared" si="691"/>
        <v>0</v>
      </c>
      <c r="AG1359" s="5" t="b">
        <f t="shared" si="692"/>
        <v>0</v>
      </c>
      <c r="AH1359" s="5" t="b">
        <f t="shared" si="693"/>
        <v>0</v>
      </c>
      <c r="AI1359" s="5" t="b">
        <f t="shared" si="694"/>
        <v>1</v>
      </c>
      <c r="AJ1359" s="5" t="b">
        <f t="shared" si="695"/>
        <v>1</v>
      </c>
      <c r="AK1359" s="5">
        <f t="shared" si="698"/>
        <v>-37.611666666666679</v>
      </c>
      <c r="AL1359" s="5" t="b">
        <f t="shared" si="681"/>
        <v>0</v>
      </c>
      <c r="AM1359" s="5">
        <f t="shared" si="705"/>
        <v>0</v>
      </c>
      <c r="AN1359" s="5" t="b">
        <f t="shared" si="696"/>
        <v>0</v>
      </c>
      <c r="AO1359" s="5">
        <f t="shared" si="697"/>
        <v>0</v>
      </c>
    </row>
    <row r="1360" spans="1:41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5">
        <v>71013600</v>
      </c>
      <c r="G1360">
        <v>13174300000</v>
      </c>
      <c r="H1360">
        <f t="shared" si="699"/>
        <v>782.44966666666619</v>
      </c>
      <c r="I1360" s="3">
        <f t="shared" si="701"/>
        <v>10.439999999999941</v>
      </c>
      <c r="J1360" s="3">
        <f t="shared" si="702"/>
        <v>4.8999999999999773</v>
      </c>
      <c r="K1360" s="3">
        <f t="shared" si="703"/>
        <v>5.5399999999999636</v>
      </c>
      <c r="L1360" s="3">
        <f t="shared" si="700"/>
        <v>10.439999999999941</v>
      </c>
      <c r="M1360" s="3">
        <f t="shared" si="677"/>
        <v>77.612000000000023</v>
      </c>
      <c r="N1360" s="4">
        <f t="shared" si="673"/>
        <v>1050.9259999999999</v>
      </c>
      <c r="O1360" s="4">
        <f t="shared" si="674"/>
        <v>585.25399999999991</v>
      </c>
      <c r="P1360" s="4">
        <f t="shared" si="675"/>
        <v>1016.675</v>
      </c>
      <c r="Q1360" s="4">
        <f t="shared" si="676"/>
        <v>715.85100000000011</v>
      </c>
      <c r="R1360" s="4">
        <f t="shared" si="682"/>
        <v>1016.675</v>
      </c>
      <c r="S1360" s="4">
        <f t="shared" si="678"/>
        <v>1089.732</v>
      </c>
      <c r="T1360" s="4">
        <f t="shared" si="679"/>
        <v>546.44799999999987</v>
      </c>
      <c r="U1360" s="4">
        <f t="shared" si="683"/>
        <v>1054.2866666666666</v>
      </c>
      <c r="V1360" s="4">
        <f t="shared" si="684"/>
        <v>682.66200000000003</v>
      </c>
      <c r="W1360" s="4">
        <f t="shared" si="685"/>
        <v>1054.2866666666666</v>
      </c>
      <c r="X1360" t="b">
        <f t="shared" si="686"/>
        <v>1</v>
      </c>
      <c r="Y1360" t="b">
        <f t="shared" si="687"/>
        <v>0</v>
      </c>
      <c r="Z1360" t="b">
        <f t="shared" si="688"/>
        <v>0</v>
      </c>
      <c r="AA1360" t="b">
        <f t="shared" si="689"/>
        <v>0</v>
      </c>
      <c r="AB1360" s="5">
        <f t="shared" si="704"/>
        <v>-37.611666666666679</v>
      </c>
      <c r="AC1360" t="b">
        <f t="shared" si="680"/>
        <v>0</v>
      </c>
      <c r="AD1360" s="6"/>
      <c r="AE1360" s="5">
        <f t="shared" si="690"/>
        <v>0</v>
      </c>
      <c r="AF1360" s="5" t="b">
        <f t="shared" si="691"/>
        <v>0</v>
      </c>
      <c r="AG1360" s="5" t="b">
        <f t="shared" si="692"/>
        <v>0</v>
      </c>
      <c r="AH1360" s="5" t="b">
        <f t="shared" si="693"/>
        <v>0</v>
      </c>
      <c r="AI1360" s="5" t="b">
        <f t="shared" si="694"/>
        <v>1</v>
      </c>
      <c r="AJ1360" s="5" t="b">
        <f t="shared" si="695"/>
        <v>1</v>
      </c>
      <c r="AK1360" s="5">
        <f t="shared" si="698"/>
        <v>-37.611666666666679</v>
      </c>
      <c r="AL1360" s="5" t="b">
        <f t="shared" si="681"/>
        <v>0</v>
      </c>
      <c r="AM1360" s="5">
        <f t="shared" si="705"/>
        <v>0</v>
      </c>
      <c r="AN1360" s="5" t="b">
        <f t="shared" si="696"/>
        <v>0</v>
      </c>
      <c r="AO1360" s="5">
        <f t="shared" si="697"/>
        <v>0</v>
      </c>
    </row>
    <row r="1361" spans="1:41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5">
        <v>82755200</v>
      </c>
      <c r="G1361">
        <v>13234600000</v>
      </c>
      <c r="H1361">
        <f t="shared" si="699"/>
        <v>784.47866666666619</v>
      </c>
      <c r="I1361" s="3">
        <f t="shared" si="701"/>
        <v>14.259999999999991</v>
      </c>
      <c r="J1361" s="3">
        <f t="shared" si="702"/>
        <v>12.730000000000018</v>
      </c>
      <c r="K1361" s="3">
        <f t="shared" si="703"/>
        <v>1.5299999999999727</v>
      </c>
      <c r="L1361" s="3">
        <f t="shared" si="700"/>
        <v>14.259999999999991</v>
      </c>
      <c r="M1361" s="3">
        <f t="shared" si="677"/>
        <v>77.208000000000027</v>
      </c>
      <c r="N1361" s="4">
        <f t="shared" si="673"/>
        <v>1059.0240000000001</v>
      </c>
      <c r="O1361" s="4">
        <f t="shared" si="674"/>
        <v>595.77599999999984</v>
      </c>
      <c r="P1361" s="4">
        <f t="shared" si="675"/>
        <v>1016.675</v>
      </c>
      <c r="Q1361" s="4">
        <f t="shared" si="676"/>
        <v>715.85100000000011</v>
      </c>
      <c r="R1361" s="4">
        <f t="shared" si="682"/>
        <v>1016.675</v>
      </c>
      <c r="S1361" s="4">
        <f t="shared" si="678"/>
        <v>1097.6280000000002</v>
      </c>
      <c r="T1361" s="4">
        <f t="shared" si="679"/>
        <v>557.17199999999991</v>
      </c>
      <c r="U1361" s="4">
        <f t="shared" si="683"/>
        <v>1054.2866666666666</v>
      </c>
      <c r="V1361" s="4">
        <f t="shared" si="684"/>
        <v>682.66200000000003</v>
      </c>
      <c r="W1361" s="4">
        <f t="shared" si="685"/>
        <v>1054.2866666666666</v>
      </c>
      <c r="X1361" t="b">
        <f t="shared" si="686"/>
        <v>1</v>
      </c>
      <c r="Y1361" t="b">
        <f t="shared" si="687"/>
        <v>0</v>
      </c>
      <c r="Z1361" t="b">
        <f t="shared" si="688"/>
        <v>0</v>
      </c>
      <c r="AA1361" t="b">
        <f t="shared" si="689"/>
        <v>0</v>
      </c>
      <c r="AB1361" s="5">
        <f t="shared" si="704"/>
        <v>-37.611666666666679</v>
      </c>
      <c r="AC1361" t="b">
        <f t="shared" si="680"/>
        <v>0</v>
      </c>
      <c r="AD1361" s="6"/>
      <c r="AE1361" s="5">
        <f t="shared" si="690"/>
        <v>0</v>
      </c>
      <c r="AF1361" s="5" t="b">
        <f t="shared" si="691"/>
        <v>0</v>
      </c>
      <c r="AG1361" s="5" t="b">
        <f t="shared" si="692"/>
        <v>0</v>
      </c>
      <c r="AH1361" s="5" t="b">
        <f t="shared" si="693"/>
        <v>0</v>
      </c>
      <c r="AI1361" s="5" t="b">
        <f t="shared" si="694"/>
        <v>1</v>
      </c>
      <c r="AJ1361" s="5" t="b">
        <f t="shared" si="695"/>
        <v>1</v>
      </c>
      <c r="AK1361" s="5">
        <f t="shared" si="698"/>
        <v>-37.611666666666679</v>
      </c>
      <c r="AL1361" s="5" t="b">
        <f t="shared" si="681"/>
        <v>0</v>
      </c>
      <c r="AM1361" s="5">
        <f t="shared" si="705"/>
        <v>0</v>
      </c>
      <c r="AN1361" s="5" t="b">
        <f t="shared" si="696"/>
        <v>0</v>
      </c>
      <c r="AO1361" s="5">
        <f t="shared" si="697"/>
        <v>0</v>
      </c>
    </row>
    <row r="1362" spans="1:41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5">
        <v>155095000</v>
      </c>
      <c r="G1362">
        <v>13383900000</v>
      </c>
      <c r="H1362">
        <f t="shared" si="699"/>
        <v>786.62944444444406</v>
      </c>
      <c r="I1362" s="3">
        <f t="shared" si="701"/>
        <v>79.759999999999991</v>
      </c>
      <c r="J1362" s="3">
        <f t="shared" si="702"/>
        <v>79.029999999999973</v>
      </c>
      <c r="K1362" s="3">
        <f t="shared" si="703"/>
        <v>0.73000000000001819</v>
      </c>
      <c r="L1362" s="3">
        <f t="shared" si="700"/>
        <v>79.759999999999991</v>
      </c>
      <c r="M1362" s="3">
        <f t="shared" si="677"/>
        <v>75.200000000000017</v>
      </c>
      <c r="N1362" s="4">
        <f t="shared" ref="N1362:N1425" si="706">(C1362+D1362)/2+3*M1362</f>
        <v>1096.28</v>
      </c>
      <c r="O1362" s="4">
        <f t="shared" ref="O1362:O1425" si="707">(C1362+D1362)/2-3*M1362</f>
        <v>645.07999999999993</v>
      </c>
      <c r="P1362" s="4">
        <f t="shared" ref="P1362:P1425" si="708">IF(OR(N1362&lt;P1361,E1361&gt;P1361),N1362,P1361)</f>
        <v>1016.675</v>
      </c>
      <c r="Q1362" s="4">
        <f t="shared" ref="Q1362:Q1425" si="709">IF(OR(O1362&gt;Q1361,E1361&lt;Q1361),O1362,Q1361)</f>
        <v>715.85100000000011</v>
      </c>
      <c r="R1362" s="4">
        <f t="shared" si="682"/>
        <v>1016.675</v>
      </c>
      <c r="S1362" s="4">
        <f t="shared" si="678"/>
        <v>1133.8800000000001</v>
      </c>
      <c r="T1362" s="4">
        <f t="shared" si="679"/>
        <v>607.4799999999999</v>
      </c>
      <c r="U1362" s="4">
        <f t="shared" si="683"/>
        <v>1054.2866666666666</v>
      </c>
      <c r="V1362" s="4">
        <f t="shared" si="684"/>
        <v>682.66200000000003</v>
      </c>
      <c r="W1362" s="4">
        <f t="shared" si="685"/>
        <v>1054.2866666666666</v>
      </c>
      <c r="X1362" t="b">
        <f t="shared" si="686"/>
        <v>1</v>
      </c>
      <c r="Y1362" t="b">
        <f t="shared" si="687"/>
        <v>0</v>
      </c>
      <c r="Z1362" t="b">
        <f t="shared" si="688"/>
        <v>0</v>
      </c>
      <c r="AA1362" t="b">
        <f t="shared" si="689"/>
        <v>0</v>
      </c>
      <c r="AB1362" s="5">
        <f t="shared" si="704"/>
        <v>-37.611666666666679</v>
      </c>
      <c r="AC1362" t="b">
        <f t="shared" si="680"/>
        <v>0</v>
      </c>
      <c r="AD1362" s="6"/>
      <c r="AE1362" s="5">
        <f t="shared" si="690"/>
        <v>0</v>
      </c>
      <c r="AF1362" s="5" t="b">
        <f t="shared" si="691"/>
        <v>0</v>
      </c>
      <c r="AG1362" s="5" t="b">
        <f t="shared" si="692"/>
        <v>0</v>
      </c>
      <c r="AH1362" s="5" t="b">
        <f t="shared" si="693"/>
        <v>0</v>
      </c>
      <c r="AI1362" s="5" t="b">
        <f t="shared" si="694"/>
        <v>1</v>
      </c>
      <c r="AJ1362" s="5" t="b">
        <f t="shared" si="695"/>
        <v>1</v>
      </c>
      <c r="AK1362" s="5">
        <f t="shared" si="698"/>
        <v>-37.611666666666679</v>
      </c>
      <c r="AL1362" s="5" t="b">
        <f t="shared" si="681"/>
        <v>0</v>
      </c>
      <c r="AM1362" s="5">
        <f t="shared" si="705"/>
        <v>0</v>
      </c>
      <c r="AN1362" s="5" t="b">
        <f t="shared" si="696"/>
        <v>0</v>
      </c>
      <c r="AO1362" s="5">
        <f t="shared" si="697"/>
        <v>0</v>
      </c>
    </row>
    <row r="1363" spans="1:41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5">
        <v>225677000</v>
      </c>
      <c r="G1363">
        <v>14648900000</v>
      </c>
      <c r="H1363">
        <f t="shared" si="699"/>
        <v>789.71188888888867</v>
      </c>
      <c r="I1363" s="3">
        <f t="shared" si="701"/>
        <v>59.200000000000045</v>
      </c>
      <c r="J1363" s="3">
        <f t="shared" si="702"/>
        <v>9.5599999999999454</v>
      </c>
      <c r="K1363" s="3">
        <f t="shared" si="703"/>
        <v>49.6400000000001</v>
      </c>
      <c r="L1363" s="3">
        <f t="shared" si="700"/>
        <v>59.200000000000045</v>
      </c>
      <c r="M1363" s="3">
        <f t="shared" ref="M1363:M1426" si="710">SUM(L1348:L1362)/15</f>
        <v>78.204666666666682</v>
      </c>
      <c r="N1363" s="4">
        <f t="shared" si="706"/>
        <v>1122.5140000000001</v>
      </c>
      <c r="O1363" s="4">
        <f t="shared" si="707"/>
        <v>653.28599999999994</v>
      </c>
      <c r="P1363" s="4">
        <f t="shared" si="708"/>
        <v>1016.675</v>
      </c>
      <c r="Q1363" s="4">
        <f t="shared" si="709"/>
        <v>715.85100000000011</v>
      </c>
      <c r="R1363" s="4">
        <f t="shared" si="682"/>
        <v>1016.675</v>
      </c>
      <c r="S1363" s="4">
        <f t="shared" ref="S1363:S1426" si="711">($C1363+$D1363)/2+3.5*$M1363</f>
        <v>1161.6163333333334</v>
      </c>
      <c r="T1363" s="4">
        <f t="shared" ref="T1363:T1426" si="712">($C1363+$D1363)/2-3.5*$M1363</f>
        <v>614.18366666666657</v>
      </c>
      <c r="U1363" s="4">
        <f t="shared" si="683"/>
        <v>1054.2866666666666</v>
      </c>
      <c r="V1363" s="4">
        <f t="shared" si="684"/>
        <v>682.66200000000003</v>
      </c>
      <c r="W1363" s="4">
        <f t="shared" si="685"/>
        <v>1054.2866666666666</v>
      </c>
      <c r="X1363" t="b">
        <f t="shared" si="686"/>
        <v>1</v>
      </c>
      <c r="Y1363" t="b">
        <f t="shared" si="687"/>
        <v>0</v>
      </c>
      <c r="Z1363" t="b">
        <f t="shared" si="688"/>
        <v>0</v>
      </c>
      <c r="AA1363" t="b">
        <f t="shared" si="689"/>
        <v>0</v>
      </c>
      <c r="AB1363" s="5">
        <f t="shared" si="704"/>
        <v>-37.611666666666679</v>
      </c>
      <c r="AC1363" t="b">
        <f t="shared" si="680"/>
        <v>0</v>
      </c>
      <c r="AD1363" s="6"/>
      <c r="AE1363" s="5">
        <f t="shared" si="690"/>
        <v>0</v>
      </c>
      <c r="AF1363" s="5" t="b">
        <f t="shared" si="691"/>
        <v>0</v>
      </c>
      <c r="AG1363" s="5" t="b">
        <f t="shared" si="692"/>
        <v>0</v>
      </c>
      <c r="AH1363" s="5" t="b">
        <f t="shared" si="693"/>
        <v>0</v>
      </c>
      <c r="AI1363" s="5" t="b">
        <f t="shared" si="694"/>
        <v>1</v>
      </c>
      <c r="AJ1363" s="5" t="b">
        <f t="shared" si="695"/>
        <v>1</v>
      </c>
      <c r="AK1363" s="5">
        <f t="shared" si="698"/>
        <v>-37.611666666666679</v>
      </c>
      <c r="AL1363" s="5" t="b">
        <f t="shared" si="681"/>
        <v>0</v>
      </c>
      <c r="AM1363" s="5">
        <f t="shared" si="705"/>
        <v>0</v>
      </c>
      <c r="AN1363" s="5" t="b">
        <f t="shared" si="696"/>
        <v>0</v>
      </c>
      <c r="AO1363" s="5">
        <f t="shared" si="697"/>
        <v>0</v>
      </c>
    </row>
    <row r="1364" spans="1:41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5">
        <v>105625000</v>
      </c>
      <c r="G1364">
        <v>14311700000</v>
      </c>
      <c r="H1364">
        <f t="shared" si="699"/>
        <v>792.55366666666635</v>
      </c>
      <c r="I1364" s="3">
        <f t="shared" si="701"/>
        <v>20.269999999999982</v>
      </c>
      <c r="J1364" s="3">
        <f t="shared" si="702"/>
        <v>17.990000000000009</v>
      </c>
      <c r="K1364" s="3">
        <f t="shared" si="703"/>
        <v>2.2799999999999727</v>
      </c>
      <c r="L1364" s="3">
        <f t="shared" si="700"/>
        <v>20.269999999999982</v>
      </c>
      <c r="M1364" s="3">
        <f t="shared" si="710"/>
        <v>80.652666666666676</v>
      </c>
      <c r="N1364" s="4">
        <f t="shared" si="706"/>
        <v>1136.433</v>
      </c>
      <c r="O1364" s="4">
        <f t="shared" si="707"/>
        <v>652.51700000000005</v>
      </c>
      <c r="P1364" s="4">
        <f t="shared" si="708"/>
        <v>1016.675</v>
      </c>
      <c r="Q1364" s="4">
        <f t="shared" si="709"/>
        <v>715.85100000000011</v>
      </c>
      <c r="R1364" s="4">
        <f t="shared" si="682"/>
        <v>1016.675</v>
      </c>
      <c r="S1364" s="4">
        <f t="shared" si="711"/>
        <v>1176.7593333333334</v>
      </c>
      <c r="T1364" s="4">
        <f t="shared" si="712"/>
        <v>612.19066666666663</v>
      </c>
      <c r="U1364" s="4">
        <f t="shared" si="683"/>
        <v>1054.2866666666666</v>
      </c>
      <c r="V1364" s="4">
        <f t="shared" si="684"/>
        <v>682.66200000000003</v>
      </c>
      <c r="W1364" s="4">
        <f t="shared" si="685"/>
        <v>1054.2866666666666</v>
      </c>
      <c r="X1364" t="b">
        <f t="shared" si="686"/>
        <v>1</v>
      </c>
      <c r="Y1364" t="b">
        <f t="shared" si="687"/>
        <v>0</v>
      </c>
      <c r="Z1364" t="b">
        <f t="shared" si="688"/>
        <v>0</v>
      </c>
      <c r="AA1364" t="b">
        <f t="shared" si="689"/>
        <v>0</v>
      </c>
      <c r="AB1364" s="5">
        <f t="shared" si="704"/>
        <v>-37.611666666666679</v>
      </c>
      <c r="AC1364" t="b">
        <f t="shared" ref="AC1364:AC1427" si="713">AND(AB1364&lt;0,AB1363&gt;0)</f>
        <v>0</v>
      </c>
      <c r="AD1364" s="6"/>
      <c r="AE1364" s="5">
        <f t="shared" si="690"/>
        <v>0</v>
      </c>
      <c r="AF1364" s="5" t="b">
        <f t="shared" si="691"/>
        <v>0</v>
      </c>
      <c r="AG1364" s="5" t="b">
        <f t="shared" si="692"/>
        <v>0</v>
      </c>
      <c r="AH1364" s="5" t="b">
        <f t="shared" si="693"/>
        <v>0</v>
      </c>
      <c r="AI1364" s="5" t="b">
        <f t="shared" si="694"/>
        <v>1</v>
      </c>
      <c r="AJ1364" s="5" t="b">
        <f t="shared" si="695"/>
        <v>1</v>
      </c>
      <c r="AK1364" s="5">
        <f t="shared" si="698"/>
        <v>-37.611666666666679</v>
      </c>
      <c r="AL1364" s="5" t="b">
        <f t="shared" ref="AL1364:AL1427" si="714">AND(AK1364&gt;0,AK1363&lt;0)</f>
        <v>0</v>
      </c>
      <c r="AM1364" s="5">
        <f t="shared" si="705"/>
        <v>0</v>
      </c>
      <c r="AN1364" s="5" t="b">
        <f t="shared" si="696"/>
        <v>0</v>
      </c>
      <c r="AO1364" s="5">
        <f t="shared" si="697"/>
        <v>0</v>
      </c>
    </row>
    <row r="1365" spans="1:41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5">
        <v>86728400</v>
      </c>
      <c r="G1365">
        <v>14472100000</v>
      </c>
      <c r="H1365">
        <f t="shared" si="699"/>
        <v>795.51188888888885</v>
      </c>
      <c r="I1365" s="3">
        <f t="shared" si="701"/>
        <v>12.389999999999986</v>
      </c>
      <c r="J1365" s="3">
        <f t="shared" si="702"/>
        <v>0.32999999999992724</v>
      </c>
      <c r="K1365" s="3">
        <f t="shared" si="703"/>
        <v>12.060000000000059</v>
      </c>
      <c r="L1365" s="3">
        <f t="shared" si="700"/>
        <v>12.389999999999986</v>
      </c>
      <c r="M1365" s="3">
        <f t="shared" si="710"/>
        <v>74.298666666666676</v>
      </c>
      <c r="N1365" s="4">
        <f t="shared" si="706"/>
        <v>1116.1009999999999</v>
      </c>
      <c r="O1365" s="4">
        <f t="shared" si="707"/>
        <v>670.30899999999997</v>
      </c>
      <c r="P1365" s="4">
        <f t="shared" si="708"/>
        <v>1016.675</v>
      </c>
      <c r="Q1365" s="4">
        <f t="shared" si="709"/>
        <v>715.85100000000011</v>
      </c>
      <c r="R1365" s="4">
        <f t="shared" si="682"/>
        <v>1016.675</v>
      </c>
      <c r="S1365" s="4">
        <f t="shared" si="711"/>
        <v>1153.2503333333334</v>
      </c>
      <c r="T1365" s="4">
        <f t="shared" si="712"/>
        <v>633.15966666666657</v>
      </c>
      <c r="U1365" s="4">
        <f t="shared" si="683"/>
        <v>1054.2866666666666</v>
      </c>
      <c r="V1365" s="4">
        <f t="shared" si="684"/>
        <v>682.66200000000003</v>
      </c>
      <c r="W1365" s="4">
        <f t="shared" si="685"/>
        <v>1054.2866666666666</v>
      </c>
      <c r="X1365" t="b">
        <f t="shared" si="686"/>
        <v>1</v>
      </c>
      <c r="Y1365" t="b">
        <f t="shared" si="687"/>
        <v>0</v>
      </c>
      <c r="Z1365" t="b">
        <f t="shared" si="688"/>
        <v>0</v>
      </c>
      <c r="AA1365" t="b">
        <f t="shared" si="689"/>
        <v>0</v>
      </c>
      <c r="AB1365" s="5">
        <f t="shared" si="704"/>
        <v>-37.611666666666679</v>
      </c>
      <c r="AC1365" t="b">
        <f t="shared" si="713"/>
        <v>0</v>
      </c>
      <c r="AD1365" s="6"/>
      <c r="AE1365" s="5">
        <f t="shared" si="690"/>
        <v>0</v>
      </c>
      <c r="AF1365" s="5" t="b">
        <f t="shared" si="691"/>
        <v>0</v>
      </c>
      <c r="AG1365" s="5" t="b">
        <f t="shared" si="692"/>
        <v>0</v>
      </c>
      <c r="AH1365" s="5" t="b">
        <f t="shared" si="693"/>
        <v>0</v>
      </c>
      <c r="AI1365" s="5" t="b">
        <f t="shared" si="694"/>
        <v>1</v>
      </c>
      <c r="AJ1365" s="5" t="b">
        <f t="shared" si="695"/>
        <v>1</v>
      </c>
      <c r="AK1365" s="5">
        <f t="shared" si="698"/>
        <v>-37.611666666666679</v>
      </c>
      <c r="AL1365" s="5" t="b">
        <f t="shared" si="714"/>
        <v>0</v>
      </c>
      <c r="AM1365" s="5">
        <f t="shared" si="705"/>
        <v>0</v>
      </c>
      <c r="AN1365" s="5" t="b">
        <f t="shared" si="696"/>
        <v>0</v>
      </c>
      <c r="AO1365" s="5">
        <f t="shared" si="697"/>
        <v>0</v>
      </c>
    </row>
    <row r="1366" spans="1:41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5">
        <v>111158000</v>
      </c>
      <c r="G1366">
        <v>14432000000</v>
      </c>
      <c r="H1366">
        <f t="shared" si="699"/>
        <v>798.1534444444444</v>
      </c>
      <c r="I1366" s="3">
        <f t="shared" si="701"/>
        <v>31.840000000000032</v>
      </c>
      <c r="J1366" s="3">
        <f t="shared" si="702"/>
        <v>32.340000000000032</v>
      </c>
      <c r="K1366" s="3">
        <f t="shared" si="703"/>
        <v>0.5</v>
      </c>
      <c r="L1366" s="3">
        <f t="shared" si="700"/>
        <v>32.340000000000032</v>
      </c>
      <c r="M1366" s="3">
        <f t="shared" si="710"/>
        <v>56.412666666666681</v>
      </c>
      <c r="N1366" s="4">
        <f t="shared" si="706"/>
        <v>1080.6880000000001</v>
      </c>
      <c r="O1366" s="4">
        <f t="shared" si="707"/>
        <v>742.21199999999999</v>
      </c>
      <c r="P1366" s="4">
        <f t="shared" si="708"/>
        <v>1016.675</v>
      </c>
      <c r="Q1366" s="4">
        <f t="shared" si="709"/>
        <v>742.21199999999999</v>
      </c>
      <c r="R1366" s="4">
        <f t="shared" si="682"/>
        <v>1016.675</v>
      </c>
      <c r="S1366" s="4">
        <f t="shared" si="711"/>
        <v>1108.8943333333334</v>
      </c>
      <c r="T1366" s="4">
        <f t="shared" si="712"/>
        <v>714.00566666666668</v>
      </c>
      <c r="U1366" s="4">
        <f t="shared" si="683"/>
        <v>1054.2866666666666</v>
      </c>
      <c r="V1366" s="4">
        <f t="shared" si="684"/>
        <v>714.00566666666668</v>
      </c>
      <c r="W1366" s="4">
        <f t="shared" si="685"/>
        <v>1054.2866666666666</v>
      </c>
      <c r="X1366" t="b">
        <f t="shared" si="686"/>
        <v>1</v>
      </c>
      <c r="Y1366" t="b">
        <f t="shared" si="687"/>
        <v>0</v>
      </c>
      <c r="Z1366" t="b">
        <f t="shared" si="688"/>
        <v>0</v>
      </c>
      <c r="AA1366" t="b">
        <f t="shared" si="689"/>
        <v>0</v>
      </c>
      <c r="AB1366" s="5">
        <f t="shared" si="704"/>
        <v>-37.611666666666679</v>
      </c>
      <c r="AC1366" t="b">
        <f t="shared" si="713"/>
        <v>0</v>
      </c>
      <c r="AD1366" s="6"/>
      <c r="AE1366" s="5">
        <f t="shared" si="690"/>
        <v>0</v>
      </c>
      <c r="AF1366" s="5" t="b">
        <f t="shared" si="691"/>
        <v>0</v>
      </c>
      <c r="AG1366" s="5" t="b">
        <f t="shared" si="692"/>
        <v>0</v>
      </c>
      <c r="AH1366" s="5" t="b">
        <f t="shared" si="693"/>
        <v>0</v>
      </c>
      <c r="AI1366" s="5" t="b">
        <f t="shared" si="694"/>
        <v>1</v>
      </c>
      <c r="AJ1366" s="5" t="b">
        <f t="shared" si="695"/>
        <v>1</v>
      </c>
      <c r="AK1366" s="5">
        <f t="shared" si="698"/>
        <v>-37.611666666666679</v>
      </c>
      <c r="AL1366" s="5" t="b">
        <f t="shared" si="714"/>
        <v>0</v>
      </c>
      <c r="AM1366" s="5">
        <f t="shared" si="705"/>
        <v>0</v>
      </c>
      <c r="AN1366" s="5" t="b">
        <f t="shared" si="696"/>
        <v>0</v>
      </c>
      <c r="AO1366" s="5">
        <f t="shared" si="697"/>
        <v>0</v>
      </c>
    </row>
    <row r="1367" spans="1:41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5">
        <v>116573000</v>
      </c>
      <c r="G1367">
        <v>14863600000</v>
      </c>
      <c r="H1367">
        <f t="shared" si="699"/>
        <v>801.09477777777772</v>
      </c>
      <c r="I1367" s="3">
        <f t="shared" si="701"/>
        <v>39.960000000000036</v>
      </c>
      <c r="J1367" s="3">
        <f t="shared" si="702"/>
        <v>15.730000000000018</v>
      </c>
      <c r="K1367" s="3">
        <f t="shared" si="703"/>
        <v>24.230000000000018</v>
      </c>
      <c r="L1367" s="3">
        <f t="shared" si="700"/>
        <v>39.960000000000036</v>
      </c>
      <c r="M1367" s="3">
        <f t="shared" si="710"/>
        <v>47.71066666666669</v>
      </c>
      <c r="N1367" s="4">
        <f t="shared" si="706"/>
        <v>1060.672</v>
      </c>
      <c r="O1367" s="4">
        <f t="shared" si="707"/>
        <v>774.4079999999999</v>
      </c>
      <c r="P1367" s="4">
        <f t="shared" si="708"/>
        <v>1016.675</v>
      </c>
      <c r="Q1367" s="4">
        <f t="shared" si="709"/>
        <v>774.4079999999999</v>
      </c>
      <c r="R1367" s="4">
        <f t="shared" si="682"/>
        <v>1016.675</v>
      </c>
      <c r="S1367" s="4">
        <f t="shared" si="711"/>
        <v>1084.5273333333334</v>
      </c>
      <c r="T1367" s="4">
        <f t="shared" si="712"/>
        <v>750.55266666666648</v>
      </c>
      <c r="U1367" s="4">
        <f t="shared" si="683"/>
        <v>1054.2866666666666</v>
      </c>
      <c r="V1367" s="4">
        <f t="shared" si="684"/>
        <v>750.55266666666648</v>
      </c>
      <c r="W1367" s="4">
        <f t="shared" si="685"/>
        <v>1054.2866666666666</v>
      </c>
      <c r="X1367" t="b">
        <f t="shared" si="686"/>
        <v>1</v>
      </c>
      <c r="Y1367" t="b">
        <f t="shared" si="687"/>
        <v>0</v>
      </c>
      <c r="Z1367" t="b">
        <f t="shared" si="688"/>
        <v>0</v>
      </c>
      <c r="AA1367" t="b">
        <f t="shared" si="689"/>
        <v>0</v>
      </c>
      <c r="AB1367" s="5">
        <f t="shared" si="704"/>
        <v>-37.611666666666679</v>
      </c>
      <c r="AC1367" t="b">
        <f t="shared" si="713"/>
        <v>0</v>
      </c>
      <c r="AD1367" s="6"/>
      <c r="AE1367" s="5">
        <f t="shared" si="690"/>
        <v>0</v>
      </c>
      <c r="AF1367" s="5" t="b">
        <f t="shared" si="691"/>
        <v>0</v>
      </c>
      <c r="AG1367" s="5" t="b">
        <f t="shared" si="692"/>
        <v>0</v>
      </c>
      <c r="AH1367" s="5" t="b">
        <f t="shared" si="693"/>
        <v>0</v>
      </c>
      <c r="AI1367" s="5" t="b">
        <f t="shared" si="694"/>
        <v>1</v>
      </c>
      <c r="AJ1367" s="5" t="b">
        <f t="shared" si="695"/>
        <v>1</v>
      </c>
      <c r="AK1367" s="5">
        <f t="shared" si="698"/>
        <v>-37.611666666666679</v>
      </c>
      <c r="AL1367" s="5" t="b">
        <f t="shared" si="714"/>
        <v>0</v>
      </c>
      <c r="AM1367" s="5">
        <f t="shared" si="705"/>
        <v>0</v>
      </c>
      <c r="AN1367" s="5" t="b">
        <f t="shared" si="696"/>
        <v>0</v>
      </c>
      <c r="AO1367" s="5">
        <f t="shared" si="697"/>
        <v>0</v>
      </c>
    </row>
    <row r="1368" spans="1:41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5">
        <v>73588600</v>
      </c>
      <c r="G1368">
        <v>14918800000</v>
      </c>
      <c r="H1368">
        <f t="shared" si="699"/>
        <v>804.10488888888881</v>
      </c>
      <c r="I1368" s="3">
        <f t="shared" si="701"/>
        <v>11.529999999999973</v>
      </c>
      <c r="J1368" s="3">
        <f t="shared" si="702"/>
        <v>3.6000000000000227</v>
      </c>
      <c r="K1368" s="3">
        <f t="shared" si="703"/>
        <v>7.92999999999995</v>
      </c>
      <c r="L1368" s="3">
        <f t="shared" si="700"/>
        <v>11.529999999999973</v>
      </c>
      <c r="M1368" s="3">
        <f t="shared" si="710"/>
        <v>44.706000000000017</v>
      </c>
      <c r="N1368" s="4">
        <f t="shared" si="706"/>
        <v>1056.623</v>
      </c>
      <c r="O1368" s="4">
        <f t="shared" si="707"/>
        <v>788.38699999999994</v>
      </c>
      <c r="P1368" s="4">
        <f t="shared" si="708"/>
        <v>1016.675</v>
      </c>
      <c r="Q1368" s="4">
        <f t="shared" si="709"/>
        <v>788.38699999999994</v>
      </c>
      <c r="R1368" s="4">
        <f t="shared" si="682"/>
        <v>1016.675</v>
      </c>
      <c r="S1368" s="4">
        <f t="shared" si="711"/>
        <v>1078.9760000000001</v>
      </c>
      <c r="T1368" s="4">
        <f t="shared" si="712"/>
        <v>766.03399999999988</v>
      </c>
      <c r="U1368" s="4">
        <f t="shared" si="683"/>
        <v>1054.2866666666666</v>
      </c>
      <c r="V1368" s="4">
        <f t="shared" si="684"/>
        <v>766.03399999999988</v>
      </c>
      <c r="W1368" s="4">
        <f t="shared" si="685"/>
        <v>1054.2866666666666</v>
      </c>
      <c r="X1368" t="b">
        <f t="shared" si="686"/>
        <v>1</v>
      </c>
      <c r="Y1368" t="b">
        <f t="shared" si="687"/>
        <v>0</v>
      </c>
      <c r="Z1368" t="b">
        <f t="shared" si="688"/>
        <v>0</v>
      </c>
      <c r="AA1368" t="b">
        <f t="shared" si="689"/>
        <v>0</v>
      </c>
      <c r="AB1368" s="5">
        <f t="shared" si="704"/>
        <v>-37.611666666666679</v>
      </c>
      <c r="AC1368" t="b">
        <f t="shared" si="713"/>
        <v>0</v>
      </c>
      <c r="AD1368" s="6"/>
      <c r="AE1368" s="5">
        <f t="shared" si="690"/>
        <v>0</v>
      </c>
      <c r="AF1368" s="5" t="b">
        <f t="shared" si="691"/>
        <v>0</v>
      </c>
      <c r="AG1368" s="5" t="b">
        <f t="shared" si="692"/>
        <v>0</v>
      </c>
      <c r="AH1368" s="5" t="b">
        <f t="shared" si="693"/>
        <v>0</v>
      </c>
      <c r="AI1368" s="5" t="b">
        <f t="shared" si="694"/>
        <v>1</v>
      </c>
      <c r="AJ1368" s="5" t="b">
        <f t="shared" si="695"/>
        <v>1</v>
      </c>
      <c r="AK1368" s="5">
        <f t="shared" si="698"/>
        <v>-37.611666666666679</v>
      </c>
      <c r="AL1368" s="5" t="b">
        <f t="shared" si="714"/>
        <v>0</v>
      </c>
      <c r="AM1368" s="5">
        <f t="shared" si="705"/>
        <v>0</v>
      </c>
      <c r="AN1368" s="5" t="b">
        <f t="shared" si="696"/>
        <v>0</v>
      </c>
      <c r="AO1368" s="5">
        <f t="shared" si="697"/>
        <v>0</v>
      </c>
    </row>
    <row r="1369" spans="1:41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5">
        <v>111349000</v>
      </c>
      <c r="G1369">
        <v>14681400000</v>
      </c>
      <c r="H1369">
        <f t="shared" si="699"/>
        <v>807.03177777777762</v>
      </c>
      <c r="I1369" s="3">
        <f t="shared" si="701"/>
        <v>31.850000000000023</v>
      </c>
      <c r="J1369" s="3">
        <f t="shared" si="702"/>
        <v>3.1299999999999955</v>
      </c>
      <c r="K1369" s="3">
        <f t="shared" si="703"/>
        <v>28.720000000000027</v>
      </c>
      <c r="L1369" s="3">
        <f t="shared" si="700"/>
        <v>31.850000000000023</v>
      </c>
      <c r="M1369" s="3">
        <f t="shared" si="710"/>
        <v>41.776666666666678</v>
      </c>
      <c r="N1369" s="4">
        <f t="shared" si="706"/>
        <v>1033.5450000000001</v>
      </c>
      <c r="O1369" s="4">
        <f t="shared" si="707"/>
        <v>782.88499999999988</v>
      </c>
      <c r="P1369" s="4">
        <f t="shared" si="708"/>
        <v>1016.675</v>
      </c>
      <c r="Q1369" s="4">
        <f t="shared" si="709"/>
        <v>788.38699999999994</v>
      </c>
      <c r="R1369" s="4">
        <f t="shared" si="682"/>
        <v>1016.675</v>
      </c>
      <c r="S1369" s="4">
        <f t="shared" si="711"/>
        <v>1054.4333333333334</v>
      </c>
      <c r="T1369" s="4">
        <f t="shared" si="712"/>
        <v>761.99666666666656</v>
      </c>
      <c r="U1369" s="4">
        <f t="shared" si="683"/>
        <v>1054.2866666666666</v>
      </c>
      <c r="V1369" s="4">
        <f t="shared" si="684"/>
        <v>766.03399999999988</v>
      </c>
      <c r="W1369" s="4">
        <f t="shared" si="685"/>
        <v>1054.2866666666666</v>
      </c>
      <c r="X1369" t="b">
        <f t="shared" si="686"/>
        <v>1</v>
      </c>
      <c r="Y1369" t="b">
        <f t="shared" si="687"/>
        <v>0</v>
      </c>
      <c r="Z1369" t="b">
        <f t="shared" si="688"/>
        <v>0</v>
      </c>
      <c r="AA1369" t="b">
        <f t="shared" si="689"/>
        <v>0</v>
      </c>
      <c r="AB1369" s="5">
        <f t="shared" si="704"/>
        <v>-37.611666666666679</v>
      </c>
      <c r="AC1369" t="b">
        <f t="shared" si="713"/>
        <v>0</v>
      </c>
      <c r="AD1369" s="6"/>
      <c r="AE1369" s="5">
        <f t="shared" si="690"/>
        <v>0</v>
      </c>
      <c r="AF1369" s="5" t="b">
        <f t="shared" si="691"/>
        <v>0</v>
      </c>
      <c r="AG1369" s="5" t="b">
        <f t="shared" si="692"/>
        <v>0</v>
      </c>
      <c r="AH1369" s="5" t="b">
        <f t="shared" si="693"/>
        <v>0</v>
      </c>
      <c r="AI1369" s="5" t="b">
        <f t="shared" si="694"/>
        <v>1</v>
      </c>
      <c r="AJ1369" s="5" t="b">
        <f t="shared" si="695"/>
        <v>1</v>
      </c>
      <c r="AK1369" s="5">
        <f t="shared" si="698"/>
        <v>-37.611666666666679</v>
      </c>
      <c r="AL1369" s="5" t="b">
        <f t="shared" si="714"/>
        <v>0</v>
      </c>
      <c r="AM1369" s="5">
        <f t="shared" si="705"/>
        <v>0</v>
      </c>
      <c r="AN1369" s="5" t="b">
        <f t="shared" si="696"/>
        <v>0</v>
      </c>
      <c r="AO1369" s="5">
        <f t="shared" si="697"/>
        <v>0</v>
      </c>
    </row>
    <row r="1370" spans="1:41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5">
        <v>120831000</v>
      </c>
      <c r="G1370">
        <v>14380700000</v>
      </c>
      <c r="H1370">
        <f t="shared" si="699"/>
        <v>809.41388888888889</v>
      </c>
      <c r="I1370" s="3">
        <f t="shared" si="701"/>
        <v>11.559999999999945</v>
      </c>
      <c r="J1370" s="3">
        <f t="shared" si="702"/>
        <v>10.559999999999945</v>
      </c>
      <c r="K1370" s="3">
        <f t="shared" si="703"/>
        <v>1</v>
      </c>
      <c r="L1370" s="3">
        <f t="shared" si="700"/>
        <v>11.559999999999945</v>
      </c>
      <c r="M1370" s="3">
        <f t="shared" si="710"/>
        <v>41.641333333333343</v>
      </c>
      <c r="N1370" s="4">
        <f t="shared" si="706"/>
        <v>1022.394</v>
      </c>
      <c r="O1370" s="4">
        <f t="shared" si="707"/>
        <v>772.54600000000005</v>
      </c>
      <c r="P1370" s="4">
        <f t="shared" si="708"/>
        <v>1016.675</v>
      </c>
      <c r="Q1370" s="4">
        <f t="shared" si="709"/>
        <v>788.38699999999994</v>
      </c>
      <c r="R1370" s="4">
        <f t="shared" ref="R1370:R1433" si="715">IF(E1370&lt;=P1370,P1370,Q1370)</f>
        <v>1016.675</v>
      </c>
      <c r="S1370" s="4">
        <f t="shared" si="711"/>
        <v>1043.2146666666667</v>
      </c>
      <c r="T1370" s="4">
        <f t="shared" si="712"/>
        <v>751.72533333333331</v>
      </c>
      <c r="U1370" s="4">
        <f t="shared" ref="U1370:U1433" si="716">IF(OR(S1370&lt;U1369,$E1369&gt;U1369),S1370,U1369)</f>
        <v>1043.2146666666667</v>
      </c>
      <c r="V1370" s="4">
        <f t="shared" ref="V1370:V1433" si="717">IF(OR(T1370&gt;V1369,$E1369&lt;V1369),T1370,V1369)</f>
        <v>766.03399999999988</v>
      </c>
      <c r="W1370" s="4">
        <f t="shared" ref="W1370:W1433" si="718">IF($E1370&lt;=U1370,U1370,V1370)</f>
        <v>1043.2146666666667</v>
      </c>
      <c r="X1370" t="b">
        <f t="shared" ref="X1370:X1433" si="719">E1370&gt;H1370</f>
        <v>1</v>
      </c>
      <c r="Y1370" t="b">
        <f t="shared" ref="Y1370:Y1433" si="720">C1370&gt;MAX(C1355:C1369)</f>
        <v>0</v>
      </c>
      <c r="Z1370" t="b">
        <f t="shared" ref="Z1370:Z1433" si="721">E1370&gt;R1370</f>
        <v>0</v>
      </c>
      <c r="AA1370" t="b">
        <f t="shared" ref="AA1370:AA1433" si="722">E1370&gt;W1370</f>
        <v>0</v>
      </c>
      <c r="AB1370" s="5">
        <f t="shared" si="704"/>
        <v>-26.53966666666679</v>
      </c>
      <c r="AC1370" t="b">
        <f t="shared" si="713"/>
        <v>0</v>
      </c>
      <c r="AD1370" s="6"/>
      <c r="AE1370" s="5">
        <f t="shared" ref="AE1370:AE1433" si="723">SUM(AC1365:AC1369)</f>
        <v>0</v>
      </c>
      <c r="AF1370" s="5" t="b">
        <f t="shared" ref="AF1370:AF1433" si="724">AND(X1370,Y1370,Z1370,AA1370,AE1370)</f>
        <v>0</v>
      </c>
      <c r="AG1370" s="5" t="b">
        <f t="shared" ref="AG1370:AG1433" si="725">E1370&lt;H1370</f>
        <v>0</v>
      </c>
      <c r="AH1370" s="5" t="b">
        <f t="shared" ref="AH1370:AH1433" si="726">D1370&lt;MIN(D1355:D1369)</f>
        <v>0</v>
      </c>
      <c r="AI1370" s="5" t="b">
        <f t="shared" ref="AI1370:AI1433" si="727">E1370&lt;R1370</f>
        <v>1</v>
      </c>
      <c r="AJ1370" s="5" t="b">
        <f t="shared" ref="AJ1370:AJ1433" si="728">E1370&lt;W1370</f>
        <v>1</v>
      </c>
      <c r="AK1370" s="5">
        <f t="shared" si="698"/>
        <v>-26.53966666666679</v>
      </c>
      <c r="AL1370" s="5" t="b">
        <f t="shared" si="714"/>
        <v>0</v>
      </c>
      <c r="AM1370" s="5">
        <f t="shared" si="705"/>
        <v>0</v>
      </c>
      <c r="AN1370" s="5" t="b">
        <f t="shared" ref="AN1370:AN1433" si="729">AND(AF1370,AG1370,AH1370,AI1370,AM1370)</f>
        <v>0</v>
      </c>
      <c r="AO1370" s="5">
        <f t="shared" ref="AO1370:AO1433" si="730">IF(AF1370,1,IF(AN1370,-1,0))</f>
        <v>0</v>
      </c>
    </row>
    <row r="1371" spans="1:41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5">
        <v>131958000</v>
      </c>
      <c r="G1371">
        <v>14551200000</v>
      </c>
      <c r="H1371">
        <f t="shared" si="699"/>
        <v>811.78311111111088</v>
      </c>
      <c r="I1371" s="3">
        <f t="shared" si="701"/>
        <v>17.110000000000014</v>
      </c>
      <c r="J1371" s="3">
        <f t="shared" si="702"/>
        <v>17.790000000000077</v>
      </c>
      <c r="K1371" s="3">
        <f t="shared" si="703"/>
        <v>0.68000000000006366</v>
      </c>
      <c r="L1371" s="3">
        <f t="shared" si="700"/>
        <v>17.790000000000077</v>
      </c>
      <c r="M1371" s="3">
        <f t="shared" si="710"/>
        <v>41.491333333333337</v>
      </c>
      <c r="N1371" s="4">
        <f t="shared" si="706"/>
        <v>1035.249</v>
      </c>
      <c r="O1371" s="4">
        <f t="shared" si="707"/>
        <v>786.30100000000004</v>
      </c>
      <c r="P1371" s="4">
        <f t="shared" si="708"/>
        <v>1016.675</v>
      </c>
      <c r="Q1371" s="4">
        <f t="shared" si="709"/>
        <v>788.38699999999994</v>
      </c>
      <c r="R1371" s="4">
        <f t="shared" si="715"/>
        <v>1016.675</v>
      </c>
      <c r="S1371" s="4">
        <f t="shared" si="711"/>
        <v>1055.9946666666667</v>
      </c>
      <c r="T1371" s="4">
        <f t="shared" si="712"/>
        <v>765.55533333333346</v>
      </c>
      <c r="U1371" s="4">
        <f t="shared" si="716"/>
        <v>1043.2146666666667</v>
      </c>
      <c r="V1371" s="4">
        <f t="shared" si="717"/>
        <v>766.03399999999988</v>
      </c>
      <c r="W1371" s="4">
        <f t="shared" si="718"/>
        <v>1043.2146666666667</v>
      </c>
      <c r="X1371" t="b">
        <f t="shared" si="719"/>
        <v>1</v>
      </c>
      <c r="Y1371" t="b">
        <f t="shared" si="720"/>
        <v>0</v>
      </c>
      <c r="Z1371" t="b">
        <f t="shared" si="721"/>
        <v>0</v>
      </c>
      <c r="AA1371" t="b">
        <f t="shared" si="722"/>
        <v>0</v>
      </c>
      <c r="AB1371" s="5">
        <f t="shared" si="704"/>
        <v>-26.53966666666679</v>
      </c>
      <c r="AC1371" t="b">
        <f t="shared" si="713"/>
        <v>0</v>
      </c>
      <c r="AD1371" s="6"/>
      <c r="AE1371" s="5">
        <f t="shared" si="723"/>
        <v>0</v>
      </c>
      <c r="AF1371" s="5" t="b">
        <f t="shared" si="724"/>
        <v>0</v>
      </c>
      <c r="AG1371" s="5" t="b">
        <f t="shared" si="725"/>
        <v>0</v>
      </c>
      <c r="AH1371" s="5" t="b">
        <f t="shared" si="726"/>
        <v>0</v>
      </c>
      <c r="AI1371" s="5" t="b">
        <f t="shared" si="727"/>
        <v>1</v>
      </c>
      <c r="AJ1371" s="5" t="b">
        <f t="shared" si="728"/>
        <v>1</v>
      </c>
      <c r="AK1371" s="5">
        <f t="shared" ref="AK1371:AK1434" si="731">$R1371-$W1371</f>
        <v>-26.53966666666679</v>
      </c>
      <c r="AL1371" s="5" t="b">
        <f t="shared" si="714"/>
        <v>0</v>
      </c>
      <c r="AM1371" s="5">
        <f t="shared" si="705"/>
        <v>0</v>
      </c>
      <c r="AN1371" s="5" t="b">
        <f t="shared" si="729"/>
        <v>0</v>
      </c>
      <c r="AO1371" s="5">
        <f t="shared" si="730"/>
        <v>0</v>
      </c>
    </row>
    <row r="1372" spans="1:41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5">
        <v>125594000</v>
      </c>
      <c r="G1372">
        <v>14810400000</v>
      </c>
      <c r="H1372">
        <f t="shared" si="699"/>
        <v>814.31577777777761</v>
      </c>
      <c r="I1372" s="3">
        <f t="shared" si="701"/>
        <v>7.3700000000000045</v>
      </c>
      <c r="J1372" s="3">
        <f t="shared" si="702"/>
        <v>5.6299999999999955</v>
      </c>
      <c r="K1372" s="3">
        <f t="shared" si="703"/>
        <v>1.7400000000000091</v>
      </c>
      <c r="L1372" s="3">
        <f t="shared" si="700"/>
        <v>7.3700000000000045</v>
      </c>
      <c r="M1372" s="3">
        <f t="shared" si="710"/>
        <v>32.231333333333332</v>
      </c>
      <c r="N1372" s="4">
        <f t="shared" si="706"/>
        <v>1016.229</v>
      </c>
      <c r="O1372" s="4">
        <f t="shared" si="707"/>
        <v>822.84100000000012</v>
      </c>
      <c r="P1372" s="4">
        <f t="shared" si="708"/>
        <v>1016.229</v>
      </c>
      <c r="Q1372" s="4">
        <f t="shared" si="709"/>
        <v>822.84100000000012</v>
      </c>
      <c r="R1372" s="4">
        <f t="shared" si="715"/>
        <v>1016.229</v>
      </c>
      <c r="S1372" s="4">
        <f t="shared" si="711"/>
        <v>1032.3446666666669</v>
      </c>
      <c r="T1372" s="4">
        <f t="shared" si="712"/>
        <v>806.72533333333342</v>
      </c>
      <c r="U1372" s="4">
        <f t="shared" si="716"/>
        <v>1032.3446666666669</v>
      </c>
      <c r="V1372" s="4">
        <f t="shared" si="717"/>
        <v>806.72533333333342</v>
      </c>
      <c r="W1372" s="4">
        <f t="shared" si="718"/>
        <v>1032.3446666666669</v>
      </c>
      <c r="X1372" t="b">
        <f t="shared" si="719"/>
        <v>1</v>
      </c>
      <c r="Y1372" t="b">
        <f t="shared" si="720"/>
        <v>0</v>
      </c>
      <c r="Z1372" t="b">
        <f t="shared" si="721"/>
        <v>0</v>
      </c>
      <c r="AA1372" t="b">
        <f t="shared" si="722"/>
        <v>0</v>
      </c>
      <c r="AB1372" s="5">
        <f t="shared" si="704"/>
        <v>-16.115666666666812</v>
      </c>
      <c r="AC1372" t="b">
        <f t="shared" si="713"/>
        <v>0</v>
      </c>
      <c r="AD1372" s="6"/>
      <c r="AE1372" s="5">
        <f t="shared" si="723"/>
        <v>0</v>
      </c>
      <c r="AF1372" s="5" t="b">
        <f t="shared" si="724"/>
        <v>0</v>
      </c>
      <c r="AG1372" s="5" t="b">
        <f t="shared" si="725"/>
        <v>0</v>
      </c>
      <c r="AH1372" s="5" t="b">
        <f t="shared" si="726"/>
        <v>0</v>
      </c>
      <c r="AI1372" s="5" t="b">
        <f t="shared" si="727"/>
        <v>1</v>
      </c>
      <c r="AJ1372" s="5" t="b">
        <f t="shared" si="728"/>
        <v>1</v>
      </c>
      <c r="AK1372" s="5">
        <f t="shared" si="731"/>
        <v>-16.115666666666812</v>
      </c>
      <c r="AL1372" s="5" t="b">
        <f t="shared" si="714"/>
        <v>0</v>
      </c>
      <c r="AM1372" s="5">
        <f t="shared" si="705"/>
        <v>0</v>
      </c>
      <c r="AN1372" s="5" t="b">
        <f t="shared" si="729"/>
        <v>0</v>
      </c>
      <c r="AO1372" s="5">
        <f t="shared" si="730"/>
        <v>0</v>
      </c>
    </row>
    <row r="1373" spans="1:41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5">
        <v>68979600</v>
      </c>
      <c r="G1373">
        <v>14835800000</v>
      </c>
      <c r="H1373">
        <f t="shared" ref="H1373:H1436" si="732">SUM(E1283:E1372)/90</f>
        <v>816.59655555555537</v>
      </c>
      <c r="I1373" s="3">
        <f t="shared" si="701"/>
        <v>4.1000000000000227</v>
      </c>
      <c r="J1373" s="3">
        <f t="shared" si="702"/>
        <v>4.1599999999999682</v>
      </c>
      <c r="K1373" s="3">
        <f t="shared" si="703"/>
        <v>5.999999999994543E-2</v>
      </c>
      <c r="L1373" s="3">
        <f t="shared" si="700"/>
        <v>4.1599999999999682</v>
      </c>
      <c r="M1373" s="3">
        <f t="shared" si="710"/>
        <v>28.023333333333333</v>
      </c>
      <c r="N1373" s="4">
        <f t="shared" si="706"/>
        <v>1005.9299999999998</v>
      </c>
      <c r="O1373" s="4">
        <f t="shared" si="707"/>
        <v>837.79</v>
      </c>
      <c r="P1373" s="4">
        <f t="shared" si="708"/>
        <v>1005.9299999999998</v>
      </c>
      <c r="Q1373" s="4">
        <f t="shared" si="709"/>
        <v>837.79</v>
      </c>
      <c r="R1373" s="4">
        <f t="shared" si="715"/>
        <v>1005.9299999999998</v>
      </c>
      <c r="S1373" s="4">
        <f t="shared" si="711"/>
        <v>1019.9416666666666</v>
      </c>
      <c r="T1373" s="4">
        <f t="shared" si="712"/>
        <v>823.77833333333319</v>
      </c>
      <c r="U1373" s="4">
        <f t="shared" si="716"/>
        <v>1019.9416666666666</v>
      </c>
      <c r="V1373" s="4">
        <f t="shared" si="717"/>
        <v>823.77833333333319</v>
      </c>
      <c r="W1373" s="4">
        <f t="shared" si="718"/>
        <v>1019.9416666666666</v>
      </c>
      <c r="X1373" t="b">
        <f t="shared" si="719"/>
        <v>1</v>
      </c>
      <c r="Y1373" t="b">
        <f t="shared" si="720"/>
        <v>0</v>
      </c>
      <c r="Z1373" t="b">
        <f t="shared" si="721"/>
        <v>0</v>
      </c>
      <c r="AA1373" t="b">
        <f t="shared" si="722"/>
        <v>0</v>
      </c>
      <c r="AB1373" s="5">
        <f t="shared" si="704"/>
        <v>-14.01166666666677</v>
      </c>
      <c r="AC1373" t="b">
        <f t="shared" si="713"/>
        <v>0</v>
      </c>
      <c r="AD1373" s="6"/>
      <c r="AE1373" s="5">
        <f t="shared" si="723"/>
        <v>0</v>
      </c>
      <c r="AF1373" s="5" t="b">
        <f t="shared" si="724"/>
        <v>0</v>
      </c>
      <c r="AG1373" s="5" t="b">
        <f t="shared" si="725"/>
        <v>0</v>
      </c>
      <c r="AH1373" s="5" t="b">
        <f t="shared" si="726"/>
        <v>0</v>
      </c>
      <c r="AI1373" s="5" t="b">
        <f t="shared" si="727"/>
        <v>1</v>
      </c>
      <c r="AJ1373" s="5" t="b">
        <f t="shared" si="728"/>
        <v>1</v>
      </c>
      <c r="AK1373" s="5">
        <f t="shared" si="731"/>
        <v>-14.01166666666677</v>
      </c>
      <c r="AL1373" s="5" t="b">
        <f t="shared" si="714"/>
        <v>0</v>
      </c>
      <c r="AM1373" s="5">
        <f t="shared" si="705"/>
        <v>0</v>
      </c>
      <c r="AN1373" s="5" t="b">
        <f t="shared" si="729"/>
        <v>0</v>
      </c>
      <c r="AO1373" s="5">
        <f t="shared" si="730"/>
        <v>0</v>
      </c>
    </row>
    <row r="1374" spans="1:41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5">
        <v>60851700</v>
      </c>
      <c r="G1374">
        <v>14874000000</v>
      </c>
      <c r="H1374">
        <f t="shared" si="732"/>
        <v>819.03799999999978</v>
      </c>
      <c r="I1374" s="3">
        <f t="shared" si="701"/>
        <v>4.2699999999999818</v>
      </c>
      <c r="J1374" s="3">
        <f t="shared" si="702"/>
        <v>1.8299999999999272</v>
      </c>
      <c r="K1374" s="3">
        <f t="shared" si="703"/>
        <v>2.4400000000000546</v>
      </c>
      <c r="L1374" s="3">
        <f t="shared" si="700"/>
        <v>4.2699999999999818</v>
      </c>
      <c r="M1374" s="3">
        <f t="shared" si="710"/>
        <v>25.033999999999999</v>
      </c>
      <c r="N1374" s="4">
        <f t="shared" si="706"/>
        <v>996.38699999999994</v>
      </c>
      <c r="O1374" s="4">
        <f t="shared" si="707"/>
        <v>846.18299999999999</v>
      </c>
      <c r="P1374" s="4">
        <f t="shared" si="708"/>
        <v>996.38699999999994</v>
      </c>
      <c r="Q1374" s="4">
        <f t="shared" si="709"/>
        <v>846.18299999999999</v>
      </c>
      <c r="R1374" s="4">
        <f t="shared" si="715"/>
        <v>996.38699999999994</v>
      </c>
      <c r="S1374" s="4">
        <f t="shared" si="711"/>
        <v>1008.904</v>
      </c>
      <c r="T1374" s="4">
        <f t="shared" si="712"/>
        <v>833.66599999999994</v>
      </c>
      <c r="U1374" s="4">
        <f t="shared" si="716"/>
        <v>1008.904</v>
      </c>
      <c r="V1374" s="4">
        <f t="shared" si="717"/>
        <v>833.66599999999994</v>
      </c>
      <c r="W1374" s="4">
        <f t="shared" si="718"/>
        <v>1008.904</v>
      </c>
      <c r="X1374" t="b">
        <f t="shared" si="719"/>
        <v>1</v>
      </c>
      <c r="Y1374" t="b">
        <f t="shared" si="720"/>
        <v>0</v>
      </c>
      <c r="Z1374" t="b">
        <f t="shared" si="721"/>
        <v>0</v>
      </c>
      <c r="AA1374" t="b">
        <f t="shared" si="722"/>
        <v>0</v>
      </c>
      <c r="AB1374" s="5">
        <f t="shared" si="704"/>
        <v>-12.517000000000053</v>
      </c>
      <c r="AC1374" t="b">
        <f t="shared" si="713"/>
        <v>0</v>
      </c>
      <c r="AD1374" s="6"/>
      <c r="AE1374" s="5">
        <f t="shared" si="723"/>
        <v>0</v>
      </c>
      <c r="AF1374" s="5" t="b">
        <f t="shared" si="724"/>
        <v>0</v>
      </c>
      <c r="AG1374" s="5" t="b">
        <f t="shared" si="725"/>
        <v>0</v>
      </c>
      <c r="AH1374" s="5" t="b">
        <f t="shared" si="726"/>
        <v>0</v>
      </c>
      <c r="AI1374" s="5" t="b">
        <f t="shared" si="727"/>
        <v>1</v>
      </c>
      <c r="AJ1374" s="5" t="b">
        <f t="shared" si="728"/>
        <v>1</v>
      </c>
      <c r="AK1374" s="5">
        <f t="shared" si="731"/>
        <v>-12.517000000000053</v>
      </c>
      <c r="AL1374" s="5" t="b">
        <f t="shared" si="714"/>
        <v>0</v>
      </c>
      <c r="AM1374" s="5">
        <f t="shared" si="705"/>
        <v>0</v>
      </c>
      <c r="AN1374" s="5" t="b">
        <f t="shared" si="729"/>
        <v>0</v>
      </c>
      <c r="AO1374" s="5">
        <f t="shared" si="730"/>
        <v>0</v>
      </c>
    </row>
    <row r="1375" spans="1:41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5">
        <v>78227300</v>
      </c>
      <c r="G1375">
        <v>14844900000</v>
      </c>
      <c r="H1375">
        <f t="shared" si="732"/>
        <v>821.4661111111111</v>
      </c>
      <c r="I1375" s="3">
        <f t="shared" si="701"/>
        <v>3.5799999999999272</v>
      </c>
      <c r="J1375" s="3">
        <f t="shared" si="702"/>
        <v>3.5499999999999545</v>
      </c>
      <c r="K1375" s="3">
        <f t="shared" si="703"/>
        <v>2.9999999999972715E-2</v>
      </c>
      <c r="L1375" s="3">
        <f t="shared" si="700"/>
        <v>3.5799999999999272</v>
      </c>
      <c r="M1375" s="3">
        <f t="shared" si="710"/>
        <v>23.81</v>
      </c>
      <c r="N1375" s="4">
        <f t="shared" si="706"/>
        <v>992.68999999999994</v>
      </c>
      <c r="O1375" s="4">
        <f t="shared" si="707"/>
        <v>849.83</v>
      </c>
      <c r="P1375" s="4">
        <f t="shared" si="708"/>
        <v>992.68999999999994</v>
      </c>
      <c r="Q1375" s="4">
        <f t="shared" si="709"/>
        <v>849.83</v>
      </c>
      <c r="R1375" s="4">
        <f t="shared" si="715"/>
        <v>992.68999999999994</v>
      </c>
      <c r="S1375" s="4">
        <f t="shared" si="711"/>
        <v>1004.595</v>
      </c>
      <c r="T1375" s="4">
        <f t="shared" si="712"/>
        <v>837.92499999999995</v>
      </c>
      <c r="U1375" s="4">
        <f t="shared" si="716"/>
        <v>1004.595</v>
      </c>
      <c r="V1375" s="4">
        <f t="shared" si="717"/>
        <v>837.92499999999995</v>
      </c>
      <c r="W1375" s="4">
        <f t="shared" si="718"/>
        <v>1004.595</v>
      </c>
      <c r="X1375" t="b">
        <f t="shared" si="719"/>
        <v>1</v>
      </c>
      <c r="Y1375" t="b">
        <f t="shared" si="720"/>
        <v>0</v>
      </c>
      <c r="Z1375" t="b">
        <f t="shared" si="721"/>
        <v>0</v>
      </c>
      <c r="AA1375" t="b">
        <f t="shared" si="722"/>
        <v>0</v>
      </c>
      <c r="AB1375" s="5">
        <f t="shared" si="704"/>
        <v>-11.905000000000086</v>
      </c>
      <c r="AC1375" t="b">
        <f t="shared" si="713"/>
        <v>0</v>
      </c>
      <c r="AD1375" s="6"/>
      <c r="AE1375" s="5">
        <f t="shared" si="723"/>
        <v>0</v>
      </c>
      <c r="AF1375" s="5" t="b">
        <f t="shared" si="724"/>
        <v>0</v>
      </c>
      <c r="AG1375" s="5" t="b">
        <f t="shared" si="725"/>
        <v>0</v>
      </c>
      <c r="AH1375" s="5" t="b">
        <f t="shared" si="726"/>
        <v>0</v>
      </c>
      <c r="AI1375" s="5" t="b">
        <f t="shared" si="727"/>
        <v>1</v>
      </c>
      <c r="AJ1375" s="5" t="b">
        <f t="shared" si="728"/>
        <v>1</v>
      </c>
      <c r="AK1375" s="5">
        <f t="shared" si="731"/>
        <v>-11.905000000000086</v>
      </c>
      <c r="AL1375" s="5" t="b">
        <f t="shared" si="714"/>
        <v>0</v>
      </c>
      <c r="AM1375" s="5">
        <f t="shared" si="705"/>
        <v>0</v>
      </c>
      <c r="AN1375" s="5" t="b">
        <f t="shared" si="729"/>
        <v>0</v>
      </c>
      <c r="AO1375" s="5">
        <f t="shared" si="730"/>
        <v>0</v>
      </c>
    </row>
    <row r="1376" spans="1:41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5">
        <v>164582000</v>
      </c>
      <c r="G1376">
        <v>14859700000</v>
      </c>
      <c r="H1376">
        <f t="shared" si="732"/>
        <v>823.58377777777775</v>
      </c>
      <c r="I1376" s="3">
        <f t="shared" si="701"/>
        <v>51.059999999999945</v>
      </c>
      <c r="J1376" s="3">
        <f t="shared" si="702"/>
        <v>51.639999999999986</v>
      </c>
      <c r="K1376" s="3">
        <f t="shared" si="703"/>
        <v>0.58000000000004093</v>
      </c>
      <c r="L1376" s="3">
        <f t="shared" ref="L1376:L1439" si="733">MAX(I1376:K1376)</f>
        <v>51.639999999999986</v>
      </c>
      <c r="M1376" s="3">
        <f t="shared" si="710"/>
        <v>23.352666666666664</v>
      </c>
      <c r="N1376" s="4">
        <f t="shared" si="706"/>
        <v>1016.548</v>
      </c>
      <c r="O1376" s="4">
        <f t="shared" si="707"/>
        <v>876.43200000000002</v>
      </c>
      <c r="P1376" s="4">
        <f t="shared" si="708"/>
        <v>992.68999999999994</v>
      </c>
      <c r="Q1376" s="4">
        <f t="shared" si="709"/>
        <v>876.43200000000002</v>
      </c>
      <c r="R1376" s="4">
        <f t="shared" si="715"/>
        <v>992.68999999999994</v>
      </c>
      <c r="S1376" s="4">
        <f t="shared" si="711"/>
        <v>1028.2243333333333</v>
      </c>
      <c r="T1376" s="4">
        <f t="shared" si="712"/>
        <v>864.75566666666668</v>
      </c>
      <c r="U1376" s="4">
        <f t="shared" si="716"/>
        <v>1004.595</v>
      </c>
      <c r="V1376" s="4">
        <f t="shared" si="717"/>
        <v>864.75566666666668</v>
      </c>
      <c r="W1376" s="4">
        <f t="shared" si="718"/>
        <v>1004.595</v>
      </c>
      <c r="X1376" t="b">
        <f t="shared" si="719"/>
        <v>1</v>
      </c>
      <c r="Y1376" t="b">
        <f t="shared" si="720"/>
        <v>1</v>
      </c>
      <c r="Z1376" t="b">
        <f t="shared" si="721"/>
        <v>0</v>
      </c>
      <c r="AA1376" t="b">
        <f t="shared" si="722"/>
        <v>0</v>
      </c>
      <c r="AB1376" s="5">
        <f t="shared" si="704"/>
        <v>-11.905000000000086</v>
      </c>
      <c r="AC1376" t="b">
        <f t="shared" si="713"/>
        <v>0</v>
      </c>
      <c r="AD1376" s="6"/>
      <c r="AE1376" s="5">
        <f t="shared" si="723"/>
        <v>0</v>
      </c>
      <c r="AF1376" s="5" t="b">
        <f t="shared" si="724"/>
        <v>0</v>
      </c>
      <c r="AG1376" s="5" t="b">
        <f t="shared" si="725"/>
        <v>0</v>
      </c>
      <c r="AH1376" s="5" t="b">
        <f t="shared" si="726"/>
        <v>0</v>
      </c>
      <c r="AI1376" s="5" t="b">
        <f t="shared" si="727"/>
        <v>1</v>
      </c>
      <c r="AJ1376" s="5" t="b">
        <f t="shared" si="728"/>
        <v>1</v>
      </c>
      <c r="AK1376" s="5">
        <f t="shared" si="731"/>
        <v>-11.905000000000086</v>
      </c>
      <c r="AL1376" s="5" t="b">
        <f t="shared" si="714"/>
        <v>0</v>
      </c>
      <c r="AM1376" s="5">
        <f t="shared" si="705"/>
        <v>0</v>
      </c>
      <c r="AN1376" s="5" t="b">
        <f t="shared" si="729"/>
        <v>0</v>
      </c>
      <c r="AO1376" s="5">
        <f t="shared" si="730"/>
        <v>0</v>
      </c>
    </row>
    <row r="1377" spans="1:41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5">
        <v>150110000</v>
      </c>
      <c r="G1377">
        <v>15667900000</v>
      </c>
      <c r="H1377">
        <f t="shared" si="732"/>
        <v>826.13455555555538</v>
      </c>
      <c r="I1377" s="3">
        <f t="shared" si="701"/>
        <v>18.370000000000005</v>
      </c>
      <c r="J1377" s="3">
        <f t="shared" si="702"/>
        <v>18.710000000000036</v>
      </c>
      <c r="K1377" s="3">
        <f t="shared" si="703"/>
        <v>0.34000000000003183</v>
      </c>
      <c r="L1377" s="3">
        <f t="shared" si="733"/>
        <v>18.710000000000036</v>
      </c>
      <c r="M1377" s="3">
        <f t="shared" si="710"/>
        <v>25.844666666666665</v>
      </c>
      <c r="N1377" s="4">
        <f t="shared" si="706"/>
        <v>1057.4589999999998</v>
      </c>
      <c r="O1377" s="4">
        <f t="shared" si="707"/>
        <v>902.39099999999996</v>
      </c>
      <c r="P1377" s="4">
        <f t="shared" si="708"/>
        <v>992.68999999999994</v>
      </c>
      <c r="Q1377" s="4">
        <f t="shared" si="709"/>
        <v>902.39099999999996</v>
      </c>
      <c r="R1377" s="4">
        <f t="shared" si="715"/>
        <v>992.68999999999994</v>
      </c>
      <c r="S1377" s="4">
        <f t="shared" si="711"/>
        <v>1070.3813333333333</v>
      </c>
      <c r="T1377" s="4">
        <f t="shared" si="712"/>
        <v>889.46866666666665</v>
      </c>
      <c r="U1377" s="4">
        <f t="shared" si="716"/>
        <v>1004.595</v>
      </c>
      <c r="V1377" s="4">
        <f t="shared" si="717"/>
        <v>889.46866666666665</v>
      </c>
      <c r="W1377" s="4">
        <f t="shared" si="718"/>
        <v>1004.595</v>
      </c>
      <c r="X1377" t="b">
        <f t="shared" si="719"/>
        <v>1</v>
      </c>
      <c r="Y1377" t="b">
        <f t="shared" si="720"/>
        <v>1</v>
      </c>
      <c r="Z1377" t="b">
        <f t="shared" si="721"/>
        <v>0</v>
      </c>
      <c r="AA1377" t="b">
        <f t="shared" si="722"/>
        <v>0</v>
      </c>
      <c r="AB1377" s="5">
        <f t="shared" si="704"/>
        <v>-11.905000000000086</v>
      </c>
      <c r="AC1377" t="b">
        <f t="shared" si="713"/>
        <v>0</v>
      </c>
      <c r="AD1377" s="6"/>
      <c r="AE1377" s="5">
        <f t="shared" si="723"/>
        <v>0</v>
      </c>
      <c r="AF1377" s="5" t="b">
        <f t="shared" si="724"/>
        <v>0</v>
      </c>
      <c r="AG1377" s="5" t="b">
        <f t="shared" si="725"/>
        <v>0</v>
      </c>
      <c r="AH1377" s="5" t="b">
        <f t="shared" si="726"/>
        <v>0</v>
      </c>
      <c r="AI1377" s="5" t="b">
        <f t="shared" si="727"/>
        <v>1</v>
      </c>
      <c r="AJ1377" s="5" t="b">
        <f t="shared" si="728"/>
        <v>1</v>
      </c>
      <c r="AK1377" s="5">
        <f t="shared" si="731"/>
        <v>-11.905000000000086</v>
      </c>
      <c r="AL1377" s="5" t="b">
        <f t="shared" si="714"/>
        <v>0</v>
      </c>
      <c r="AM1377" s="5">
        <f t="shared" si="705"/>
        <v>0</v>
      </c>
      <c r="AN1377" s="5" t="b">
        <f t="shared" si="729"/>
        <v>0</v>
      </c>
      <c r="AO1377" s="5">
        <f t="shared" si="730"/>
        <v>0</v>
      </c>
    </row>
    <row r="1378" spans="1:41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5">
        <v>145821000</v>
      </c>
      <c r="G1378">
        <v>15977800000</v>
      </c>
      <c r="H1378">
        <f t="shared" si="732"/>
        <v>829.47144444444439</v>
      </c>
      <c r="I1378" s="3">
        <f t="shared" si="701"/>
        <v>30.299999999999955</v>
      </c>
      <c r="J1378" s="3">
        <f t="shared" si="702"/>
        <v>24.5</v>
      </c>
      <c r="K1378" s="3">
        <f t="shared" si="703"/>
        <v>5.7999999999999545</v>
      </c>
      <c r="L1378" s="3">
        <f t="shared" si="733"/>
        <v>30.299999999999955</v>
      </c>
      <c r="M1378" s="3">
        <f t="shared" si="710"/>
        <v>21.774666666666668</v>
      </c>
      <c r="N1378" s="4">
        <f t="shared" si="706"/>
        <v>1063.694</v>
      </c>
      <c r="O1378" s="4">
        <f t="shared" si="707"/>
        <v>933.04600000000005</v>
      </c>
      <c r="P1378" s="4">
        <f t="shared" si="708"/>
        <v>992.68999999999994</v>
      </c>
      <c r="Q1378" s="4">
        <f t="shared" si="709"/>
        <v>933.04600000000005</v>
      </c>
      <c r="R1378" s="4">
        <f t="shared" si="715"/>
        <v>933.04600000000005</v>
      </c>
      <c r="S1378" s="4">
        <f t="shared" si="711"/>
        <v>1074.5813333333333</v>
      </c>
      <c r="T1378" s="4">
        <f t="shared" si="712"/>
        <v>922.1586666666667</v>
      </c>
      <c r="U1378" s="4">
        <f t="shared" si="716"/>
        <v>1004.595</v>
      </c>
      <c r="V1378" s="4">
        <f t="shared" si="717"/>
        <v>922.1586666666667</v>
      </c>
      <c r="W1378" s="4">
        <f t="shared" si="718"/>
        <v>922.1586666666667</v>
      </c>
      <c r="X1378" t="b">
        <f t="shared" si="719"/>
        <v>1</v>
      </c>
      <c r="Y1378" t="b">
        <f t="shared" si="720"/>
        <v>1</v>
      </c>
      <c r="Z1378" t="b">
        <f t="shared" si="721"/>
        <v>1</v>
      </c>
      <c r="AA1378" t="b">
        <f t="shared" si="722"/>
        <v>1</v>
      </c>
      <c r="AB1378" s="5">
        <f t="shared" si="704"/>
        <v>10.887333333333345</v>
      </c>
      <c r="AC1378" t="b">
        <f t="shared" si="713"/>
        <v>0</v>
      </c>
      <c r="AD1378" s="6"/>
      <c r="AE1378" s="5">
        <f t="shared" si="723"/>
        <v>0</v>
      </c>
      <c r="AF1378" s="5" t="b">
        <f t="shared" si="724"/>
        <v>0</v>
      </c>
      <c r="AG1378" s="5" t="b">
        <f t="shared" si="725"/>
        <v>0</v>
      </c>
      <c r="AH1378" s="5" t="b">
        <f t="shared" si="726"/>
        <v>0</v>
      </c>
      <c r="AI1378" s="5" t="b">
        <f t="shared" si="727"/>
        <v>0</v>
      </c>
      <c r="AJ1378" s="5" t="b">
        <f t="shared" si="728"/>
        <v>0</v>
      </c>
      <c r="AK1378" s="5">
        <f t="shared" si="731"/>
        <v>10.887333333333345</v>
      </c>
      <c r="AL1378" s="5" t="b">
        <f t="shared" si="714"/>
        <v>1</v>
      </c>
      <c r="AM1378" s="5">
        <f t="shared" si="705"/>
        <v>0</v>
      </c>
      <c r="AN1378" s="5" t="b">
        <f t="shared" si="729"/>
        <v>0</v>
      </c>
      <c r="AO1378" s="5">
        <f t="shared" si="730"/>
        <v>0</v>
      </c>
    </row>
    <row r="1379" spans="1:41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5">
        <v>201278000</v>
      </c>
      <c r="G1379">
        <v>16326100000</v>
      </c>
      <c r="H1379">
        <f t="shared" si="732"/>
        <v>832.89988888888877</v>
      </c>
      <c r="I1379" s="3">
        <f t="shared" si="701"/>
        <v>25.079999999999927</v>
      </c>
      <c r="J1379" s="3">
        <f t="shared" si="702"/>
        <v>22.069999999999936</v>
      </c>
      <c r="K1379" s="3">
        <f t="shared" si="703"/>
        <v>3.0099999999999909</v>
      </c>
      <c r="L1379" s="3">
        <f t="shared" si="733"/>
        <v>25.079999999999927</v>
      </c>
      <c r="M1379" s="3">
        <f t="shared" si="710"/>
        <v>19.847999999999995</v>
      </c>
      <c r="N1379" s="4">
        <f t="shared" si="706"/>
        <v>1080.8739999999998</v>
      </c>
      <c r="O1379" s="4">
        <f t="shared" si="707"/>
        <v>961.78599999999994</v>
      </c>
      <c r="P1379" s="4">
        <f t="shared" si="708"/>
        <v>1080.8739999999998</v>
      </c>
      <c r="Q1379" s="4">
        <f t="shared" si="709"/>
        <v>961.78599999999994</v>
      </c>
      <c r="R1379" s="4">
        <f t="shared" si="715"/>
        <v>1080.8739999999998</v>
      </c>
      <c r="S1379" s="4">
        <f t="shared" si="711"/>
        <v>1090.798</v>
      </c>
      <c r="T1379" s="4">
        <f t="shared" si="712"/>
        <v>951.86199999999997</v>
      </c>
      <c r="U1379" s="4">
        <f t="shared" si="716"/>
        <v>1090.798</v>
      </c>
      <c r="V1379" s="4">
        <f t="shared" si="717"/>
        <v>951.86199999999997</v>
      </c>
      <c r="W1379" s="4">
        <f t="shared" si="718"/>
        <v>1090.798</v>
      </c>
      <c r="X1379" t="b">
        <f t="shared" si="719"/>
        <v>1</v>
      </c>
      <c r="Y1379" t="b">
        <f t="shared" si="720"/>
        <v>1</v>
      </c>
      <c r="Z1379" t="b">
        <f t="shared" si="721"/>
        <v>0</v>
      </c>
      <c r="AA1379" t="b">
        <f t="shared" si="722"/>
        <v>0</v>
      </c>
      <c r="AB1379" s="5">
        <f t="shared" si="704"/>
        <v>-9.9240000000002055</v>
      </c>
      <c r="AC1379" t="b">
        <f t="shared" si="713"/>
        <v>1</v>
      </c>
      <c r="AD1379" s="6"/>
      <c r="AE1379" s="5">
        <f t="shared" si="723"/>
        <v>0</v>
      </c>
      <c r="AF1379" s="5" t="b">
        <f t="shared" si="724"/>
        <v>0</v>
      </c>
      <c r="AG1379" s="5" t="b">
        <f t="shared" si="725"/>
        <v>0</v>
      </c>
      <c r="AH1379" s="5" t="b">
        <f t="shared" si="726"/>
        <v>0</v>
      </c>
      <c r="AI1379" s="5" t="b">
        <f t="shared" si="727"/>
        <v>1</v>
      </c>
      <c r="AJ1379" s="5" t="b">
        <f t="shared" si="728"/>
        <v>1</v>
      </c>
      <c r="AK1379" s="5">
        <f t="shared" si="731"/>
        <v>-9.9240000000002055</v>
      </c>
      <c r="AL1379" s="5" t="b">
        <f t="shared" si="714"/>
        <v>0</v>
      </c>
      <c r="AM1379" s="5">
        <f t="shared" si="705"/>
        <v>0</v>
      </c>
      <c r="AN1379" s="5" t="b">
        <f t="shared" si="729"/>
        <v>0</v>
      </c>
      <c r="AO1379" s="5">
        <f t="shared" si="730"/>
        <v>0</v>
      </c>
    </row>
    <row r="1380" spans="1:41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5">
        <v>155064000</v>
      </c>
      <c r="G1380">
        <v>16648800000</v>
      </c>
      <c r="H1380">
        <f t="shared" si="732"/>
        <v>836.52755555555552</v>
      </c>
      <c r="I1380" s="3">
        <f t="shared" si="701"/>
        <v>30.740000000000123</v>
      </c>
      <c r="J1380" s="3">
        <f t="shared" si="702"/>
        <v>15.990000000000009</v>
      </c>
      <c r="K1380" s="3">
        <f t="shared" si="703"/>
        <v>14.750000000000114</v>
      </c>
      <c r="L1380" s="3">
        <f t="shared" si="733"/>
        <v>30.740000000000123</v>
      </c>
      <c r="M1380" s="3">
        <f t="shared" si="710"/>
        <v>20.168666666666656</v>
      </c>
      <c r="N1380" s="4">
        <f t="shared" si="706"/>
        <v>1091.0360000000001</v>
      </c>
      <c r="O1380" s="4">
        <f t="shared" si="707"/>
        <v>970.024</v>
      </c>
      <c r="P1380" s="4">
        <f t="shared" si="708"/>
        <v>1080.8739999999998</v>
      </c>
      <c r="Q1380" s="4">
        <f t="shared" si="709"/>
        <v>970.024</v>
      </c>
      <c r="R1380" s="4">
        <f t="shared" si="715"/>
        <v>1080.8739999999998</v>
      </c>
      <c r="S1380" s="4">
        <f t="shared" si="711"/>
        <v>1101.1203333333333</v>
      </c>
      <c r="T1380" s="4">
        <f t="shared" si="712"/>
        <v>959.93966666666665</v>
      </c>
      <c r="U1380" s="4">
        <f t="shared" si="716"/>
        <v>1090.798</v>
      </c>
      <c r="V1380" s="4">
        <f t="shared" si="717"/>
        <v>959.93966666666665</v>
      </c>
      <c r="W1380" s="4">
        <f t="shared" si="718"/>
        <v>1090.798</v>
      </c>
      <c r="X1380" t="b">
        <f t="shared" si="719"/>
        <v>1</v>
      </c>
      <c r="Y1380" t="b">
        <f t="shared" si="720"/>
        <v>1</v>
      </c>
      <c r="Z1380" t="b">
        <f t="shared" si="721"/>
        <v>0</v>
      </c>
      <c r="AA1380" t="b">
        <f t="shared" si="722"/>
        <v>0</v>
      </c>
      <c r="AB1380" s="5">
        <f t="shared" si="704"/>
        <v>-9.9240000000002055</v>
      </c>
      <c r="AC1380" t="b">
        <f t="shared" si="713"/>
        <v>0</v>
      </c>
      <c r="AD1380" s="6"/>
      <c r="AE1380" s="5">
        <f t="shared" si="723"/>
        <v>0</v>
      </c>
      <c r="AF1380" s="5" t="b">
        <f t="shared" si="724"/>
        <v>0</v>
      </c>
      <c r="AG1380" s="5" t="b">
        <f t="shared" si="725"/>
        <v>0</v>
      </c>
      <c r="AH1380" s="5" t="b">
        <f t="shared" si="726"/>
        <v>0</v>
      </c>
      <c r="AI1380" s="5" t="b">
        <f t="shared" si="727"/>
        <v>1</v>
      </c>
      <c r="AJ1380" s="5" t="b">
        <f t="shared" si="728"/>
        <v>1</v>
      </c>
      <c r="AK1380" s="5">
        <f t="shared" si="731"/>
        <v>-9.9240000000002055</v>
      </c>
      <c r="AL1380" s="5" t="b">
        <f t="shared" si="714"/>
        <v>0</v>
      </c>
      <c r="AM1380" s="5">
        <f t="shared" si="705"/>
        <v>0</v>
      </c>
      <c r="AN1380" s="5" t="b">
        <f t="shared" si="729"/>
        <v>0</v>
      </c>
      <c r="AO1380" s="5">
        <f t="shared" si="730"/>
        <v>0</v>
      </c>
    </row>
    <row r="1381" spans="1:41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5">
        <v>114208000</v>
      </c>
      <c r="G1381">
        <v>16847400000</v>
      </c>
      <c r="H1381">
        <f t="shared" si="732"/>
        <v>840.20955555555554</v>
      </c>
      <c r="I1381" s="3">
        <f t="shared" si="701"/>
        <v>21.260000000000105</v>
      </c>
      <c r="J1381" s="3">
        <f t="shared" si="702"/>
        <v>0.73000000000001819</v>
      </c>
      <c r="K1381" s="3">
        <f t="shared" si="703"/>
        <v>20.530000000000086</v>
      </c>
      <c r="L1381" s="3">
        <f t="shared" si="733"/>
        <v>21.260000000000105</v>
      </c>
      <c r="M1381" s="3">
        <f t="shared" si="710"/>
        <v>21.391999999999999</v>
      </c>
      <c r="N1381" s="4">
        <f t="shared" si="706"/>
        <v>1097.1759999999999</v>
      </c>
      <c r="O1381" s="4">
        <f t="shared" si="707"/>
        <v>968.82399999999996</v>
      </c>
      <c r="P1381" s="4">
        <f t="shared" si="708"/>
        <v>1080.8739999999998</v>
      </c>
      <c r="Q1381" s="4">
        <f t="shared" si="709"/>
        <v>970.024</v>
      </c>
      <c r="R1381" s="4">
        <f t="shared" si="715"/>
        <v>1080.8739999999998</v>
      </c>
      <c r="S1381" s="4">
        <f t="shared" si="711"/>
        <v>1107.8720000000001</v>
      </c>
      <c r="T1381" s="4">
        <f t="shared" si="712"/>
        <v>958.12800000000004</v>
      </c>
      <c r="U1381" s="4">
        <f t="shared" si="716"/>
        <v>1090.798</v>
      </c>
      <c r="V1381" s="4">
        <f t="shared" si="717"/>
        <v>959.93966666666665</v>
      </c>
      <c r="W1381" s="4">
        <f t="shared" si="718"/>
        <v>1090.798</v>
      </c>
      <c r="X1381" t="b">
        <f t="shared" si="719"/>
        <v>1</v>
      </c>
      <c r="Y1381" t="b">
        <f t="shared" si="720"/>
        <v>0</v>
      </c>
      <c r="Z1381" t="b">
        <f t="shared" si="721"/>
        <v>0</v>
      </c>
      <c r="AA1381" t="b">
        <f t="shared" si="722"/>
        <v>0</v>
      </c>
      <c r="AB1381" s="5">
        <f t="shared" si="704"/>
        <v>-9.9240000000002055</v>
      </c>
      <c r="AC1381" t="b">
        <f t="shared" si="713"/>
        <v>0</v>
      </c>
      <c r="AD1381" s="6"/>
      <c r="AE1381" s="5">
        <f t="shared" si="723"/>
        <v>0</v>
      </c>
      <c r="AF1381" s="5" t="b">
        <f t="shared" si="724"/>
        <v>0</v>
      </c>
      <c r="AG1381" s="5" t="b">
        <f t="shared" si="725"/>
        <v>0</v>
      </c>
      <c r="AH1381" s="5" t="b">
        <f t="shared" si="726"/>
        <v>0</v>
      </c>
      <c r="AI1381" s="5" t="b">
        <f t="shared" si="727"/>
        <v>1</v>
      </c>
      <c r="AJ1381" s="5" t="b">
        <f t="shared" si="728"/>
        <v>1</v>
      </c>
      <c r="AK1381" s="5">
        <f t="shared" si="731"/>
        <v>-9.9240000000002055</v>
      </c>
      <c r="AL1381" s="5" t="b">
        <f t="shared" si="714"/>
        <v>0</v>
      </c>
      <c r="AM1381" s="5">
        <f t="shared" si="705"/>
        <v>0</v>
      </c>
      <c r="AN1381" s="5" t="b">
        <f t="shared" si="729"/>
        <v>0</v>
      </c>
      <c r="AO1381" s="5">
        <f t="shared" si="730"/>
        <v>0</v>
      </c>
    </row>
    <row r="1382" spans="1:41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5">
        <v>111762000</v>
      </c>
      <c r="G1382">
        <v>16605400000</v>
      </c>
      <c r="H1382">
        <f t="shared" si="732"/>
        <v>843.81188888888892</v>
      </c>
      <c r="I1382" s="3">
        <f t="shared" si="701"/>
        <v>16.480000000000018</v>
      </c>
      <c r="J1382" s="3">
        <f t="shared" si="702"/>
        <v>17.300000000000182</v>
      </c>
      <c r="K1382" s="3">
        <f t="shared" si="703"/>
        <v>0.82000000000016371</v>
      </c>
      <c r="L1382" s="3">
        <f t="shared" si="733"/>
        <v>17.300000000000182</v>
      </c>
      <c r="M1382" s="3">
        <f t="shared" si="710"/>
        <v>20.65333333333334</v>
      </c>
      <c r="N1382" s="4">
        <f t="shared" si="706"/>
        <v>1098.3600000000001</v>
      </c>
      <c r="O1382" s="4">
        <f t="shared" si="707"/>
        <v>974.44</v>
      </c>
      <c r="P1382" s="4">
        <f t="shared" si="708"/>
        <v>1080.8739999999998</v>
      </c>
      <c r="Q1382" s="4">
        <f t="shared" si="709"/>
        <v>974.44</v>
      </c>
      <c r="R1382" s="4">
        <f t="shared" si="715"/>
        <v>1080.8739999999998</v>
      </c>
      <c r="S1382" s="4">
        <f t="shared" si="711"/>
        <v>1108.6866666666667</v>
      </c>
      <c r="T1382" s="4">
        <f t="shared" si="712"/>
        <v>964.11333333333346</v>
      </c>
      <c r="U1382" s="4">
        <f t="shared" si="716"/>
        <v>1090.798</v>
      </c>
      <c r="V1382" s="4">
        <f t="shared" si="717"/>
        <v>964.11333333333346</v>
      </c>
      <c r="W1382" s="4">
        <f t="shared" si="718"/>
        <v>1090.798</v>
      </c>
      <c r="X1382" t="b">
        <f t="shared" si="719"/>
        <v>1</v>
      </c>
      <c r="Y1382" t="b">
        <f t="shared" si="720"/>
        <v>0</v>
      </c>
      <c r="Z1382" t="b">
        <f t="shared" si="721"/>
        <v>0</v>
      </c>
      <c r="AA1382" t="b">
        <f t="shared" si="722"/>
        <v>0</v>
      </c>
      <c r="AB1382" s="5">
        <f t="shared" si="704"/>
        <v>-9.9240000000002055</v>
      </c>
      <c r="AC1382" t="b">
        <f t="shared" si="713"/>
        <v>0</v>
      </c>
      <c r="AD1382" s="6"/>
      <c r="AE1382" s="5">
        <f t="shared" si="723"/>
        <v>0</v>
      </c>
      <c r="AF1382" s="5" t="b">
        <f t="shared" si="724"/>
        <v>0</v>
      </c>
      <c r="AG1382" s="5" t="b">
        <f t="shared" si="725"/>
        <v>0</v>
      </c>
      <c r="AH1382" s="5" t="b">
        <f t="shared" si="726"/>
        <v>0</v>
      </c>
      <c r="AI1382" s="5" t="b">
        <f t="shared" si="727"/>
        <v>1</v>
      </c>
      <c r="AJ1382" s="5" t="b">
        <f t="shared" si="728"/>
        <v>1</v>
      </c>
      <c r="AK1382" s="5">
        <f t="shared" si="731"/>
        <v>-9.9240000000002055</v>
      </c>
      <c r="AL1382" s="5" t="b">
        <f t="shared" si="714"/>
        <v>0</v>
      </c>
      <c r="AM1382" s="5">
        <f t="shared" si="705"/>
        <v>0</v>
      </c>
      <c r="AN1382" s="5" t="b">
        <f t="shared" si="729"/>
        <v>0</v>
      </c>
      <c r="AO1382" s="5">
        <f t="shared" si="730"/>
        <v>0</v>
      </c>
    </row>
    <row r="1383" spans="1:41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5">
        <v>146007000</v>
      </c>
      <c r="G1383">
        <v>16796600000</v>
      </c>
      <c r="H1383">
        <f t="shared" si="732"/>
        <v>847.45966666666664</v>
      </c>
      <c r="I1383" s="3">
        <f t="shared" si="701"/>
        <v>21.789999999999964</v>
      </c>
      <c r="J1383" s="3">
        <f t="shared" si="702"/>
        <v>23.779999999999973</v>
      </c>
      <c r="K1383" s="3">
        <f t="shared" si="703"/>
        <v>1.9900000000000091</v>
      </c>
      <c r="L1383" s="3">
        <f t="shared" si="733"/>
        <v>23.779999999999973</v>
      </c>
      <c r="M1383" s="3">
        <f t="shared" si="710"/>
        <v>19.142666666666681</v>
      </c>
      <c r="N1383" s="4">
        <f t="shared" si="706"/>
        <v>1108.4630000000002</v>
      </c>
      <c r="O1383" s="4">
        <f t="shared" si="707"/>
        <v>993.60700000000008</v>
      </c>
      <c r="P1383" s="4">
        <f t="shared" si="708"/>
        <v>1080.8739999999998</v>
      </c>
      <c r="Q1383" s="4">
        <f t="shared" si="709"/>
        <v>993.60700000000008</v>
      </c>
      <c r="R1383" s="4">
        <f t="shared" si="715"/>
        <v>1080.8739999999998</v>
      </c>
      <c r="S1383" s="4">
        <f t="shared" si="711"/>
        <v>1118.0343333333335</v>
      </c>
      <c r="T1383" s="4">
        <f t="shared" si="712"/>
        <v>984.03566666666666</v>
      </c>
      <c r="U1383" s="4">
        <f t="shared" si="716"/>
        <v>1090.798</v>
      </c>
      <c r="V1383" s="4">
        <f t="shared" si="717"/>
        <v>984.03566666666666</v>
      </c>
      <c r="W1383" s="4">
        <f t="shared" si="718"/>
        <v>1090.798</v>
      </c>
      <c r="X1383" t="b">
        <f t="shared" si="719"/>
        <v>1</v>
      </c>
      <c r="Y1383" t="b">
        <f t="shared" si="720"/>
        <v>1</v>
      </c>
      <c r="Z1383" t="b">
        <f t="shared" si="721"/>
        <v>0</v>
      </c>
      <c r="AA1383" t="b">
        <f t="shared" si="722"/>
        <v>0</v>
      </c>
      <c r="AB1383" s="5">
        <f t="shared" si="704"/>
        <v>-9.9240000000002055</v>
      </c>
      <c r="AC1383" t="b">
        <f t="shared" si="713"/>
        <v>0</v>
      </c>
      <c r="AD1383" s="6"/>
      <c r="AE1383" s="5">
        <f t="shared" si="723"/>
        <v>0</v>
      </c>
      <c r="AF1383" s="5" t="b">
        <f t="shared" si="724"/>
        <v>0</v>
      </c>
      <c r="AG1383" s="5" t="b">
        <f t="shared" si="725"/>
        <v>0</v>
      </c>
      <c r="AH1383" s="5" t="b">
        <f t="shared" si="726"/>
        <v>0</v>
      </c>
      <c r="AI1383" s="5" t="b">
        <f t="shared" si="727"/>
        <v>1</v>
      </c>
      <c r="AJ1383" s="5" t="b">
        <f t="shared" si="728"/>
        <v>1</v>
      </c>
      <c r="AK1383" s="5">
        <f t="shared" si="731"/>
        <v>-9.9240000000002055</v>
      </c>
      <c r="AL1383" s="5" t="b">
        <f t="shared" si="714"/>
        <v>0</v>
      </c>
      <c r="AM1383" s="5">
        <f t="shared" si="705"/>
        <v>0</v>
      </c>
      <c r="AN1383" s="5" t="b">
        <f t="shared" si="729"/>
        <v>0</v>
      </c>
      <c r="AO1383" s="5">
        <f t="shared" si="730"/>
        <v>0</v>
      </c>
    </row>
    <row r="1384" spans="1:41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5">
        <v>201855000</v>
      </c>
      <c r="G1384">
        <v>17156700000</v>
      </c>
      <c r="H1384">
        <f t="shared" si="732"/>
        <v>851.21611111111122</v>
      </c>
      <c r="I1384" s="3">
        <f t="shared" si="701"/>
        <v>41.480000000000018</v>
      </c>
      <c r="J1384" s="3">
        <f t="shared" si="702"/>
        <v>17.620000000000118</v>
      </c>
      <c r="K1384" s="3">
        <f t="shared" si="703"/>
        <v>23.8599999999999</v>
      </c>
      <c r="L1384" s="3">
        <f t="shared" si="733"/>
        <v>41.480000000000018</v>
      </c>
      <c r="M1384" s="3">
        <f t="shared" si="710"/>
        <v>19.959333333333348</v>
      </c>
      <c r="N1384" s="4">
        <f t="shared" si="706"/>
        <v>1118.1080000000002</v>
      </c>
      <c r="O1384" s="4">
        <f t="shared" si="707"/>
        <v>998.35199999999998</v>
      </c>
      <c r="P1384" s="4">
        <f t="shared" si="708"/>
        <v>1080.8739999999998</v>
      </c>
      <c r="Q1384" s="4">
        <f t="shared" si="709"/>
        <v>998.35199999999998</v>
      </c>
      <c r="R1384" s="4">
        <f t="shared" si="715"/>
        <v>1080.8739999999998</v>
      </c>
      <c r="S1384" s="4">
        <f t="shared" si="711"/>
        <v>1128.0876666666668</v>
      </c>
      <c r="T1384" s="4">
        <f t="shared" si="712"/>
        <v>988.37233333333324</v>
      </c>
      <c r="U1384" s="4">
        <f t="shared" si="716"/>
        <v>1090.798</v>
      </c>
      <c r="V1384" s="4">
        <f t="shared" si="717"/>
        <v>988.37233333333324</v>
      </c>
      <c r="W1384" s="4">
        <f t="shared" si="718"/>
        <v>1090.798</v>
      </c>
      <c r="X1384" t="b">
        <f t="shared" si="719"/>
        <v>1</v>
      </c>
      <c r="Y1384" t="b">
        <f t="shared" si="720"/>
        <v>1</v>
      </c>
      <c r="Z1384" t="b">
        <f t="shared" si="721"/>
        <v>0</v>
      </c>
      <c r="AA1384" t="b">
        <f t="shared" si="722"/>
        <v>0</v>
      </c>
      <c r="AB1384" s="5">
        <f t="shared" si="704"/>
        <v>-9.9240000000002055</v>
      </c>
      <c r="AC1384" t="b">
        <f t="shared" si="713"/>
        <v>0</v>
      </c>
      <c r="AD1384" s="6"/>
      <c r="AE1384" s="5">
        <f t="shared" si="723"/>
        <v>0</v>
      </c>
      <c r="AF1384" s="5" t="b">
        <f t="shared" si="724"/>
        <v>0</v>
      </c>
      <c r="AG1384" s="5" t="b">
        <f t="shared" si="725"/>
        <v>0</v>
      </c>
      <c r="AH1384" s="5" t="b">
        <f t="shared" si="726"/>
        <v>0</v>
      </c>
      <c r="AI1384" s="5" t="b">
        <f t="shared" si="727"/>
        <v>1</v>
      </c>
      <c r="AJ1384" s="5" t="b">
        <f t="shared" si="728"/>
        <v>1</v>
      </c>
      <c r="AK1384" s="5">
        <f t="shared" si="731"/>
        <v>-9.9240000000002055</v>
      </c>
      <c r="AL1384" s="5" t="b">
        <f t="shared" si="714"/>
        <v>0</v>
      </c>
      <c r="AM1384" s="5">
        <f t="shared" si="705"/>
        <v>0</v>
      </c>
      <c r="AN1384" s="5" t="b">
        <f t="shared" si="729"/>
        <v>0</v>
      </c>
      <c r="AO1384" s="5">
        <f t="shared" si="730"/>
        <v>0</v>
      </c>
    </row>
    <row r="1385" spans="1:41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5">
        <v>407220000</v>
      </c>
      <c r="G1385">
        <v>17197100000</v>
      </c>
      <c r="H1385">
        <f t="shared" si="732"/>
        <v>855.07766666666691</v>
      </c>
      <c r="I1385" s="3">
        <f t="shared" si="701"/>
        <v>135.64999999999998</v>
      </c>
      <c r="J1385" s="3">
        <f t="shared" si="702"/>
        <v>25.920000000000073</v>
      </c>
      <c r="K1385" s="3">
        <f t="shared" si="703"/>
        <v>109.7299999999999</v>
      </c>
      <c r="L1385" s="3">
        <f t="shared" si="733"/>
        <v>135.64999999999998</v>
      </c>
      <c r="M1385" s="3">
        <f t="shared" si="710"/>
        <v>20.601333333333347</v>
      </c>
      <c r="N1385" s="4">
        <f t="shared" si="706"/>
        <v>1082.9690000000001</v>
      </c>
      <c r="O1385" s="4">
        <f t="shared" si="707"/>
        <v>959.36099999999988</v>
      </c>
      <c r="P1385" s="4">
        <f t="shared" si="708"/>
        <v>1080.8739999999998</v>
      </c>
      <c r="Q1385" s="4">
        <f t="shared" si="709"/>
        <v>998.35199999999998</v>
      </c>
      <c r="R1385" s="4">
        <f t="shared" si="715"/>
        <v>1080.8739999999998</v>
      </c>
      <c r="S1385" s="4">
        <f t="shared" si="711"/>
        <v>1093.2696666666666</v>
      </c>
      <c r="T1385" s="4">
        <f t="shared" si="712"/>
        <v>949.06033333333323</v>
      </c>
      <c r="U1385" s="4">
        <f t="shared" si="716"/>
        <v>1090.798</v>
      </c>
      <c r="V1385" s="4">
        <f t="shared" si="717"/>
        <v>988.37233333333324</v>
      </c>
      <c r="W1385" s="4">
        <f t="shared" si="718"/>
        <v>1090.798</v>
      </c>
      <c r="X1385" t="b">
        <f t="shared" si="719"/>
        <v>1</v>
      </c>
      <c r="Y1385" t="b">
        <f t="shared" si="720"/>
        <v>1</v>
      </c>
      <c r="Z1385" t="b">
        <f t="shared" si="721"/>
        <v>0</v>
      </c>
      <c r="AA1385" t="b">
        <f t="shared" si="722"/>
        <v>0</v>
      </c>
      <c r="AB1385" s="5">
        <f t="shared" si="704"/>
        <v>-9.9240000000002055</v>
      </c>
      <c r="AC1385" t="b">
        <f t="shared" si="713"/>
        <v>0</v>
      </c>
      <c r="AD1385" s="6"/>
      <c r="AE1385" s="5">
        <f t="shared" si="723"/>
        <v>0</v>
      </c>
      <c r="AF1385" s="5" t="b">
        <f t="shared" si="724"/>
        <v>0</v>
      </c>
      <c r="AG1385" s="5" t="b">
        <f t="shared" si="725"/>
        <v>0</v>
      </c>
      <c r="AH1385" s="5" t="b">
        <f t="shared" si="726"/>
        <v>0</v>
      </c>
      <c r="AI1385" s="5" t="b">
        <f t="shared" si="727"/>
        <v>1</v>
      </c>
      <c r="AJ1385" s="5" t="b">
        <f t="shared" si="728"/>
        <v>1</v>
      </c>
      <c r="AK1385" s="5">
        <f t="shared" si="731"/>
        <v>-9.9240000000002055</v>
      </c>
      <c r="AL1385" s="5" t="b">
        <f t="shared" si="714"/>
        <v>0</v>
      </c>
      <c r="AM1385" s="5">
        <f t="shared" si="705"/>
        <v>0</v>
      </c>
      <c r="AN1385" s="5" t="b">
        <f t="shared" si="729"/>
        <v>0</v>
      </c>
      <c r="AO1385" s="5">
        <f t="shared" si="730"/>
        <v>0</v>
      </c>
    </row>
    <row r="1386" spans="1:41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5">
        <v>190452000</v>
      </c>
      <c r="G1386">
        <v>16083600000</v>
      </c>
      <c r="H1386">
        <f t="shared" si="732"/>
        <v>858.16622222222247</v>
      </c>
      <c r="I1386" s="3">
        <f t="shared" si="701"/>
        <v>52.209999999999923</v>
      </c>
      <c r="J1386" s="3">
        <f t="shared" si="702"/>
        <v>4.5199999999999818</v>
      </c>
      <c r="K1386" s="3">
        <f t="shared" si="703"/>
        <v>47.689999999999941</v>
      </c>
      <c r="L1386" s="3">
        <f t="shared" si="733"/>
        <v>52.209999999999923</v>
      </c>
      <c r="M1386" s="3">
        <f t="shared" si="710"/>
        <v>28.874000000000017</v>
      </c>
      <c r="N1386" s="4">
        <f t="shared" si="706"/>
        <v>1059.4170000000001</v>
      </c>
      <c r="O1386" s="4">
        <f t="shared" si="707"/>
        <v>886.173</v>
      </c>
      <c r="P1386" s="4">
        <f t="shared" si="708"/>
        <v>1059.4170000000001</v>
      </c>
      <c r="Q1386" s="4">
        <f t="shared" si="709"/>
        <v>886.173</v>
      </c>
      <c r="R1386" s="4">
        <f t="shared" si="715"/>
        <v>1059.4170000000001</v>
      </c>
      <c r="S1386" s="4">
        <f t="shared" si="711"/>
        <v>1073.854</v>
      </c>
      <c r="T1386" s="4">
        <f t="shared" si="712"/>
        <v>871.73599999999999</v>
      </c>
      <c r="U1386" s="4">
        <f t="shared" si="716"/>
        <v>1073.854</v>
      </c>
      <c r="V1386" s="4">
        <f t="shared" si="717"/>
        <v>988.37233333333324</v>
      </c>
      <c r="W1386" s="4">
        <f t="shared" si="718"/>
        <v>1073.854</v>
      </c>
      <c r="X1386" t="b">
        <f t="shared" si="719"/>
        <v>1</v>
      </c>
      <c r="Y1386" t="b">
        <f t="shared" si="720"/>
        <v>0</v>
      </c>
      <c r="Z1386" t="b">
        <f t="shared" si="721"/>
        <v>0</v>
      </c>
      <c r="AA1386" t="b">
        <f t="shared" si="722"/>
        <v>0</v>
      </c>
      <c r="AB1386" s="5">
        <f t="shared" si="704"/>
        <v>-14.436999999999898</v>
      </c>
      <c r="AC1386" t="b">
        <f t="shared" si="713"/>
        <v>0</v>
      </c>
      <c r="AD1386" s="6"/>
      <c r="AE1386" s="5">
        <f t="shared" si="723"/>
        <v>0</v>
      </c>
      <c r="AF1386" s="5" t="b">
        <f t="shared" si="724"/>
        <v>0</v>
      </c>
      <c r="AG1386" s="5" t="b">
        <f t="shared" si="725"/>
        <v>0</v>
      </c>
      <c r="AH1386" s="5" t="b">
        <f t="shared" si="726"/>
        <v>0</v>
      </c>
      <c r="AI1386" s="5" t="b">
        <f t="shared" si="727"/>
        <v>1</v>
      </c>
      <c r="AJ1386" s="5" t="b">
        <f t="shared" si="728"/>
        <v>1</v>
      </c>
      <c r="AK1386" s="5">
        <f t="shared" si="731"/>
        <v>-14.436999999999898</v>
      </c>
      <c r="AL1386" s="5" t="b">
        <f t="shared" si="714"/>
        <v>0</v>
      </c>
      <c r="AM1386" s="5">
        <f t="shared" si="705"/>
        <v>0</v>
      </c>
      <c r="AN1386" s="5" t="b">
        <f t="shared" si="729"/>
        <v>0</v>
      </c>
      <c r="AO1386" s="5">
        <f t="shared" si="730"/>
        <v>0</v>
      </c>
    </row>
    <row r="1387" spans="1:41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5">
        <v>102261000</v>
      </c>
      <c r="G1387">
        <v>15976700000</v>
      </c>
      <c r="H1387">
        <f t="shared" si="732"/>
        <v>861.3175555555556</v>
      </c>
      <c r="I1387" s="3">
        <f t="shared" si="701"/>
        <v>26.459999999999923</v>
      </c>
      <c r="J1387" s="3">
        <f t="shared" si="702"/>
        <v>20.620000000000005</v>
      </c>
      <c r="K1387" s="3">
        <f t="shared" si="703"/>
        <v>5.8399999999999181</v>
      </c>
      <c r="L1387" s="3">
        <f t="shared" si="733"/>
        <v>26.459999999999923</v>
      </c>
      <c r="M1387" s="3">
        <f t="shared" si="710"/>
        <v>31.168666666666674</v>
      </c>
      <c r="N1387" s="4">
        <f t="shared" si="706"/>
        <v>1089.566</v>
      </c>
      <c r="O1387" s="4">
        <f t="shared" si="707"/>
        <v>902.55399999999986</v>
      </c>
      <c r="P1387" s="4">
        <f t="shared" si="708"/>
        <v>1059.4170000000001</v>
      </c>
      <c r="Q1387" s="4">
        <f t="shared" si="709"/>
        <v>902.55399999999986</v>
      </c>
      <c r="R1387" s="4">
        <f t="shared" si="715"/>
        <v>1059.4170000000001</v>
      </c>
      <c r="S1387" s="4">
        <f t="shared" si="711"/>
        <v>1105.1503333333333</v>
      </c>
      <c r="T1387" s="4">
        <f t="shared" si="712"/>
        <v>886.96966666666663</v>
      </c>
      <c r="U1387" s="4">
        <f t="shared" si="716"/>
        <v>1073.854</v>
      </c>
      <c r="V1387" s="4">
        <f t="shared" si="717"/>
        <v>988.37233333333324</v>
      </c>
      <c r="W1387" s="4">
        <f t="shared" si="718"/>
        <v>1073.854</v>
      </c>
      <c r="X1387" t="b">
        <f t="shared" si="719"/>
        <v>1</v>
      </c>
      <c r="Y1387" t="b">
        <f t="shared" si="720"/>
        <v>0</v>
      </c>
      <c r="Z1387" t="b">
        <f t="shared" si="721"/>
        <v>0</v>
      </c>
      <c r="AA1387" t="b">
        <f t="shared" si="722"/>
        <v>0</v>
      </c>
      <c r="AB1387" s="5">
        <f t="shared" si="704"/>
        <v>-14.436999999999898</v>
      </c>
      <c r="AC1387" t="b">
        <f t="shared" si="713"/>
        <v>0</v>
      </c>
      <c r="AD1387" s="6"/>
      <c r="AE1387" s="5">
        <f t="shared" si="723"/>
        <v>0</v>
      </c>
      <c r="AF1387" s="5" t="b">
        <f t="shared" si="724"/>
        <v>0</v>
      </c>
      <c r="AG1387" s="5" t="b">
        <f t="shared" si="725"/>
        <v>0</v>
      </c>
      <c r="AH1387" s="5" t="b">
        <f t="shared" si="726"/>
        <v>0</v>
      </c>
      <c r="AI1387" s="5" t="b">
        <f t="shared" si="727"/>
        <v>1</v>
      </c>
      <c r="AJ1387" s="5" t="b">
        <f t="shared" si="728"/>
        <v>1</v>
      </c>
      <c r="AK1387" s="5">
        <f t="shared" si="731"/>
        <v>-14.436999999999898</v>
      </c>
      <c r="AL1387" s="5" t="b">
        <f t="shared" si="714"/>
        <v>0</v>
      </c>
      <c r="AM1387" s="5">
        <f t="shared" si="705"/>
        <v>0</v>
      </c>
      <c r="AN1387" s="5" t="b">
        <f t="shared" si="729"/>
        <v>0</v>
      </c>
      <c r="AO1387" s="5">
        <f t="shared" si="730"/>
        <v>0</v>
      </c>
    </row>
    <row r="1388" spans="1:41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5">
        <v>67530000</v>
      </c>
      <c r="G1388">
        <v>16214700000</v>
      </c>
      <c r="H1388">
        <f t="shared" si="732"/>
        <v>864.67777777777781</v>
      </c>
      <c r="I1388" s="3">
        <f t="shared" si="701"/>
        <v>7.8400000000000318</v>
      </c>
      <c r="J1388" s="3">
        <f t="shared" si="702"/>
        <v>0.30999999999994543</v>
      </c>
      <c r="K1388" s="3">
        <f t="shared" si="703"/>
        <v>7.5300000000000864</v>
      </c>
      <c r="L1388" s="3">
        <f t="shared" si="733"/>
        <v>7.8400000000000318</v>
      </c>
      <c r="M1388" s="3">
        <f t="shared" si="710"/>
        <v>32.441333333333333</v>
      </c>
      <c r="N1388" s="4">
        <f t="shared" si="706"/>
        <v>1098.164</v>
      </c>
      <c r="O1388" s="4">
        <f t="shared" si="707"/>
        <v>903.51599999999996</v>
      </c>
      <c r="P1388" s="4">
        <f t="shared" si="708"/>
        <v>1059.4170000000001</v>
      </c>
      <c r="Q1388" s="4">
        <f t="shared" si="709"/>
        <v>903.51599999999996</v>
      </c>
      <c r="R1388" s="4">
        <f t="shared" si="715"/>
        <v>1059.4170000000001</v>
      </c>
      <c r="S1388" s="4">
        <f t="shared" si="711"/>
        <v>1114.3846666666666</v>
      </c>
      <c r="T1388" s="4">
        <f t="shared" si="712"/>
        <v>887.29533333333325</v>
      </c>
      <c r="U1388" s="4">
        <f t="shared" si="716"/>
        <v>1073.854</v>
      </c>
      <c r="V1388" s="4">
        <f t="shared" si="717"/>
        <v>988.37233333333324</v>
      </c>
      <c r="W1388" s="4">
        <f t="shared" si="718"/>
        <v>1073.854</v>
      </c>
      <c r="X1388" t="b">
        <f t="shared" si="719"/>
        <v>1</v>
      </c>
      <c r="Y1388" t="b">
        <f t="shared" si="720"/>
        <v>0</v>
      </c>
      <c r="Z1388" t="b">
        <f t="shared" si="721"/>
        <v>0</v>
      </c>
      <c r="AA1388" t="b">
        <f t="shared" si="722"/>
        <v>0</v>
      </c>
      <c r="AB1388" s="5">
        <f t="shared" si="704"/>
        <v>-14.436999999999898</v>
      </c>
      <c r="AC1388" t="b">
        <f t="shared" si="713"/>
        <v>0</v>
      </c>
      <c r="AD1388" s="6"/>
      <c r="AE1388" s="5">
        <f t="shared" si="723"/>
        <v>0</v>
      </c>
      <c r="AF1388" s="5" t="b">
        <f t="shared" si="724"/>
        <v>0</v>
      </c>
      <c r="AG1388" s="5" t="b">
        <f t="shared" si="725"/>
        <v>0</v>
      </c>
      <c r="AH1388" s="5" t="b">
        <f t="shared" si="726"/>
        <v>0</v>
      </c>
      <c r="AI1388" s="5" t="b">
        <f t="shared" si="727"/>
        <v>1</v>
      </c>
      <c r="AJ1388" s="5" t="b">
        <f t="shared" si="728"/>
        <v>1</v>
      </c>
      <c r="AK1388" s="5">
        <f t="shared" si="731"/>
        <v>-14.436999999999898</v>
      </c>
      <c r="AL1388" s="5" t="b">
        <f t="shared" si="714"/>
        <v>0</v>
      </c>
      <c r="AM1388" s="5">
        <f t="shared" si="705"/>
        <v>0</v>
      </c>
      <c r="AN1388" s="5" t="b">
        <f t="shared" si="729"/>
        <v>0</v>
      </c>
      <c r="AO1388" s="5">
        <f t="shared" si="730"/>
        <v>0</v>
      </c>
    </row>
    <row r="1389" spans="1:41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5">
        <v>100607000</v>
      </c>
      <c r="G1389">
        <v>16141500000</v>
      </c>
      <c r="H1389">
        <f t="shared" si="732"/>
        <v>867.94622222222222</v>
      </c>
      <c r="I1389" s="3">
        <f t="shared" si="701"/>
        <v>26.100000000000023</v>
      </c>
      <c r="J1389" s="3">
        <f t="shared" si="702"/>
        <v>2.9200000000000728</v>
      </c>
      <c r="K1389" s="3">
        <f t="shared" si="703"/>
        <v>23.17999999999995</v>
      </c>
      <c r="L1389" s="3">
        <f t="shared" si="733"/>
        <v>26.100000000000023</v>
      </c>
      <c r="M1389" s="3">
        <f t="shared" si="710"/>
        <v>32.686666666666675</v>
      </c>
      <c r="N1389" s="4">
        <f t="shared" si="706"/>
        <v>1087.1099999999999</v>
      </c>
      <c r="O1389" s="4">
        <f t="shared" si="707"/>
        <v>890.9899999999999</v>
      </c>
      <c r="P1389" s="4">
        <f t="shared" si="708"/>
        <v>1059.4170000000001</v>
      </c>
      <c r="Q1389" s="4">
        <f t="shared" si="709"/>
        <v>903.51599999999996</v>
      </c>
      <c r="R1389" s="4">
        <f t="shared" si="715"/>
        <v>1059.4170000000001</v>
      </c>
      <c r="S1389" s="4">
        <f t="shared" si="711"/>
        <v>1103.4533333333334</v>
      </c>
      <c r="T1389" s="4">
        <f t="shared" si="712"/>
        <v>874.64666666666653</v>
      </c>
      <c r="U1389" s="4">
        <f t="shared" si="716"/>
        <v>1073.854</v>
      </c>
      <c r="V1389" s="4">
        <f t="shared" si="717"/>
        <v>988.37233333333324</v>
      </c>
      <c r="W1389" s="4">
        <f t="shared" si="718"/>
        <v>1073.854</v>
      </c>
      <c r="X1389" t="b">
        <f t="shared" si="719"/>
        <v>1</v>
      </c>
      <c r="Y1389" t="b">
        <f t="shared" si="720"/>
        <v>0</v>
      </c>
      <c r="Z1389" t="b">
        <f t="shared" si="721"/>
        <v>0</v>
      </c>
      <c r="AA1389" t="b">
        <f t="shared" si="722"/>
        <v>0</v>
      </c>
      <c r="AB1389" s="5">
        <f t="shared" si="704"/>
        <v>-14.436999999999898</v>
      </c>
      <c r="AC1389" t="b">
        <f t="shared" si="713"/>
        <v>0</v>
      </c>
      <c r="AD1389" s="6"/>
      <c r="AE1389" s="5">
        <f t="shared" si="723"/>
        <v>0</v>
      </c>
      <c r="AF1389" s="5" t="b">
        <f t="shared" si="724"/>
        <v>0</v>
      </c>
      <c r="AG1389" s="5" t="b">
        <f t="shared" si="725"/>
        <v>0</v>
      </c>
      <c r="AH1389" s="5" t="b">
        <f t="shared" si="726"/>
        <v>0</v>
      </c>
      <c r="AI1389" s="5" t="b">
        <f t="shared" si="727"/>
        <v>1</v>
      </c>
      <c r="AJ1389" s="5" t="b">
        <f t="shared" si="728"/>
        <v>1</v>
      </c>
      <c r="AK1389" s="5">
        <f t="shared" si="731"/>
        <v>-14.436999999999898</v>
      </c>
      <c r="AL1389" s="5" t="b">
        <f t="shared" si="714"/>
        <v>0</v>
      </c>
      <c r="AM1389" s="5">
        <f t="shared" si="705"/>
        <v>0</v>
      </c>
      <c r="AN1389" s="5" t="b">
        <f t="shared" si="729"/>
        <v>0</v>
      </c>
      <c r="AO1389" s="5">
        <f t="shared" si="730"/>
        <v>0</v>
      </c>
    </row>
    <row r="1390" spans="1:41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5">
        <v>137946000</v>
      </c>
      <c r="G1390">
        <v>16028000000</v>
      </c>
      <c r="H1390">
        <f t="shared" si="732"/>
        <v>871.04644444444455</v>
      </c>
      <c r="I1390" s="3">
        <f t="shared" si="701"/>
        <v>25.039999999999964</v>
      </c>
      <c r="J1390" s="3">
        <f t="shared" si="702"/>
        <v>20.870000000000005</v>
      </c>
      <c r="K1390" s="3">
        <f t="shared" si="703"/>
        <v>4.1699999999999591</v>
      </c>
      <c r="L1390" s="3">
        <f t="shared" si="733"/>
        <v>25.039999999999964</v>
      </c>
      <c r="M1390" s="3">
        <f t="shared" si="710"/>
        <v>34.14200000000001</v>
      </c>
      <c r="N1390" s="4">
        <f t="shared" si="706"/>
        <v>1101.4159999999999</v>
      </c>
      <c r="O1390" s="4">
        <f t="shared" si="707"/>
        <v>896.56399999999996</v>
      </c>
      <c r="P1390" s="4">
        <f t="shared" si="708"/>
        <v>1059.4170000000001</v>
      </c>
      <c r="Q1390" s="4">
        <f t="shared" si="709"/>
        <v>903.51599999999996</v>
      </c>
      <c r="R1390" s="4">
        <f t="shared" si="715"/>
        <v>1059.4170000000001</v>
      </c>
      <c r="S1390" s="4">
        <f t="shared" si="711"/>
        <v>1118.4870000000001</v>
      </c>
      <c r="T1390" s="4">
        <f t="shared" si="712"/>
        <v>879.49299999999994</v>
      </c>
      <c r="U1390" s="4">
        <f t="shared" si="716"/>
        <v>1073.854</v>
      </c>
      <c r="V1390" s="4">
        <f t="shared" si="717"/>
        <v>988.37233333333324</v>
      </c>
      <c r="W1390" s="4">
        <f t="shared" si="718"/>
        <v>1073.854</v>
      </c>
      <c r="X1390" t="b">
        <f t="shared" si="719"/>
        <v>1</v>
      </c>
      <c r="Y1390" t="b">
        <f t="shared" si="720"/>
        <v>0</v>
      </c>
      <c r="Z1390" t="b">
        <f t="shared" si="721"/>
        <v>0</v>
      </c>
      <c r="AA1390" t="b">
        <f t="shared" si="722"/>
        <v>0</v>
      </c>
      <c r="AB1390" s="5">
        <f t="shared" si="704"/>
        <v>-14.436999999999898</v>
      </c>
      <c r="AC1390" t="b">
        <f t="shared" si="713"/>
        <v>0</v>
      </c>
      <c r="AD1390" s="6"/>
      <c r="AE1390" s="5">
        <f t="shared" si="723"/>
        <v>0</v>
      </c>
      <c r="AF1390" s="5" t="b">
        <f t="shared" si="724"/>
        <v>0</v>
      </c>
      <c r="AG1390" s="5" t="b">
        <f t="shared" si="725"/>
        <v>0</v>
      </c>
      <c r="AH1390" s="5" t="b">
        <f t="shared" si="726"/>
        <v>0</v>
      </c>
      <c r="AI1390" s="5" t="b">
        <f t="shared" si="727"/>
        <v>1</v>
      </c>
      <c r="AJ1390" s="5" t="b">
        <f t="shared" si="728"/>
        <v>1</v>
      </c>
      <c r="AK1390" s="5">
        <f t="shared" si="731"/>
        <v>-14.436999999999898</v>
      </c>
      <c r="AL1390" s="5" t="b">
        <f t="shared" si="714"/>
        <v>0</v>
      </c>
      <c r="AM1390" s="5">
        <f t="shared" si="705"/>
        <v>0</v>
      </c>
      <c r="AN1390" s="5" t="b">
        <f t="shared" si="729"/>
        <v>0</v>
      </c>
      <c r="AO1390" s="5">
        <f t="shared" si="730"/>
        <v>0</v>
      </c>
    </row>
    <row r="1391" spans="1:41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5">
        <v>89759400</v>
      </c>
      <c r="G1391">
        <v>16264100000</v>
      </c>
      <c r="H1391">
        <f t="shared" si="732"/>
        <v>873.93922222222216</v>
      </c>
      <c r="I1391" s="3">
        <f t="shared" si="701"/>
        <v>7.2599999999999909</v>
      </c>
      <c r="J1391" s="3">
        <f t="shared" si="702"/>
        <v>4.2900000000000773</v>
      </c>
      <c r="K1391" s="3">
        <f t="shared" si="703"/>
        <v>2.9699999999999136</v>
      </c>
      <c r="L1391" s="3">
        <f t="shared" si="733"/>
        <v>7.2599999999999909</v>
      </c>
      <c r="M1391" s="3">
        <f t="shared" si="710"/>
        <v>35.572666666666677</v>
      </c>
      <c r="N1391" s="4">
        <f t="shared" si="706"/>
        <v>1111.9280000000001</v>
      </c>
      <c r="O1391" s="4">
        <f t="shared" si="707"/>
        <v>898.49199999999996</v>
      </c>
      <c r="P1391" s="4">
        <f t="shared" si="708"/>
        <v>1059.4170000000001</v>
      </c>
      <c r="Q1391" s="4">
        <f t="shared" si="709"/>
        <v>903.51599999999996</v>
      </c>
      <c r="R1391" s="4">
        <f t="shared" si="715"/>
        <v>1059.4170000000001</v>
      </c>
      <c r="S1391" s="4">
        <f t="shared" si="711"/>
        <v>1129.7143333333333</v>
      </c>
      <c r="T1391" s="4">
        <f t="shared" si="712"/>
        <v>880.70566666666673</v>
      </c>
      <c r="U1391" s="4">
        <f t="shared" si="716"/>
        <v>1073.854</v>
      </c>
      <c r="V1391" s="4">
        <f t="shared" si="717"/>
        <v>988.37233333333324</v>
      </c>
      <c r="W1391" s="4">
        <f t="shared" si="718"/>
        <v>1073.854</v>
      </c>
      <c r="X1391" t="b">
        <f t="shared" si="719"/>
        <v>1</v>
      </c>
      <c r="Y1391" t="b">
        <f t="shared" si="720"/>
        <v>0</v>
      </c>
      <c r="Z1391" t="b">
        <f t="shared" si="721"/>
        <v>0</v>
      </c>
      <c r="AA1391" t="b">
        <f t="shared" si="722"/>
        <v>0</v>
      </c>
      <c r="AB1391" s="5">
        <f t="shared" si="704"/>
        <v>-14.436999999999898</v>
      </c>
      <c r="AC1391" t="b">
        <f t="shared" si="713"/>
        <v>0</v>
      </c>
      <c r="AD1391" s="6"/>
      <c r="AE1391" s="5">
        <f t="shared" si="723"/>
        <v>0</v>
      </c>
      <c r="AF1391" s="5" t="b">
        <f t="shared" si="724"/>
        <v>0</v>
      </c>
      <c r="AG1391" s="5" t="b">
        <f t="shared" si="725"/>
        <v>0</v>
      </c>
      <c r="AH1391" s="5" t="b">
        <f t="shared" si="726"/>
        <v>0</v>
      </c>
      <c r="AI1391" s="5" t="b">
        <f t="shared" si="727"/>
        <v>1</v>
      </c>
      <c r="AJ1391" s="5" t="b">
        <f t="shared" si="728"/>
        <v>1</v>
      </c>
      <c r="AK1391" s="5">
        <f t="shared" si="731"/>
        <v>-14.436999999999898</v>
      </c>
      <c r="AL1391" s="5" t="b">
        <f t="shared" si="714"/>
        <v>0</v>
      </c>
      <c r="AM1391" s="5">
        <f t="shared" si="705"/>
        <v>0</v>
      </c>
      <c r="AN1391" s="5" t="b">
        <f t="shared" si="729"/>
        <v>0</v>
      </c>
      <c r="AO1391" s="5">
        <f t="shared" si="730"/>
        <v>0</v>
      </c>
    </row>
    <row r="1392" spans="1:41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5">
        <v>122277000</v>
      </c>
      <c r="G1392">
        <v>16289100000</v>
      </c>
      <c r="H1392">
        <f t="shared" si="732"/>
        <v>876.90033333333315</v>
      </c>
      <c r="I1392" s="3">
        <f t="shared" si="701"/>
        <v>25.719999999999914</v>
      </c>
      <c r="J1392" s="3">
        <f t="shared" si="702"/>
        <v>25.889999999999873</v>
      </c>
      <c r="K1392" s="3">
        <f t="shared" si="703"/>
        <v>0.16999999999995907</v>
      </c>
      <c r="L1392" s="3">
        <f t="shared" si="733"/>
        <v>25.889999999999873</v>
      </c>
      <c r="M1392" s="3">
        <f t="shared" si="710"/>
        <v>32.614000000000011</v>
      </c>
      <c r="N1392" s="4">
        <f t="shared" si="706"/>
        <v>1118.3520000000001</v>
      </c>
      <c r="O1392" s="4">
        <f t="shared" si="707"/>
        <v>922.66799999999989</v>
      </c>
      <c r="P1392" s="4">
        <f t="shared" si="708"/>
        <v>1059.4170000000001</v>
      </c>
      <c r="Q1392" s="4">
        <f t="shared" si="709"/>
        <v>922.66799999999989</v>
      </c>
      <c r="R1392" s="4">
        <f t="shared" si="715"/>
        <v>1059.4170000000001</v>
      </c>
      <c r="S1392" s="4">
        <f t="shared" si="711"/>
        <v>1134.6590000000001</v>
      </c>
      <c r="T1392" s="4">
        <f t="shared" si="712"/>
        <v>906.36099999999999</v>
      </c>
      <c r="U1392" s="4">
        <f t="shared" si="716"/>
        <v>1073.854</v>
      </c>
      <c r="V1392" s="4">
        <f t="shared" si="717"/>
        <v>988.37233333333324</v>
      </c>
      <c r="W1392" s="4">
        <f t="shared" si="718"/>
        <v>1073.854</v>
      </c>
      <c r="X1392" t="b">
        <f t="shared" si="719"/>
        <v>1</v>
      </c>
      <c r="Y1392" t="b">
        <f t="shared" si="720"/>
        <v>0</v>
      </c>
      <c r="Z1392" t="b">
        <f t="shared" si="721"/>
        <v>0</v>
      </c>
      <c r="AA1392" t="b">
        <f t="shared" si="722"/>
        <v>0</v>
      </c>
      <c r="AB1392" s="5">
        <f t="shared" si="704"/>
        <v>-14.436999999999898</v>
      </c>
      <c r="AC1392" t="b">
        <f t="shared" si="713"/>
        <v>0</v>
      </c>
      <c r="AD1392" s="6"/>
      <c r="AE1392" s="5">
        <f t="shared" si="723"/>
        <v>0</v>
      </c>
      <c r="AF1392" s="5" t="b">
        <f t="shared" si="724"/>
        <v>0</v>
      </c>
      <c r="AG1392" s="5" t="b">
        <f t="shared" si="725"/>
        <v>0</v>
      </c>
      <c r="AH1392" s="5" t="b">
        <f t="shared" si="726"/>
        <v>0</v>
      </c>
      <c r="AI1392" s="5" t="b">
        <f t="shared" si="727"/>
        <v>1</v>
      </c>
      <c r="AJ1392" s="5" t="b">
        <f t="shared" si="728"/>
        <v>1</v>
      </c>
      <c r="AK1392" s="5">
        <f t="shared" si="731"/>
        <v>-14.436999999999898</v>
      </c>
      <c r="AL1392" s="5" t="b">
        <f t="shared" si="714"/>
        <v>0</v>
      </c>
      <c r="AM1392" s="5">
        <f t="shared" si="705"/>
        <v>0</v>
      </c>
      <c r="AN1392" s="5" t="b">
        <f t="shared" si="729"/>
        <v>0</v>
      </c>
      <c r="AO1392" s="5">
        <f t="shared" si="730"/>
        <v>0</v>
      </c>
    </row>
    <row r="1393" spans="1:41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5">
        <v>136474000</v>
      </c>
      <c r="G1393">
        <v>16589600000</v>
      </c>
      <c r="H1393">
        <f t="shared" si="732"/>
        <v>879.96533333333321</v>
      </c>
      <c r="I1393" s="3">
        <f t="shared" si="701"/>
        <v>27.529999999999973</v>
      </c>
      <c r="J1393" s="3">
        <f t="shared" si="702"/>
        <v>25.730000000000018</v>
      </c>
      <c r="K1393" s="3">
        <f t="shared" si="703"/>
        <v>1.7999999999999545</v>
      </c>
      <c r="L1393" s="3">
        <f t="shared" si="733"/>
        <v>27.529999999999973</v>
      </c>
      <c r="M1393" s="3">
        <f t="shared" si="710"/>
        <v>33.092666666666666</v>
      </c>
      <c r="N1393" s="4">
        <f t="shared" si="706"/>
        <v>1138.6830000000002</v>
      </c>
      <c r="O1393" s="4">
        <f t="shared" si="707"/>
        <v>940.12700000000018</v>
      </c>
      <c r="P1393" s="4">
        <f t="shared" si="708"/>
        <v>1059.4170000000001</v>
      </c>
      <c r="Q1393" s="4">
        <f t="shared" si="709"/>
        <v>940.12700000000018</v>
      </c>
      <c r="R1393" s="4">
        <f t="shared" si="715"/>
        <v>1059.4170000000001</v>
      </c>
      <c r="S1393" s="4">
        <f t="shared" si="711"/>
        <v>1155.2293333333334</v>
      </c>
      <c r="T1393" s="4">
        <f t="shared" si="712"/>
        <v>923.58066666666684</v>
      </c>
      <c r="U1393" s="4">
        <f t="shared" si="716"/>
        <v>1073.854</v>
      </c>
      <c r="V1393" s="4">
        <f t="shared" si="717"/>
        <v>988.37233333333324</v>
      </c>
      <c r="W1393" s="4">
        <f t="shared" si="718"/>
        <v>1073.854</v>
      </c>
      <c r="X1393" t="b">
        <f t="shared" si="719"/>
        <v>1</v>
      </c>
      <c r="Y1393" t="b">
        <f t="shared" si="720"/>
        <v>0</v>
      </c>
      <c r="Z1393" t="b">
        <f t="shared" si="721"/>
        <v>0</v>
      </c>
      <c r="AA1393" t="b">
        <f t="shared" si="722"/>
        <v>0</v>
      </c>
      <c r="AB1393" s="5">
        <f t="shared" si="704"/>
        <v>-14.436999999999898</v>
      </c>
      <c r="AC1393" t="b">
        <f t="shared" si="713"/>
        <v>0</v>
      </c>
      <c r="AD1393" s="6"/>
      <c r="AE1393" s="5">
        <f t="shared" si="723"/>
        <v>0</v>
      </c>
      <c r="AF1393" s="5" t="b">
        <f t="shared" si="724"/>
        <v>0</v>
      </c>
      <c r="AG1393" s="5" t="b">
        <f t="shared" si="725"/>
        <v>0</v>
      </c>
      <c r="AH1393" s="5" t="b">
        <f t="shared" si="726"/>
        <v>0</v>
      </c>
      <c r="AI1393" s="5" t="b">
        <f t="shared" si="727"/>
        <v>1</v>
      </c>
      <c r="AJ1393" s="5" t="b">
        <f t="shared" si="728"/>
        <v>1</v>
      </c>
      <c r="AK1393" s="5">
        <f t="shared" si="731"/>
        <v>-14.436999999999898</v>
      </c>
      <c r="AL1393" s="5" t="b">
        <f t="shared" si="714"/>
        <v>0</v>
      </c>
      <c r="AM1393" s="5">
        <f t="shared" si="705"/>
        <v>0</v>
      </c>
      <c r="AN1393" s="5" t="b">
        <f t="shared" si="729"/>
        <v>0</v>
      </c>
      <c r="AO1393" s="5">
        <f t="shared" si="730"/>
        <v>0</v>
      </c>
    </row>
    <row r="1394" spans="1:41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5">
        <v>99073500</v>
      </c>
      <c r="G1394">
        <v>16964800000</v>
      </c>
      <c r="H1394">
        <f t="shared" si="732"/>
        <v>883.23855555555554</v>
      </c>
      <c r="I1394" s="3">
        <f t="shared" si="701"/>
        <v>14.139999999999873</v>
      </c>
      <c r="J1394" s="3">
        <f t="shared" si="702"/>
        <v>14.889999999999873</v>
      </c>
      <c r="K1394" s="3">
        <f t="shared" si="703"/>
        <v>0.75</v>
      </c>
      <c r="L1394" s="3">
        <f t="shared" si="733"/>
        <v>14.889999999999873</v>
      </c>
      <c r="M1394" s="3">
        <f t="shared" si="710"/>
        <v>32.908000000000001</v>
      </c>
      <c r="N1394" s="4">
        <f t="shared" si="706"/>
        <v>1152.7539999999999</v>
      </c>
      <c r="O1394" s="4">
        <f t="shared" si="707"/>
        <v>955.30599999999993</v>
      </c>
      <c r="P1394" s="4">
        <f t="shared" si="708"/>
        <v>1059.4170000000001</v>
      </c>
      <c r="Q1394" s="4">
        <f t="shared" si="709"/>
        <v>955.30599999999993</v>
      </c>
      <c r="R1394" s="4">
        <f t="shared" si="715"/>
        <v>1059.4170000000001</v>
      </c>
      <c r="S1394" s="4">
        <f t="shared" si="711"/>
        <v>1169.2080000000001</v>
      </c>
      <c r="T1394" s="4">
        <f t="shared" si="712"/>
        <v>938.85199999999998</v>
      </c>
      <c r="U1394" s="4">
        <f t="shared" si="716"/>
        <v>1073.854</v>
      </c>
      <c r="V1394" s="4">
        <f t="shared" si="717"/>
        <v>988.37233333333324</v>
      </c>
      <c r="W1394" s="4">
        <f t="shared" si="718"/>
        <v>1073.854</v>
      </c>
      <c r="X1394" t="b">
        <f t="shared" si="719"/>
        <v>1</v>
      </c>
      <c r="Y1394" t="b">
        <f t="shared" si="720"/>
        <v>0</v>
      </c>
      <c r="Z1394" t="b">
        <f t="shared" si="721"/>
        <v>0</v>
      </c>
      <c r="AA1394" t="b">
        <f t="shared" si="722"/>
        <v>0</v>
      </c>
      <c r="AB1394" s="5">
        <f t="shared" si="704"/>
        <v>-14.436999999999898</v>
      </c>
      <c r="AC1394" t="b">
        <f t="shared" si="713"/>
        <v>0</v>
      </c>
      <c r="AD1394" s="6"/>
      <c r="AE1394" s="5">
        <f t="shared" si="723"/>
        <v>0</v>
      </c>
      <c r="AF1394" s="5" t="b">
        <f t="shared" si="724"/>
        <v>0</v>
      </c>
      <c r="AG1394" s="5" t="b">
        <f t="shared" si="725"/>
        <v>0</v>
      </c>
      <c r="AH1394" s="5" t="b">
        <f t="shared" si="726"/>
        <v>0</v>
      </c>
      <c r="AI1394" s="5" t="b">
        <f t="shared" si="727"/>
        <v>1</v>
      </c>
      <c r="AJ1394" s="5" t="b">
        <f t="shared" si="728"/>
        <v>1</v>
      </c>
      <c r="AK1394" s="5">
        <f t="shared" si="731"/>
        <v>-14.436999999999898</v>
      </c>
      <c r="AL1394" s="5" t="b">
        <f t="shared" si="714"/>
        <v>0</v>
      </c>
      <c r="AM1394" s="5">
        <f t="shared" si="705"/>
        <v>0</v>
      </c>
      <c r="AN1394" s="5" t="b">
        <f t="shared" si="729"/>
        <v>0</v>
      </c>
      <c r="AO1394" s="5">
        <f t="shared" si="730"/>
        <v>0</v>
      </c>
    </row>
    <row r="1395" spans="1:41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5">
        <v>77423300</v>
      </c>
      <c r="G1395">
        <v>17056600000</v>
      </c>
      <c r="H1395">
        <f t="shared" si="732"/>
        <v>886.83177777777792</v>
      </c>
      <c r="I1395" s="3">
        <f t="shared" si="701"/>
        <v>13.349999999999909</v>
      </c>
      <c r="J1395" s="3">
        <f t="shared" si="702"/>
        <v>2.3899999999998727</v>
      </c>
      <c r="K1395" s="3">
        <f t="shared" si="703"/>
        <v>10.960000000000036</v>
      </c>
      <c r="L1395" s="3">
        <f t="shared" si="733"/>
        <v>13.349999999999909</v>
      </c>
      <c r="M1395" s="3">
        <f t="shared" si="710"/>
        <v>32.228666666666662</v>
      </c>
      <c r="N1395" s="4">
        <f t="shared" si="706"/>
        <v>1146.8209999999999</v>
      </c>
      <c r="O1395" s="4">
        <f t="shared" si="707"/>
        <v>953.44900000000007</v>
      </c>
      <c r="P1395" s="4">
        <f t="shared" si="708"/>
        <v>1059.4170000000001</v>
      </c>
      <c r="Q1395" s="4">
        <f t="shared" si="709"/>
        <v>955.30599999999993</v>
      </c>
      <c r="R1395" s="4">
        <f t="shared" si="715"/>
        <v>1059.4170000000001</v>
      </c>
      <c r="S1395" s="4">
        <f t="shared" si="711"/>
        <v>1162.9353333333333</v>
      </c>
      <c r="T1395" s="4">
        <f t="shared" si="712"/>
        <v>937.33466666666664</v>
      </c>
      <c r="U1395" s="4">
        <f t="shared" si="716"/>
        <v>1073.854</v>
      </c>
      <c r="V1395" s="4">
        <f t="shared" si="717"/>
        <v>988.37233333333324</v>
      </c>
      <c r="W1395" s="4">
        <f t="shared" si="718"/>
        <v>1073.854</v>
      </c>
      <c r="X1395" t="b">
        <f t="shared" si="719"/>
        <v>1</v>
      </c>
      <c r="Y1395" t="b">
        <f t="shared" si="720"/>
        <v>0</v>
      </c>
      <c r="Z1395" t="b">
        <f t="shared" si="721"/>
        <v>0</v>
      </c>
      <c r="AA1395" t="b">
        <f t="shared" si="722"/>
        <v>0</v>
      </c>
      <c r="AB1395" s="5">
        <f t="shared" si="704"/>
        <v>-14.436999999999898</v>
      </c>
      <c r="AC1395" t="b">
        <f t="shared" si="713"/>
        <v>0</v>
      </c>
      <c r="AD1395" s="6"/>
      <c r="AE1395" s="5">
        <f t="shared" si="723"/>
        <v>0</v>
      </c>
      <c r="AF1395" s="5" t="b">
        <f t="shared" si="724"/>
        <v>0</v>
      </c>
      <c r="AG1395" s="5" t="b">
        <f t="shared" si="725"/>
        <v>0</v>
      </c>
      <c r="AH1395" s="5" t="b">
        <f t="shared" si="726"/>
        <v>0</v>
      </c>
      <c r="AI1395" s="5" t="b">
        <f t="shared" si="727"/>
        <v>1</v>
      </c>
      <c r="AJ1395" s="5" t="b">
        <f t="shared" si="728"/>
        <v>1</v>
      </c>
      <c r="AK1395" s="5">
        <f t="shared" si="731"/>
        <v>-14.436999999999898</v>
      </c>
      <c r="AL1395" s="5" t="b">
        <f t="shared" si="714"/>
        <v>0</v>
      </c>
      <c r="AM1395" s="5">
        <f t="shared" si="705"/>
        <v>0</v>
      </c>
      <c r="AN1395" s="5" t="b">
        <f t="shared" si="729"/>
        <v>0</v>
      </c>
      <c r="AO1395" s="5">
        <f t="shared" si="730"/>
        <v>0</v>
      </c>
    </row>
    <row r="1396" spans="1:41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5">
        <v>109478000</v>
      </c>
      <c r="G1396">
        <v>16960200000</v>
      </c>
      <c r="H1396">
        <f t="shared" si="732"/>
        <v>890.26088888888899</v>
      </c>
      <c r="I1396" s="3">
        <f t="shared" si="701"/>
        <v>38.799999999999955</v>
      </c>
      <c r="J1396" s="3">
        <f t="shared" si="702"/>
        <v>32.620000000000118</v>
      </c>
      <c r="K1396" s="3">
        <f t="shared" si="703"/>
        <v>6.1799999999998363</v>
      </c>
      <c r="L1396" s="3">
        <f t="shared" si="733"/>
        <v>38.799999999999955</v>
      </c>
      <c r="M1396" s="3">
        <f t="shared" si="710"/>
        <v>31.069333333333315</v>
      </c>
      <c r="N1396" s="4">
        <f t="shared" si="706"/>
        <v>1154.298</v>
      </c>
      <c r="O1396" s="4">
        <f t="shared" si="707"/>
        <v>967.88200000000018</v>
      </c>
      <c r="P1396" s="4">
        <f t="shared" si="708"/>
        <v>1059.4170000000001</v>
      </c>
      <c r="Q1396" s="4">
        <f t="shared" si="709"/>
        <v>967.88200000000018</v>
      </c>
      <c r="R1396" s="4">
        <f t="shared" si="715"/>
        <v>967.88200000000018</v>
      </c>
      <c r="S1396" s="4">
        <f t="shared" si="711"/>
        <v>1169.8326666666667</v>
      </c>
      <c r="T1396" s="4">
        <f t="shared" si="712"/>
        <v>952.34733333333349</v>
      </c>
      <c r="U1396" s="4">
        <f t="shared" si="716"/>
        <v>1073.854</v>
      </c>
      <c r="V1396" s="4">
        <f t="shared" si="717"/>
        <v>988.37233333333324</v>
      </c>
      <c r="W1396" s="4">
        <f t="shared" si="718"/>
        <v>988.37233333333324</v>
      </c>
      <c r="X1396" t="b">
        <f t="shared" si="719"/>
        <v>1</v>
      </c>
      <c r="Y1396" t="b">
        <f t="shared" si="720"/>
        <v>0</v>
      </c>
      <c r="Z1396" t="b">
        <f t="shared" si="721"/>
        <v>1</v>
      </c>
      <c r="AA1396" t="b">
        <f t="shared" si="722"/>
        <v>1</v>
      </c>
      <c r="AB1396" s="5">
        <f t="shared" si="704"/>
        <v>-20.490333333333069</v>
      </c>
      <c r="AC1396" t="b">
        <f t="shared" si="713"/>
        <v>0</v>
      </c>
      <c r="AD1396" s="6"/>
      <c r="AE1396" s="5">
        <f t="shared" si="723"/>
        <v>0</v>
      </c>
      <c r="AF1396" s="5" t="b">
        <f t="shared" si="724"/>
        <v>0</v>
      </c>
      <c r="AG1396" s="5" t="b">
        <f t="shared" si="725"/>
        <v>0</v>
      </c>
      <c r="AH1396" s="5" t="b">
        <f t="shared" si="726"/>
        <v>0</v>
      </c>
      <c r="AI1396" s="5" t="b">
        <f t="shared" si="727"/>
        <v>0</v>
      </c>
      <c r="AJ1396" s="5" t="b">
        <f t="shared" si="728"/>
        <v>0</v>
      </c>
      <c r="AK1396" s="5">
        <f t="shared" si="731"/>
        <v>-20.490333333333069</v>
      </c>
      <c r="AL1396" s="5" t="b">
        <f t="shared" si="714"/>
        <v>0</v>
      </c>
      <c r="AM1396" s="5">
        <f t="shared" si="705"/>
        <v>0</v>
      </c>
      <c r="AN1396" s="5" t="b">
        <f t="shared" si="729"/>
        <v>0</v>
      </c>
      <c r="AO1396" s="5">
        <f t="shared" si="730"/>
        <v>0</v>
      </c>
    </row>
    <row r="1397" spans="1:41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5">
        <v>186869000</v>
      </c>
      <c r="G1397">
        <v>17456900000</v>
      </c>
      <c r="H1397">
        <f t="shared" si="732"/>
        <v>893.91233333333332</v>
      </c>
      <c r="I1397" s="3">
        <f t="shared" si="701"/>
        <v>40.319999999999936</v>
      </c>
      <c r="J1397" s="3">
        <f t="shared" si="702"/>
        <v>37.269999999999982</v>
      </c>
      <c r="K1397" s="3">
        <f t="shared" si="703"/>
        <v>3.0499999999999545</v>
      </c>
      <c r="L1397" s="3">
        <f t="shared" si="733"/>
        <v>40.319999999999936</v>
      </c>
      <c r="M1397" s="3">
        <f t="shared" si="710"/>
        <v>32.238666666666639</v>
      </c>
      <c r="N1397" s="4">
        <f t="shared" si="706"/>
        <v>1193.806</v>
      </c>
      <c r="O1397" s="4">
        <f t="shared" si="707"/>
        <v>1000.3740000000003</v>
      </c>
      <c r="P1397" s="4">
        <f t="shared" si="708"/>
        <v>1193.806</v>
      </c>
      <c r="Q1397" s="4">
        <f t="shared" si="709"/>
        <v>1000.3740000000003</v>
      </c>
      <c r="R1397" s="4">
        <f t="shared" si="715"/>
        <v>1193.806</v>
      </c>
      <c r="S1397" s="4">
        <f t="shared" si="711"/>
        <v>1209.9253333333334</v>
      </c>
      <c r="T1397" s="4">
        <f t="shared" si="712"/>
        <v>984.25466666666694</v>
      </c>
      <c r="U1397" s="4">
        <f t="shared" si="716"/>
        <v>1209.9253333333334</v>
      </c>
      <c r="V1397" s="4">
        <f t="shared" si="717"/>
        <v>988.37233333333324</v>
      </c>
      <c r="W1397" s="4">
        <f t="shared" si="718"/>
        <v>1209.9253333333334</v>
      </c>
      <c r="X1397" t="b">
        <f t="shared" si="719"/>
        <v>1</v>
      </c>
      <c r="Y1397" t="b">
        <f t="shared" si="720"/>
        <v>1</v>
      </c>
      <c r="Z1397" t="b">
        <f t="shared" si="721"/>
        <v>0</v>
      </c>
      <c r="AA1397" t="b">
        <f t="shared" si="722"/>
        <v>0</v>
      </c>
      <c r="AB1397" s="5">
        <f t="shared" si="704"/>
        <v>-16.119333333333316</v>
      </c>
      <c r="AC1397" t="b">
        <f t="shared" si="713"/>
        <v>0</v>
      </c>
      <c r="AD1397" s="6"/>
      <c r="AE1397" s="5">
        <f t="shared" si="723"/>
        <v>0</v>
      </c>
      <c r="AF1397" s="5" t="b">
        <f t="shared" si="724"/>
        <v>0</v>
      </c>
      <c r="AG1397" s="5" t="b">
        <f t="shared" si="725"/>
        <v>0</v>
      </c>
      <c r="AH1397" s="5" t="b">
        <f t="shared" si="726"/>
        <v>0</v>
      </c>
      <c r="AI1397" s="5" t="b">
        <f t="shared" si="727"/>
        <v>1</v>
      </c>
      <c r="AJ1397" s="5" t="b">
        <f t="shared" si="728"/>
        <v>1</v>
      </c>
      <c r="AK1397" s="5">
        <f t="shared" si="731"/>
        <v>-16.119333333333316</v>
      </c>
      <c r="AL1397" s="5" t="b">
        <f t="shared" si="714"/>
        <v>0</v>
      </c>
      <c r="AM1397" s="5">
        <f t="shared" si="705"/>
        <v>0</v>
      </c>
      <c r="AN1397" s="5" t="b">
        <f t="shared" si="729"/>
        <v>0</v>
      </c>
      <c r="AO1397" s="5">
        <f t="shared" si="730"/>
        <v>0</v>
      </c>
    </row>
    <row r="1398" spans="1:41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5">
        <v>136100000</v>
      </c>
      <c r="G1398">
        <v>18033400000</v>
      </c>
      <c r="H1398">
        <f t="shared" si="732"/>
        <v>898.03133333333346</v>
      </c>
      <c r="I1398" s="3">
        <f t="shared" si="701"/>
        <v>24.840000000000146</v>
      </c>
      <c r="J1398" s="3">
        <f t="shared" si="702"/>
        <v>10.090000000000146</v>
      </c>
      <c r="K1398" s="3">
        <f t="shared" si="703"/>
        <v>14.75</v>
      </c>
      <c r="L1398" s="3">
        <f t="shared" si="733"/>
        <v>24.840000000000146</v>
      </c>
      <c r="M1398" s="3">
        <f t="shared" si="710"/>
        <v>33.773333333333291</v>
      </c>
      <c r="N1398" s="4">
        <f t="shared" si="706"/>
        <v>1214.29</v>
      </c>
      <c r="O1398" s="4">
        <f t="shared" si="707"/>
        <v>1011.6500000000001</v>
      </c>
      <c r="P1398" s="4">
        <f t="shared" si="708"/>
        <v>1193.806</v>
      </c>
      <c r="Q1398" s="4">
        <f t="shared" si="709"/>
        <v>1011.6500000000001</v>
      </c>
      <c r="R1398" s="4">
        <f t="shared" si="715"/>
        <v>1193.806</v>
      </c>
      <c r="S1398" s="4">
        <f t="shared" si="711"/>
        <v>1231.1766666666665</v>
      </c>
      <c r="T1398" s="4">
        <f t="shared" si="712"/>
        <v>994.76333333333355</v>
      </c>
      <c r="U1398" s="4">
        <f t="shared" si="716"/>
        <v>1209.9253333333334</v>
      </c>
      <c r="V1398" s="4">
        <f t="shared" si="717"/>
        <v>994.76333333333355</v>
      </c>
      <c r="W1398" s="4">
        <f t="shared" si="718"/>
        <v>1209.9253333333334</v>
      </c>
      <c r="X1398" t="b">
        <f t="shared" si="719"/>
        <v>1</v>
      </c>
      <c r="Y1398" t="b">
        <f t="shared" si="720"/>
        <v>1</v>
      </c>
      <c r="Z1398" t="b">
        <f t="shared" si="721"/>
        <v>0</v>
      </c>
      <c r="AA1398" t="b">
        <f t="shared" si="722"/>
        <v>0</v>
      </c>
      <c r="AB1398" s="5">
        <f t="shared" si="704"/>
        <v>-16.119333333333316</v>
      </c>
      <c r="AC1398" t="b">
        <f t="shared" si="713"/>
        <v>0</v>
      </c>
      <c r="AD1398" s="6"/>
      <c r="AE1398" s="5">
        <f t="shared" si="723"/>
        <v>0</v>
      </c>
      <c r="AF1398" s="5" t="b">
        <f t="shared" si="724"/>
        <v>0</v>
      </c>
      <c r="AG1398" s="5" t="b">
        <f t="shared" si="725"/>
        <v>0</v>
      </c>
      <c r="AH1398" s="5" t="b">
        <f t="shared" si="726"/>
        <v>0</v>
      </c>
      <c r="AI1398" s="5" t="b">
        <f t="shared" si="727"/>
        <v>1</v>
      </c>
      <c r="AJ1398" s="5" t="b">
        <f t="shared" si="728"/>
        <v>1</v>
      </c>
      <c r="AK1398" s="5">
        <f t="shared" si="731"/>
        <v>-16.119333333333316</v>
      </c>
      <c r="AL1398" s="5" t="b">
        <f t="shared" si="714"/>
        <v>0</v>
      </c>
      <c r="AM1398" s="5">
        <f t="shared" si="705"/>
        <v>0</v>
      </c>
      <c r="AN1398" s="5" t="b">
        <f t="shared" si="729"/>
        <v>0</v>
      </c>
      <c r="AO1398" s="5">
        <f t="shared" si="730"/>
        <v>0</v>
      </c>
    </row>
    <row r="1399" spans="1:41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5">
        <v>189454000</v>
      </c>
      <c r="G1399">
        <v>18075200000</v>
      </c>
      <c r="H1399">
        <f t="shared" si="732"/>
        <v>902.22188888888911</v>
      </c>
      <c r="I1399" s="3">
        <f t="shared" si="701"/>
        <v>59.659999999999854</v>
      </c>
      <c r="J1399" s="3">
        <f t="shared" si="702"/>
        <v>59.179999999999836</v>
      </c>
      <c r="K1399" s="3">
        <f t="shared" si="703"/>
        <v>0.48000000000001819</v>
      </c>
      <c r="L1399" s="3">
        <f t="shared" si="733"/>
        <v>59.659999999999854</v>
      </c>
      <c r="M1399" s="3">
        <f t="shared" si="710"/>
        <v>33.843999999999966</v>
      </c>
      <c r="N1399" s="4">
        <f t="shared" si="706"/>
        <v>1248.3219999999999</v>
      </c>
      <c r="O1399" s="4">
        <f t="shared" si="707"/>
        <v>1045.258</v>
      </c>
      <c r="P1399" s="4">
        <f t="shared" si="708"/>
        <v>1193.806</v>
      </c>
      <c r="Q1399" s="4">
        <f t="shared" si="709"/>
        <v>1045.258</v>
      </c>
      <c r="R1399" s="4">
        <f t="shared" si="715"/>
        <v>1193.806</v>
      </c>
      <c r="S1399" s="4">
        <f t="shared" si="711"/>
        <v>1265.2439999999999</v>
      </c>
      <c r="T1399" s="4">
        <f t="shared" si="712"/>
        <v>1028.336</v>
      </c>
      <c r="U1399" s="4">
        <f t="shared" si="716"/>
        <v>1209.9253333333334</v>
      </c>
      <c r="V1399" s="4">
        <f t="shared" si="717"/>
        <v>1028.336</v>
      </c>
      <c r="W1399" s="4">
        <f t="shared" si="718"/>
        <v>1209.9253333333334</v>
      </c>
      <c r="X1399" t="b">
        <f t="shared" si="719"/>
        <v>1</v>
      </c>
      <c r="Y1399" t="b">
        <f t="shared" si="720"/>
        <v>1</v>
      </c>
      <c r="Z1399" t="b">
        <f t="shared" si="721"/>
        <v>0</v>
      </c>
      <c r="AA1399" t="b">
        <f t="shared" si="722"/>
        <v>0</v>
      </c>
      <c r="AB1399" s="5">
        <f t="shared" si="704"/>
        <v>-16.119333333333316</v>
      </c>
      <c r="AC1399" t="b">
        <f t="shared" si="713"/>
        <v>0</v>
      </c>
      <c r="AD1399" s="6"/>
      <c r="AE1399" s="5">
        <f t="shared" si="723"/>
        <v>0</v>
      </c>
      <c r="AF1399" s="5" t="b">
        <f t="shared" si="724"/>
        <v>0</v>
      </c>
      <c r="AG1399" s="5" t="b">
        <f t="shared" si="725"/>
        <v>0</v>
      </c>
      <c r="AH1399" s="5" t="b">
        <f t="shared" si="726"/>
        <v>0</v>
      </c>
      <c r="AI1399" s="5" t="b">
        <f t="shared" si="727"/>
        <v>1</v>
      </c>
      <c r="AJ1399" s="5" t="b">
        <f t="shared" si="728"/>
        <v>1</v>
      </c>
      <c r="AK1399" s="5">
        <f t="shared" si="731"/>
        <v>-16.119333333333316</v>
      </c>
      <c r="AL1399" s="5" t="b">
        <f t="shared" si="714"/>
        <v>0</v>
      </c>
      <c r="AM1399" s="5">
        <f t="shared" si="705"/>
        <v>0</v>
      </c>
      <c r="AN1399" s="5" t="b">
        <f t="shared" si="729"/>
        <v>0</v>
      </c>
      <c r="AO1399" s="5">
        <f t="shared" si="730"/>
        <v>0</v>
      </c>
    </row>
    <row r="1400" spans="1:41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5">
        <v>330759000</v>
      </c>
      <c r="G1400">
        <v>18974400000</v>
      </c>
      <c r="H1400">
        <f t="shared" si="732"/>
        <v>906.94488888888895</v>
      </c>
      <c r="I1400" s="3">
        <f t="shared" si="701"/>
        <v>68.430000000000064</v>
      </c>
      <c r="J1400" s="3">
        <f t="shared" si="702"/>
        <v>33.670000000000073</v>
      </c>
      <c r="K1400" s="3">
        <f t="shared" si="703"/>
        <v>34.759999999999991</v>
      </c>
      <c r="L1400" s="3">
        <f t="shared" si="733"/>
        <v>68.430000000000064</v>
      </c>
      <c r="M1400" s="3">
        <f t="shared" si="710"/>
        <v>35.055999999999955</v>
      </c>
      <c r="N1400" s="4">
        <f t="shared" si="706"/>
        <v>1271.3430000000001</v>
      </c>
      <c r="O1400" s="4">
        <f t="shared" si="707"/>
        <v>1061.0070000000003</v>
      </c>
      <c r="P1400" s="4">
        <f t="shared" si="708"/>
        <v>1193.806</v>
      </c>
      <c r="Q1400" s="4">
        <f t="shared" si="709"/>
        <v>1061.0070000000003</v>
      </c>
      <c r="R1400" s="4">
        <f t="shared" si="715"/>
        <v>1193.806</v>
      </c>
      <c r="S1400" s="4">
        <f t="shared" si="711"/>
        <v>1288.8710000000001</v>
      </c>
      <c r="T1400" s="4">
        <f t="shared" si="712"/>
        <v>1043.4790000000003</v>
      </c>
      <c r="U1400" s="4">
        <f t="shared" si="716"/>
        <v>1209.9253333333334</v>
      </c>
      <c r="V1400" s="4">
        <f t="shared" si="717"/>
        <v>1043.4790000000003</v>
      </c>
      <c r="W1400" s="4">
        <f t="shared" si="718"/>
        <v>1209.9253333333334</v>
      </c>
      <c r="X1400" t="b">
        <f t="shared" si="719"/>
        <v>1</v>
      </c>
      <c r="Y1400" t="b">
        <f t="shared" si="720"/>
        <v>1</v>
      </c>
      <c r="Z1400" t="b">
        <f t="shared" si="721"/>
        <v>0</v>
      </c>
      <c r="AA1400" t="b">
        <f t="shared" si="722"/>
        <v>0</v>
      </c>
      <c r="AB1400" s="5">
        <f t="shared" si="704"/>
        <v>-16.119333333333316</v>
      </c>
      <c r="AC1400" t="b">
        <f t="shared" si="713"/>
        <v>0</v>
      </c>
      <c r="AD1400" s="6"/>
      <c r="AE1400" s="5">
        <f t="shared" si="723"/>
        <v>0</v>
      </c>
      <c r="AF1400" s="5" t="b">
        <f t="shared" si="724"/>
        <v>0</v>
      </c>
      <c r="AG1400" s="5" t="b">
        <f t="shared" si="725"/>
        <v>0</v>
      </c>
      <c r="AH1400" s="5" t="b">
        <f t="shared" si="726"/>
        <v>0</v>
      </c>
      <c r="AI1400" s="5" t="b">
        <f t="shared" si="727"/>
        <v>1</v>
      </c>
      <c r="AJ1400" s="5" t="b">
        <f t="shared" si="728"/>
        <v>1</v>
      </c>
      <c r="AK1400" s="5">
        <f t="shared" si="731"/>
        <v>-16.119333333333316</v>
      </c>
      <c r="AL1400" s="5" t="b">
        <f t="shared" si="714"/>
        <v>0</v>
      </c>
      <c r="AM1400" s="5">
        <f t="shared" si="705"/>
        <v>0</v>
      </c>
      <c r="AN1400" s="5" t="b">
        <f t="shared" si="729"/>
        <v>0</v>
      </c>
      <c r="AO1400" s="5">
        <f t="shared" si="730"/>
        <v>0</v>
      </c>
    </row>
    <row r="1401" spans="1:41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5">
        <v>139961000</v>
      </c>
      <c r="G1401">
        <v>18939500000</v>
      </c>
      <c r="H1401">
        <f t="shared" si="732"/>
        <v>911.81488888888885</v>
      </c>
      <c r="I1401" s="3">
        <f t="shared" si="701"/>
        <v>50.259999999999991</v>
      </c>
      <c r="J1401" s="3">
        <f t="shared" si="702"/>
        <v>1.1699999999998454</v>
      </c>
      <c r="K1401" s="3">
        <f t="shared" si="703"/>
        <v>49.090000000000146</v>
      </c>
      <c r="L1401" s="3">
        <f t="shared" si="733"/>
        <v>50.259999999999991</v>
      </c>
      <c r="M1401" s="3">
        <f t="shared" si="710"/>
        <v>30.57466666666663</v>
      </c>
      <c r="N1401" s="4">
        <f t="shared" si="706"/>
        <v>1241.4439999999997</v>
      </c>
      <c r="O1401" s="4">
        <f t="shared" si="707"/>
        <v>1057.9959999999999</v>
      </c>
      <c r="P1401" s="4">
        <f t="shared" si="708"/>
        <v>1193.806</v>
      </c>
      <c r="Q1401" s="4">
        <f t="shared" si="709"/>
        <v>1061.0070000000003</v>
      </c>
      <c r="R1401" s="4">
        <f t="shared" si="715"/>
        <v>1193.806</v>
      </c>
      <c r="S1401" s="4">
        <f t="shared" si="711"/>
        <v>1256.7313333333329</v>
      </c>
      <c r="T1401" s="4">
        <f t="shared" si="712"/>
        <v>1042.7086666666667</v>
      </c>
      <c r="U1401" s="4">
        <f t="shared" si="716"/>
        <v>1209.9253333333334</v>
      </c>
      <c r="V1401" s="4">
        <f t="shared" si="717"/>
        <v>1043.4790000000003</v>
      </c>
      <c r="W1401" s="4">
        <f t="shared" si="718"/>
        <v>1209.9253333333334</v>
      </c>
      <c r="X1401" t="b">
        <f t="shared" si="719"/>
        <v>1</v>
      </c>
      <c r="Y1401" t="b">
        <f t="shared" si="720"/>
        <v>0</v>
      </c>
      <c r="Z1401" t="b">
        <f t="shared" si="721"/>
        <v>0</v>
      </c>
      <c r="AA1401" t="b">
        <f t="shared" si="722"/>
        <v>0</v>
      </c>
      <c r="AB1401" s="5">
        <f t="shared" si="704"/>
        <v>-16.119333333333316</v>
      </c>
      <c r="AC1401" t="b">
        <f t="shared" si="713"/>
        <v>0</v>
      </c>
      <c r="AD1401" s="6"/>
      <c r="AE1401" s="5">
        <f t="shared" si="723"/>
        <v>0</v>
      </c>
      <c r="AF1401" s="5" t="b">
        <f t="shared" si="724"/>
        <v>0</v>
      </c>
      <c r="AG1401" s="5" t="b">
        <f t="shared" si="725"/>
        <v>0</v>
      </c>
      <c r="AH1401" s="5" t="b">
        <f t="shared" si="726"/>
        <v>0</v>
      </c>
      <c r="AI1401" s="5" t="b">
        <f t="shared" si="727"/>
        <v>1</v>
      </c>
      <c r="AJ1401" s="5" t="b">
        <f t="shared" si="728"/>
        <v>1</v>
      </c>
      <c r="AK1401" s="5">
        <f t="shared" si="731"/>
        <v>-16.119333333333316</v>
      </c>
      <c r="AL1401" s="5" t="b">
        <f t="shared" si="714"/>
        <v>0</v>
      </c>
      <c r="AM1401" s="5">
        <f t="shared" si="705"/>
        <v>0</v>
      </c>
      <c r="AN1401" s="5" t="b">
        <f t="shared" si="729"/>
        <v>0</v>
      </c>
      <c r="AO1401" s="5">
        <f t="shared" si="730"/>
        <v>0</v>
      </c>
    </row>
    <row r="1402" spans="1:41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5">
        <v>116486000</v>
      </c>
      <c r="G1402">
        <v>18518900000</v>
      </c>
      <c r="H1402">
        <f t="shared" si="732"/>
        <v>916.39055555555547</v>
      </c>
      <c r="I1402" s="3">
        <f t="shared" si="701"/>
        <v>37.269999999999982</v>
      </c>
      <c r="J1402" s="3">
        <f t="shared" si="702"/>
        <v>23.630000000000109</v>
      </c>
      <c r="K1402" s="3">
        <f t="shared" si="703"/>
        <v>13.639999999999873</v>
      </c>
      <c r="L1402" s="3">
        <f t="shared" si="733"/>
        <v>37.269999999999982</v>
      </c>
      <c r="M1402" s="3">
        <f t="shared" si="710"/>
        <v>30.444666666666635</v>
      </c>
      <c r="N1402" s="4">
        <f t="shared" si="706"/>
        <v>1240.1689999999999</v>
      </c>
      <c r="O1402" s="4">
        <f t="shared" si="707"/>
        <v>1057.5010000000002</v>
      </c>
      <c r="P1402" s="4">
        <f t="shared" si="708"/>
        <v>1193.806</v>
      </c>
      <c r="Q1402" s="4">
        <f t="shared" si="709"/>
        <v>1061.0070000000003</v>
      </c>
      <c r="R1402" s="4">
        <f t="shared" si="715"/>
        <v>1193.806</v>
      </c>
      <c r="S1402" s="4">
        <f t="shared" si="711"/>
        <v>1255.3913333333333</v>
      </c>
      <c r="T1402" s="4">
        <f t="shared" si="712"/>
        <v>1042.2786666666668</v>
      </c>
      <c r="U1402" s="4">
        <f t="shared" si="716"/>
        <v>1209.9253333333334</v>
      </c>
      <c r="V1402" s="4">
        <f t="shared" si="717"/>
        <v>1043.4790000000003</v>
      </c>
      <c r="W1402" s="4">
        <f t="shared" si="718"/>
        <v>1209.9253333333334</v>
      </c>
      <c r="X1402" t="b">
        <f t="shared" si="719"/>
        <v>1</v>
      </c>
      <c r="Y1402" t="b">
        <f t="shared" si="720"/>
        <v>0</v>
      </c>
      <c r="Z1402" t="b">
        <f t="shared" si="721"/>
        <v>0</v>
      </c>
      <c r="AA1402" t="b">
        <f t="shared" si="722"/>
        <v>0</v>
      </c>
      <c r="AB1402" s="5">
        <f t="shared" si="704"/>
        <v>-16.119333333333316</v>
      </c>
      <c r="AC1402" t="b">
        <f t="shared" si="713"/>
        <v>0</v>
      </c>
      <c r="AD1402" s="6"/>
      <c r="AE1402" s="5">
        <f t="shared" si="723"/>
        <v>0</v>
      </c>
      <c r="AF1402" s="5" t="b">
        <f t="shared" si="724"/>
        <v>0</v>
      </c>
      <c r="AG1402" s="5" t="b">
        <f t="shared" si="725"/>
        <v>0</v>
      </c>
      <c r="AH1402" s="5" t="b">
        <f t="shared" si="726"/>
        <v>0</v>
      </c>
      <c r="AI1402" s="5" t="b">
        <f t="shared" si="727"/>
        <v>1</v>
      </c>
      <c r="AJ1402" s="5" t="b">
        <f t="shared" si="728"/>
        <v>1</v>
      </c>
      <c r="AK1402" s="5">
        <f t="shared" si="731"/>
        <v>-16.119333333333316</v>
      </c>
      <c r="AL1402" s="5" t="b">
        <f t="shared" si="714"/>
        <v>0</v>
      </c>
      <c r="AM1402" s="5">
        <f t="shared" si="705"/>
        <v>0</v>
      </c>
      <c r="AN1402" s="5" t="b">
        <f t="shared" si="729"/>
        <v>0</v>
      </c>
      <c r="AO1402" s="5">
        <f t="shared" si="730"/>
        <v>0</v>
      </c>
    </row>
    <row r="1403" spans="1:41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5">
        <v>131570000</v>
      </c>
      <c r="G1403">
        <v>18837300000</v>
      </c>
      <c r="H1403">
        <f t="shared" si="732"/>
        <v>921.16155555555554</v>
      </c>
      <c r="I1403" s="3">
        <f t="shared" si="701"/>
        <v>18.599999999999909</v>
      </c>
      <c r="J1403" s="3">
        <f t="shared" si="702"/>
        <v>16.779999999999973</v>
      </c>
      <c r="K1403" s="3">
        <f t="shared" si="703"/>
        <v>1.8199999999999363</v>
      </c>
      <c r="L1403" s="3">
        <f t="shared" si="733"/>
        <v>18.599999999999909</v>
      </c>
      <c r="M1403" s="3">
        <f t="shared" si="710"/>
        <v>31.165333333333304</v>
      </c>
      <c r="N1403" s="4">
        <f t="shared" si="706"/>
        <v>1266.1759999999999</v>
      </c>
      <c r="O1403" s="4">
        <f t="shared" si="707"/>
        <v>1079.1840000000002</v>
      </c>
      <c r="P1403" s="4">
        <f t="shared" si="708"/>
        <v>1193.806</v>
      </c>
      <c r="Q1403" s="4">
        <f t="shared" si="709"/>
        <v>1079.1840000000002</v>
      </c>
      <c r="R1403" s="4">
        <f t="shared" si="715"/>
        <v>1193.806</v>
      </c>
      <c r="S1403" s="4">
        <f t="shared" si="711"/>
        <v>1281.7586666666666</v>
      </c>
      <c r="T1403" s="4">
        <f t="shared" si="712"/>
        <v>1063.6013333333335</v>
      </c>
      <c r="U1403" s="4">
        <f t="shared" si="716"/>
        <v>1209.9253333333334</v>
      </c>
      <c r="V1403" s="4">
        <f t="shared" si="717"/>
        <v>1063.6013333333335</v>
      </c>
      <c r="W1403" s="4">
        <f t="shared" si="718"/>
        <v>1209.9253333333334</v>
      </c>
      <c r="X1403" t="b">
        <f t="shared" si="719"/>
        <v>1</v>
      </c>
      <c r="Y1403" t="b">
        <f t="shared" si="720"/>
        <v>0</v>
      </c>
      <c r="Z1403" t="b">
        <f t="shared" si="721"/>
        <v>0</v>
      </c>
      <c r="AA1403" t="b">
        <f t="shared" si="722"/>
        <v>0</v>
      </c>
      <c r="AB1403" s="5">
        <f t="shared" si="704"/>
        <v>-16.119333333333316</v>
      </c>
      <c r="AC1403" t="b">
        <f t="shared" si="713"/>
        <v>0</v>
      </c>
      <c r="AD1403" s="6"/>
      <c r="AE1403" s="5">
        <f t="shared" si="723"/>
        <v>0</v>
      </c>
      <c r="AF1403" s="5" t="b">
        <f t="shared" si="724"/>
        <v>0</v>
      </c>
      <c r="AG1403" s="5" t="b">
        <f t="shared" si="725"/>
        <v>0</v>
      </c>
      <c r="AH1403" s="5" t="b">
        <f t="shared" si="726"/>
        <v>0</v>
      </c>
      <c r="AI1403" s="5" t="b">
        <f t="shared" si="727"/>
        <v>1</v>
      </c>
      <c r="AJ1403" s="5" t="b">
        <f t="shared" si="728"/>
        <v>1</v>
      </c>
      <c r="AK1403" s="5">
        <f t="shared" si="731"/>
        <v>-16.119333333333316</v>
      </c>
      <c r="AL1403" s="5" t="b">
        <f t="shared" si="714"/>
        <v>0</v>
      </c>
      <c r="AM1403" s="5">
        <f t="shared" si="705"/>
        <v>0</v>
      </c>
      <c r="AN1403" s="5" t="b">
        <f t="shared" si="729"/>
        <v>0</v>
      </c>
      <c r="AO1403" s="5">
        <f t="shared" si="730"/>
        <v>0</v>
      </c>
    </row>
    <row r="1404" spans="1:41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5">
        <v>184956000</v>
      </c>
      <c r="G1404">
        <v>19113600000</v>
      </c>
      <c r="H1404">
        <f t="shared" si="732"/>
        <v>926.09900000000005</v>
      </c>
      <c r="I1404" s="3">
        <f t="shared" si="701"/>
        <v>21.430000000000064</v>
      </c>
      <c r="J1404" s="3">
        <f t="shared" si="702"/>
        <v>13.279999999999973</v>
      </c>
      <c r="K1404" s="3">
        <f t="shared" si="703"/>
        <v>8.1500000000000909</v>
      </c>
      <c r="L1404" s="3">
        <f t="shared" si="733"/>
        <v>21.430000000000064</v>
      </c>
      <c r="M1404" s="3">
        <f t="shared" si="710"/>
        <v>31.88266666666663</v>
      </c>
      <c r="N1404" s="4">
        <f t="shared" si="706"/>
        <v>1278.1829999999998</v>
      </c>
      <c r="O1404" s="4">
        <f t="shared" si="707"/>
        <v>1086.8869999999999</v>
      </c>
      <c r="P1404" s="4">
        <f t="shared" si="708"/>
        <v>1193.806</v>
      </c>
      <c r="Q1404" s="4">
        <f t="shared" si="709"/>
        <v>1086.8869999999999</v>
      </c>
      <c r="R1404" s="4">
        <f t="shared" si="715"/>
        <v>1193.806</v>
      </c>
      <c r="S1404" s="4">
        <f t="shared" si="711"/>
        <v>1294.124333333333</v>
      </c>
      <c r="T1404" s="4">
        <f t="shared" si="712"/>
        <v>1070.9456666666667</v>
      </c>
      <c r="U1404" s="4">
        <f t="shared" si="716"/>
        <v>1209.9253333333334</v>
      </c>
      <c r="V1404" s="4">
        <f t="shared" si="717"/>
        <v>1070.9456666666667</v>
      </c>
      <c r="W1404" s="4">
        <f t="shared" si="718"/>
        <v>1209.9253333333334</v>
      </c>
      <c r="X1404" t="b">
        <f t="shared" si="719"/>
        <v>1</v>
      </c>
      <c r="Y1404" t="b">
        <f t="shared" si="720"/>
        <v>0</v>
      </c>
      <c r="Z1404" t="b">
        <f t="shared" si="721"/>
        <v>0</v>
      </c>
      <c r="AA1404" t="b">
        <f t="shared" si="722"/>
        <v>0</v>
      </c>
      <c r="AB1404" s="5">
        <f t="shared" si="704"/>
        <v>-16.119333333333316</v>
      </c>
      <c r="AC1404" t="b">
        <f t="shared" si="713"/>
        <v>0</v>
      </c>
      <c r="AD1404" s="6"/>
      <c r="AE1404" s="5">
        <f t="shared" si="723"/>
        <v>0</v>
      </c>
      <c r="AF1404" s="5" t="b">
        <f t="shared" si="724"/>
        <v>0</v>
      </c>
      <c r="AG1404" s="5" t="b">
        <f t="shared" si="725"/>
        <v>0</v>
      </c>
      <c r="AH1404" s="5" t="b">
        <f t="shared" si="726"/>
        <v>0</v>
      </c>
      <c r="AI1404" s="5" t="b">
        <f t="shared" si="727"/>
        <v>1</v>
      </c>
      <c r="AJ1404" s="5" t="b">
        <f t="shared" si="728"/>
        <v>1</v>
      </c>
      <c r="AK1404" s="5">
        <f t="shared" si="731"/>
        <v>-16.119333333333316</v>
      </c>
      <c r="AL1404" s="5" t="b">
        <f t="shared" si="714"/>
        <v>0</v>
      </c>
      <c r="AM1404" s="5">
        <f t="shared" si="705"/>
        <v>0</v>
      </c>
      <c r="AN1404" s="5" t="b">
        <f t="shared" si="729"/>
        <v>0</v>
      </c>
      <c r="AO1404" s="5">
        <f t="shared" si="730"/>
        <v>0</v>
      </c>
    </row>
    <row r="1405" spans="1:41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5">
        <v>229057000</v>
      </c>
      <c r="G1405">
        <v>19104800000</v>
      </c>
      <c r="H1405">
        <f t="shared" si="732"/>
        <v>930.92433333333338</v>
      </c>
      <c r="I1405" s="3">
        <f t="shared" si="701"/>
        <v>42.809999999999945</v>
      </c>
      <c r="J1405" s="3">
        <f t="shared" si="702"/>
        <v>42.529999999999973</v>
      </c>
      <c r="K1405" s="3">
        <f t="shared" si="703"/>
        <v>0.27999999999997272</v>
      </c>
      <c r="L1405" s="3">
        <f t="shared" si="733"/>
        <v>42.809999999999945</v>
      </c>
      <c r="M1405" s="3">
        <f t="shared" si="710"/>
        <v>31.5713333333333</v>
      </c>
      <c r="N1405" s="4">
        <f t="shared" si="706"/>
        <v>1295.809</v>
      </c>
      <c r="O1405" s="4">
        <f t="shared" si="707"/>
        <v>1106.3810000000001</v>
      </c>
      <c r="P1405" s="4">
        <f t="shared" si="708"/>
        <v>1193.806</v>
      </c>
      <c r="Q1405" s="4">
        <f t="shared" si="709"/>
        <v>1106.3810000000001</v>
      </c>
      <c r="R1405" s="4">
        <f t="shared" si="715"/>
        <v>1106.3810000000001</v>
      </c>
      <c r="S1405" s="4">
        <f t="shared" si="711"/>
        <v>1311.5946666666666</v>
      </c>
      <c r="T1405" s="4">
        <f t="shared" si="712"/>
        <v>1090.5953333333334</v>
      </c>
      <c r="U1405" s="4">
        <f t="shared" si="716"/>
        <v>1209.9253333333334</v>
      </c>
      <c r="V1405" s="4">
        <f t="shared" si="717"/>
        <v>1090.5953333333334</v>
      </c>
      <c r="W1405" s="4">
        <f t="shared" si="718"/>
        <v>1090.5953333333334</v>
      </c>
      <c r="X1405" t="b">
        <f t="shared" si="719"/>
        <v>1</v>
      </c>
      <c r="Y1405" t="b">
        <f t="shared" si="720"/>
        <v>1</v>
      </c>
      <c r="Z1405" t="b">
        <f t="shared" si="721"/>
        <v>1</v>
      </c>
      <c r="AA1405" t="b">
        <f t="shared" si="722"/>
        <v>1</v>
      </c>
      <c r="AB1405" s="5">
        <f t="shared" si="704"/>
        <v>15.785666666666657</v>
      </c>
      <c r="AC1405" t="b">
        <f t="shared" si="713"/>
        <v>0</v>
      </c>
      <c r="AD1405" s="6"/>
      <c r="AE1405" s="5">
        <f t="shared" si="723"/>
        <v>0</v>
      </c>
      <c r="AF1405" s="5" t="b">
        <f t="shared" si="724"/>
        <v>0</v>
      </c>
      <c r="AG1405" s="5" t="b">
        <f t="shared" si="725"/>
        <v>0</v>
      </c>
      <c r="AH1405" s="5" t="b">
        <f t="shared" si="726"/>
        <v>0</v>
      </c>
      <c r="AI1405" s="5" t="b">
        <f t="shared" si="727"/>
        <v>0</v>
      </c>
      <c r="AJ1405" s="5" t="b">
        <f t="shared" si="728"/>
        <v>0</v>
      </c>
      <c r="AK1405" s="5">
        <f t="shared" si="731"/>
        <v>15.785666666666657</v>
      </c>
      <c r="AL1405" s="5" t="b">
        <f t="shared" si="714"/>
        <v>1</v>
      </c>
      <c r="AM1405" s="5">
        <f t="shared" si="705"/>
        <v>0</v>
      </c>
      <c r="AN1405" s="5" t="b">
        <f t="shared" si="729"/>
        <v>0</v>
      </c>
      <c r="AO1405" s="5">
        <f t="shared" si="730"/>
        <v>0</v>
      </c>
    </row>
    <row r="1406" spans="1:41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5">
        <v>368275000</v>
      </c>
      <c r="G1406">
        <v>19829800000</v>
      </c>
      <c r="H1406">
        <f t="shared" si="732"/>
        <v>936.09911111111126</v>
      </c>
      <c r="I1406" s="3">
        <f t="shared" si="701"/>
        <v>46.510000000000218</v>
      </c>
      <c r="J1406" s="3">
        <f t="shared" si="702"/>
        <v>39.630000000000109</v>
      </c>
      <c r="K1406" s="3">
        <f t="shared" si="703"/>
        <v>6.8800000000001091</v>
      </c>
      <c r="L1406" s="3">
        <f t="shared" si="733"/>
        <v>46.510000000000218</v>
      </c>
      <c r="M1406" s="3">
        <f t="shared" si="710"/>
        <v>32.755999999999965</v>
      </c>
      <c r="N1406" s="4">
        <f t="shared" si="706"/>
        <v>1337.1429999999998</v>
      </c>
      <c r="O1406" s="4">
        <f t="shared" si="707"/>
        <v>1140.6070000000002</v>
      </c>
      <c r="P1406" s="4">
        <f t="shared" si="708"/>
        <v>1337.1429999999998</v>
      </c>
      <c r="Q1406" s="4">
        <f t="shared" si="709"/>
        <v>1140.6070000000002</v>
      </c>
      <c r="R1406" s="4">
        <f t="shared" si="715"/>
        <v>1337.1429999999998</v>
      </c>
      <c r="S1406" s="4">
        <f t="shared" si="711"/>
        <v>1353.521</v>
      </c>
      <c r="T1406" s="4">
        <f t="shared" si="712"/>
        <v>1124.229</v>
      </c>
      <c r="U1406" s="4">
        <f t="shared" si="716"/>
        <v>1353.521</v>
      </c>
      <c r="V1406" s="4">
        <f t="shared" si="717"/>
        <v>1124.229</v>
      </c>
      <c r="W1406" s="4">
        <f t="shared" si="718"/>
        <v>1353.521</v>
      </c>
      <c r="X1406" t="b">
        <f t="shared" si="719"/>
        <v>1</v>
      </c>
      <c r="Y1406" t="b">
        <f t="shared" si="720"/>
        <v>1</v>
      </c>
      <c r="Z1406" t="b">
        <f t="shared" si="721"/>
        <v>0</v>
      </c>
      <c r="AA1406" t="b">
        <f t="shared" si="722"/>
        <v>0</v>
      </c>
      <c r="AB1406" s="5">
        <f t="shared" si="704"/>
        <v>-16.378000000000156</v>
      </c>
      <c r="AC1406" t="b">
        <f t="shared" si="713"/>
        <v>1</v>
      </c>
      <c r="AD1406" s="6"/>
      <c r="AE1406" s="5">
        <f t="shared" si="723"/>
        <v>0</v>
      </c>
      <c r="AF1406" s="5" t="b">
        <f t="shared" si="724"/>
        <v>0</v>
      </c>
      <c r="AG1406" s="5" t="b">
        <f t="shared" si="725"/>
        <v>0</v>
      </c>
      <c r="AH1406" s="5" t="b">
        <f t="shared" si="726"/>
        <v>0</v>
      </c>
      <c r="AI1406" s="5" t="b">
        <f t="shared" si="727"/>
        <v>1</v>
      </c>
      <c r="AJ1406" s="5" t="b">
        <f t="shared" si="728"/>
        <v>1</v>
      </c>
      <c r="AK1406" s="5">
        <f t="shared" si="731"/>
        <v>-16.378000000000156</v>
      </c>
      <c r="AL1406" s="5" t="b">
        <f t="shared" si="714"/>
        <v>0</v>
      </c>
      <c r="AM1406" s="5">
        <f t="shared" si="705"/>
        <v>0</v>
      </c>
      <c r="AN1406" s="5" t="b">
        <f t="shared" si="729"/>
        <v>0</v>
      </c>
      <c r="AO1406" s="5">
        <f t="shared" si="730"/>
        <v>0</v>
      </c>
    </row>
    <row r="1407" spans="1:41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5">
        <v>315739000</v>
      </c>
      <c r="G1407">
        <v>20253700000</v>
      </c>
      <c r="H1407">
        <f t="shared" si="732"/>
        <v>941.35544444444452</v>
      </c>
      <c r="I1407" s="3">
        <f t="shared" si="701"/>
        <v>29.599999999999909</v>
      </c>
      <c r="J1407" s="3">
        <f t="shared" si="702"/>
        <v>29.299999999999955</v>
      </c>
      <c r="K1407" s="3">
        <f t="shared" si="703"/>
        <v>0.29999999999995453</v>
      </c>
      <c r="L1407" s="3">
        <f t="shared" si="733"/>
        <v>29.599999999999909</v>
      </c>
      <c r="M1407" s="3">
        <f t="shared" si="710"/>
        <v>35.372666666666646</v>
      </c>
      <c r="N1407" s="4">
        <f t="shared" si="706"/>
        <v>1371.6279999999999</v>
      </c>
      <c r="O1407" s="4">
        <f t="shared" si="707"/>
        <v>1159.3920000000001</v>
      </c>
      <c r="P1407" s="4">
        <f t="shared" si="708"/>
        <v>1337.1429999999998</v>
      </c>
      <c r="Q1407" s="4">
        <f t="shared" si="709"/>
        <v>1159.3920000000001</v>
      </c>
      <c r="R1407" s="4">
        <f t="shared" si="715"/>
        <v>1337.1429999999998</v>
      </c>
      <c r="S1407" s="4">
        <f t="shared" si="711"/>
        <v>1389.3143333333333</v>
      </c>
      <c r="T1407" s="4">
        <f t="shared" si="712"/>
        <v>1141.7056666666667</v>
      </c>
      <c r="U1407" s="4">
        <f t="shared" si="716"/>
        <v>1353.521</v>
      </c>
      <c r="V1407" s="4">
        <f t="shared" si="717"/>
        <v>1141.7056666666667</v>
      </c>
      <c r="W1407" s="4">
        <f t="shared" si="718"/>
        <v>1353.521</v>
      </c>
      <c r="X1407" t="b">
        <f t="shared" si="719"/>
        <v>1</v>
      </c>
      <c r="Y1407" t="b">
        <f t="shared" si="720"/>
        <v>1</v>
      </c>
      <c r="Z1407" t="b">
        <f t="shared" si="721"/>
        <v>0</v>
      </c>
      <c r="AA1407" t="b">
        <f t="shared" si="722"/>
        <v>0</v>
      </c>
      <c r="AB1407" s="5">
        <f t="shared" si="704"/>
        <v>-16.378000000000156</v>
      </c>
      <c r="AC1407" t="b">
        <f t="shared" si="713"/>
        <v>0</v>
      </c>
      <c r="AD1407" s="6"/>
      <c r="AE1407" s="5">
        <f t="shared" si="723"/>
        <v>0</v>
      </c>
      <c r="AF1407" s="5" t="b">
        <f t="shared" si="724"/>
        <v>0</v>
      </c>
      <c r="AG1407" s="5" t="b">
        <f t="shared" si="725"/>
        <v>0</v>
      </c>
      <c r="AH1407" s="5" t="b">
        <f t="shared" si="726"/>
        <v>0</v>
      </c>
      <c r="AI1407" s="5" t="b">
        <f t="shared" si="727"/>
        <v>1</v>
      </c>
      <c r="AJ1407" s="5" t="b">
        <f t="shared" si="728"/>
        <v>1</v>
      </c>
      <c r="AK1407" s="5">
        <f t="shared" si="731"/>
        <v>-16.378000000000156</v>
      </c>
      <c r="AL1407" s="5" t="b">
        <f t="shared" si="714"/>
        <v>0</v>
      </c>
      <c r="AM1407" s="5">
        <f t="shared" si="705"/>
        <v>0</v>
      </c>
      <c r="AN1407" s="5" t="b">
        <f t="shared" si="729"/>
        <v>0</v>
      </c>
      <c r="AO1407" s="5">
        <f t="shared" si="730"/>
        <v>0</v>
      </c>
    </row>
    <row r="1408" spans="1:41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5">
        <v>183270000</v>
      </c>
      <c r="G1408">
        <v>20688800000</v>
      </c>
      <c r="H1408">
        <f t="shared" si="732"/>
        <v>946.95366666666666</v>
      </c>
      <c r="I1408" s="3">
        <f t="shared" si="701"/>
        <v>48.8900000000001</v>
      </c>
      <c r="J1408" s="3">
        <f t="shared" si="702"/>
        <v>4.4100000000000819</v>
      </c>
      <c r="K1408" s="3">
        <f t="shared" si="703"/>
        <v>44.480000000000018</v>
      </c>
      <c r="L1408" s="3">
        <f t="shared" si="733"/>
        <v>48.8900000000001</v>
      </c>
      <c r="M1408" s="3">
        <f t="shared" si="710"/>
        <v>35.619999999999983</v>
      </c>
      <c r="N1408" s="4">
        <f t="shared" si="706"/>
        <v>1361.8149999999998</v>
      </c>
      <c r="O1408" s="4">
        <f t="shared" si="707"/>
        <v>1148.095</v>
      </c>
      <c r="P1408" s="4">
        <f t="shared" si="708"/>
        <v>1337.1429999999998</v>
      </c>
      <c r="Q1408" s="4">
        <f t="shared" si="709"/>
        <v>1159.3920000000001</v>
      </c>
      <c r="R1408" s="4">
        <f t="shared" si="715"/>
        <v>1337.1429999999998</v>
      </c>
      <c r="S1408" s="4">
        <f t="shared" si="711"/>
        <v>1379.6249999999998</v>
      </c>
      <c r="T1408" s="4">
        <f t="shared" si="712"/>
        <v>1130.2850000000001</v>
      </c>
      <c r="U1408" s="4">
        <f t="shared" si="716"/>
        <v>1353.521</v>
      </c>
      <c r="V1408" s="4">
        <f t="shared" si="717"/>
        <v>1141.7056666666667</v>
      </c>
      <c r="W1408" s="4">
        <f t="shared" si="718"/>
        <v>1353.521</v>
      </c>
      <c r="X1408" t="b">
        <f t="shared" si="719"/>
        <v>1</v>
      </c>
      <c r="Y1408" t="b">
        <f t="shared" si="720"/>
        <v>0</v>
      </c>
      <c r="Z1408" t="b">
        <f t="shared" si="721"/>
        <v>0</v>
      </c>
      <c r="AA1408" t="b">
        <f t="shared" si="722"/>
        <v>0</v>
      </c>
      <c r="AB1408" s="5">
        <f t="shared" si="704"/>
        <v>-16.378000000000156</v>
      </c>
      <c r="AC1408" t="b">
        <f t="shared" si="713"/>
        <v>0</v>
      </c>
      <c r="AD1408" s="6"/>
      <c r="AE1408" s="5">
        <f t="shared" si="723"/>
        <v>0</v>
      </c>
      <c r="AF1408" s="5" t="b">
        <f t="shared" si="724"/>
        <v>0</v>
      </c>
      <c r="AG1408" s="5" t="b">
        <f t="shared" si="725"/>
        <v>0</v>
      </c>
      <c r="AH1408" s="5" t="b">
        <f t="shared" si="726"/>
        <v>0</v>
      </c>
      <c r="AI1408" s="5" t="b">
        <f t="shared" si="727"/>
        <v>1</v>
      </c>
      <c r="AJ1408" s="5" t="b">
        <f t="shared" si="728"/>
        <v>1</v>
      </c>
      <c r="AK1408" s="5">
        <f t="shared" si="731"/>
        <v>-16.378000000000156</v>
      </c>
      <c r="AL1408" s="5" t="b">
        <f t="shared" si="714"/>
        <v>0</v>
      </c>
      <c r="AM1408" s="5">
        <f t="shared" si="705"/>
        <v>0</v>
      </c>
      <c r="AN1408" s="5" t="b">
        <f t="shared" si="729"/>
        <v>0</v>
      </c>
      <c r="AO1408" s="5">
        <f t="shared" si="730"/>
        <v>0</v>
      </c>
    </row>
    <row r="1409" spans="1:41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5">
        <v>134127000</v>
      </c>
      <c r="G1409">
        <v>20316000000</v>
      </c>
      <c r="H1409">
        <f t="shared" si="732"/>
        <v>952.30122222222224</v>
      </c>
      <c r="I1409" s="3">
        <f t="shared" si="701"/>
        <v>29.230000000000018</v>
      </c>
      <c r="J1409" s="3">
        <f t="shared" si="702"/>
        <v>12.139999999999873</v>
      </c>
      <c r="K1409" s="3">
        <f t="shared" si="703"/>
        <v>17.090000000000146</v>
      </c>
      <c r="L1409" s="3">
        <f t="shared" si="733"/>
        <v>29.230000000000018</v>
      </c>
      <c r="M1409" s="3">
        <f t="shared" si="710"/>
        <v>37.04399999999999</v>
      </c>
      <c r="N1409" s="4">
        <f t="shared" si="706"/>
        <v>1363.807</v>
      </c>
      <c r="O1409" s="4">
        <f t="shared" si="707"/>
        <v>1141.5429999999999</v>
      </c>
      <c r="P1409" s="4">
        <f t="shared" si="708"/>
        <v>1337.1429999999998</v>
      </c>
      <c r="Q1409" s="4">
        <f t="shared" si="709"/>
        <v>1159.3920000000001</v>
      </c>
      <c r="R1409" s="4">
        <f t="shared" si="715"/>
        <v>1337.1429999999998</v>
      </c>
      <c r="S1409" s="4">
        <f t="shared" si="711"/>
        <v>1382.329</v>
      </c>
      <c r="T1409" s="4">
        <f t="shared" si="712"/>
        <v>1123.021</v>
      </c>
      <c r="U1409" s="4">
        <f t="shared" si="716"/>
        <v>1353.521</v>
      </c>
      <c r="V1409" s="4">
        <f t="shared" si="717"/>
        <v>1141.7056666666667</v>
      </c>
      <c r="W1409" s="4">
        <f t="shared" si="718"/>
        <v>1353.521</v>
      </c>
      <c r="X1409" t="b">
        <f t="shared" si="719"/>
        <v>1</v>
      </c>
      <c r="Y1409" t="b">
        <f t="shared" si="720"/>
        <v>0</v>
      </c>
      <c r="Z1409" t="b">
        <f t="shared" si="721"/>
        <v>0</v>
      </c>
      <c r="AA1409" t="b">
        <f t="shared" si="722"/>
        <v>0</v>
      </c>
      <c r="AB1409" s="5">
        <f t="shared" si="704"/>
        <v>-16.378000000000156</v>
      </c>
      <c r="AC1409" t="b">
        <f t="shared" si="713"/>
        <v>0</v>
      </c>
      <c r="AD1409" s="6"/>
      <c r="AE1409" s="5">
        <f t="shared" si="723"/>
        <v>0</v>
      </c>
      <c r="AF1409" s="5" t="b">
        <f t="shared" si="724"/>
        <v>0</v>
      </c>
      <c r="AG1409" s="5" t="b">
        <f t="shared" si="725"/>
        <v>0</v>
      </c>
      <c r="AH1409" s="5" t="b">
        <f t="shared" si="726"/>
        <v>0</v>
      </c>
      <c r="AI1409" s="5" t="b">
        <f t="shared" si="727"/>
        <v>1</v>
      </c>
      <c r="AJ1409" s="5" t="b">
        <f t="shared" si="728"/>
        <v>1</v>
      </c>
      <c r="AK1409" s="5">
        <f t="shared" si="731"/>
        <v>-16.378000000000156</v>
      </c>
      <c r="AL1409" s="5" t="b">
        <f t="shared" si="714"/>
        <v>0</v>
      </c>
      <c r="AM1409" s="5">
        <f t="shared" si="705"/>
        <v>0</v>
      </c>
      <c r="AN1409" s="5" t="b">
        <f t="shared" si="729"/>
        <v>0</v>
      </c>
      <c r="AO1409" s="5">
        <f t="shared" si="730"/>
        <v>0</v>
      </c>
    </row>
    <row r="1410" spans="1:41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5">
        <v>153657000</v>
      </c>
      <c r="G1410">
        <v>20531900000</v>
      </c>
      <c r="H1410">
        <f t="shared" si="732"/>
        <v>957.95033333333333</v>
      </c>
      <c r="I1410" s="3">
        <f t="shared" ref="I1410:I1473" si="734">High-Low</f>
        <v>11.400000000000091</v>
      </c>
      <c r="J1410" s="3">
        <f t="shared" si="702"/>
        <v>8.8800000000001091</v>
      </c>
      <c r="K1410" s="3">
        <f t="shared" si="703"/>
        <v>2.5199999999999818</v>
      </c>
      <c r="L1410" s="3">
        <f t="shared" si="733"/>
        <v>11.400000000000091</v>
      </c>
      <c r="M1410" s="3">
        <f t="shared" si="710"/>
        <v>38</v>
      </c>
      <c r="N1410" s="4">
        <f t="shared" si="706"/>
        <v>1384.3</v>
      </c>
      <c r="O1410" s="4">
        <f t="shared" si="707"/>
        <v>1156.3</v>
      </c>
      <c r="P1410" s="4">
        <f t="shared" si="708"/>
        <v>1337.1429999999998</v>
      </c>
      <c r="Q1410" s="4">
        <f t="shared" si="709"/>
        <v>1159.3920000000001</v>
      </c>
      <c r="R1410" s="4">
        <f t="shared" si="715"/>
        <v>1337.1429999999998</v>
      </c>
      <c r="S1410" s="4">
        <f t="shared" si="711"/>
        <v>1403.3</v>
      </c>
      <c r="T1410" s="4">
        <f t="shared" si="712"/>
        <v>1137.3</v>
      </c>
      <c r="U1410" s="4">
        <f t="shared" si="716"/>
        <v>1353.521</v>
      </c>
      <c r="V1410" s="4">
        <f t="shared" si="717"/>
        <v>1141.7056666666667</v>
      </c>
      <c r="W1410" s="4">
        <f t="shared" si="718"/>
        <v>1353.521</v>
      </c>
      <c r="X1410" t="b">
        <f t="shared" si="719"/>
        <v>1</v>
      </c>
      <c r="Y1410" t="b">
        <f t="shared" si="720"/>
        <v>0</v>
      </c>
      <c r="Z1410" t="b">
        <f t="shared" si="721"/>
        <v>0</v>
      </c>
      <c r="AA1410" t="b">
        <f t="shared" si="722"/>
        <v>0</v>
      </c>
      <c r="AB1410" s="5">
        <f t="shared" si="704"/>
        <v>-16.378000000000156</v>
      </c>
      <c r="AC1410" t="b">
        <f t="shared" si="713"/>
        <v>0</v>
      </c>
      <c r="AD1410" s="6"/>
      <c r="AE1410" s="5">
        <f t="shared" si="723"/>
        <v>0</v>
      </c>
      <c r="AF1410" s="5" t="b">
        <f t="shared" si="724"/>
        <v>0</v>
      </c>
      <c r="AG1410" s="5" t="b">
        <f t="shared" si="725"/>
        <v>0</v>
      </c>
      <c r="AH1410" s="5" t="b">
        <f t="shared" si="726"/>
        <v>0</v>
      </c>
      <c r="AI1410" s="5" t="b">
        <f t="shared" si="727"/>
        <v>1</v>
      </c>
      <c r="AJ1410" s="5" t="b">
        <f t="shared" si="728"/>
        <v>1</v>
      </c>
      <c r="AK1410" s="5">
        <f t="shared" si="731"/>
        <v>-16.378000000000156</v>
      </c>
      <c r="AL1410" s="5" t="b">
        <f t="shared" si="714"/>
        <v>0</v>
      </c>
      <c r="AM1410" s="5">
        <f t="shared" si="705"/>
        <v>0</v>
      </c>
      <c r="AN1410" s="5" t="b">
        <f t="shared" si="729"/>
        <v>0</v>
      </c>
      <c r="AO1410" s="5">
        <f t="shared" si="730"/>
        <v>0</v>
      </c>
    </row>
    <row r="1411" spans="1:41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5">
        <v>291256000</v>
      </c>
      <c r="G1411">
        <v>20627100000</v>
      </c>
      <c r="H1411">
        <f t="shared" si="732"/>
        <v>963.60155555555559</v>
      </c>
      <c r="I1411" s="3">
        <f t="shared" si="734"/>
        <v>70.75</v>
      </c>
      <c r="J1411" s="3">
        <f t="shared" ref="J1411:J1474" si="735">ABS(High-E1410)</f>
        <v>2.7200000000000273</v>
      </c>
      <c r="K1411" s="3">
        <f t="shared" ref="K1411:K1474" si="736">ABS(Low-E1410)</f>
        <v>68.029999999999973</v>
      </c>
      <c r="L1411" s="3">
        <f t="shared" si="733"/>
        <v>70.75</v>
      </c>
      <c r="M1411" s="3">
        <f t="shared" si="710"/>
        <v>37.870000000000012</v>
      </c>
      <c r="N1411" s="4">
        <f t="shared" si="706"/>
        <v>1353.7850000000001</v>
      </c>
      <c r="O1411" s="4">
        <f t="shared" si="707"/>
        <v>1126.5649999999998</v>
      </c>
      <c r="P1411" s="4">
        <f t="shared" si="708"/>
        <v>1337.1429999999998</v>
      </c>
      <c r="Q1411" s="4">
        <f t="shared" si="709"/>
        <v>1159.3920000000001</v>
      </c>
      <c r="R1411" s="4">
        <f t="shared" si="715"/>
        <v>1337.1429999999998</v>
      </c>
      <c r="S1411" s="4">
        <f t="shared" si="711"/>
        <v>1372.72</v>
      </c>
      <c r="T1411" s="4">
        <f t="shared" si="712"/>
        <v>1107.6299999999999</v>
      </c>
      <c r="U1411" s="4">
        <f t="shared" si="716"/>
        <v>1353.521</v>
      </c>
      <c r="V1411" s="4">
        <f t="shared" si="717"/>
        <v>1141.7056666666667</v>
      </c>
      <c r="W1411" s="4">
        <f t="shared" si="718"/>
        <v>1353.521</v>
      </c>
      <c r="X1411" t="b">
        <f t="shared" si="719"/>
        <v>1</v>
      </c>
      <c r="Y1411" t="b">
        <f t="shared" si="720"/>
        <v>0</v>
      </c>
      <c r="Z1411" t="b">
        <f t="shared" si="721"/>
        <v>0</v>
      </c>
      <c r="AA1411" t="b">
        <f t="shared" si="722"/>
        <v>0</v>
      </c>
      <c r="AB1411" s="5">
        <f t="shared" ref="AB1411:AB1474" si="737">$R1411-$W1411</f>
        <v>-16.378000000000156</v>
      </c>
      <c r="AC1411" t="b">
        <f t="shared" si="713"/>
        <v>0</v>
      </c>
      <c r="AD1411" s="6"/>
      <c r="AE1411" s="5">
        <f t="shared" si="723"/>
        <v>0</v>
      </c>
      <c r="AF1411" s="5" t="b">
        <f t="shared" si="724"/>
        <v>0</v>
      </c>
      <c r="AG1411" s="5" t="b">
        <f t="shared" si="725"/>
        <v>0</v>
      </c>
      <c r="AH1411" s="5" t="b">
        <f t="shared" si="726"/>
        <v>0</v>
      </c>
      <c r="AI1411" s="5" t="b">
        <f t="shared" si="727"/>
        <v>1</v>
      </c>
      <c r="AJ1411" s="5" t="b">
        <f t="shared" si="728"/>
        <v>1</v>
      </c>
      <c r="AK1411" s="5">
        <f t="shared" si="731"/>
        <v>-16.378000000000156</v>
      </c>
      <c r="AL1411" s="5" t="b">
        <f t="shared" si="714"/>
        <v>0</v>
      </c>
      <c r="AM1411" s="5">
        <f t="shared" si="705"/>
        <v>0</v>
      </c>
      <c r="AN1411" s="5" t="b">
        <f t="shared" si="729"/>
        <v>0</v>
      </c>
      <c r="AO1411" s="5">
        <f t="shared" si="730"/>
        <v>0</v>
      </c>
    </row>
    <row r="1412" spans="1:41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5">
        <v>332603000</v>
      </c>
      <c r="G1412">
        <v>19819800000</v>
      </c>
      <c r="H1412">
        <f t="shared" si="732"/>
        <v>968.66166666666652</v>
      </c>
      <c r="I1412" s="3">
        <f t="shared" si="734"/>
        <v>84.080000000000155</v>
      </c>
      <c r="J1412" s="3">
        <f t="shared" si="735"/>
        <v>8.6200000000001182</v>
      </c>
      <c r="K1412" s="3">
        <f t="shared" si="736"/>
        <v>75.460000000000036</v>
      </c>
      <c r="L1412" s="3">
        <f t="shared" si="733"/>
        <v>84.080000000000155</v>
      </c>
      <c r="M1412" s="3">
        <f t="shared" si="710"/>
        <v>40.000000000000014</v>
      </c>
      <c r="N1412" s="4">
        <f t="shared" si="706"/>
        <v>1310.1199999999999</v>
      </c>
      <c r="O1412" s="4">
        <f t="shared" si="707"/>
        <v>1070.1199999999999</v>
      </c>
      <c r="P1412" s="4">
        <f t="shared" si="708"/>
        <v>1310.1199999999999</v>
      </c>
      <c r="Q1412" s="4">
        <f t="shared" si="709"/>
        <v>1159.3920000000001</v>
      </c>
      <c r="R1412" s="4">
        <f t="shared" si="715"/>
        <v>1310.1199999999999</v>
      </c>
      <c r="S1412" s="4">
        <f t="shared" si="711"/>
        <v>1330.12</v>
      </c>
      <c r="T1412" s="4">
        <f t="shared" si="712"/>
        <v>1050.1199999999999</v>
      </c>
      <c r="U1412" s="4">
        <f t="shared" si="716"/>
        <v>1330.12</v>
      </c>
      <c r="V1412" s="4">
        <f t="shared" si="717"/>
        <v>1141.7056666666667</v>
      </c>
      <c r="W1412" s="4">
        <f t="shared" si="718"/>
        <v>1330.12</v>
      </c>
      <c r="X1412" t="b">
        <f t="shared" si="719"/>
        <v>1</v>
      </c>
      <c r="Y1412" t="b">
        <f t="shared" si="720"/>
        <v>0</v>
      </c>
      <c r="Z1412" t="b">
        <f t="shared" si="721"/>
        <v>0</v>
      </c>
      <c r="AA1412" t="b">
        <f t="shared" si="722"/>
        <v>0</v>
      </c>
      <c r="AB1412" s="5">
        <f t="shared" si="737"/>
        <v>-20</v>
      </c>
      <c r="AC1412" t="b">
        <f t="shared" si="713"/>
        <v>0</v>
      </c>
      <c r="AD1412" s="6"/>
      <c r="AE1412" s="5">
        <f t="shared" si="723"/>
        <v>0</v>
      </c>
      <c r="AF1412" s="5" t="b">
        <f t="shared" si="724"/>
        <v>0</v>
      </c>
      <c r="AG1412" s="5" t="b">
        <f t="shared" si="725"/>
        <v>0</v>
      </c>
      <c r="AH1412" s="5" t="b">
        <f t="shared" si="726"/>
        <v>0</v>
      </c>
      <c r="AI1412" s="5" t="b">
        <f t="shared" si="727"/>
        <v>1</v>
      </c>
      <c r="AJ1412" s="5" t="b">
        <f t="shared" si="728"/>
        <v>1</v>
      </c>
      <c r="AK1412" s="5">
        <f t="shared" si="731"/>
        <v>-20</v>
      </c>
      <c r="AL1412" s="5" t="b">
        <f t="shared" si="714"/>
        <v>0</v>
      </c>
      <c r="AM1412" s="5">
        <f t="shared" si="705"/>
        <v>0</v>
      </c>
      <c r="AN1412" s="5" t="b">
        <f t="shared" si="729"/>
        <v>0</v>
      </c>
      <c r="AO1412" s="5">
        <f t="shared" si="730"/>
        <v>0</v>
      </c>
    </row>
    <row r="1413" spans="1:41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5">
        <v>212283000</v>
      </c>
      <c r="G1413">
        <v>18640900000</v>
      </c>
      <c r="H1413">
        <f t="shared" si="732"/>
        <v>972.87488888888868</v>
      </c>
      <c r="I1413" s="3">
        <f t="shared" si="734"/>
        <v>56.230000000000018</v>
      </c>
      <c r="J1413" s="3">
        <f t="shared" si="735"/>
        <v>47.460000000000036</v>
      </c>
      <c r="K1413" s="3">
        <f t="shared" si="736"/>
        <v>8.7699999999999818</v>
      </c>
      <c r="L1413" s="3">
        <f t="shared" si="733"/>
        <v>56.230000000000018</v>
      </c>
      <c r="M1413" s="3">
        <f t="shared" si="710"/>
        <v>42.91733333333336</v>
      </c>
      <c r="N1413" s="4">
        <f t="shared" si="706"/>
        <v>1298.0970000000002</v>
      </c>
      <c r="O1413" s="4">
        <f t="shared" si="707"/>
        <v>1040.5929999999998</v>
      </c>
      <c r="P1413" s="4">
        <f t="shared" si="708"/>
        <v>1298.0970000000002</v>
      </c>
      <c r="Q1413" s="4">
        <f t="shared" si="709"/>
        <v>1040.5929999999998</v>
      </c>
      <c r="R1413" s="4">
        <f t="shared" si="715"/>
        <v>1298.0970000000002</v>
      </c>
      <c r="S1413" s="4">
        <f t="shared" si="711"/>
        <v>1319.5556666666669</v>
      </c>
      <c r="T1413" s="4">
        <f t="shared" si="712"/>
        <v>1019.1343333333333</v>
      </c>
      <c r="U1413" s="4">
        <f t="shared" si="716"/>
        <v>1319.5556666666669</v>
      </c>
      <c r="V1413" s="4">
        <f t="shared" si="717"/>
        <v>1141.7056666666667</v>
      </c>
      <c r="W1413" s="4">
        <f t="shared" si="718"/>
        <v>1319.5556666666669</v>
      </c>
      <c r="X1413" t="b">
        <f t="shared" si="719"/>
        <v>1</v>
      </c>
      <c r="Y1413" t="b">
        <f t="shared" si="720"/>
        <v>0</v>
      </c>
      <c r="Z1413" t="b">
        <f t="shared" si="721"/>
        <v>0</v>
      </c>
      <c r="AA1413" t="b">
        <f t="shared" si="722"/>
        <v>0</v>
      </c>
      <c r="AB1413" s="5">
        <f t="shared" si="737"/>
        <v>-21.458666666666659</v>
      </c>
      <c r="AC1413" t="b">
        <f t="shared" si="713"/>
        <v>0</v>
      </c>
      <c r="AD1413" s="6"/>
      <c r="AE1413" s="5">
        <f t="shared" si="723"/>
        <v>0</v>
      </c>
      <c r="AF1413" s="5" t="b">
        <f t="shared" si="724"/>
        <v>0</v>
      </c>
      <c r="AG1413" s="5" t="b">
        <f t="shared" si="725"/>
        <v>0</v>
      </c>
      <c r="AH1413" s="5" t="b">
        <f t="shared" si="726"/>
        <v>0</v>
      </c>
      <c r="AI1413" s="5" t="b">
        <f t="shared" si="727"/>
        <v>1</v>
      </c>
      <c r="AJ1413" s="5" t="b">
        <f t="shared" si="728"/>
        <v>1</v>
      </c>
      <c r="AK1413" s="5">
        <f t="shared" si="731"/>
        <v>-21.458666666666659</v>
      </c>
      <c r="AL1413" s="5" t="b">
        <f t="shared" si="714"/>
        <v>0</v>
      </c>
      <c r="AM1413" s="5">
        <f t="shared" si="705"/>
        <v>0</v>
      </c>
      <c r="AN1413" s="5" t="b">
        <f t="shared" si="729"/>
        <v>0</v>
      </c>
      <c r="AO1413" s="5">
        <f t="shared" si="730"/>
        <v>0</v>
      </c>
    </row>
    <row r="1414" spans="1:41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5">
        <v>563796000</v>
      </c>
      <c r="G1414">
        <v>19275300000</v>
      </c>
      <c r="H1414">
        <f t="shared" si="732"/>
        <v>977.49377777777761</v>
      </c>
      <c r="I1414" s="3">
        <f t="shared" si="734"/>
        <v>193.22000000000003</v>
      </c>
      <c r="J1414" s="3">
        <f t="shared" si="735"/>
        <v>81.980000000000018</v>
      </c>
      <c r="K1414" s="3">
        <f t="shared" si="736"/>
        <v>111.24000000000001</v>
      </c>
      <c r="L1414" s="3">
        <f t="shared" si="733"/>
        <v>193.22000000000003</v>
      </c>
      <c r="M1414" s="3">
        <f t="shared" si="710"/>
        <v>45.010000000000019</v>
      </c>
      <c r="N1414" s="4">
        <f t="shared" si="706"/>
        <v>1308.8900000000001</v>
      </c>
      <c r="O1414" s="4">
        <f t="shared" si="707"/>
        <v>1038.8300000000002</v>
      </c>
      <c r="P1414" s="4">
        <f t="shared" si="708"/>
        <v>1298.0970000000002</v>
      </c>
      <c r="Q1414" s="4">
        <f t="shared" si="709"/>
        <v>1040.5929999999998</v>
      </c>
      <c r="R1414" s="4">
        <f t="shared" si="715"/>
        <v>1298.0970000000002</v>
      </c>
      <c r="S1414" s="4">
        <f t="shared" si="711"/>
        <v>1331.3950000000002</v>
      </c>
      <c r="T1414" s="4">
        <f t="shared" si="712"/>
        <v>1016.325</v>
      </c>
      <c r="U1414" s="4">
        <f t="shared" si="716"/>
        <v>1319.5556666666669</v>
      </c>
      <c r="V1414" s="4">
        <f t="shared" si="717"/>
        <v>1141.7056666666667</v>
      </c>
      <c r="W1414" s="4">
        <f t="shared" si="718"/>
        <v>1319.5556666666669</v>
      </c>
      <c r="X1414" t="b">
        <f t="shared" si="719"/>
        <v>1</v>
      </c>
      <c r="Y1414" t="b">
        <f t="shared" si="720"/>
        <v>0</v>
      </c>
      <c r="Z1414" t="b">
        <f t="shared" si="721"/>
        <v>0</v>
      </c>
      <c r="AA1414" t="b">
        <f t="shared" si="722"/>
        <v>0</v>
      </c>
      <c r="AB1414" s="5">
        <f t="shared" si="737"/>
        <v>-21.458666666666659</v>
      </c>
      <c r="AC1414" t="b">
        <f t="shared" si="713"/>
        <v>0</v>
      </c>
      <c r="AD1414" s="6"/>
      <c r="AE1414" s="5">
        <f t="shared" si="723"/>
        <v>0</v>
      </c>
      <c r="AF1414" s="5" t="b">
        <f t="shared" si="724"/>
        <v>0</v>
      </c>
      <c r="AG1414" s="5" t="b">
        <f t="shared" si="725"/>
        <v>0</v>
      </c>
      <c r="AH1414" s="5" t="b">
        <f t="shared" si="726"/>
        <v>1</v>
      </c>
      <c r="AI1414" s="5" t="b">
        <f t="shared" si="727"/>
        <v>1</v>
      </c>
      <c r="AJ1414" s="5" t="b">
        <f t="shared" si="728"/>
        <v>1</v>
      </c>
      <c r="AK1414" s="5">
        <f t="shared" si="731"/>
        <v>-21.458666666666659</v>
      </c>
      <c r="AL1414" s="5" t="b">
        <f t="shared" si="714"/>
        <v>0</v>
      </c>
      <c r="AM1414" s="5">
        <f t="shared" si="705"/>
        <v>0</v>
      </c>
      <c r="AN1414" s="5" t="b">
        <f t="shared" si="729"/>
        <v>0</v>
      </c>
      <c r="AO1414" s="5">
        <f t="shared" si="730"/>
        <v>0</v>
      </c>
    </row>
    <row r="1415" spans="1:41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5">
        <v>283320000</v>
      </c>
      <c r="G1415">
        <v>18093700000</v>
      </c>
      <c r="H1415">
        <f t="shared" si="732"/>
        <v>981.29455555555535</v>
      </c>
      <c r="I1415" s="3">
        <f t="shared" si="734"/>
        <v>77.509999999999991</v>
      </c>
      <c r="J1415" s="3">
        <f t="shared" si="735"/>
        <v>77.1099999999999</v>
      </c>
      <c r="K1415" s="3">
        <f t="shared" si="736"/>
        <v>0.40000000000009095</v>
      </c>
      <c r="L1415" s="3">
        <f t="shared" si="733"/>
        <v>77.509999999999991</v>
      </c>
      <c r="M1415" s="3">
        <f t="shared" si="710"/>
        <v>53.91400000000003</v>
      </c>
      <c r="N1415" s="4">
        <f t="shared" si="706"/>
        <v>1316.817</v>
      </c>
      <c r="O1415" s="4">
        <f t="shared" si="707"/>
        <v>993.33299999999974</v>
      </c>
      <c r="P1415" s="4">
        <f t="shared" si="708"/>
        <v>1298.0970000000002</v>
      </c>
      <c r="Q1415" s="4">
        <f t="shared" si="709"/>
        <v>1040.5929999999998</v>
      </c>
      <c r="R1415" s="4">
        <f t="shared" si="715"/>
        <v>1298.0970000000002</v>
      </c>
      <c r="S1415" s="4">
        <f t="shared" si="711"/>
        <v>1343.7739999999999</v>
      </c>
      <c r="T1415" s="4">
        <f t="shared" si="712"/>
        <v>966.37599999999975</v>
      </c>
      <c r="U1415" s="4">
        <f t="shared" si="716"/>
        <v>1319.5556666666669</v>
      </c>
      <c r="V1415" s="4">
        <f t="shared" si="717"/>
        <v>966.37599999999975</v>
      </c>
      <c r="W1415" s="4">
        <f t="shared" si="718"/>
        <v>1319.5556666666669</v>
      </c>
      <c r="X1415" t="b">
        <f t="shared" si="719"/>
        <v>1</v>
      </c>
      <c r="Y1415" t="b">
        <f t="shared" si="720"/>
        <v>0</v>
      </c>
      <c r="Z1415" t="b">
        <f t="shared" si="721"/>
        <v>0</v>
      </c>
      <c r="AA1415" t="b">
        <f t="shared" si="722"/>
        <v>0</v>
      </c>
      <c r="AB1415" s="5">
        <f t="shared" si="737"/>
        <v>-21.458666666666659</v>
      </c>
      <c r="AC1415" t="b">
        <f t="shared" si="713"/>
        <v>0</v>
      </c>
      <c r="AD1415" s="6"/>
      <c r="AE1415" s="5">
        <f t="shared" si="723"/>
        <v>0</v>
      </c>
      <c r="AF1415" s="5" t="b">
        <f t="shared" si="724"/>
        <v>0</v>
      </c>
      <c r="AG1415" s="5" t="b">
        <f t="shared" si="725"/>
        <v>0</v>
      </c>
      <c r="AH1415" s="5" t="b">
        <f t="shared" si="726"/>
        <v>0</v>
      </c>
      <c r="AI1415" s="5" t="b">
        <f t="shared" si="727"/>
        <v>1</v>
      </c>
      <c r="AJ1415" s="5" t="b">
        <f t="shared" si="728"/>
        <v>1</v>
      </c>
      <c r="AK1415" s="5">
        <f t="shared" si="731"/>
        <v>-21.458666666666659</v>
      </c>
      <c r="AL1415" s="5" t="b">
        <f t="shared" si="714"/>
        <v>0</v>
      </c>
      <c r="AM1415" s="5">
        <f t="shared" si="705"/>
        <v>0</v>
      </c>
      <c r="AN1415" s="5" t="b">
        <f t="shared" si="729"/>
        <v>0</v>
      </c>
      <c r="AO1415" s="5">
        <f t="shared" si="730"/>
        <v>0</v>
      </c>
    </row>
    <row r="1416" spans="1:41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5">
        <v>227176000</v>
      </c>
      <c r="G1416">
        <v>19073300000</v>
      </c>
      <c r="H1416">
        <f t="shared" si="732"/>
        <v>985.8067777777776</v>
      </c>
      <c r="I1416" s="3">
        <f t="shared" si="734"/>
        <v>51.620000000000118</v>
      </c>
      <c r="J1416" s="3">
        <f t="shared" si="735"/>
        <v>51.150000000000091</v>
      </c>
      <c r="K1416" s="3">
        <f t="shared" si="736"/>
        <v>0.47000000000002728</v>
      </c>
      <c r="L1416" s="3">
        <f t="shared" si="733"/>
        <v>51.620000000000118</v>
      </c>
      <c r="M1416" s="3">
        <f t="shared" si="710"/>
        <v>54.519333333333364</v>
      </c>
      <c r="N1416" s="4">
        <f t="shared" si="706"/>
        <v>1364.7280000000001</v>
      </c>
      <c r="O1416" s="4">
        <f t="shared" si="707"/>
        <v>1037.6120000000001</v>
      </c>
      <c r="P1416" s="4">
        <f t="shared" si="708"/>
        <v>1298.0970000000002</v>
      </c>
      <c r="Q1416" s="4">
        <f t="shared" si="709"/>
        <v>1040.5929999999998</v>
      </c>
      <c r="R1416" s="4">
        <f t="shared" si="715"/>
        <v>1298.0970000000002</v>
      </c>
      <c r="S1416" s="4">
        <f t="shared" si="711"/>
        <v>1391.9876666666669</v>
      </c>
      <c r="T1416" s="4">
        <f t="shared" si="712"/>
        <v>1010.3523333333333</v>
      </c>
      <c r="U1416" s="4">
        <f t="shared" si="716"/>
        <v>1319.5556666666669</v>
      </c>
      <c r="V1416" s="4">
        <f t="shared" si="717"/>
        <v>1010.3523333333333</v>
      </c>
      <c r="W1416" s="4">
        <f t="shared" si="718"/>
        <v>1319.5556666666669</v>
      </c>
      <c r="X1416" t="b">
        <f t="shared" si="719"/>
        <v>1</v>
      </c>
      <c r="Y1416" t="b">
        <f t="shared" si="720"/>
        <v>0</v>
      </c>
      <c r="Z1416" t="b">
        <f t="shared" si="721"/>
        <v>0</v>
      </c>
      <c r="AA1416" t="b">
        <f t="shared" si="722"/>
        <v>0</v>
      </c>
      <c r="AB1416" s="5">
        <f t="shared" si="737"/>
        <v>-21.458666666666659</v>
      </c>
      <c r="AC1416" t="b">
        <f t="shared" si="713"/>
        <v>0</v>
      </c>
      <c r="AD1416" s="6"/>
      <c r="AE1416" s="5">
        <f t="shared" si="723"/>
        <v>0</v>
      </c>
      <c r="AF1416" s="5" t="b">
        <f t="shared" si="724"/>
        <v>0</v>
      </c>
      <c r="AG1416" s="5" t="b">
        <f t="shared" si="725"/>
        <v>0</v>
      </c>
      <c r="AH1416" s="5" t="b">
        <f t="shared" si="726"/>
        <v>0</v>
      </c>
      <c r="AI1416" s="5" t="b">
        <f t="shared" si="727"/>
        <v>1</v>
      </c>
      <c r="AJ1416" s="5" t="b">
        <f t="shared" si="728"/>
        <v>1</v>
      </c>
      <c r="AK1416" s="5">
        <f t="shared" si="731"/>
        <v>-21.458666666666659</v>
      </c>
      <c r="AL1416" s="5" t="b">
        <f t="shared" si="714"/>
        <v>0</v>
      </c>
      <c r="AM1416" s="5">
        <f t="shared" ref="AM1416:AM1479" si="738">SUM(AL1411:AL1415)</f>
        <v>0</v>
      </c>
      <c r="AN1416" s="5" t="b">
        <f t="shared" si="729"/>
        <v>0</v>
      </c>
      <c r="AO1416" s="5">
        <f t="shared" si="730"/>
        <v>0</v>
      </c>
    </row>
    <row r="1417" spans="1:41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5">
        <v>380277000</v>
      </c>
      <c r="G1417">
        <v>19807700000</v>
      </c>
      <c r="H1417">
        <f t="shared" si="732"/>
        <v>990.70999999999992</v>
      </c>
      <c r="I1417" s="3">
        <f t="shared" si="734"/>
        <v>20.339999999999918</v>
      </c>
      <c r="J1417" s="3">
        <f t="shared" si="735"/>
        <v>15.989999999999782</v>
      </c>
      <c r="K1417" s="3">
        <f t="shared" si="736"/>
        <v>4.3500000000001364</v>
      </c>
      <c r="L1417" s="3">
        <f t="shared" si="733"/>
        <v>20.339999999999918</v>
      </c>
      <c r="M1417" s="3">
        <f t="shared" si="710"/>
        <v>54.610000000000035</v>
      </c>
      <c r="N1417" s="4">
        <f t="shared" si="706"/>
        <v>1391.03</v>
      </c>
      <c r="O1417" s="4">
        <f t="shared" si="707"/>
        <v>1063.3699999999997</v>
      </c>
      <c r="P1417" s="4">
        <f t="shared" si="708"/>
        <v>1298.0970000000002</v>
      </c>
      <c r="Q1417" s="4">
        <f t="shared" si="709"/>
        <v>1063.3699999999997</v>
      </c>
      <c r="R1417" s="4">
        <f t="shared" si="715"/>
        <v>1298.0970000000002</v>
      </c>
      <c r="S1417" s="4">
        <f t="shared" si="711"/>
        <v>1418.335</v>
      </c>
      <c r="T1417" s="4">
        <f t="shared" si="712"/>
        <v>1036.0649999999996</v>
      </c>
      <c r="U1417" s="4">
        <f t="shared" si="716"/>
        <v>1319.5556666666669</v>
      </c>
      <c r="V1417" s="4">
        <f t="shared" si="717"/>
        <v>1036.0649999999996</v>
      </c>
      <c r="W1417" s="4">
        <f t="shared" si="718"/>
        <v>1319.5556666666669</v>
      </c>
      <c r="X1417" t="b">
        <f t="shared" si="719"/>
        <v>1</v>
      </c>
      <c r="Y1417" t="b">
        <f t="shared" si="720"/>
        <v>0</v>
      </c>
      <c r="Z1417" t="b">
        <f t="shared" si="721"/>
        <v>0</v>
      </c>
      <c r="AA1417" t="b">
        <f t="shared" si="722"/>
        <v>0</v>
      </c>
      <c r="AB1417" s="5">
        <f t="shared" si="737"/>
        <v>-21.458666666666659</v>
      </c>
      <c r="AC1417" t="b">
        <f t="shared" si="713"/>
        <v>0</v>
      </c>
      <c r="AD1417" s="6"/>
      <c r="AE1417" s="5">
        <f t="shared" si="723"/>
        <v>0</v>
      </c>
      <c r="AF1417" s="5" t="b">
        <f t="shared" si="724"/>
        <v>0</v>
      </c>
      <c r="AG1417" s="5" t="b">
        <f t="shared" si="725"/>
        <v>0</v>
      </c>
      <c r="AH1417" s="5" t="b">
        <f t="shared" si="726"/>
        <v>0</v>
      </c>
      <c r="AI1417" s="5" t="b">
        <f t="shared" si="727"/>
        <v>1</v>
      </c>
      <c r="AJ1417" s="5" t="b">
        <f t="shared" si="728"/>
        <v>1</v>
      </c>
      <c r="AK1417" s="5">
        <f t="shared" si="731"/>
        <v>-21.458666666666659</v>
      </c>
      <c r="AL1417" s="5" t="b">
        <f t="shared" si="714"/>
        <v>0</v>
      </c>
      <c r="AM1417" s="5">
        <f t="shared" si="738"/>
        <v>0</v>
      </c>
      <c r="AN1417" s="5" t="b">
        <f t="shared" si="729"/>
        <v>0</v>
      </c>
      <c r="AO1417" s="5">
        <f t="shared" si="730"/>
        <v>0</v>
      </c>
    </row>
    <row r="1418" spans="1:41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5">
        <v>245306000</v>
      </c>
      <c r="G1418">
        <v>19978200000</v>
      </c>
      <c r="H1418">
        <f t="shared" si="732"/>
        <v>995.725111111111</v>
      </c>
      <c r="I1418" s="3">
        <f t="shared" si="734"/>
        <v>24.089999999999918</v>
      </c>
      <c r="J1418" s="3">
        <f t="shared" si="735"/>
        <v>12.889999999999873</v>
      </c>
      <c r="K1418" s="3">
        <f t="shared" si="736"/>
        <v>11.200000000000045</v>
      </c>
      <c r="L1418" s="3">
        <f t="shared" si="733"/>
        <v>24.089999999999918</v>
      </c>
      <c r="M1418" s="3">
        <f t="shared" si="710"/>
        <v>53.481333333333367</v>
      </c>
      <c r="N1418" s="4">
        <f t="shared" si="706"/>
        <v>1393.2090000000001</v>
      </c>
      <c r="O1418" s="4">
        <f t="shared" si="707"/>
        <v>1072.3209999999997</v>
      </c>
      <c r="P1418" s="4">
        <f t="shared" si="708"/>
        <v>1298.0970000000002</v>
      </c>
      <c r="Q1418" s="4">
        <f t="shared" si="709"/>
        <v>1072.3209999999997</v>
      </c>
      <c r="R1418" s="4">
        <f t="shared" si="715"/>
        <v>1298.0970000000002</v>
      </c>
      <c r="S1418" s="4">
        <f t="shared" si="711"/>
        <v>1419.9496666666666</v>
      </c>
      <c r="T1418" s="4">
        <f t="shared" si="712"/>
        <v>1045.5803333333331</v>
      </c>
      <c r="U1418" s="4">
        <f t="shared" si="716"/>
        <v>1319.5556666666669</v>
      </c>
      <c r="V1418" s="4">
        <f t="shared" si="717"/>
        <v>1045.5803333333331</v>
      </c>
      <c r="W1418" s="4">
        <f t="shared" si="718"/>
        <v>1319.5556666666669</v>
      </c>
      <c r="X1418" t="b">
        <f t="shared" si="719"/>
        <v>1</v>
      </c>
      <c r="Y1418" t="b">
        <f t="shared" si="720"/>
        <v>0</v>
      </c>
      <c r="Z1418" t="b">
        <f t="shared" si="721"/>
        <v>0</v>
      </c>
      <c r="AA1418" t="b">
        <f t="shared" si="722"/>
        <v>0</v>
      </c>
      <c r="AB1418" s="5">
        <f t="shared" si="737"/>
        <v>-21.458666666666659</v>
      </c>
      <c r="AC1418" t="b">
        <f t="shared" si="713"/>
        <v>0</v>
      </c>
      <c r="AD1418" s="6"/>
      <c r="AE1418" s="5">
        <f t="shared" si="723"/>
        <v>0</v>
      </c>
      <c r="AF1418" s="5" t="b">
        <f t="shared" si="724"/>
        <v>0</v>
      </c>
      <c r="AG1418" s="5" t="b">
        <f t="shared" si="725"/>
        <v>0</v>
      </c>
      <c r="AH1418" s="5" t="b">
        <f t="shared" si="726"/>
        <v>0</v>
      </c>
      <c r="AI1418" s="5" t="b">
        <f t="shared" si="727"/>
        <v>1</v>
      </c>
      <c r="AJ1418" s="5" t="b">
        <f t="shared" si="728"/>
        <v>1</v>
      </c>
      <c r="AK1418" s="5">
        <f t="shared" si="731"/>
        <v>-21.458666666666659</v>
      </c>
      <c r="AL1418" s="5" t="b">
        <f t="shared" si="714"/>
        <v>0</v>
      </c>
      <c r="AM1418" s="5">
        <f t="shared" si="738"/>
        <v>0</v>
      </c>
      <c r="AN1418" s="5" t="b">
        <f t="shared" si="729"/>
        <v>0</v>
      </c>
      <c r="AO1418" s="5">
        <f t="shared" si="730"/>
        <v>0</v>
      </c>
    </row>
    <row r="1419" spans="1:41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5">
        <v>297805000</v>
      </c>
      <c r="G1419">
        <v>20110400000</v>
      </c>
      <c r="H1419">
        <f t="shared" si="732"/>
        <v>1000.8197777777776</v>
      </c>
      <c r="I1419" s="3">
        <f t="shared" si="734"/>
        <v>11.8599999999999</v>
      </c>
      <c r="J1419" s="3">
        <f t="shared" si="735"/>
        <v>11.6099999999999</v>
      </c>
      <c r="K1419" s="3">
        <f t="shared" si="736"/>
        <v>0.25</v>
      </c>
      <c r="L1419" s="3">
        <f t="shared" si="733"/>
        <v>11.8599999999999</v>
      </c>
      <c r="M1419" s="3">
        <f t="shared" si="710"/>
        <v>53.847333333333367</v>
      </c>
      <c r="N1419" s="4">
        <f t="shared" si="706"/>
        <v>1407.222</v>
      </c>
      <c r="O1419" s="4">
        <f t="shared" si="707"/>
        <v>1084.1379999999997</v>
      </c>
      <c r="P1419" s="4">
        <f t="shared" si="708"/>
        <v>1298.0970000000002</v>
      </c>
      <c r="Q1419" s="4">
        <f t="shared" si="709"/>
        <v>1084.1379999999997</v>
      </c>
      <c r="R1419" s="4">
        <f t="shared" si="715"/>
        <v>1298.0970000000002</v>
      </c>
      <c r="S1419" s="4">
        <f t="shared" si="711"/>
        <v>1434.1456666666666</v>
      </c>
      <c r="T1419" s="4">
        <f t="shared" si="712"/>
        <v>1057.2143333333331</v>
      </c>
      <c r="U1419" s="4">
        <f t="shared" si="716"/>
        <v>1319.5556666666669</v>
      </c>
      <c r="V1419" s="4">
        <f t="shared" si="717"/>
        <v>1057.2143333333331</v>
      </c>
      <c r="W1419" s="4">
        <f t="shared" si="718"/>
        <v>1319.5556666666669</v>
      </c>
      <c r="X1419" t="b">
        <f t="shared" si="719"/>
        <v>1</v>
      </c>
      <c r="Y1419" t="b">
        <f t="shared" si="720"/>
        <v>0</v>
      </c>
      <c r="Z1419" t="b">
        <f t="shared" si="721"/>
        <v>0</v>
      </c>
      <c r="AA1419" t="b">
        <f t="shared" si="722"/>
        <v>0</v>
      </c>
      <c r="AB1419" s="5">
        <f t="shared" si="737"/>
        <v>-21.458666666666659</v>
      </c>
      <c r="AC1419" t="b">
        <f t="shared" si="713"/>
        <v>0</v>
      </c>
      <c r="AD1419" s="6"/>
      <c r="AE1419" s="5">
        <f t="shared" si="723"/>
        <v>0</v>
      </c>
      <c r="AF1419" s="5" t="b">
        <f t="shared" si="724"/>
        <v>0</v>
      </c>
      <c r="AG1419" s="5" t="b">
        <f t="shared" si="725"/>
        <v>0</v>
      </c>
      <c r="AH1419" s="5" t="b">
        <f t="shared" si="726"/>
        <v>0</v>
      </c>
      <c r="AI1419" s="5" t="b">
        <f t="shared" si="727"/>
        <v>1</v>
      </c>
      <c r="AJ1419" s="5" t="b">
        <f t="shared" si="728"/>
        <v>1</v>
      </c>
      <c r="AK1419" s="5">
        <f t="shared" si="731"/>
        <v>-21.458666666666659</v>
      </c>
      <c r="AL1419" s="5" t="b">
        <f t="shared" si="714"/>
        <v>0</v>
      </c>
      <c r="AM1419" s="5">
        <f t="shared" si="738"/>
        <v>0</v>
      </c>
      <c r="AN1419" s="5" t="b">
        <f t="shared" si="729"/>
        <v>0</v>
      </c>
      <c r="AO1419" s="5">
        <f t="shared" si="730"/>
        <v>0</v>
      </c>
    </row>
    <row r="1420" spans="1:41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5">
        <v>638568000</v>
      </c>
      <c r="G1420">
        <v>20293700000</v>
      </c>
      <c r="H1420">
        <f t="shared" si="732"/>
        <v>1006.0588888888888</v>
      </c>
      <c r="I1420" s="3">
        <f t="shared" si="734"/>
        <v>105.53999999999996</v>
      </c>
      <c r="J1420" s="3">
        <f t="shared" si="735"/>
        <v>8.3700000000001182</v>
      </c>
      <c r="K1420" s="3">
        <f t="shared" si="736"/>
        <v>97.169999999999845</v>
      </c>
      <c r="L1420" s="3">
        <f t="shared" si="733"/>
        <v>105.53999999999996</v>
      </c>
      <c r="M1420" s="3">
        <f t="shared" si="710"/>
        <v>53.209333333333355</v>
      </c>
      <c r="N1420" s="4">
        <f t="shared" si="706"/>
        <v>1364.8380000000002</v>
      </c>
      <c r="O1420" s="4">
        <f t="shared" si="707"/>
        <v>1045.5819999999999</v>
      </c>
      <c r="P1420" s="4">
        <f t="shared" si="708"/>
        <v>1298.0970000000002</v>
      </c>
      <c r="Q1420" s="4">
        <f t="shared" si="709"/>
        <v>1084.1379999999997</v>
      </c>
      <c r="R1420" s="4">
        <f t="shared" si="715"/>
        <v>1298.0970000000002</v>
      </c>
      <c r="S1420" s="4">
        <f t="shared" si="711"/>
        <v>1391.4426666666668</v>
      </c>
      <c r="T1420" s="4">
        <f t="shared" si="712"/>
        <v>1018.9773333333333</v>
      </c>
      <c r="U1420" s="4">
        <f t="shared" si="716"/>
        <v>1319.5556666666669</v>
      </c>
      <c r="V1420" s="4">
        <f t="shared" si="717"/>
        <v>1057.2143333333331</v>
      </c>
      <c r="W1420" s="4">
        <f t="shared" si="718"/>
        <v>1319.5556666666669</v>
      </c>
      <c r="X1420" t="b">
        <f t="shared" si="719"/>
        <v>1</v>
      </c>
      <c r="Y1420" t="b">
        <f t="shared" si="720"/>
        <v>0</v>
      </c>
      <c r="Z1420" t="b">
        <f t="shared" si="721"/>
        <v>0</v>
      </c>
      <c r="AA1420" t="b">
        <f t="shared" si="722"/>
        <v>0</v>
      </c>
      <c r="AB1420" s="5">
        <f t="shared" si="737"/>
        <v>-21.458666666666659</v>
      </c>
      <c r="AC1420" t="b">
        <f t="shared" si="713"/>
        <v>0</v>
      </c>
      <c r="AD1420" s="6"/>
      <c r="AE1420" s="5">
        <f t="shared" si="723"/>
        <v>0</v>
      </c>
      <c r="AF1420" s="5" t="b">
        <f t="shared" si="724"/>
        <v>0</v>
      </c>
      <c r="AG1420" s="5" t="b">
        <f t="shared" si="725"/>
        <v>0</v>
      </c>
      <c r="AH1420" s="5" t="b">
        <f t="shared" si="726"/>
        <v>0</v>
      </c>
      <c r="AI1420" s="5" t="b">
        <f t="shared" si="727"/>
        <v>1</v>
      </c>
      <c r="AJ1420" s="5" t="b">
        <f t="shared" si="728"/>
        <v>1</v>
      </c>
      <c r="AK1420" s="5">
        <f t="shared" si="731"/>
        <v>-21.458666666666659</v>
      </c>
      <c r="AL1420" s="5" t="b">
        <f t="shared" si="714"/>
        <v>0</v>
      </c>
      <c r="AM1420" s="5">
        <f t="shared" si="738"/>
        <v>0</v>
      </c>
      <c r="AN1420" s="5" t="b">
        <f t="shared" si="729"/>
        <v>0</v>
      </c>
      <c r="AO1420" s="5">
        <f t="shared" si="730"/>
        <v>0</v>
      </c>
    </row>
    <row r="1421" spans="1:41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5">
        <v>706599000</v>
      </c>
      <c r="G1421">
        <v>19141800000</v>
      </c>
      <c r="H1421">
        <f t="shared" si="732"/>
        <v>1010.5355555555553</v>
      </c>
      <c r="I1421" s="3">
        <f t="shared" si="734"/>
        <v>80.590000000000146</v>
      </c>
      <c r="J1421" s="3">
        <f t="shared" si="735"/>
        <v>7.6499999999998636</v>
      </c>
      <c r="K1421" s="3">
        <f t="shared" si="736"/>
        <v>88.240000000000009</v>
      </c>
      <c r="L1421" s="3">
        <f t="shared" si="733"/>
        <v>88.240000000000009</v>
      </c>
      <c r="M1421" s="3">
        <f t="shared" si="710"/>
        <v>57.391333333333357</v>
      </c>
      <c r="N1421" s="4">
        <f t="shared" si="706"/>
        <v>1312.039</v>
      </c>
      <c r="O1421" s="4">
        <f t="shared" si="707"/>
        <v>967.69099999999992</v>
      </c>
      <c r="P1421" s="4">
        <f t="shared" si="708"/>
        <v>1298.0970000000002</v>
      </c>
      <c r="Q1421" s="4">
        <f t="shared" si="709"/>
        <v>1084.1379999999997</v>
      </c>
      <c r="R1421" s="4">
        <f t="shared" si="715"/>
        <v>1298.0970000000002</v>
      </c>
      <c r="S1421" s="4">
        <f t="shared" si="711"/>
        <v>1340.7346666666667</v>
      </c>
      <c r="T1421" s="4">
        <f t="shared" si="712"/>
        <v>938.99533333333329</v>
      </c>
      <c r="U1421" s="4">
        <f t="shared" si="716"/>
        <v>1319.5556666666669</v>
      </c>
      <c r="V1421" s="4">
        <f t="shared" si="717"/>
        <v>1057.2143333333331</v>
      </c>
      <c r="W1421" s="4">
        <f t="shared" si="718"/>
        <v>1319.5556666666669</v>
      </c>
      <c r="X1421" t="b">
        <f t="shared" si="719"/>
        <v>1</v>
      </c>
      <c r="Y1421" t="b">
        <f t="shared" si="720"/>
        <v>0</v>
      </c>
      <c r="Z1421" t="b">
        <f t="shared" si="721"/>
        <v>0</v>
      </c>
      <c r="AA1421" t="b">
        <f t="shared" si="722"/>
        <v>0</v>
      </c>
      <c r="AB1421" s="5">
        <f t="shared" si="737"/>
        <v>-21.458666666666659</v>
      </c>
      <c r="AC1421" t="b">
        <f t="shared" si="713"/>
        <v>0</v>
      </c>
      <c r="AD1421" s="6"/>
      <c r="AE1421" s="5">
        <f t="shared" si="723"/>
        <v>0</v>
      </c>
      <c r="AF1421" s="5" t="b">
        <f t="shared" si="724"/>
        <v>0</v>
      </c>
      <c r="AG1421" s="5" t="b">
        <f t="shared" si="725"/>
        <v>0</v>
      </c>
      <c r="AH1421" s="5" t="b">
        <f t="shared" si="726"/>
        <v>0</v>
      </c>
      <c r="AI1421" s="5" t="b">
        <f t="shared" si="727"/>
        <v>1</v>
      </c>
      <c r="AJ1421" s="5" t="b">
        <f t="shared" si="728"/>
        <v>1</v>
      </c>
      <c r="AK1421" s="5">
        <f t="shared" si="731"/>
        <v>-21.458666666666659</v>
      </c>
      <c r="AL1421" s="5" t="b">
        <f t="shared" si="714"/>
        <v>0</v>
      </c>
      <c r="AM1421" s="5">
        <f t="shared" si="738"/>
        <v>0</v>
      </c>
      <c r="AN1421" s="5" t="b">
        <f t="shared" si="729"/>
        <v>0</v>
      </c>
      <c r="AO1421" s="5">
        <f t="shared" si="730"/>
        <v>0</v>
      </c>
    </row>
    <row r="1422" spans="1:41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5">
        <v>621302000</v>
      </c>
      <c r="G1422">
        <v>17838700000</v>
      </c>
      <c r="H1422">
        <f t="shared" si="732"/>
        <v>1013.9733333333332</v>
      </c>
      <c r="I1422" s="3">
        <f t="shared" si="734"/>
        <v>156.41999999999996</v>
      </c>
      <c r="J1422" s="3">
        <f t="shared" si="735"/>
        <v>13.839999999999918</v>
      </c>
      <c r="K1422" s="3">
        <f t="shared" si="736"/>
        <v>142.58000000000004</v>
      </c>
      <c r="L1422" s="3">
        <f t="shared" si="733"/>
        <v>156.41999999999996</v>
      </c>
      <c r="M1422" s="3">
        <f t="shared" si="710"/>
        <v>60.173333333333339</v>
      </c>
      <c r="N1422" s="4">
        <f t="shared" si="706"/>
        <v>1216.3799999999999</v>
      </c>
      <c r="O1422" s="4">
        <f t="shared" si="707"/>
        <v>855.33999999999992</v>
      </c>
      <c r="P1422" s="4">
        <f t="shared" si="708"/>
        <v>1216.3799999999999</v>
      </c>
      <c r="Q1422" s="4">
        <f t="shared" si="709"/>
        <v>1084.1379999999997</v>
      </c>
      <c r="R1422" s="4">
        <f t="shared" si="715"/>
        <v>1216.3799999999999</v>
      </c>
      <c r="S1422" s="4">
        <f t="shared" si="711"/>
        <v>1246.4666666666667</v>
      </c>
      <c r="T1422" s="4">
        <f t="shared" si="712"/>
        <v>825.25333333333322</v>
      </c>
      <c r="U1422" s="4">
        <f t="shared" si="716"/>
        <v>1246.4666666666667</v>
      </c>
      <c r="V1422" s="4">
        <f t="shared" si="717"/>
        <v>1057.2143333333331</v>
      </c>
      <c r="W1422" s="4">
        <f t="shared" si="718"/>
        <v>1246.4666666666667</v>
      </c>
      <c r="X1422" t="b">
        <f t="shared" si="719"/>
        <v>0</v>
      </c>
      <c r="Y1422" t="b">
        <f t="shared" si="720"/>
        <v>0</v>
      </c>
      <c r="Z1422" t="b">
        <f t="shared" si="721"/>
        <v>0</v>
      </c>
      <c r="AA1422" t="b">
        <f t="shared" si="722"/>
        <v>0</v>
      </c>
      <c r="AB1422" s="5">
        <f t="shared" si="737"/>
        <v>-30.086666666666815</v>
      </c>
      <c r="AC1422" t="b">
        <f t="shared" si="713"/>
        <v>0</v>
      </c>
      <c r="AD1422" s="6"/>
      <c r="AE1422" s="5">
        <f t="shared" si="723"/>
        <v>0</v>
      </c>
      <c r="AF1422" s="5" t="b">
        <f t="shared" si="724"/>
        <v>0</v>
      </c>
      <c r="AG1422" s="5" t="b">
        <f t="shared" si="725"/>
        <v>1</v>
      </c>
      <c r="AH1422" s="5" t="b">
        <f t="shared" si="726"/>
        <v>1</v>
      </c>
      <c r="AI1422" s="5" t="b">
        <f t="shared" si="727"/>
        <v>1</v>
      </c>
      <c r="AJ1422" s="5" t="b">
        <f t="shared" si="728"/>
        <v>1</v>
      </c>
      <c r="AK1422" s="5">
        <f t="shared" si="731"/>
        <v>-30.086666666666815</v>
      </c>
      <c r="AL1422" s="5" t="b">
        <f t="shared" si="714"/>
        <v>0</v>
      </c>
      <c r="AM1422" s="5">
        <f t="shared" si="738"/>
        <v>0</v>
      </c>
      <c r="AN1422" s="5" t="b">
        <f t="shared" si="729"/>
        <v>0</v>
      </c>
      <c r="AO1422" s="5">
        <f t="shared" si="730"/>
        <v>0</v>
      </c>
    </row>
    <row r="1423" spans="1:41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5">
        <v>406648000</v>
      </c>
      <c r="G1423">
        <v>15846000000</v>
      </c>
      <c r="H1423">
        <f t="shared" si="732"/>
        <v>1016.0098888888889</v>
      </c>
      <c r="I1423" s="3">
        <f t="shared" si="734"/>
        <v>93.180000000000064</v>
      </c>
      <c r="J1423" s="3">
        <f t="shared" si="735"/>
        <v>96.090000000000032</v>
      </c>
      <c r="K1423" s="3">
        <f t="shared" si="736"/>
        <v>2.9099999999999682</v>
      </c>
      <c r="L1423" s="3">
        <f t="shared" si="733"/>
        <v>96.090000000000032</v>
      </c>
      <c r="M1423" s="3">
        <f t="shared" si="710"/>
        <v>68.628</v>
      </c>
      <c r="N1423" s="4">
        <f t="shared" si="706"/>
        <v>1229.2040000000002</v>
      </c>
      <c r="O1423" s="4">
        <f t="shared" si="707"/>
        <v>817.43600000000004</v>
      </c>
      <c r="P1423" s="4">
        <f t="shared" si="708"/>
        <v>1216.3799999999999</v>
      </c>
      <c r="Q1423" s="4">
        <f t="shared" si="709"/>
        <v>817.43600000000004</v>
      </c>
      <c r="R1423" s="4">
        <f t="shared" si="715"/>
        <v>1216.3799999999999</v>
      </c>
      <c r="S1423" s="4">
        <f t="shared" si="711"/>
        <v>1263.518</v>
      </c>
      <c r="T1423" s="4">
        <f t="shared" si="712"/>
        <v>783.12200000000007</v>
      </c>
      <c r="U1423" s="4">
        <f t="shared" si="716"/>
        <v>1246.4666666666667</v>
      </c>
      <c r="V1423" s="4">
        <f t="shared" si="717"/>
        <v>783.12200000000007</v>
      </c>
      <c r="W1423" s="4">
        <f t="shared" si="718"/>
        <v>1246.4666666666667</v>
      </c>
      <c r="X1423" t="b">
        <f t="shared" si="719"/>
        <v>1</v>
      </c>
      <c r="Y1423" t="b">
        <f t="shared" si="720"/>
        <v>0</v>
      </c>
      <c r="Z1423" t="b">
        <f t="shared" si="721"/>
        <v>0</v>
      </c>
      <c r="AA1423" t="b">
        <f t="shared" si="722"/>
        <v>0</v>
      </c>
      <c r="AB1423" s="5">
        <f t="shared" si="737"/>
        <v>-30.086666666666815</v>
      </c>
      <c r="AC1423" t="b">
        <f t="shared" si="713"/>
        <v>0</v>
      </c>
      <c r="AD1423" s="6"/>
      <c r="AE1423" s="5">
        <f t="shared" si="723"/>
        <v>0</v>
      </c>
      <c r="AF1423" s="5" t="b">
        <f t="shared" si="724"/>
        <v>0</v>
      </c>
      <c r="AG1423" s="5" t="b">
        <f t="shared" si="725"/>
        <v>0</v>
      </c>
      <c r="AH1423" s="5" t="b">
        <f t="shared" si="726"/>
        <v>0</v>
      </c>
      <c r="AI1423" s="5" t="b">
        <f t="shared" si="727"/>
        <v>1</v>
      </c>
      <c r="AJ1423" s="5" t="b">
        <f t="shared" si="728"/>
        <v>1</v>
      </c>
      <c r="AK1423" s="5">
        <f t="shared" si="731"/>
        <v>-30.086666666666815</v>
      </c>
      <c r="AL1423" s="5" t="b">
        <f t="shared" si="714"/>
        <v>0</v>
      </c>
      <c r="AM1423" s="5">
        <f t="shared" si="738"/>
        <v>0</v>
      </c>
      <c r="AN1423" s="5" t="b">
        <f t="shared" si="729"/>
        <v>0</v>
      </c>
      <c r="AO1423" s="5">
        <f t="shared" si="730"/>
        <v>0</v>
      </c>
    </row>
    <row r="1424" spans="1:41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5">
        <v>286530000</v>
      </c>
      <c r="G1424">
        <v>16829800000</v>
      </c>
      <c r="H1424">
        <f t="shared" si="732"/>
        <v>1018.7213333333333</v>
      </c>
      <c r="I1424" s="3">
        <f t="shared" si="734"/>
        <v>26.349999999999909</v>
      </c>
      <c r="J1424" s="3">
        <f t="shared" si="735"/>
        <v>26.289999999999964</v>
      </c>
      <c r="K1424" s="3">
        <f t="shared" si="736"/>
        <v>5.999999999994543E-2</v>
      </c>
      <c r="L1424" s="3">
        <f t="shared" si="733"/>
        <v>26.349999999999909</v>
      </c>
      <c r="M1424" s="3">
        <f t="shared" si="710"/>
        <v>71.774666666666675</v>
      </c>
      <c r="N1424" s="4">
        <f t="shared" si="706"/>
        <v>1265.1790000000001</v>
      </c>
      <c r="O1424" s="4">
        <f t="shared" si="707"/>
        <v>834.53099999999995</v>
      </c>
      <c r="P1424" s="4">
        <f t="shared" si="708"/>
        <v>1216.3799999999999</v>
      </c>
      <c r="Q1424" s="4">
        <f t="shared" si="709"/>
        <v>834.53099999999995</v>
      </c>
      <c r="R1424" s="4">
        <f t="shared" si="715"/>
        <v>1216.3799999999999</v>
      </c>
      <c r="S1424" s="4">
        <f t="shared" si="711"/>
        <v>1301.0663333333334</v>
      </c>
      <c r="T1424" s="4">
        <f t="shared" si="712"/>
        <v>798.6436666666666</v>
      </c>
      <c r="U1424" s="4">
        <f t="shared" si="716"/>
        <v>1246.4666666666667</v>
      </c>
      <c r="V1424" s="4">
        <f t="shared" si="717"/>
        <v>798.6436666666666</v>
      </c>
      <c r="W1424" s="4">
        <f t="shared" si="718"/>
        <v>1246.4666666666667</v>
      </c>
      <c r="X1424" t="b">
        <f t="shared" si="719"/>
        <v>1</v>
      </c>
      <c r="Y1424" t="b">
        <f t="shared" si="720"/>
        <v>0</v>
      </c>
      <c r="Z1424" t="b">
        <f t="shared" si="721"/>
        <v>0</v>
      </c>
      <c r="AA1424" t="b">
        <f t="shared" si="722"/>
        <v>0</v>
      </c>
      <c r="AB1424" s="5">
        <f t="shared" si="737"/>
        <v>-30.086666666666815</v>
      </c>
      <c r="AC1424" t="b">
        <f t="shared" si="713"/>
        <v>0</v>
      </c>
      <c r="AD1424" s="6"/>
      <c r="AE1424" s="5">
        <f t="shared" si="723"/>
        <v>0</v>
      </c>
      <c r="AF1424" s="5" t="b">
        <f t="shared" si="724"/>
        <v>0</v>
      </c>
      <c r="AG1424" s="5" t="b">
        <f t="shared" si="725"/>
        <v>0</v>
      </c>
      <c r="AH1424" s="5" t="b">
        <f t="shared" si="726"/>
        <v>0</v>
      </c>
      <c r="AI1424" s="5" t="b">
        <f t="shared" si="727"/>
        <v>1</v>
      </c>
      <c r="AJ1424" s="5" t="b">
        <f t="shared" si="728"/>
        <v>1</v>
      </c>
      <c r="AK1424" s="5">
        <f t="shared" si="731"/>
        <v>-30.086666666666815</v>
      </c>
      <c r="AL1424" s="5" t="b">
        <f t="shared" si="714"/>
        <v>0</v>
      </c>
      <c r="AM1424" s="5">
        <f t="shared" si="738"/>
        <v>0</v>
      </c>
      <c r="AN1424" s="5" t="b">
        <f t="shared" si="729"/>
        <v>0</v>
      </c>
      <c r="AO1424" s="5">
        <f t="shared" si="730"/>
        <v>0</v>
      </c>
    </row>
    <row r="1425" spans="1:41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5">
        <v>337391000</v>
      </c>
      <c r="G1425">
        <v>17125600000</v>
      </c>
      <c r="H1425">
        <f t="shared" si="732"/>
        <v>1021.5363333333332</v>
      </c>
      <c r="I1425" s="3">
        <f t="shared" si="734"/>
        <v>67.070000000000164</v>
      </c>
      <c r="J1425" s="3">
        <f t="shared" si="735"/>
        <v>68.200000000000045</v>
      </c>
      <c r="K1425" s="3">
        <f t="shared" si="736"/>
        <v>1.1299999999998818</v>
      </c>
      <c r="L1425" s="3">
        <f t="shared" si="733"/>
        <v>68.200000000000045</v>
      </c>
      <c r="M1425" s="3">
        <f t="shared" si="710"/>
        <v>71.582666666666668</v>
      </c>
      <c r="N1425" s="4">
        <f t="shared" si="706"/>
        <v>1303.643</v>
      </c>
      <c r="O1425" s="4">
        <f t="shared" si="707"/>
        <v>874.14699999999993</v>
      </c>
      <c r="P1425" s="4">
        <f t="shared" si="708"/>
        <v>1216.3799999999999</v>
      </c>
      <c r="Q1425" s="4">
        <f t="shared" si="709"/>
        <v>874.14699999999993</v>
      </c>
      <c r="R1425" s="4">
        <f t="shared" si="715"/>
        <v>1216.3799999999999</v>
      </c>
      <c r="S1425" s="4">
        <f t="shared" si="711"/>
        <v>1339.4343333333334</v>
      </c>
      <c r="T1425" s="4">
        <f t="shared" si="712"/>
        <v>838.35566666666659</v>
      </c>
      <c r="U1425" s="4">
        <f t="shared" si="716"/>
        <v>1246.4666666666667</v>
      </c>
      <c r="V1425" s="4">
        <f t="shared" si="717"/>
        <v>838.35566666666659</v>
      </c>
      <c r="W1425" s="4">
        <f t="shared" si="718"/>
        <v>1246.4666666666667</v>
      </c>
      <c r="X1425" t="b">
        <f t="shared" si="719"/>
        <v>1</v>
      </c>
      <c r="Y1425" t="b">
        <f t="shared" si="720"/>
        <v>0</v>
      </c>
      <c r="Z1425" t="b">
        <f t="shared" si="721"/>
        <v>0</v>
      </c>
      <c r="AA1425" t="b">
        <f t="shared" si="722"/>
        <v>0</v>
      </c>
      <c r="AB1425" s="5">
        <f t="shared" si="737"/>
        <v>-30.086666666666815</v>
      </c>
      <c r="AC1425" t="b">
        <f t="shared" si="713"/>
        <v>0</v>
      </c>
      <c r="AD1425" s="6"/>
      <c r="AE1425" s="5">
        <f t="shared" si="723"/>
        <v>0</v>
      </c>
      <c r="AF1425" s="5" t="b">
        <f t="shared" si="724"/>
        <v>0</v>
      </c>
      <c r="AG1425" s="5" t="b">
        <f t="shared" si="725"/>
        <v>0</v>
      </c>
      <c r="AH1425" s="5" t="b">
        <f t="shared" si="726"/>
        <v>0</v>
      </c>
      <c r="AI1425" s="5" t="b">
        <f t="shared" si="727"/>
        <v>1</v>
      </c>
      <c r="AJ1425" s="5" t="b">
        <f t="shared" si="728"/>
        <v>1</v>
      </c>
      <c r="AK1425" s="5">
        <f t="shared" si="731"/>
        <v>-30.086666666666815</v>
      </c>
      <c r="AL1425" s="5" t="b">
        <f t="shared" si="714"/>
        <v>0</v>
      </c>
      <c r="AM1425" s="5">
        <f t="shared" si="738"/>
        <v>0</v>
      </c>
      <c r="AN1425" s="5" t="b">
        <f t="shared" si="729"/>
        <v>0</v>
      </c>
      <c r="AO1425" s="5">
        <f t="shared" si="730"/>
        <v>0</v>
      </c>
    </row>
    <row r="1426" spans="1:41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5">
        <v>380841000</v>
      </c>
      <c r="G1426">
        <v>18187100000</v>
      </c>
      <c r="H1426">
        <f t="shared" si="732"/>
        <v>1024.7169999999999</v>
      </c>
      <c r="I1426" s="3">
        <f t="shared" si="734"/>
        <v>106.44000000000005</v>
      </c>
      <c r="J1426" s="3">
        <f t="shared" si="735"/>
        <v>0.11000000000012733</v>
      </c>
      <c r="K1426" s="3">
        <f t="shared" si="736"/>
        <v>106.32999999999993</v>
      </c>
      <c r="L1426" s="3">
        <f t="shared" si="733"/>
        <v>106.44000000000005</v>
      </c>
      <c r="M1426" s="3">
        <f t="shared" si="710"/>
        <v>75.36933333333333</v>
      </c>
      <c r="N1426" s="4">
        <f t="shared" ref="N1426:N1489" si="739">(C1426+D1426)/2+3*M1426</f>
        <v>1293.538</v>
      </c>
      <c r="O1426" s="4">
        <f t="shared" ref="O1426:O1489" si="740">(C1426+D1426)/2-3*M1426</f>
        <v>841.32200000000012</v>
      </c>
      <c r="P1426" s="4">
        <f t="shared" ref="P1426:P1489" si="741">IF(OR(N1426&lt;P1425,E1425&gt;P1425),N1426,P1425)</f>
        <v>1216.3799999999999</v>
      </c>
      <c r="Q1426" s="4">
        <f t="shared" ref="Q1426:Q1489" si="742">IF(OR(O1426&gt;Q1425,E1425&lt;Q1425),O1426,Q1425)</f>
        <v>874.14699999999993</v>
      </c>
      <c r="R1426" s="4">
        <f t="shared" si="715"/>
        <v>1216.3799999999999</v>
      </c>
      <c r="S1426" s="4">
        <f t="shared" si="711"/>
        <v>1331.2226666666668</v>
      </c>
      <c r="T1426" s="4">
        <f t="shared" si="712"/>
        <v>803.63733333333334</v>
      </c>
      <c r="U1426" s="4">
        <f t="shared" si="716"/>
        <v>1246.4666666666667</v>
      </c>
      <c r="V1426" s="4">
        <f t="shared" si="717"/>
        <v>838.35566666666659</v>
      </c>
      <c r="W1426" s="4">
        <f t="shared" si="718"/>
        <v>1246.4666666666667</v>
      </c>
      <c r="X1426" t="b">
        <f t="shared" si="719"/>
        <v>1</v>
      </c>
      <c r="Y1426" t="b">
        <f t="shared" si="720"/>
        <v>0</v>
      </c>
      <c r="Z1426" t="b">
        <f t="shared" si="721"/>
        <v>0</v>
      </c>
      <c r="AA1426" t="b">
        <f t="shared" si="722"/>
        <v>0</v>
      </c>
      <c r="AB1426" s="5">
        <f t="shared" si="737"/>
        <v>-30.086666666666815</v>
      </c>
      <c r="AC1426" t="b">
        <f t="shared" si="713"/>
        <v>0</v>
      </c>
      <c r="AD1426" s="6"/>
      <c r="AE1426" s="5">
        <f t="shared" si="723"/>
        <v>0</v>
      </c>
      <c r="AF1426" s="5" t="b">
        <f t="shared" si="724"/>
        <v>0</v>
      </c>
      <c r="AG1426" s="5" t="b">
        <f t="shared" si="725"/>
        <v>0</v>
      </c>
      <c r="AH1426" s="5" t="b">
        <f t="shared" si="726"/>
        <v>0</v>
      </c>
      <c r="AI1426" s="5" t="b">
        <f t="shared" si="727"/>
        <v>1</v>
      </c>
      <c r="AJ1426" s="5" t="b">
        <f t="shared" si="728"/>
        <v>1</v>
      </c>
      <c r="AK1426" s="5">
        <f t="shared" si="731"/>
        <v>-30.086666666666815</v>
      </c>
      <c r="AL1426" s="5" t="b">
        <f t="shared" si="714"/>
        <v>0</v>
      </c>
      <c r="AM1426" s="5">
        <f t="shared" si="738"/>
        <v>0</v>
      </c>
      <c r="AN1426" s="5" t="b">
        <f t="shared" si="729"/>
        <v>0</v>
      </c>
      <c r="AO1426" s="5">
        <f t="shared" si="730"/>
        <v>0</v>
      </c>
    </row>
    <row r="1427" spans="1:41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5">
        <v>248540000</v>
      </c>
      <c r="G1427">
        <v>17043400000</v>
      </c>
      <c r="H1427">
        <f t="shared" si="732"/>
        <v>1026.768111111111</v>
      </c>
      <c r="I1427" s="3">
        <f t="shared" si="734"/>
        <v>29.079999999999927</v>
      </c>
      <c r="J1427" s="3">
        <f t="shared" si="735"/>
        <v>8.8699999999998909</v>
      </c>
      <c r="K1427" s="3">
        <f t="shared" si="736"/>
        <v>20.210000000000036</v>
      </c>
      <c r="L1427" s="3">
        <f t="shared" si="733"/>
        <v>29.079999999999927</v>
      </c>
      <c r="M1427" s="3">
        <f t="shared" ref="M1427:M1490" si="743">SUM(L1412:L1426)/15</f>
        <v>77.748666666666665</v>
      </c>
      <c r="N1427" s="4">
        <f t="shared" si="739"/>
        <v>1276.7159999999999</v>
      </c>
      <c r="O1427" s="4">
        <f t="shared" si="740"/>
        <v>810.22400000000005</v>
      </c>
      <c r="P1427" s="4">
        <f t="shared" si="741"/>
        <v>1216.3799999999999</v>
      </c>
      <c r="Q1427" s="4">
        <f t="shared" si="742"/>
        <v>874.14699999999993</v>
      </c>
      <c r="R1427" s="4">
        <f t="shared" si="715"/>
        <v>1216.3799999999999</v>
      </c>
      <c r="S1427" s="4">
        <f t="shared" ref="S1427:S1490" si="744">($C1427+$D1427)/2+3.5*$M1427</f>
        <v>1315.5903333333333</v>
      </c>
      <c r="T1427" s="4">
        <f t="shared" ref="T1427:T1490" si="745">($C1427+$D1427)/2-3.5*$M1427</f>
        <v>771.34966666666674</v>
      </c>
      <c r="U1427" s="4">
        <f t="shared" si="716"/>
        <v>1246.4666666666667</v>
      </c>
      <c r="V1427" s="4">
        <f t="shared" si="717"/>
        <v>838.35566666666659</v>
      </c>
      <c r="W1427" s="4">
        <f t="shared" si="718"/>
        <v>1246.4666666666667</v>
      </c>
      <c r="X1427" t="b">
        <f t="shared" si="719"/>
        <v>1</v>
      </c>
      <c r="Y1427" t="b">
        <f t="shared" si="720"/>
        <v>0</v>
      </c>
      <c r="Z1427" t="b">
        <f t="shared" si="721"/>
        <v>0</v>
      </c>
      <c r="AA1427" t="b">
        <f t="shared" si="722"/>
        <v>0</v>
      </c>
      <c r="AB1427" s="5">
        <f t="shared" si="737"/>
        <v>-30.086666666666815</v>
      </c>
      <c r="AC1427" t="b">
        <f t="shared" si="713"/>
        <v>0</v>
      </c>
      <c r="AD1427" s="6"/>
      <c r="AE1427" s="5">
        <f t="shared" si="723"/>
        <v>0</v>
      </c>
      <c r="AF1427" s="5" t="b">
        <f t="shared" si="724"/>
        <v>0</v>
      </c>
      <c r="AG1427" s="5" t="b">
        <f t="shared" si="725"/>
        <v>0</v>
      </c>
      <c r="AH1427" s="5" t="b">
        <f t="shared" si="726"/>
        <v>0</v>
      </c>
      <c r="AI1427" s="5" t="b">
        <f t="shared" si="727"/>
        <v>1</v>
      </c>
      <c r="AJ1427" s="5" t="b">
        <f t="shared" si="728"/>
        <v>1</v>
      </c>
      <c r="AK1427" s="5">
        <f t="shared" si="731"/>
        <v>-30.086666666666815</v>
      </c>
      <c r="AL1427" s="5" t="b">
        <f t="shared" si="714"/>
        <v>0</v>
      </c>
      <c r="AM1427" s="5">
        <f t="shared" si="738"/>
        <v>0</v>
      </c>
      <c r="AN1427" s="5" t="b">
        <f t="shared" si="729"/>
        <v>0</v>
      </c>
      <c r="AO1427" s="5">
        <f t="shared" si="730"/>
        <v>0</v>
      </c>
    </row>
    <row r="1428" spans="1:41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5">
        <v>491038000</v>
      </c>
      <c r="G1428">
        <v>16857000000</v>
      </c>
      <c r="H1428">
        <f t="shared" si="732"/>
        <v>1028.0637777777774</v>
      </c>
      <c r="I1428" s="3">
        <f t="shared" si="734"/>
        <v>106.11000000000001</v>
      </c>
      <c r="J1428" s="3">
        <f t="shared" si="735"/>
        <v>1.8800000000001091</v>
      </c>
      <c r="K1428" s="3">
        <f t="shared" si="736"/>
        <v>104.2299999999999</v>
      </c>
      <c r="L1428" s="3">
        <f t="shared" si="733"/>
        <v>106.11000000000001</v>
      </c>
      <c r="M1428" s="3">
        <f t="shared" si="743"/>
        <v>74.081999999999979</v>
      </c>
      <c r="N1428" s="4">
        <f t="shared" si="739"/>
        <v>1209.6609999999998</v>
      </c>
      <c r="O1428" s="4">
        <f t="shared" si="740"/>
        <v>765.1690000000001</v>
      </c>
      <c r="P1428" s="4">
        <f t="shared" si="741"/>
        <v>1209.6609999999998</v>
      </c>
      <c r="Q1428" s="4">
        <f t="shared" si="742"/>
        <v>874.14699999999993</v>
      </c>
      <c r="R1428" s="4">
        <f t="shared" si="715"/>
        <v>1209.6609999999998</v>
      </c>
      <c r="S1428" s="4">
        <f t="shared" si="744"/>
        <v>1246.7019999999998</v>
      </c>
      <c r="T1428" s="4">
        <f t="shared" si="745"/>
        <v>728.12800000000004</v>
      </c>
      <c r="U1428" s="4">
        <f t="shared" si="716"/>
        <v>1246.4666666666667</v>
      </c>
      <c r="V1428" s="4">
        <f t="shared" si="717"/>
        <v>838.35566666666659</v>
      </c>
      <c r="W1428" s="4">
        <f t="shared" si="718"/>
        <v>1246.4666666666667</v>
      </c>
      <c r="X1428" t="b">
        <f t="shared" si="719"/>
        <v>0</v>
      </c>
      <c r="Y1428" t="b">
        <f t="shared" si="720"/>
        <v>0</v>
      </c>
      <c r="Z1428" t="b">
        <f t="shared" si="721"/>
        <v>0</v>
      </c>
      <c r="AA1428" t="b">
        <f t="shared" si="722"/>
        <v>0</v>
      </c>
      <c r="AB1428" s="5">
        <f t="shared" si="737"/>
        <v>-36.805666666666866</v>
      </c>
      <c r="AC1428" t="b">
        <f t="shared" ref="AC1428:AC1491" si="746">AND(AB1428&lt;0,AB1427&gt;0)</f>
        <v>0</v>
      </c>
      <c r="AD1428" s="6"/>
      <c r="AE1428" s="5">
        <f t="shared" si="723"/>
        <v>0</v>
      </c>
      <c r="AF1428" s="5" t="b">
        <f t="shared" si="724"/>
        <v>0</v>
      </c>
      <c r="AG1428" s="5" t="b">
        <f t="shared" si="725"/>
        <v>1</v>
      </c>
      <c r="AH1428" s="5" t="b">
        <f t="shared" si="726"/>
        <v>1</v>
      </c>
      <c r="AI1428" s="5" t="b">
        <f t="shared" si="727"/>
        <v>1</v>
      </c>
      <c r="AJ1428" s="5" t="b">
        <f t="shared" si="728"/>
        <v>1</v>
      </c>
      <c r="AK1428" s="5">
        <f t="shared" si="731"/>
        <v>-36.805666666666866</v>
      </c>
      <c r="AL1428" s="5" t="b">
        <f t="shared" ref="AL1428:AL1491" si="747">AND(AK1428&gt;0,AK1427&lt;0)</f>
        <v>0</v>
      </c>
      <c r="AM1428" s="5">
        <f t="shared" si="738"/>
        <v>0</v>
      </c>
      <c r="AN1428" s="5" t="b">
        <f t="shared" si="729"/>
        <v>0</v>
      </c>
      <c r="AO1428" s="5">
        <f t="shared" si="730"/>
        <v>0</v>
      </c>
    </row>
    <row r="1429" spans="1:41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5">
        <v>435803000</v>
      </c>
      <c r="G1429">
        <v>15204800000</v>
      </c>
      <c r="H1429">
        <f t="shared" si="732"/>
        <v>1028.4937777777777</v>
      </c>
      <c r="I1429" s="3">
        <f t="shared" si="734"/>
        <v>72.049999999999955</v>
      </c>
      <c r="J1429" s="3">
        <f t="shared" si="735"/>
        <v>38.240000000000009</v>
      </c>
      <c r="K1429" s="3">
        <f t="shared" si="736"/>
        <v>33.809999999999945</v>
      </c>
      <c r="L1429" s="3">
        <f t="shared" si="733"/>
        <v>72.049999999999955</v>
      </c>
      <c r="M1429" s="3">
        <f t="shared" si="743"/>
        <v>77.407333333333312</v>
      </c>
      <c r="N1429" s="4">
        <f t="shared" si="739"/>
        <v>1171.9569999999999</v>
      </c>
      <c r="O1429" s="4">
        <f t="shared" si="740"/>
        <v>707.51300000000015</v>
      </c>
      <c r="P1429" s="4">
        <f t="shared" si="741"/>
        <v>1171.9569999999999</v>
      </c>
      <c r="Q1429" s="4">
        <f t="shared" si="742"/>
        <v>874.14699999999993</v>
      </c>
      <c r="R1429" s="4">
        <f t="shared" si="715"/>
        <v>1171.9569999999999</v>
      </c>
      <c r="S1429" s="4">
        <f t="shared" si="744"/>
        <v>1210.6606666666667</v>
      </c>
      <c r="T1429" s="4">
        <f t="shared" si="745"/>
        <v>668.80933333333337</v>
      </c>
      <c r="U1429" s="4">
        <f t="shared" si="716"/>
        <v>1210.6606666666667</v>
      </c>
      <c r="V1429" s="4">
        <f t="shared" si="717"/>
        <v>838.35566666666659</v>
      </c>
      <c r="W1429" s="4">
        <f t="shared" si="718"/>
        <v>1210.6606666666667</v>
      </c>
      <c r="X1429" t="b">
        <f t="shared" si="719"/>
        <v>0</v>
      </c>
      <c r="Y1429" t="b">
        <f t="shared" si="720"/>
        <v>0</v>
      </c>
      <c r="Z1429" t="b">
        <f t="shared" si="721"/>
        <v>0</v>
      </c>
      <c r="AA1429" t="b">
        <f t="shared" si="722"/>
        <v>0</v>
      </c>
      <c r="AB1429" s="5">
        <f t="shared" si="737"/>
        <v>-38.703666666666777</v>
      </c>
      <c r="AC1429" t="b">
        <f t="shared" si="746"/>
        <v>0</v>
      </c>
      <c r="AD1429" s="6"/>
      <c r="AE1429" s="5">
        <f t="shared" si="723"/>
        <v>0</v>
      </c>
      <c r="AF1429" s="5" t="b">
        <f t="shared" si="724"/>
        <v>0</v>
      </c>
      <c r="AG1429" s="5" t="b">
        <f t="shared" si="725"/>
        <v>1</v>
      </c>
      <c r="AH1429" s="5" t="b">
        <f t="shared" si="726"/>
        <v>1</v>
      </c>
      <c r="AI1429" s="5" t="b">
        <f t="shared" si="727"/>
        <v>1</v>
      </c>
      <c r="AJ1429" s="5" t="b">
        <f t="shared" si="728"/>
        <v>1</v>
      </c>
      <c r="AK1429" s="5">
        <f t="shared" si="731"/>
        <v>-38.703666666666777</v>
      </c>
      <c r="AL1429" s="5" t="b">
        <f t="shared" si="747"/>
        <v>0</v>
      </c>
      <c r="AM1429" s="5">
        <f t="shared" si="738"/>
        <v>0</v>
      </c>
      <c r="AN1429" s="5" t="b">
        <f t="shared" si="729"/>
        <v>0</v>
      </c>
      <c r="AO1429" s="5">
        <f t="shared" si="730"/>
        <v>0</v>
      </c>
    </row>
    <row r="1430" spans="1:41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5">
        <v>303668000</v>
      </c>
      <c r="G1430">
        <v>15814800000</v>
      </c>
      <c r="H1430">
        <f t="shared" si="732"/>
        <v>1029.3448888888888</v>
      </c>
      <c r="I1430" s="3">
        <f t="shared" si="734"/>
        <v>53.769999999999982</v>
      </c>
      <c r="J1430" s="3">
        <f t="shared" si="735"/>
        <v>35.180000000000064</v>
      </c>
      <c r="K1430" s="3">
        <f t="shared" si="736"/>
        <v>18.589999999999918</v>
      </c>
      <c r="L1430" s="3">
        <f t="shared" si="733"/>
        <v>53.769999999999982</v>
      </c>
      <c r="M1430" s="3">
        <f t="shared" si="743"/>
        <v>69.329333333333309</v>
      </c>
      <c r="N1430" s="4">
        <f t="shared" si="739"/>
        <v>1189.0630000000001</v>
      </c>
      <c r="O1430" s="4">
        <f t="shared" si="740"/>
        <v>773.0870000000001</v>
      </c>
      <c r="P1430" s="4">
        <f t="shared" si="741"/>
        <v>1171.9569999999999</v>
      </c>
      <c r="Q1430" s="4">
        <f t="shared" si="742"/>
        <v>874.14699999999993</v>
      </c>
      <c r="R1430" s="4">
        <f t="shared" si="715"/>
        <v>1171.9569999999999</v>
      </c>
      <c r="S1430" s="4">
        <f t="shared" si="744"/>
        <v>1223.7276666666667</v>
      </c>
      <c r="T1430" s="4">
        <f t="shared" si="745"/>
        <v>738.42233333333343</v>
      </c>
      <c r="U1430" s="4">
        <f t="shared" si="716"/>
        <v>1210.6606666666667</v>
      </c>
      <c r="V1430" s="4">
        <f t="shared" si="717"/>
        <v>838.35566666666659</v>
      </c>
      <c r="W1430" s="4">
        <f t="shared" si="718"/>
        <v>1210.6606666666667</v>
      </c>
      <c r="X1430" t="b">
        <f t="shared" si="719"/>
        <v>0</v>
      </c>
      <c r="Y1430" t="b">
        <f t="shared" si="720"/>
        <v>0</v>
      </c>
      <c r="Z1430" t="b">
        <f t="shared" si="721"/>
        <v>0</v>
      </c>
      <c r="AA1430" t="b">
        <f t="shared" si="722"/>
        <v>0</v>
      </c>
      <c r="AB1430" s="5">
        <f t="shared" si="737"/>
        <v>-38.703666666666777</v>
      </c>
      <c r="AC1430" t="b">
        <f t="shared" si="746"/>
        <v>0</v>
      </c>
      <c r="AD1430" s="6"/>
      <c r="AE1430" s="5">
        <f t="shared" si="723"/>
        <v>0</v>
      </c>
      <c r="AF1430" s="5" t="b">
        <f t="shared" si="724"/>
        <v>0</v>
      </c>
      <c r="AG1430" s="5" t="b">
        <f t="shared" si="725"/>
        <v>1</v>
      </c>
      <c r="AH1430" s="5" t="b">
        <f t="shared" si="726"/>
        <v>0</v>
      </c>
      <c r="AI1430" s="5" t="b">
        <f t="shared" si="727"/>
        <v>1</v>
      </c>
      <c r="AJ1430" s="5" t="b">
        <f t="shared" si="728"/>
        <v>1</v>
      </c>
      <c r="AK1430" s="5">
        <f t="shared" si="731"/>
        <v>-38.703666666666777</v>
      </c>
      <c r="AL1430" s="5" t="b">
        <f t="shared" si="747"/>
        <v>0</v>
      </c>
      <c r="AM1430" s="5">
        <f t="shared" si="738"/>
        <v>0</v>
      </c>
      <c r="AN1430" s="5" t="b">
        <f t="shared" si="729"/>
        <v>0</v>
      </c>
      <c r="AO1430" s="5">
        <f t="shared" si="730"/>
        <v>0</v>
      </c>
    </row>
    <row r="1431" spans="1:41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5">
        <v>372535000</v>
      </c>
      <c r="G1431">
        <v>15785000000</v>
      </c>
      <c r="H1431">
        <f t="shared" si="732"/>
        <v>1030.0017777777778</v>
      </c>
      <c r="I1431" s="3">
        <f t="shared" si="734"/>
        <v>74.420000000000073</v>
      </c>
      <c r="J1431" s="3">
        <f t="shared" si="735"/>
        <v>79.670000000000073</v>
      </c>
      <c r="K1431" s="3">
        <f t="shared" si="736"/>
        <v>5.25</v>
      </c>
      <c r="L1431" s="3">
        <f t="shared" si="733"/>
        <v>79.670000000000073</v>
      </c>
      <c r="M1431" s="3">
        <f t="shared" si="743"/>
        <v>67.746666666666641</v>
      </c>
      <c r="N1431" s="4">
        <f t="shared" si="739"/>
        <v>1212.43</v>
      </c>
      <c r="O1431" s="4">
        <f t="shared" si="740"/>
        <v>805.95000000000016</v>
      </c>
      <c r="P1431" s="4">
        <f t="shared" si="741"/>
        <v>1171.9569999999999</v>
      </c>
      <c r="Q1431" s="4">
        <f t="shared" si="742"/>
        <v>874.14699999999993</v>
      </c>
      <c r="R1431" s="4">
        <f t="shared" si="715"/>
        <v>1171.9569999999999</v>
      </c>
      <c r="S1431" s="4">
        <f t="shared" si="744"/>
        <v>1246.3033333333333</v>
      </c>
      <c r="T1431" s="4">
        <f t="shared" si="745"/>
        <v>772.07666666666682</v>
      </c>
      <c r="U1431" s="4">
        <f t="shared" si="716"/>
        <v>1210.6606666666667</v>
      </c>
      <c r="V1431" s="4">
        <f t="shared" si="717"/>
        <v>838.35566666666659</v>
      </c>
      <c r="W1431" s="4">
        <f t="shared" si="718"/>
        <v>1210.6606666666667</v>
      </c>
      <c r="X1431" t="b">
        <f t="shared" si="719"/>
        <v>1</v>
      </c>
      <c r="Y1431" t="b">
        <f t="shared" si="720"/>
        <v>0</v>
      </c>
      <c r="Z1431" t="b">
        <f t="shared" si="721"/>
        <v>0</v>
      </c>
      <c r="AA1431" t="b">
        <f t="shared" si="722"/>
        <v>0</v>
      </c>
      <c r="AB1431" s="5">
        <f t="shared" si="737"/>
        <v>-38.703666666666777</v>
      </c>
      <c r="AC1431" t="b">
        <f t="shared" si="746"/>
        <v>0</v>
      </c>
      <c r="AD1431" s="6"/>
      <c r="AE1431" s="5">
        <f t="shared" si="723"/>
        <v>0</v>
      </c>
      <c r="AF1431" s="5" t="b">
        <f t="shared" si="724"/>
        <v>0</v>
      </c>
      <c r="AG1431" s="5" t="b">
        <f t="shared" si="725"/>
        <v>0</v>
      </c>
      <c r="AH1431" s="5" t="b">
        <f t="shared" si="726"/>
        <v>0</v>
      </c>
      <c r="AI1431" s="5" t="b">
        <f t="shared" si="727"/>
        <v>1</v>
      </c>
      <c r="AJ1431" s="5" t="b">
        <f t="shared" si="728"/>
        <v>1</v>
      </c>
      <c r="AK1431" s="5">
        <f t="shared" si="731"/>
        <v>-38.703666666666777</v>
      </c>
      <c r="AL1431" s="5" t="b">
        <f t="shared" si="747"/>
        <v>0</v>
      </c>
      <c r="AM1431" s="5">
        <f t="shared" si="738"/>
        <v>0</v>
      </c>
      <c r="AN1431" s="5" t="b">
        <f t="shared" si="729"/>
        <v>0</v>
      </c>
      <c r="AO1431" s="5">
        <f t="shared" si="730"/>
        <v>0</v>
      </c>
    </row>
    <row r="1432" spans="1:41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5">
        <v>326332000</v>
      </c>
      <c r="G1432">
        <v>16964500000</v>
      </c>
      <c r="H1432">
        <f t="shared" si="732"/>
        <v>1031.2525555555555</v>
      </c>
      <c r="I1432" s="3">
        <f t="shared" si="734"/>
        <v>36.920000000000073</v>
      </c>
      <c r="J1432" s="3">
        <f t="shared" si="735"/>
        <v>18.880000000000109</v>
      </c>
      <c r="K1432" s="3">
        <f t="shared" si="736"/>
        <v>18.039999999999964</v>
      </c>
      <c r="L1432" s="3">
        <f t="shared" si="733"/>
        <v>36.920000000000073</v>
      </c>
      <c r="M1432" s="3">
        <f t="shared" si="743"/>
        <v>69.616666666666632</v>
      </c>
      <c r="N1432" s="4">
        <f t="shared" si="739"/>
        <v>1255.04</v>
      </c>
      <c r="O1432" s="4">
        <f t="shared" si="740"/>
        <v>837.34000000000015</v>
      </c>
      <c r="P1432" s="4">
        <f t="shared" si="741"/>
        <v>1171.9569999999999</v>
      </c>
      <c r="Q1432" s="4">
        <f t="shared" si="742"/>
        <v>874.14699999999993</v>
      </c>
      <c r="R1432" s="4">
        <f t="shared" si="715"/>
        <v>1171.9569999999999</v>
      </c>
      <c r="S1432" s="4">
        <f t="shared" si="744"/>
        <v>1289.8483333333334</v>
      </c>
      <c r="T1432" s="4">
        <f t="shared" si="745"/>
        <v>802.53166666666687</v>
      </c>
      <c r="U1432" s="4">
        <f t="shared" si="716"/>
        <v>1210.6606666666667</v>
      </c>
      <c r="V1432" s="4">
        <f t="shared" si="717"/>
        <v>838.35566666666659</v>
      </c>
      <c r="W1432" s="4">
        <f t="shared" si="718"/>
        <v>1210.6606666666667</v>
      </c>
      <c r="X1432" t="b">
        <f t="shared" si="719"/>
        <v>1</v>
      </c>
      <c r="Y1432" t="b">
        <f t="shared" si="720"/>
        <v>0</v>
      </c>
      <c r="Z1432" t="b">
        <f t="shared" si="721"/>
        <v>0</v>
      </c>
      <c r="AA1432" t="b">
        <f t="shared" si="722"/>
        <v>0</v>
      </c>
      <c r="AB1432" s="5">
        <f t="shared" si="737"/>
        <v>-38.703666666666777</v>
      </c>
      <c r="AC1432" t="b">
        <f t="shared" si="746"/>
        <v>0</v>
      </c>
      <c r="AD1432" s="6"/>
      <c r="AE1432" s="5">
        <f t="shared" si="723"/>
        <v>0</v>
      </c>
      <c r="AF1432" s="5" t="b">
        <f t="shared" si="724"/>
        <v>0</v>
      </c>
      <c r="AG1432" s="5" t="b">
        <f t="shared" si="725"/>
        <v>0</v>
      </c>
      <c r="AH1432" s="5" t="b">
        <f t="shared" si="726"/>
        <v>0</v>
      </c>
      <c r="AI1432" s="5" t="b">
        <f t="shared" si="727"/>
        <v>1</v>
      </c>
      <c r="AJ1432" s="5" t="b">
        <f t="shared" si="728"/>
        <v>1</v>
      </c>
      <c r="AK1432" s="5">
        <f t="shared" si="731"/>
        <v>-38.703666666666777</v>
      </c>
      <c r="AL1432" s="5" t="b">
        <f t="shared" si="747"/>
        <v>0</v>
      </c>
      <c r="AM1432" s="5">
        <f t="shared" si="738"/>
        <v>0</v>
      </c>
      <c r="AN1432" s="5" t="b">
        <f t="shared" si="729"/>
        <v>0</v>
      </c>
      <c r="AO1432" s="5">
        <f t="shared" si="730"/>
        <v>0</v>
      </c>
    </row>
    <row r="1433" spans="1:41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5">
        <v>298458000</v>
      </c>
      <c r="G1433">
        <v>16990900000</v>
      </c>
      <c r="H1433">
        <f t="shared" si="732"/>
        <v>1032.0439999999999</v>
      </c>
      <c r="I1433" s="3">
        <f t="shared" si="734"/>
        <v>39.250000000000114</v>
      </c>
      <c r="J1433" s="3">
        <f t="shared" si="735"/>
        <v>7.9800000000000182</v>
      </c>
      <c r="K1433" s="3">
        <f t="shared" si="736"/>
        <v>31.270000000000095</v>
      </c>
      <c r="L1433" s="3">
        <f t="shared" si="733"/>
        <v>39.250000000000114</v>
      </c>
      <c r="M1433" s="3">
        <f t="shared" si="743"/>
        <v>70.721999999999994</v>
      </c>
      <c r="N1433" s="4">
        <f t="shared" si="739"/>
        <v>1247.671</v>
      </c>
      <c r="O1433" s="4">
        <f t="shared" si="740"/>
        <v>823.33900000000017</v>
      </c>
      <c r="P1433" s="4">
        <f t="shared" si="741"/>
        <v>1171.9569999999999</v>
      </c>
      <c r="Q1433" s="4">
        <f t="shared" si="742"/>
        <v>874.14699999999993</v>
      </c>
      <c r="R1433" s="4">
        <f t="shared" si="715"/>
        <v>1171.9569999999999</v>
      </c>
      <c r="S1433" s="4">
        <f t="shared" si="744"/>
        <v>1283.0320000000002</v>
      </c>
      <c r="T1433" s="4">
        <f t="shared" si="745"/>
        <v>787.97800000000007</v>
      </c>
      <c r="U1433" s="4">
        <f t="shared" si="716"/>
        <v>1210.6606666666667</v>
      </c>
      <c r="V1433" s="4">
        <f t="shared" si="717"/>
        <v>838.35566666666659</v>
      </c>
      <c r="W1433" s="4">
        <f t="shared" si="718"/>
        <v>1210.6606666666667</v>
      </c>
      <c r="X1433" t="b">
        <f t="shared" si="719"/>
        <v>1</v>
      </c>
      <c r="Y1433" t="b">
        <f t="shared" si="720"/>
        <v>0</v>
      </c>
      <c r="Z1433" t="b">
        <f t="shared" si="721"/>
        <v>0</v>
      </c>
      <c r="AA1433" t="b">
        <f t="shared" si="722"/>
        <v>0</v>
      </c>
      <c r="AB1433" s="5">
        <f t="shared" si="737"/>
        <v>-38.703666666666777</v>
      </c>
      <c r="AC1433" t="b">
        <f t="shared" si="746"/>
        <v>0</v>
      </c>
      <c r="AD1433" s="6"/>
      <c r="AE1433" s="5">
        <f t="shared" si="723"/>
        <v>0</v>
      </c>
      <c r="AF1433" s="5" t="b">
        <f t="shared" si="724"/>
        <v>0</v>
      </c>
      <c r="AG1433" s="5" t="b">
        <f t="shared" si="725"/>
        <v>0</v>
      </c>
      <c r="AH1433" s="5" t="b">
        <f t="shared" si="726"/>
        <v>0</v>
      </c>
      <c r="AI1433" s="5" t="b">
        <f t="shared" si="727"/>
        <v>1</v>
      </c>
      <c r="AJ1433" s="5" t="b">
        <f t="shared" si="728"/>
        <v>1</v>
      </c>
      <c r="AK1433" s="5">
        <f t="shared" si="731"/>
        <v>-38.703666666666777</v>
      </c>
      <c r="AL1433" s="5" t="b">
        <f t="shared" si="747"/>
        <v>0</v>
      </c>
      <c r="AM1433" s="5">
        <f t="shared" si="738"/>
        <v>0</v>
      </c>
      <c r="AN1433" s="5" t="b">
        <f t="shared" si="729"/>
        <v>0</v>
      </c>
      <c r="AO1433" s="5">
        <f t="shared" si="730"/>
        <v>0</v>
      </c>
    </row>
    <row r="1434" spans="1:41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5">
        <v>352969000</v>
      </c>
      <c r="G1434">
        <v>16929800000</v>
      </c>
      <c r="H1434">
        <f t="shared" si="732"/>
        <v>1032.7825555555555</v>
      </c>
      <c r="I1434" s="3">
        <f t="shared" si="734"/>
        <v>29.25</v>
      </c>
      <c r="J1434" s="3">
        <f t="shared" si="735"/>
        <v>9.3199999999999363</v>
      </c>
      <c r="K1434" s="3">
        <f t="shared" si="736"/>
        <v>19.930000000000064</v>
      </c>
      <c r="L1434" s="3">
        <f t="shared" si="733"/>
        <v>29.25</v>
      </c>
      <c r="M1434" s="3">
        <f t="shared" si="743"/>
        <v>71.732666666666645</v>
      </c>
      <c r="N1434" s="4">
        <f t="shared" si="739"/>
        <v>1249.8629999999998</v>
      </c>
      <c r="O1434" s="4">
        <f t="shared" si="740"/>
        <v>819.4670000000001</v>
      </c>
      <c r="P1434" s="4">
        <f t="shared" si="741"/>
        <v>1171.9569999999999</v>
      </c>
      <c r="Q1434" s="4">
        <f t="shared" si="742"/>
        <v>874.14699999999993</v>
      </c>
      <c r="R1434" s="4">
        <f t="shared" ref="R1434:R1497" si="748">IF(E1434&lt;=P1434,P1434,Q1434)</f>
        <v>1171.9569999999999</v>
      </c>
      <c r="S1434" s="4">
        <f t="shared" si="744"/>
        <v>1285.7293333333332</v>
      </c>
      <c r="T1434" s="4">
        <f t="shared" si="745"/>
        <v>783.60066666666671</v>
      </c>
      <c r="U1434" s="4">
        <f t="shared" ref="U1434:U1497" si="749">IF(OR(S1434&lt;U1433,$E1433&gt;U1433),S1434,U1433)</f>
        <v>1210.6606666666667</v>
      </c>
      <c r="V1434" s="4">
        <f t="shared" ref="V1434:V1497" si="750">IF(OR(T1434&gt;V1433,$E1433&lt;V1433),T1434,V1433)</f>
        <v>838.35566666666659</v>
      </c>
      <c r="W1434" s="4">
        <f t="shared" ref="W1434:W1497" si="751">IF($E1434&lt;=U1434,U1434,V1434)</f>
        <v>1210.6606666666667</v>
      </c>
      <c r="X1434" t="b">
        <f t="shared" ref="X1434:X1497" si="752">E1434&gt;H1434</f>
        <v>0</v>
      </c>
      <c r="Y1434" t="b">
        <f t="shared" ref="Y1434:Y1497" si="753">C1434&gt;MAX(C1419:C1433)</f>
        <v>0</v>
      </c>
      <c r="Z1434" t="b">
        <f t="shared" ref="Z1434:Z1497" si="754">E1434&gt;R1434</f>
        <v>0</v>
      </c>
      <c r="AA1434" t="b">
        <f t="shared" ref="AA1434:AA1497" si="755">E1434&gt;W1434</f>
        <v>0</v>
      </c>
      <c r="AB1434" s="5">
        <f t="shared" si="737"/>
        <v>-38.703666666666777</v>
      </c>
      <c r="AC1434" t="b">
        <f t="shared" si="746"/>
        <v>0</v>
      </c>
      <c r="AD1434" s="6"/>
      <c r="AE1434" s="5">
        <f t="shared" ref="AE1434:AE1497" si="756">SUM(AC1429:AC1433)</f>
        <v>0</v>
      </c>
      <c r="AF1434" s="5" t="b">
        <f t="shared" ref="AF1434:AF1497" si="757">AND(X1434,Y1434,Z1434,AA1434,AE1434)</f>
        <v>0</v>
      </c>
      <c r="AG1434" s="5" t="b">
        <f t="shared" ref="AG1434:AG1497" si="758">E1434&lt;H1434</f>
        <v>1</v>
      </c>
      <c r="AH1434" s="5" t="b">
        <f t="shared" ref="AH1434:AH1497" si="759">D1434&lt;MIN(D1419:D1433)</f>
        <v>0</v>
      </c>
      <c r="AI1434" s="5" t="b">
        <f t="shared" ref="AI1434:AI1497" si="760">E1434&lt;R1434</f>
        <v>1</v>
      </c>
      <c r="AJ1434" s="5" t="b">
        <f t="shared" ref="AJ1434:AJ1497" si="761">E1434&lt;W1434</f>
        <v>1</v>
      </c>
      <c r="AK1434" s="5">
        <f t="shared" si="731"/>
        <v>-38.703666666666777</v>
      </c>
      <c r="AL1434" s="5" t="b">
        <f t="shared" si="747"/>
        <v>0</v>
      </c>
      <c r="AM1434" s="5">
        <f t="shared" si="738"/>
        <v>0</v>
      </c>
      <c r="AN1434" s="5" t="b">
        <f t="shared" ref="AN1434:AN1497" si="762">AND(AF1434,AG1434,AH1434,AI1434,AM1434)</f>
        <v>0</v>
      </c>
      <c r="AO1434" s="5">
        <f t="shared" ref="AO1434:AO1497" si="763">IF(AF1434,1,IF(AN1434,-1,0))</f>
        <v>0</v>
      </c>
    </row>
    <row r="1435" spans="1:41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5">
        <v>447287000</v>
      </c>
      <c r="G1435">
        <v>16679000000</v>
      </c>
      <c r="H1435">
        <f t="shared" si="732"/>
        <v>1033.5068888888889</v>
      </c>
      <c r="I1435" s="3">
        <f t="shared" si="734"/>
        <v>48.279999999999973</v>
      </c>
      <c r="J1435" s="3">
        <f t="shared" si="735"/>
        <v>48.490000000000009</v>
      </c>
      <c r="K1435" s="3">
        <f t="shared" si="736"/>
        <v>0.21000000000003638</v>
      </c>
      <c r="L1435" s="3">
        <f t="shared" si="733"/>
        <v>48.490000000000009</v>
      </c>
      <c r="M1435" s="3">
        <f t="shared" si="743"/>
        <v>72.89200000000001</v>
      </c>
      <c r="N1435" s="4">
        <f t="shared" si="739"/>
        <v>1269.4560000000001</v>
      </c>
      <c r="O1435" s="4">
        <f t="shared" si="740"/>
        <v>832.10400000000016</v>
      </c>
      <c r="P1435" s="4">
        <f t="shared" si="741"/>
        <v>1171.9569999999999</v>
      </c>
      <c r="Q1435" s="4">
        <f t="shared" si="742"/>
        <v>874.14699999999993</v>
      </c>
      <c r="R1435" s="4">
        <f t="shared" si="748"/>
        <v>1171.9569999999999</v>
      </c>
      <c r="S1435" s="4">
        <f t="shared" si="744"/>
        <v>1305.9020000000003</v>
      </c>
      <c r="T1435" s="4">
        <f t="shared" si="745"/>
        <v>795.65800000000013</v>
      </c>
      <c r="U1435" s="4">
        <f t="shared" si="749"/>
        <v>1210.6606666666667</v>
      </c>
      <c r="V1435" s="4">
        <f t="shared" si="750"/>
        <v>838.35566666666659</v>
      </c>
      <c r="W1435" s="4">
        <f t="shared" si="751"/>
        <v>1210.6606666666667</v>
      </c>
      <c r="X1435" t="b">
        <f t="shared" si="752"/>
        <v>1</v>
      </c>
      <c r="Y1435" t="b">
        <f t="shared" si="753"/>
        <v>0</v>
      </c>
      <c r="Z1435" t="b">
        <f t="shared" si="754"/>
        <v>0</v>
      </c>
      <c r="AA1435" t="b">
        <f t="shared" si="755"/>
        <v>0</v>
      </c>
      <c r="AB1435" s="5">
        <f t="shared" si="737"/>
        <v>-38.703666666666777</v>
      </c>
      <c r="AC1435" t="b">
        <f t="shared" si="746"/>
        <v>0</v>
      </c>
      <c r="AD1435" s="6"/>
      <c r="AE1435" s="5">
        <f t="shared" si="756"/>
        <v>0</v>
      </c>
      <c r="AF1435" s="5" t="b">
        <f t="shared" si="757"/>
        <v>0</v>
      </c>
      <c r="AG1435" s="5" t="b">
        <f t="shared" si="758"/>
        <v>0</v>
      </c>
      <c r="AH1435" s="5" t="b">
        <f t="shared" si="759"/>
        <v>0</v>
      </c>
      <c r="AI1435" s="5" t="b">
        <f t="shared" si="760"/>
        <v>1</v>
      </c>
      <c r="AJ1435" s="5" t="b">
        <f t="shared" si="761"/>
        <v>1</v>
      </c>
      <c r="AK1435" s="5">
        <f t="shared" ref="AK1435:AK1498" si="764">$R1435-$W1435</f>
        <v>-38.703666666666777</v>
      </c>
      <c r="AL1435" s="5" t="b">
        <f t="shared" si="747"/>
        <v>0</v>
      </c>
      <c r="AM1435" s="5">
        <f t="shared" si="738"/>
        <v>0</v>
      </c>
      <c r="AN1435" s="5" t="b">
        <f t="shared" si="762"/>
        <v>0</v>
      </c>
      <c r="AO1435" s="5">
        <f t="shared" si="763"/>
        <v>0</v>
      </c>
    </row>
    <row r="1436" spans="1:41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5">
        <v>289634000</v>
      </c>
      <c r="G1436">
        <v>17413000000</v>
      </c>
      <c r="H1436">
        <f t="shared" si="732"/>
        <v>1034.7074444444443</v>
      </c>
      <c r="I1436" s="3">
        <f t="shared" si="734"/>
        <v>30.630000000000109</v>
      </c>
      <c r="J1436" s="3">
        <f t="shared" si="735"/>
        <v>19.930000000000064</v>
      </c>
      <c r="K1436" s="3">
        <f t="shared" si="736"/>
        <v>10.700000000000045</v>
      </c>
      <c r="L1436" s="3">
        <f t="shared" si="733"/>
        <v>30.630000000000109</v>
      </c>
      <c r="M1436" s="3">
        <f t="shared" si="743"/>
        <v>69.088666666666683</v>
      </c>
      <c r="N1436" s="4">
        <f t="shared" si="739"/>
        <v>1283.671</v>
      </c>
      <c r="O1436" s="4">
        <f t="shared" si="740"/>
        <v>869.1389999999999</v>
      </c>
      <c r="P1436" s="4">
        <f t="shared" si="741"/>
        <v>1171.9569999999999</v>
      </c>
      <c r="Q1436" s="4">
        <f t="shared" si="742"/>
        <v>874.14699999999993</v>
      </c>
      <c r="R1436" s="4">
        <f t="shared" si="748"/>
        <v>1171.9569999999999</v>
      </c>
      <c r="S1436" s="4">
        <f t="shared" si="744"/>
        <v>1318.2153333333333</v>
      </c>
      <c r="T1436" s="4">
        <f t="shared" si="745"/>
        <v>834.59466666666663</v>
      </c>
      <c r="U1436" s="4">
        <f t="shared" si="749"/>
        <v>1210.6606666666667</v>
      </c>
      <c r="V1436" s="4">
        <f t="shared" si="750"/>
        <v>838.35566666666659</v>
      </c>
      <c r="W1436" s="4">
        <f t="shared" si="751"/>
        <v>1210.6606666666667</v>
      </c>
      <c r="X1436" t="b">
        <f t="shared" si="752"/>
        <v>1</v>
      </c>
      <c r="Y1436" t="b">
        <f t="shared" si="753"/>
        <v>0</v>
      </c>
      <c r="Z1436" t="b">
        <f t="shared" si="754"/>
        <v>0</v>
      </c>
      <c r="AA1436" t="b">
        <f t="shared" si="755"/>
        <v>0</v>
      </c>
      <c r="AB1436" s="5">
        <f t="shared" si="737"/>
        <v>-38.703666666666777</v>
      </c>
      <c r="AC1436" t="b">
        <f t="shared" si="746"/>
        <v>0</v>
      </c>
      <c r="AD1436" s="6"/>
      <c r="AE1436" s="5">
        <f t="shared" si="756"/>
        <v>0</v>
      </c>
      <c r="AF1436" s="5" t="b">
        <f t="shared" si="757"/>
        <v>0</v>
      </c>
      <c r="AG1436" s="5" t="b">
        <f t="shared" si="758"/>
        <v>0</v>
      </c>
      <c r="AH1436" s="5" t="b">
        <f t="shared" si="759"/>
        <v>0</v>
      </c>
      <c r="AI1436" s="5" t="b">
        <f t="shared" si="760"/>
        <v>1</v>
      </c>
      <c r="AJ1436" s="5" t="b">
        <f t="shared" si="761"/>
        <v>1</v>
      </c>
      <c r="AK1436" s="5">
        <f t="shared" si="764"/>
        <v>-38.703666666666777</v>
      </c>
      <c r="AL1436" s="5" t="b">
        <f t="shared" si="747"/>
        <v>0</v>
      </c>
      <c r="AM1436" s="5">
        <f t="shared" si="738"/>
        <v>0</v>
      </c>
      <c r="AN1436" s="5" t="b">
        <f t="shared" si="762"/>
        <v>0</v>
      </c>
      <c r="AO1436" s="5">
        <f t="shared" si="763"/>
        <v>0</v>
      </c>
    </row>
    <row r="1437" spans="1:41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5">
        <v>514187000</v>
      </c>
      <c r="G1437">
        <v>17559400000</v>
      </c>
      <c r="H1437">
        <f t="shared" ref="H1437:H1500" si="765">SUM(E1347:E1436)/90</f>
        <v>1035.6204444444445</v>
      </c>
      <c r="I1437" s="3">
        <f t="shared" si="734"/>
        <v>32.139999999999873</v>
      </c>
      <c r="J1437" s="3">
        <f t="shared" si="735"/>
        <v>27.089999999999918</v>
      </c>
      <c r="K1437" s="3">
        <f t="shared" si="736"/>
        <v>5.0499999999999545</v>
      </c>
      <c r="L1437" s="3">
        <f t="shared" si="733"/>
        <v>32.139999999999873</v>
      </c>
      <c r="M1437" s="3">
        <f t="shared" si="743"/>
        <v>65.248000000000019</v>
      </c>
      <c r="N1437" s="4">
        <f t="shared" si="739"/>
        <v>1287.2640000000001</v>
      </c>
      <c r="O1437" s="4">
        <f t="shared" si="740"/>
        <v>895.77599999999995</v>
      </c>
      <c r="P1437" s="4">
        <f t="shared" si="741"/>
        <v>1171.9569999999999</v>
      </c>
      <c r="Q1437" s="4">
        <f t="shared" si="742"/>
        <v>895.77599999999995</v>
      </c>
      <c r="R1437" s="4">
        <f t="shared" si="748"/>
        <v>1171.9569999999999</v>
      </c>
      <c r="S1437" s="4">
        <f t="shared" si="744"/>
        <v>1319.8879999999999</v>
      </c>
      <c r="T1437" s="4">
        <f t="shared" si="745"/>
        <v>863.15199999999993</v>
      </c>
      <c r="U1437" s="4">
        <f t="shared" si="749"/>
        <v>1210.6606666666667</v>
      </c>
      <c r="V1437" s="4">
        <f t="shared" si="750"/>
        <v>863.15199999999993</v>
      </c>
      <c r="W1437" s="4">
        <f t="shared" si="751"/>
        <v>1210.6606666666667</v>
      </c>
      <c r="X1437" t="b">
        <f t="shared" si="752"/>
        <v>1</v>
      </c>
      <c r="Y1437" t="b">
        <f t="shared" si="753"/>
        <v>0</v>
      </c>
      <c r="Z1437" t="b">
        <f t="shared" si="754"/>
        <v>0</v>
      </c>
      <c r="AA1437" t="b">
        <f t="shared" si="755"/>
        <v>0</v>
      </c>
      <c r="AB1437" s="5">
        <f t="shared" si="737"/>
        <v>-38.703666666666777</v>
      </c>
      <c r="AC1437" t="b">
        <f t="shared" si="746"/>
        <v>0</v>
      </c>
      <c r="AD1437" s="6"/>
      <c r="AE1437" s="5">
        <f t="shared" si="756"/>
        <v>0</v>
      </c>
      <c r="AF1437" s="5" t="b">
        <f t="shared" si="757"/>
        <v>0</v>
      </c>
      <c r="AG1437" s="5" t="b">
        <f t="shared" si="758"/>
        <v>0</v>
      </c>
      <c r="AH1437" s="5" t="b">
        <f t="shared" si="759"/>
        <v>0</v>
      </c>
      <c r="AI1437" s="5" t="b">
        <f t="shared" si="760"/>
        <v>1</v>
      </c>
      <c r="AJ1437" s="5" t="b">
        <f t="shared" si="761"/>
        <v>1</v>
      </c>
      <c r="AK1437" s="5">
        <f t="shared" si="764"/>
        <v>-38.703666666666777</v>
      </c>
      <c r="AL1437" s="5" t="b">
        <f t="shared" si="747"/>
        <v>0</v>
      </c>
      <c r="AM1437" s="5">
        <f t="shared" si="738"/>
        <v>0</v>
      </c>
      <c r="AN1437" s="5" t="b">
        <f t="shared" si="762"/>
        <v>0</v>
      </c>
      <c r="AO1437" s="5">
        <f t="shared" si="763"/>
        <v>0</v>
      </c>
    </row>
    <row r="1438" spans="1:41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5">
        <v>580444000</v>
      </c>
      <c r="G1438">
        <v>17924600000</v>
      </c>
      <c r="H1438">
        <f t="shared" si="765"/>
        <v>1036.5140000000001</v>
      </c>
      <c r="I1438" s="3">
        <f t="shared" si="734"/>
        <v>48.789999999999964</v>
      </c>
      <c r="J1438" s="3">
        <f t="shared" si="735"/>
        <v>49.569999999999936</v>
      </c>
      <c r="K1438" s="3">
        <f t="shared" si="736"/>
        <v>0.77999999999997272</v>
      </c>
      <c r="L1438" s="3">
        <f t="shared" si="733"/>
        <v>49.569999999999936</v>
      </c>
      <c r="M1438" s="3">
        <f t="shared" si="743"/>
        <v>56.962666666666678</v>
      </c>
      <c r="N1438" s="4">
        <f t="shared" si="739"/>
        <v>1298.2330000000002</v>
      </c>
      <c r="O1438" s="4">
        <f t="shared" si="740"/>
        <v>956.45699999999999</v>
      </c>
      <c r="P1438" s="4">
        <f t="shared" si="741"/>
        <v>1171.9569999999999</v>
      </c>
      <c r="Q1438" s="4">
        <f t="shared" si="742"/>
        <v>956.45699999999999</v>
      </c>
      <c r="R1438" s="4">
        <f t="shared" si="748"/>
        <v>1171.9569999999999</v>
      </c>
      <c r="S1438" s="4">
        <f t="shared" si="744"/>
        <v>1326.7143333333333</v>
      </c>
      <c r="T1438" s="4">
        <f t="shared" si="745"/>
        <v>927.97566666666671</v>
      </c>
      <c r="U1438" s="4">
        <f t="shared" si="749"/>
        <v>1210.6606666666667</v>
      </c>
      <c r="V1438" s="4">
        <f t="shared" si="750"/>
        <v>927.97566666666671</v>
      </c>
      <c r="W1438" s="4">
        <f t="shared" si="751"/>
        <v>1210.6606666666667</v>
      </c>
      <c r="X1438" t="b">
        <f t="shared" si="752"/>
        <v>1</v>
      </c>
      <c r="Y1438" t="b">
        <f t="shared" si="753"/>
        <v>1</v>
      </c>
      <c r="Z1438" t="b">
        <f t="shared" si="754"/>
        <v>0</v>
      </c>
      <c r="AA1438" t="b">
        <f t="shared" si="755"/>
        <v>0</v>
      </c>
      <c r="AB1438" s="5">
        <f t="shared" si="737"/>
        <v>-38.703666666666777</v>
      </c>
      <c r="AC1438" t="b">
        <f t="shared" si="746"/>
        <v>0</v>
      </c>
      <c r="AD1438" s="6"/>
      <c r="AE1438" s="5">
        <f t="shared" si="756"/>
        <v>0</v>
      </c>
      <c r="AF1438" s="5" t="b">
        <f t="shared" si="757"/>
        <v>0</v>
      </c>
      <c r="AG1438" s="5" t="b">
        <f t="shared" si="758"/>
        <v>0</v>
      </c>
      <c r="AH1438" s="5" t="b">
        <f t="shared" si="759"/>
        <v>0</v>
      </c>
      <c r="AI1438" s="5" t="b">
        <f t="shared" si="760"/>
        <v>1</v>
      </c>
      <c r="AJ1438" s="5" t="b">
        <f t="shared" si="761"/>
        <v>1</v>
      </c>
      <c r="AK1438" s="5">
        <f t="shared" si="764"/>
        <v>-38.703666666666777</v>
      </c>
      <c r="AL1438" s="5" t="b">
        <f t="shared" si="747"/>
        <v>0</v>
      </c>
      <c r="AM1438" s="5">
        <f t="shared" si="738"/>
        <v>0</v>
      </c>
      <c r="AN1438" s="5" t="b">
        <f t="shared" si="762"/>
        <v>0</v>
      </c>
      <c r="AO1438" s="5">
        <f t="shared" si="763"/>
        <v>0</v>
      </c>
    </row>
    <row r="1439" spans="1:41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5">
        <v>436310000</v>
      </c>
      <c r="G1439">
        <v>18619000000</v>
      </c>
      <c r="H1439">
        <f t="shared" si="765"/>
        <v>1037.6247777777778</v>
      </c>
      <c r="I1439" s="3">
        <f t="shared" si="734"/>
        <v>35.920000000000073</v>
      </c>
      <c r="J1439" s="3">
        <f t="shared" si="735"/>
        <v>12.630000000000109</v>
      </c>
      <c r="K1439" s="3">
        <f t="shared" si="736"/>
        <v>23.289999999999964</v>
      </c>
      <c r="L1439" s="3">
        <f t="shared" si="733"/>
        <v>35.920000000000073</v>
      </c>
      <c r="M1439" s="3">
        <f t="shared" si="743"/>
        <v>53.861333333333341</v>
      </c>
      <c r="N1439" s="4">
        <f t="shared" si="739"/>
        <v>1300.0640000000001</v>
      </c>
      <c r="O1439" s="4">
        <f t="shared" si="740"/>
        <v>976.89599999999996</v>
      </c>
      <c r="P1439" s="4">
        <f t="shared" si="741"/>
        <v>1171.9569999999999</v>
      </c>
      <c r="Q1439" s="4">
        <f t="shared" si="742"/>
        <v>976.89599999999996</v>
      </c>
      <c r="R1439" s="4">
        <f t="shared" si="748"/>
        <v>1171.9569999999999</v>
      </c>
      <c r="S1439" s="4">
        <f t="shared" si="744"/>
        <v>1326.9946666666667</v>
      </c>
      <c r="T1439" s="4">
        <f t="shared" si="745"/>
        <v>949.96533333333332</v>
      </c>
      <c r="U1439" s="4">
        <f t="shared" si="749"/>
        <v>1210.6606666666667</v>
      </c>
      <c r="V1439" s="4">
        <f t="shared" si="750"/>
        <v>949.96533333333332</v>
      </c>
      <c r="W1439" s="4">
        <f t="shared" si="751"/>
        <v>1210.6606666666667</v>
      </c>
      <c r="X1439" t="b">
        <f t="shared" si="752"/>
        <v>1</v>
      </c>
      <c r="Y1439" t="b">
        <f t="shared" si="753"/>
        <v>1</v>
      </c>
      <c r="Z1439" t="b">
        <f t="shared" si="754"/>
        <v>0</v>
      </c>
      <c r="AA1439" t="b">
        <f t="shared" si="755"/>
        <v>0</v>
      </c>
      <c r="AB1439" s="5">
        <f t="shared" si="737"/>
        <v>-38.703666666666777</v>
      </c>
      <c r="AC1439" t="b">
        <f t="shared" si="746"/>
        <v>0</v>
      </c>
      <c r="AD1439" s="6"/>
      <c r="AE1439" s="5">
        <f t="shared" si="756"/>
        <v>0</v>
      </c>
      <c r="AF1439" s="5" t="b">
        <f t="shared" si="757"/>
        <v>0</v>
      </c>
      <c r="AG1439" s="5" t="b">
        <f t="shared" si="758"/>
        <v>0</v>
      </c>
      <c r="AH1439" s="5" t="b">
        <f t="shared" si="759"/>
        <v>0</v>
      </c>
      <c r="AI1439" s="5" t="b">
        <f t="shared" si="760"/>
        <v>1</v>
      </c>
      <c r="AJ1439" s="5" t="b">
        <f t="shared" si="761"/>
        <v>1</v>
      </c>
      <c r="AK1439" s="5">
        <f t="shared" si="764"/>
        <v>-38.703666666666777</v>
      </c>
      <c r="AL1439" s="5" t="b">
        <f t="shared" si="747"/>
        <v>0</v>
      </c>
      <c r="AM1439" s="5">
        <f t="shared" si="738"/>
        <v>0</v>
      </c>
      <c r="AN1439" s="5" t="b">
        <f t="shared" si="762"/>
        <v>0</v>
      </c>
      <c r="AO1439" s="5">
        <f t="shared" si="763"/>
        <v>0</v>
      </c>
    </row>
    <row r="1440" spans="1:41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5">
        <v>414784000</v>
      </c>
      <c r="G1440">
        <v>18435700000</v>
      </c>
      <c r="H1440">
        <f t="shared" si="765"/>
        <v>1037.3861111111112</v>
      </c>
      <c r="I1440" s="3">
        <f t="shared" si="734"/>
        <v>21.459999999999809</v>
      </c>
      <c r="J1440" s="3">
        <f t="shared" si="735"/>
        <v>1.8399999999999181</v>
      </c>
      <c r="K1440" s="3">
        <f t="shared" si="736"/>
        <v>19.619999999999891</v>
      </c>
      <c r="L1440" s="3">
        <f t="shared" ref="L1440:L1503" si="766">MAX(I1440:K1440)</f>
        <v>21.459999999999809</v>
      </c>
      <c r="M1440" s="3">
        <f t="shared" si="743"/>
        <v>54.499333333333347</v>
      </c>
      <c r="N1440" s="4">
        <f t="shared" si="739"/>
        <v>1287.8580000000002</v>
      </c>
      <c r="O1440" s="4">
        <f t="shared" si="740"/>
        <v>960.86200000000008</v>
      </c>
      <c r="P1440" s="4">
        <f t="shared" si="741"/>
        <v>1171.9569999999999</v>
      </c>
      <c r="Q1440" s="4">
        <f t="shared" si="742"/>
        <v>976.89599999999996</v>
      </c>
      <c r="R1440" s="4">
        <f t="shared" si="748"/>
        <v>1171.9569999999999</v>
      </c>
      <c r="S1440" s="4">
        <f t="shared" si="744"/>
        <v>1315.1076666666668</v>
      </c>
      <c r="T1440" s="4">
        <f t="shared" si="745"/>
        <v>933.61233333333348</v>
      </c>
      <c r="U1440" s="4">
        <f t="shared" si="749"/>
        <v>1210.6606666666667</v>
      </c>
      <c r="V1440" s="4">
        <f t="shared" si="750"/>
        <v>949.96533333333332</v>
      </c>
      <c r="W1440" s="4">
        <f t="shared" si="751"/>
        <v>1210.6606666666667</v>
      </c>
      <c r="X1440" t="b">
        <f t="shared" si="752"/>
        <v>1</v>
      </c>
      <c r="Y1440" t="b">
        <f t="shared" si="753"/>
        <v>0</v>
      </c>
      <c r="Z1440" t="b">
        <f t="shared" si="754"/>
        <v>0</v>
      </c>
      <c r="AA1440" t="b">
        <f t="shared" si="755"/>
        <v>0</v>
      </c>
      <c r="AB1440" s="5">
        <f t="shared" si="737"/>
        <v>-38.703666666666777</v>
      </c>
      <c r="AC1440" t="b">
        <f t="shared" si="746"/>
        <v>0</v>
      </c>
      <c r="AD1440" s="6"/>
      <c r="AE1440" s="5">
        <f t="shared" si="756"/>
        <v>0</v>
      </c>
      <c r="AF1440" s="5" t="b">
        <f t="shared" si="757"/>
        <v>0</v>
      </c>
      <c r="AG1440" s="5" t="b">
        <f t="shared" si="758"/>
        <v>0</v>
      </c>
      <c r="AH1440" s="5" t="b">
        <f t="shared" si="759"/>
        <v>0</v>
      </c>
      <c r="AI1440" s="5" t="b">
        <f t="shared" si="760"/>
        <v>1</v>
      </c>
      <c r="AJ1440" s="5" t="b">
        <f t="shared" si="761"/>
        <v>1</v>
      </c>
      <c r="AK1440" s="5">
        <f t="shared" si="764"/>
        <v>-38.703666666666777</v>
      </c>
      <c r="AL1440" s="5" t="b">
        <f t="shared" si="747"/>
        <v>0</v>
      </c>
      <c r="AM1440" s="5">
        <f t="shared" si="738"/>
        <v>0</v>
      </c>
      <c r="AN1440" s="5" t="b">
        <f t="shared" si="762"/>
        <v>0</v>
      </c>
      <c r="AO1440" s="5">
        <f t="shared" si="763"/>
        <v>0</v>
      </c>
    </row>
    <row r="1441" spans="1:41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5">
        <v>511222000</v>
      </c>
      <c r="G1441">
        <v>18302600000</v>
      </c>
      <c r="H1441">
        <f t="shared" si="765"/>
        <v>1038.6238888888888</v>
      </c>
      <c r="I1441" s="3">
        <f t="shared" si="734"/>
        <v>62.559999999999945</v>
      </c>
      <c r="J1441" s="3">
        <f t="shared" si="735"/>
        <v>63.589999999999918</v>
      </c>
      <c r="K1441" s="3">
        <f t="shared" si="736"/>
        <v>1.0299999999999727</v>
      </c>
      <c r="L1441" s="3">
        <f t="shared" si="766"/>
        <v>63.589999999999918</v>
      </c>
      <c r="M1441" s="3">
        <f t="shared" si="743"/>
        <v>51.383333333333333</v>
      </c>
      <c r="N1441" s="4">
        <f t="shared" si="739"/>
        <v>1311.24</v>
      </c>
      <c r="O1441" s="4">
        <f t="shared" si="740"/>
        <v>1002.9399999999999</v>
      </c>
      <c r="P1441" s="4">
        <f t="shared" si="741"/>
        <v>1171.9569999999999</v>
      </c>
      <c r="Q1441" s="4">
        <f t="shared" si="742"/>
        <v>1002.9399999999999</v>
      </c>
      <c r="R1441" s="4">
        <f t="shared" si="748"/>
        <v>1002.9399999999999</v>
      </c>
      <c r="S1441" s="4">
        <f t="shared" si="744"/>
        <v>1336.9316666666666</v>
      </c>
      <c r="T1441" s="4">
        <f t="shared" si="745"/>
        <v>977.24833333333322</v>
      </c>
      <c r="U1441" s="4">
        <f t="shared" si="749"/>
        <v>1210.6606666666667</v>
      </c>
      <c r="V1441" s="4">
        <f t="shared" si="750"/>
        <v>977.24833333333322</v>
      </c>
      <c r="W1441" s="4">
        <f t="shared" si="751"/>
        <v>1210.6606666666667</v>
      </c>
      <c r="X1441" t="b">
        <f t="shared" si="752"/>
        <v>1</v>
      </c>
      <c r="Y1441" t="b">
        <f t="shared" si="753"/>
        <v>1</v>
      </c>
      <c r="Z1441" t="b">
        <f t="shared" si="754"/>
        <v>1</v>
      </c>
      <c r="AA1441" t="b">
        <f t="shared" si="755"/>
        <v>0</v>
      </c>
      <c r="AB1441" s="5">
        <f t="shared" si="737"/>
        <v>-207.72066666666672</v>
      </c>
      <c r="AC1441" t="b">
        <f t="shared" si="746"/>
        <v>0</v>
      </c>
      <c r="AD1441" s="6"/>
      <c r="AE1441" s="5">
        <f t="shared" si="756"/>
        <v>0</v>
      </c>
      <c r="AF1441" s="5" t="b">
        <f t="shared" si="757"/>
        <v>0</v>
      </c>
      <c r="AG1441" s="5" t="b">
        <f t="shared" si="758"/>
        <v>0</v>
      </c>
      <c r="AH1441" s="5" t="b">
        <f t="shared" si="759"/>
        <v>0</v>
      </c>
      <c r="AI1441" s="5" t="b">
        <f t="shared" si="760"/>
        <v>0</v>
      </c>
      <c r="AJ1441" s="5" t="b">
        <f t="shared" si="761"/>
        <v>1</v>
      </c>
      <c r="AK1441" s="5">
        <f t="shared" si="764"/>
        <v>-207.72066666666672</v>
      </c>
      <c r="AL1441" s="5" t="b">
        <f t="shared" si="747"/>
        <v>0</v>
      </c>
      <c r="AM1441" s="5">
        <f t="shared" si="738"/>
        <v>0</v>
      </c>
      <c r="AN1441" s="5" t="b">
        <f t="shared" si="762"/>
        <v>0</v>
      </c>
      <c r="AO1441" s="5">
        <f t="shared" si="763"/>
        <v>0</v>
      </c>
    </row>
    <row r="1442" spans="1:41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5">
        <v>317022000</v>
      </c>
      <c r="G1442">
        <v>19168500000</v>
      </c>
      <c r="H1442">
        <f t="shared" si="765"/>
        <v>1041.7403333333332</v>
      </c>
      <c r="I1442" s="3">
        <f t="shared" si="734"/>
        <v>23.189999999999827</v>
      </c>
      <c r="J1442" s="3">
        <f t="shared" si="735"/>
        <v>3.8999999999998636</v>
      </c>
      <c r="K1442" s="3">
        <f t="shared" si="736"/>
        <v>19.289999999999964</v>
      </c>
      <c r="L1442" s="3">
        <f t="shared" si="766"/>
        <v>23.189999999999827</v>
      </c>
      <c r="M1442" s="3">
        <f t="shared" si="743"/>
        <v>48.526666666666657</v>
      </c>
      <c r="N1442" s="4">
        <f t="shared" si="739"/>
        <v>1320.5650000000001</v>
      </c>
      <c r="O1442" s="4">
        <f t="shared" si="740"/>
        <v>1029.4050000000002</v>
      </c>
      <c r="P1442" s="4">
        <f t="shared" si="741"/>
        <v>1320.5650000000001</v>
      </c>
      <c r="Q1442" s="4">
        <f t="shared" si="742"/>
        <v>1029.4050000000002</v>
      </c>
      <c r="R1442" s="4">
        <f t="shared" si="748"/>
        <v>1320.5650000000001</v>
      </c>
      <c r="S1442" s="4">
        <f t="shared" si="744"/>
        <v>1344.8283333333334</v>
      </c>
      <c r="T1442" s="4">
        <f t="shared" si="745"/>
        <v>1005.1416666666669</v>
      </c>
      <c r="U1442" s="4">
        <f t="shared" si="749"/>
        <v>1210.6606666666667</v>
      </c>
      <c r="V1442" s="4">
        <f t="shared" si="750"/>
        <v>1005.1416666666669</v>
      </c>
      <c r="W1442" s="4">
        <f t="shared" si="751"/>
        <v>1210.6606666666667</v>
      </c>
      <c r="X1442" t="b">
        <f t="shared" si="752"/>
        <v>1</v>
      </c>
      <c r="Y1442" t="b">
        <f t="shared" si="753"/>
        <v>0</v>
      </c>
      <c r="Z1442" t="b">
        <f t="shared" si="754"/>
        <v>0</v>
      </c>
      <c r="AA1442" t="b">
        <f t="shared" si="755"/>
        <v>0</v>
      </c>
      <c r="AB1442" s="5">
        <f t="shared" si="737"/>
        <v>109.9043333333334</v>
      </c>
      <c r="AC1442" t="b">
        <f t="shared" si="746"/>
        <v>0</v>
      </c>
      <c r="AD1442" s="6"/>
      <c r="AE1442" s="5">
        <f t="shared" si="756"/>
        <v>0</v>
      </c>
      <c r="AF1442" s="5" t="b">
        <f t="shared" si="757"/>
        <v>0</v>
      </c>
      <c r="AG1442" s="5" t="b">
        <f t="shared" si="758"/>
        <v>0</v>
      </c>
      <c r="AH1442" s="5" t="b">
        <f t="shared" si="759"/>
        <v>0</v>
      </c>
      <c r="AI1442" s="5" t="b">
        <f t="shared" si="760"/>
        <v>1</v>
      </c>
      <c r="AJ1442" s="5" t="b">
        <f t="shared" si="761"/>
        <v>1</v>
      </c>
      <c r="AK1442" s="5">
        <f t="shared" si="764"/>
        <v>109.9043333333334</v>
      </c>
      <c r="AL1442" s="5" t="b">
        <f t="shared" si="747"/>
        <v>1</v>
      </c>
      <c r="AM1442" s="5">
        <f t="shared" si="738"/>
        <v>0</v>
      </c>
      <c r="AN1442" s="5" t="b">
        <f t="shared" si="762"/>
        <v>0</v>
      </c>
      <c r="AO1442" s="5">
        <f t="shared" si="763"/>
        <v>0</v>
      </c>
    </row>
    <row r="1443" spans="1:41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5">
        <v>209312000</v>
      </c>
      <c r="G1443">
        <v>19068600000</v>
      </c>
      <c r="H1443">
        <f t="shared" si="765"/>
        <v>1044.7215555555554</v>
      </c>
      <c r="I1443" s="3">
        <f t="shared" si="734"/>
        <v>22.400000000000091</v>
      </c>
      <c r="J1443" s="3">
        <f t="shared" si="735"/>
        <v>8.0799999999999272</v>
      </c>
      <c r="K1443" s="3">
        <f t="shared" si="736"/>
        <v>14.320000000000164</v>
      </c>
      <c r="L1443" s="3">
        <f t="shared" si="766"/>
        <v>22.400000000000091</v>
      </c>
      <c r="M1443" s="3">
        <f t="shared" si="743"/>
        <v>48.133999999999986</v>
      </c>
      <c r="N1443" s="4">
        <f t="shared" si="739"/>
        <v>1318.182</v>
      </c>
      <c r="O1443" s="4">
        <f t="shared" si="740"/>
        <v>1029.3779999999999</v>
      </c>
      <c r="P1443" s="4">
        <f t="shared" si="741"/>
        <v>1318.182</v>
      </c>
      <c r="Q1443" s="4">
        <f t="shared" si="742"/>
        <v>1029.4050000000002</v>
      </c>
      <c r="R1443" s="4">
        <f t="shared" si="748"/>
        <v>1318.182</v>
      </c>
      <c r="S1443" s="4">
        <f t="shared" si="744"/>
        <v>1342.2489999999998</v>
      </c>
      <c r="T1443" s="4">
        <f t="shared" si="745"/>
        <v>1005.311</v>
      </c>
      <c r="U1443" s="4">
        <f t="shared" si="749"/>
        <v>1210.6606666666667</v>
      </c>
      <c r="V1443" s="4">
        <f t="shared" si="750"/>
        <v>1005.311</v>
      </c>
      <c r="W1443" s="4">
        <f t="shared" si="751"/>
        <v>1210.6606666666667</v>
      </c>
      <c r="X1443" t="b">
        <f t="shared" si="752"/>
        <v>1</v>
      </c>
      <c r="Y1443" t="b">
        <f t="shared" si="753"/>
        <v>0</v>
      </c>
      <c r="Z1443" t="b">
        <f t="shared" si="754"/>
        <v>0</v>
      </c>
      <c r="AA1443" t="b">
        <f t="shared" si="755"/>
        <v>0</v>
      </c>
      <c r="AB1443" s="5">
        <f t="shared" si="737"/>
        <v>107.52133333333336</v>
      </c>
      <c r="AC1443" t="b">
        <f t="shared" si="746"/>
        <v>0</v>
      </c>
      <c r="AD1443" s="6"/>
      <c r="AE1443" s="5">
        <f t="shared" si="756"/>
        <v>0</v>
      </c>
      <c r="AF1443" s="5" t="b">
        <f t="shared" si="757"/>
        <v>0</v>
      </c>
      <c r="AG1443" s="5" t="b">
        <f t="shared" si="758"/>
        <v>0</v>
      </c>
      <c r="AH1443" s="5" t="b">
        <f t="shared" si="759"/>
        <v>0</v>
      </c>
      <c r="AI1443" s="5" t="b">
        <f t="shared" si="760"/>
        <v>1</v>
      </c>
      <c r="AJ1443" s="5" t="b">
        <f t="shared" si="761"/>
        <v>1</v>
      </c>
      <c r="AK1443" s="5">
        <f t="shared" si="764"/>
        <v>107.52133333333336</v>
      </c>
      <c r="AL1443" s="5" t="b">
        <f t="shared" si="747"/>
        <v>0</v>
      </c>
      <c r="AM1443" s="5">
        <f t="shared" si="738"/>
        <v>0</v>
      </c>
      <c r="AN1443" s="5" t="b">
        <f t="shared" si="762"/>
        <v>0</v>
      </c>
      <c r="AO1443" s="5">
        <f t="shared" si="763"/>
        <v>0</v>
      </c>
    </row>
    <row r="1444" spans="1:41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5">
        <v>242343000</v>
      </c>
      <c r="G1444">
        <v>19134400000</v>
      </c>
      <c r="H1444">
        <f t="shared" si="765"/>
        <v>1047.663222222222</v>
      </c>
      <c r="I1444" s="3">
        <f t="shared" si="734"/>
        <v>25.350000000000136</v>
      </c>
      <c r="J1444" s="3">
        <f t="shared" si="735"/>
        <v>21.259999999999991</v>
      </c>
      <c r="K1444" s="3">
        <f t="shared" si="736"/>
        <v>4.0900000000001455</v>
      </c>
      <c r="L1444" s="3">
        <f t="shared" si="766"/>
        <v>25.350000000000136</v>
      </c>
      <c r="M1444" s="3">
        <f t="shared" si="743"/>
        <v>42.55333333333332</v>
      </c>
      <c r="N1444" s="4">
        <f t="shared" si="739"/>
        <v>1312.1949999999997</v>
      </c>
      <c r="O1444" s="4">
        <f t="shared" si="740"/>
        <v>1056.875</v>
      </c>
      <c r="P1444" s="4">
        <f t="shared" si="741"/>
        <v>1312.1949999999997</v>
      </c>
      <c r="Q1444" s="4">
        <f t="shared" si="742"/>
        <v>1056.875</v>
      </c>
      <c r="R1444" s="4">
        <f t="shared" si="748"/>
        <v>1312.1949999999997</v>
      </c>
      <c r="S1444" s="4">
        <f t="shared" si="744"/>
        <v>1333.4716666666664</v>
      </c>
      <c r="T1444" s="4">
        <f t="shared" si="745"/>
        <v>1035.5983333333334</v>
      </c>
      <c r="U1444" s="4">
        <f t="shared" si="749"/>
        <v>1210.6606666666667</v>
      </c>
      <c r="V1444" s="4">
        <f t="shared" si="750"/>
        <v>1035.5983333333334</v>
      </c>
      <c r="W1444" s="4">
        <f t="shared" si="751"/>
        <v>1210.6606666666667</v>
      </c>
      <c r="X1444" t="b">
        <f t="shared" si="752"/>
        <v>1</v>
      </c>
      <c r="Y1444" t="b">
        <f t="shared" si="753"/>
        <v>1</v>
      </c>
      <c r="Z1444" t="b">
        <f t="shared" si="754"/>
        <v>0</v>
      </c>
      <c r="AA1444" t="b">
        <f t="shared" si="755"/>
        <v>0</v>
      </c>
      <c r="AB1444" s="5">
        <f t="shared" si="737"/>
        <v>101.53433333333305</v>
      </c>
      <c r="AC1444" t="b">
        <f t="shared" si="746"/>
        <v>0</v>
      </c>
      <c r="AD1444" s="6"/>
      <c r="AE1444" s="5">
        <f t="shared" si="756"/>
        <v>0</v>
      </c>
      <c r="AF1444" s="5" t="b">
        <f t="shared" si="757"/>
        <v>0</v>
      </c>
      <c r="AG1444" s="5" t="b">
        <f t="shared" si="758"/>
        <v>0</v>
      </c>
      <c r="AH1444" s="5" t="b">
        <f t="shared" si="759"/>
        <v>0</v>
      </c>
      <c r="AI1444" s="5" t="b">
        <f t="shared" si="760"/>
        <v>1</v>
      </c>
      <c r="AJ1444" s="5" t="b">
        <f t="shared" si="761"/>
        <v>1</v>
      </c>
      <c r="AK1444" s="5">
        <f t="shared" si="764"/>
        <v>101.53433333333305</v>
      </c>
      <c r="AL1444" s="5" t="b">
        <f t="shared" si="747"/>
        <v>0</v>
      </c>
      <c r="AM1444" s="5">
        <f t="shared" si="738"/>
        <v>0</v>
      </c>
      <c r="AN1444" s="5" t="b">
        <f t="shared" si="762"/>
        <v>0</v>
      </c>
      <c r="AO1444" s="5">
        <f t="shared" si="763"/>
        <v>0</v>
      </c>
    </row>
    <row r="1445" spans="1:41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5">
        <v>215883000</v>
      </c>
      <c r="G1445">
        <v>19311200000</v>
      </c>
      <c r="H1445">
        <f t="shared" si="765"/>
        <v>1050.8303333333331</v>
      </c>
      <c r="I1445" s="3">
        <f t="shared" si="734"/>
        <v>11.299999999999955</v>
      </c>
      <c r="J1445" s="3">
        <f t="shared" si="735"/>
        <v>2.4700000000000273</v>
      </c>
      <c r="K1445" s="3">
        <f t="shared" si="736"/>
        <v>8.8299999999999272</v>
      </c>
      <c r="L1445" s="3">
        <f t="shared" si="766"/>
        <v>11.299999999999955</v>
      </c>
      <c r="M1445" s="3">
        <f t="shared" si="743"/>
        <v>39.440000000000005</v>
      </c>
      <c r="N1445" s="4">
        <f t="shared" si="739"/>
        <v>1303.01</v>
      </c>
      <c r="O1445" s="4">
        <f t="shared" si="740"/>
        <v>1066.3700000000001</v>
      </c>
      <c r="P1445" s="4">
        <f t="shared" si="741"/>
        <v>1303.01</v>
      </c>
      <c r="Q1445" s="4">
        <f t="shared" si="742"/>
        <v>1066.3700000000001</v>
      </c>
      <c r="R1445" s="4">
        <f t="shared" si="748"/>
        <v>1303.01</v>
      </c>
      <c r="S1445" s="4">
        <f t="shared" si="744"/>
        <v>1322.73</v>
      </c>
      <c r="T1445" s="4">
        <f t="shared" si="745"/>
        <v>1046.6500000000001</v>
      </c>
      <c r="U1445" s="4">
        <f t="shared" si="749"/>
        <v>1210.6606666666667</v>
      </c>
      <c r="V1445" s="4">
        <f t="shared" si="750"/>
        <v>1046.6500000000001</v>
      </c>
      <c r="W1445" s="4">
        <f t="shared" si="751"/>
        <v>1210.6606666666667</v>
      </c>
      <c r="X1445" t="b">
        <f t="shared" si="752"/>
        <v>1</v>
      </c>
      <c r="Y1445" t="b">
        <f t="shared" si="753"/>
        <v>0</v>
      </c>
      <c r="Z1445" t="b">
        <f t="shared" si="754"/>
        <v>0</v>
      </c>
      <c r="AA1445" t="b">
        <f t="shared" si="755"/>
        <v>0</v>
      </c>
      <c r="AB1445" s="5">
        <f t="shared" si="737"/>
        <v>92.349333333333334</v>
      </c>
      <c r="AC1445" t="b">
        <f t="shared" si="746"/>
        <v>0</v>
      </c>
      <c r="AD1445" s="6"/>
      <c r="AE1445" s="5">
        <f t="shared" si="756"/>
        <v>0</v>
      </c>
      <c r="AF1445" s="5" t="b">
        <f t="shared" si="757"/>
        <v>0</v>
      </c>
      <c r="AG1445" s="5" t="b">
        <f t="shared" si="758"/>
        <v>0</v>
      </c>
      <c r="AH1445" s="5" t="b">
        <f t="shared" si="759"/>
        <v>0</v>
      </c>
      <c r="AI1445" s="5" t="b">
        <f t="shared" si="760"/>
        <v>1</v>
      </c>
      <c r="AJ1445" s="5" t="b">
        <f t="shared" si="761"/>
        <v>1</v>
      </c>
      <c r="AK1445" s="5">
        <f t="shared" si="764"/>
        <v>92.349333333333334</v>
      </c>
      <c r="AL1445" s="5" t="b">
        <f t="shared" si="747"/>
        <v>0</v>
      </c>
      <c r="AM1445" s="5">
        <f t="shared" si="738"/>
        <v>0</v>
      </c>
      <c r="AN1445" s="5" t="b">
        <f t="shared" si="762"/>
        <v>0</v>
      </c>
      <c r="AO1445" s="5">
        <f t="shared" si="763"/>
        <v>0</v>
      </c>
    </row>
    <row r="1446" spans="1:41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5">
        <v>216182000</v>
      </c>
      <c r="G1446">
        <v>19316000000</v>
      </c>
      <c r="H1446">
        <f t="shared" si="765"/>
        <v>1053.9353333333329</v>
      </c>
      <c r="I1446" s="3">
        <f t="shared" si="734"/>
        <v>20.6099999999999</v>
      </c>
      <c r="J1446" s="3">
        <f t="shared" si="735"/>
        <v>20.939999999999827</v>
      </c>
      <c r="K1446" s="3">
        <f t="shared" si="736"/>
        <v>0.32999999999992724</v>
      </c>
      <c r="L1446" s="3">
        <f t="shared" si="766"/>
        <v>20.939999999999827</v>
      </c>
      <c r="M1446" s="3">
        <f t="shared" si="743"/>
        <v>36.608666666666664</v>
      </c>
      <c r="N1446" s="4">
        <f t="shared" si="739"/>
        <v>1307.5909999999999</v>
      </c>
      <c r="O1446" s="4">
        <f t="shared" si="740"/>
        <v>1087.9389999999999</v>
      </c>
      <c r="P1446" s="4">
        <f t="shared" si="741"/>
        <v>1303.01</v>
      </c>
      <c r="Q1446" s="4">
        <f t="shared" si="742"/>
        <v>1087.9389999999999</v>
      </c>
      <c r="R1446" s="4">
        <f t="shared" si="748"/>
        <v>1303.01</v>
      </c>
      <c r="S1446" s="4">
        <f t="shared" si="744"/>
        <v>1325.8953333333332</v>
      </c>
      <c r="T1446" s="4">
        <f t="shared" si="745"/>
        <v>1069.6346666666666</v>
      </c>
      <c r="U1446" s="4">
        <f t="shared" si="749"/>
        <v>1210.6606666666667</v>
      </c>
      <c r="V1446" s="4">
        <f t="shared" si="750"/>
        <v>1069.6346666666666</v>
      </c>
      <c r="W1446" s="4">
        <f t="shared" si="751"/>
        <v>1210.6606666666667</v>
      </c>
      <c r="X1446" t="b">
        <f t="shared" si="752"/>
        <v>1</v>
      </c>
      <c r="Y1446" t="b">
        <f t="shared" si="753"/>
        <v>1</v>
      </c>
      <c r="Z1446" t="b">
        <f t="shared" si="754"/>
        <v>0</v>
      </c>
      <c r="AA1446" t="b">
        <f t="shared" si="755"/>
        <v>0</v>
      </c>
      <c r="AB1446" s="5">
        <f t="shared" si="737"/>
        <v>92.349333333333334</v>
      </c>
      <c r="AC1446" t="b">
        <f t="shared" si="746"/>
        <v>0</v>
      </c>
      <c r="AD1446" s="6"/>
      <c r="AE1446" s="5">
        <f t="shared" si="756"/>
        <v>0</v>
      </c>
      <c r="AF1446" s="5" t="b">
        <f t="shared" si="757"/>
        <v>0</v>
      </c>
      <c r="AG1446" s="5" t="b">
        <f t="shared" si="758"/>
        <v>0</v>
      </c>
      <c r="AH1446" s="5" t="b">
        <f t="shared" si="759"/>
        <v>0</v>
      </c>
      <c r="AI1446" s="5" t="b">
        <f t="shared" si="760"/>
        <v>1</v>
      </c>
      <c r="AJ1446" s="5" t="b">
        <f t="shared" si="761"/>
        <v>1</v>
      </c>
      <c r="AK1446" s="5">
        <f t="shared" si="764"/>
        <v>92.349333333333334</v>
      </c>
      <c r="AL1446" s="5" t="b">
        <f t="shared" si="747"/>
        <v>0</v>
      </c>
      <c r="AM1446" s="5">
        <f t="shared" si="738"/>
        <v>0</v>
      </c>
      <c r="AN1446" s="5" t="b">
        <f t="shared" si="762"/>
        <v>0</v>
      </c>
      <c r="AO1446" s="5">
        <f t="shared" si="763"/>
        <v>0</v>
      </c>
    </row>
    <row r="1447" spans="1:41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5">
        <v>288702000</v>
      </c>
      <c r="G1447">
        <v>19600800000</v>
      </c>
      <c r="H1447">
        <f t="shared" si="765"/>
        <v>1058.6825555555552</v>
      </c>
      <c r="I1447" s="3">
        <f t="shared" si="734"/>
        <v>10.380000000000109</v>
      </c>
      <c r="J1447" s="3">
        <f t="shared" si="735"/>
        <v>2.1300000000001091</v>
      </c>
      <c r="K1447" s="3">
        <f t="shared" si="736"/>
        <v>8.25</v>
      </c>
      <c r="L1447" s="3">
        <f t="shared" si="766"/>
        <v>10.380000000000109</v>
      </c>
      <c r="M1447" s="3">
        <f t="shared" si="743"/>
        <v>32.693333333333314</v>
      </c>
      <c r="N1447" s="4">
        <f t="shared" si="739"/>
        <v>1300.03</v>
      </c>
      <c r="O1447" s="4">
        <f t="shared" si="740"/>
        <v>1103.8700000000001</v>
      </c>
      <c r="P1447" s="4">
        <f t="shared" si="741"/>
        <v>1300.03</v>
      </c>
      <c r="Q1447" s="4">
        <f t="shared" si="742"/>
        <v>1103.8700000000001</v>
      </c>
      <c r="R1447" s="4">
        <f t="shared" si="748"/>
        <v>1300.03</v>
      </c>
      <c r="S1447" s="4">
        <f t="shared" si="744"/>
        <v>1316.3766666666666</v>
      </c>
      <c r="T1447" s="4">
        <f t="shared" si="745"/>
        <v>1087.5233333333335</v>
      </c>
      <c r="U1447" s="4">
        <f t="shared" si="749"/>
        <v>1210.6606666666667</v>
      </c>
      <c r="V1447" s="4">
        <f t="shared" si="750"/>
        <v>1087.5233333333335</v>
      </c>
      <c r="W1447" s="4">
        <f t="shared" si="751"/>
        <v>1210.6606666666667</v>
      </c>
      <c r="X1447" t="b">
        <f t="shared" si="752"/>
        <v>1</v>
      </c>
      <c r="Y1447" t="b">
        <f t="shared" si="753"/>
        <v>0</v>
      </c>
      <c r="Z1447" t="b">
        <f t="shared" si="754"/>
        <v>0</v>
      </c>
      <c r="AA1447" t="b">
        <f t="shared" si="755"/>
        <v>0</v>
      </c>
      <c r="AB1447" s="5">
        <f t="shared" si="737"/>
        <v>89.369333333333316</v>
      </c>
      <c r="AC1447" t="b">
        <f t="shared" si="746"/>
        <v>0</v>
      </c>
      <c r="AD1447" s="6"/>
      <c r="AE1447" s="5">
        <f t="shared" si="756"/>
        <v>0</v>
      </c>
      <c r="AF1447" s="5" t="b">
        <f t="shared" si="757"/>
        <v>0</v>
      </c>
      <c r="AG1447" s="5" t="b">
        <f t="shared" si="758"/>
        <v>0</v>
      </c>
      <c r="AH1447" s="5" t="b">
        <f t="shared" si="759"/>
        <v>0</v>
      </c>
      <c r="AI1447" s="5" t="b">
        <f t="shared" si="760"/>
        <v>1</v>
      </c>
      <c r="AJ1447" s="5" t="b">
        <f t="shared" si="761"/>
        <v>1</v>
      </c>
      <c r="AK1447" s="5">
        <f t="shared" si="764"/>
        <v>89.369333333333316</v>
      </c>
      <c r="AL1447" s="5" t="b">
        <f t="shared" si="747"/>
        <v>0</v>
      </c>
      <c r="AM1447" s="5">
        <f t="shared" si="738"/>
        <v>0</v>
      </c>
      <c r="AN1447" s="5" t="b">
        <f t="shared" si="762"/>
        <v>0</v>
      </c>
      <c r="AO1447" s="5">
        <f t="shared" si="763"/>
        <v>0</v>
      </c>
    </row>
    <row r="1448" spans="1:41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5">
        <v>351969000</v>
      </c>
      <c r="G1448">
        <v>19541300000</v>
      </c>
      <c r="H1448">
        <f t="shared" si="765"/>
        <v>1063.0774444444439</v>
      </c>
      <c r="I1448" s="3">
        <f t="shared" si="734"/>
        <v>49.450000000000045</v>
      </c>
      <c r="J1448" s="3">
        <f t="shared" si="735"/>
        <v>5.5200000000002092</v>
      </c>
      <c r="K1448" s="3">
        <f t="shared" si="736"/>
        <v>43.929999999999836</v>
      </c>
      <c r="L1448" s="3">
        <f t="shared" si="766"/>
        <v>49.450000000000045</v>
      </c>
      <c r="M1448" s="3">
        <f t="shared" si="743"/>
        <v>30.923999999999985</v>
      </c>
      <c r="N1448" s="4">
        <f t="shared" si="739"/>
        <v>1273.9369999999999</v>
      </c>
      <c r="O1448" s="4">
        <f t="shared" si="740"/>
        <v>1088.393</v>
      </c>
      <c r="P1448" s="4">
        <f t="shared" si="741"/>
        <v>1273.9369999999999</v>
      </c>
      <c r="Q1448" s="4">
        <f t="shared" si="742"/>
        <v>1103.8700000000001</v>
      </c>
      <c r="R1448" s="4">
        <f t="shared" si="748"/>
        <v>1273.9369999999999</v>
      </c>
      <c r="S1448" s="4">
        <f t="shared" si="744"/>
        <v>1289.3989999999999</v>
      </c>
      <c r="T1448" s="4">
        <f t="shared" si="745"/>
        <v>1072.931</v>
      </c>
      <c r="U1448" s="4">
        <f t="shared" si="749"/>
        <v>1210.6606666666667</v>
      </c>
      <c r="V1448" s="4">
        <f t="shared" si="750"/>
        <v>1087.5233333333335</v>
      </c>
      <c r="W1448" s="4">
        <f t="shared" si="751"/>
        <v>1210.6606666666667</v>
      </c>
      <c r="X1448" t="b">
        <f t="shared" si="752"/>
        <v>1</v>
      </c>
      <c r="Y1448" t="b">
        <f t="shared" si="753"/>
        <v>0</v>
      </c>
      <c r="Z1448" t="b">
        <f t="shared" si="754"/>
        <v>0</v>
      </c>
      <c r="AA1448" t="b">
        <f t="shared" si="755"/>
        <v>0</v>
      </c>
      <c r="AB1448" s="5">
        <f t="shared" si="737"/>
        <v>63.276333333333241</v>
      </c>
      <c r="AC1448" t="b">
        <f t="shared" si="746"/>
        <v>0</v>
      </c>
      <c r="AD1448" s="6"/>
      <c r="AE1448" s="5">
        <f t="shared" si="756"/>
        <v>0</v>
      </c>
      <c r="AF1448" s="5" t="b">
        <f t="shared" si="757"/>
        <v>0</v>
      </c>
      <c r="AG1448" s="5" t="b">
        <f t="shared" si="758"/>
        <v>0</v>
      </c>
      <c r="AH1448" s="5" t="b">
        <f t="shared" si="759"/>
        <v>0</v>
      </c>
      <c r="AI1448" s="5" t="b">
        <f t="shared" si="760"/>
        <v>1</v>
      </c>
      <c r="AJ1448" s="5" t="b">
        <f t="shared" si="761"/>
        <v>1</v>
      </c>
      <c r="AK1448" s="5">
        <f t="shared" si="764"/>
        <v>63.276333333333241</v>
      </c>
      <c r="AL1448" s="5" t="b">
        <f t="shared" si="747"/>
        <v>0</v>
      </c>
      <c r="AM1448" s="5">
        <f t="shared" si="738"/>
        <v>0</v>
      </c>
      <c r="AN1448" s="5" t="b">
        <f t="shared" si="762"/>
        <v>0</v>
      </c>
      <c r="AO1448" s="5">
        <f t="shared" si="763"/>
        <v>0</v>
      </c>
    </row>
    <row r="1449" spans="1:41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5">
        <v>254827000</v>
      </c>
      <c r="G1449">
        <v>19043800000</v>
      </c>
      <c r="H1449">
        <f t="shared" si="765"/>
        <v>1066.9141111111107</v>
      </c>
      <c r="I1449" s="3">
        <f t="shared" si="734"/>
        <v>31.009999999999991</v>
      </c>
      <c r="J1449" s="3">
        <f t="shared" si="735"/>
        <v>21.519999999999982</v>
      </c>
      <c r="K1449" s="3">
        <f t="shared" si="736"/>
        <v>9.4900000000000091</v>
      </c>
      <c r="L1449" s="3">
        <f t="shared" si="766"/>
        <v>31.009999999999991</v>
      </c>
      <c r="M1449" s="3">
        <f t="shared" si="743"/>
        <v>31.603999999999981</v>
      </c>
      <c r="N1449" s="4">
        <f t="shared" si="739"/>
        <v>1270.107</v>
      </c>
      <c r="O1449" s="4">
        <f t="shared" si="740"/>
        <v>1080.4830000000002</v>
      </c>
      <c r="P1449" s="4">
        <f t="shared" si="741"/>
        <v>1270.107</v>
      </c>
      <c r="Q1449" s="4">
        <f t="shared" si="742"/>
        <v>1103.8700000000001</v>
      </c>
      <c r="R1449" s="4">
        <f t="shared" si="748"/>
        <v>1270.107</v>
      </c>
      <c r="S1449" s="4">
        <f t="shared" si="744"/>
        <v>1285.9090000000001</v>
      </c>
      <c r="T1449" s="4">
        <f t="shared" si="745"/>
        <v>1064.681</v>
      </c>
      <c r="U1449" s="4">
        <f t="shared" si="749"/>
        <v>1210.6606666666667</v>
      </c>
      <c r="V1449" s="4">
        <f t="shared" si="750"/>
        <v>1087.5233333333335</v>
      </c>
      <c r="W1449" s="4">
        <f t="shared" si="751"/>
        <v>1210.6606666666667</v>
      </c>
      <c r="X1449" t="b">
        <f t="shared" si="752"/>
        <v>1</v>
      </c>
      <c r="Y1449" t="b">
        <f t="shared" si="753"/>
        <v>0</v>
      </c>
      <c r="Z1449" t="b">
        <f t="shared" si="754"/>
        <v>0</v>
      </c>
      <c r="AA1449" t="b">
        <f t="shared" si="755"/>
        <v>0</v>
      </c>
      <c r="AB1449" s="5">
        <f t="shared" si="737"/>
        <v>59.446333333333314</v>
      </c>
      <c r="AC1449" t="b">
        <f t="shared" si="746"/>
        <v>0</v>
      </c>
      <c r="AD1449" s="6"/>
      <c r="AE1449" s="5">
        <f t="shared" si="756"/>
        <v>0</v>
      </c>
      <c r="AF1449" s="5" t="b">
        <f t="shared" si="757"/>
        <v>0</v>
      </c>
      <c r="AG1449" s="5" t="b">
        <f t="shared" si="758"/>
        <v>0</v>
      </c>
      <c r="AH1449" s="5" t="b">
        <f t="shared" si="759"/>
        <v>0</v>
      </c>
      <c r="AI1449" s="5" t="b">
        <f t="shared" si="760"/>
        <v>1</v>
      </c>
      <c r="AJ1449" s="5" t="b">
        <f t="shared" si="761"/>
        <v>1</v>
      </c>
      <c r="AK1449" s="5">
        <f t="shared" si="764"/>
        <v>59.446333333333314</v>
      </c>
      <c r="AL1449" s="5" t="b">
        <f t="shared" si="747"/>
        <v>0</v>
      </c>
      <c r="AM1449" s="5">
        <f t="shared" si="738"/>
        <v>0</v>
      </c>
      <c r="AN1449" s="5" t="b">
        <f t="shared" si="762"/>
        <v>0</v>
      </c>
      <c r="AO1449" s="5">
        <f t="shared" si="763"/>
        <v>0</v>
      </c>
    </row>
    <row r="1450" spans="1:41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5">
        <v>203559000</v>
      </c>
      <c r="G1450">
        <v>18996500000</v>
      </c>
      <c r="H1450">
        <f t="shared" si="765"/>
        <v>1070.7933333333328</v>
      </c>
      <c r="I1450" s="3">
        <f t="shared" si="734"/>
        <v>23.039999999999964</v>
      </c>
      <c r="J1450" s="3">
        <f t="shared" si="735"/>
        <v>20.460000000000036</v>
      </c>
      <c r="K1450" s="3">
        <f t="shared" si="736"/>
        <v>2.5799999999999272</v>
      </c>
      <c r="L1450" s="3">
        <f t="shared" si="766"/>
        <v>23.039999999999964</v>
      </c>
      <c r="M1450" s="3">
        <f t="shared" si="743"/>
        <v>31.721333333333313</v>
      </c>
      <c r="N1450" s="4">
        <f t="shared" si="739"/>
        <v>1271.644</v>
      </c>
      <c r="O1450" s="4">
        <f t="shared" si="740"/>
        <v>1081.316</v>
      </c>
      <c r="P1450" s="4">
        <f t="shared" si="741"/>
        <v>1270.107</v>
      </c>
      <c r="Q1450" s="4">
        <f t="shared" si="742"/>
        <v>1103.8700000000001</v>
      </c>
      <c r="R1450" s="4">
        <f t="shared" si="748"/>
        <v>1270.107</v>
      </c>
      <c r="S1450" s="4">
        <f t="shared" si="744"/>
        <v>1287.5046666666667</v>
      </c>
      <c r="T1450" s="4">
        <f t="shared" si="745"/>
        <v>1065.4553333333333</v>
      </c>
      <c r="U1450" s="4">
        <f t="shared" si="749"/>
        <v>1210.6606666666667</v>
      </c>
      <c r="V1450" s="4">
        <f t="shared" si="750"/>
        <v>1087.5233333333335</v>
      </c>
      <c r="W1450" s="4">
        <f t="shared" si="751"/>
        <v>1210.6606666666667</v>
      </c>
      <c r="X1450" t="b">
        <f t="shared" si="752"/>
        <v>1</v>
      </c>
      <c r="Y1450" t="b">
        <f t="shared" si="753"/>
        <v>0</v>
      </c>
      <c r="Z1450" t="b">
        <f t="shared" si="754"/>
        <v>0</v>
      </c>
      <c r="AA1450" t="b">
        <f t="shared" si="755"/>
        <v>0</v>
      </c>
      <c r="AB1450" s="5">
        <f t="shared" si="737"/>
        <v>59.446333333333314</v>
      </c>
      <c r="AC1450" t="b">
        <f t="shared" si="746"/>
        <v>0</v>
      </c>
      <c r="AD1450" s="6"/>
      <c r="AE1450" s="5">
        <f t="shared" si="756"/>
        <v>0</v>
      </c>
      <c r="AF1450" s="5" t="b">
        <f t="shared" si="757"/>
        <v>0</v>
      </c>
      <c r="AG1450" s="5" t="b">
        <f t="shared" si="758"/>
        <v>0</v>
      </c>
      <c r="AH1450" s="5" t="b">
        <f t="shared" si="759"/>
        <v>0</v>
      </c>
      <c r="AI1450" s="5" t="b">
        <f t="shared" si="760"/>
        <v>1</v>
      </c>
      <c r="AJ1450" s="5" t="b">
        <f t="shared" si="761"/>
        <v>1</v>
      </c>
      <c r="AK1450" s="5">
        <f t="shared" si="764"/>
        <v>59.446333333333314</v>
      </c>
      <c r="AL1450" s="5" t="b">
        <f t="shared" si="747"/>
        <v>0</v>
      </c>
      <c r="AM1450" s="5">
        <f t="shared" si="738"/>
        <v>0</v>
      </c>
      <c r="AN1450" s="5" t="b">
        <f t="shared" si="762"/>
        <v>0</v>
      </c>
      <c r="AO1450" s="5">
        <f t="shared" si="763"/>
        <v>0</v>
      </c>
    </row>
    <row r="1451" spans="1:41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5">
        <v>183231000</v>
      </c>
      <c r="G1451">
        <v>19085100000</v>
      </c>
      <c r="H1451">
        <f t="shared" si="765"/>
        <v>1074.6902222222218</v>
      </c>
      <c r="I1451" s="3">
        <f t="shared" si="734"/>
        <v>14.610000000000127</v>
      </c>
      <c r="J1451" s="3">
        <f t="shared" si="735"/>
        <v>14.700000000000045</v>
      </c>
      <c r="K1451" s="3">
        <f t="shared" si="736"/>
        <v>8.9999999999918145E-2</v>
      </c>
      <c r="L1451" s="3">
        <f t="shared" si="766"/>
        <v>14.700000000000045</v>
      </c>
      <c r="M1451" s="3">
        <f t="shared" si="743"/>
        <v>30.024666666666644</v>
      </c>
      <c r="N1451" s="4">
        <f t="shared" si="739"/>
        <v>1269.9889999999998</v>
      </c>
      <c r="O1451" s="4">
        <f t="shared" si="740"/>
        <v>1089.8410000000001</v>
      </c>
      <c r="P1451" s="4">
        <f t="shared" si="741"/>
        <v>1269.9889999999998</v>
      </c>
      <c r="Q1451" s="4">
        <f t="shared" si="742"/>
        <v>1103.8700000000001</v>
      </c>
      <c r="R1451" s="4">
        <f t="shared" si="748"/>
        <v>1269.9889999999998</v>
      </c>
      <c r="S1451" s="4">
        <f t="shared" si="744"/>
        <v>1285.0013333333332</v>
      </c>
      <c r="T1451" s="4">
        <f t="shared" si="745"/>
        <v>1074.8286666666668</v>
      </c>
      <c r="U1451" s="4">
        <f t="shared" si="749"/>
        <v>1210.6606666666667</v>
      </c>
      <c r="V1451" s="4">
        <f t="shared" si="750"/>
        <v>1087.5233333333335</v>
      </c>
      <c r="W1451" s="4">
        <f t="shared" si="751"/>
        <v>1210.6606666666667</v>
      </c>
      <c r="X1451" t="b">
        <f t="shared" si="752"/>
        <v>1</v>
      </c>
      <c r="Y1451" t="b">
        <f t="shared" si="753"/>
        <v>0</v>
      </c>
      <c r="Z1451" t="b">
        <f t="shared" si="754"/>
        <v>0</v>
      </c>
      <c r="AA1451" t="b">
        <f t="shared" si="755"/>
        <v>0</v>
      </c>
      <c r="AB1451" s="5">
        <f t="shared" si="737"/>
        <v>59.328333333333148</v>
      </c>
      <c r="AC1451" t="b">
        <f t="shared" si="746"/>
        <v>0</v>
      </c>
      <c r="AD1451" s="6"/>
      <c r="AE1451" s="5">
        <f t="shared" si="756"/>
        <v>0</v>
      </c>
      <c r="AF1451" s="5" t="b">
        <f t="shared" si="757"/>
        <v>0</v>
      </c>
      <c r="AG1451" s="5" t="b">
        <f t="shared" si="758"/>
        <v>0</v>
      </c>
      <c r="AH1451" s="5" t="b">
        <f t="shared" si="759"/>
        <v>0</v>
      </c>
      <c r="AI1451" s="5" t="b">
        <f t="shared" si="760"/>
        <v>1</v>
      </c>
      <c r="AJ1451" s="5" t="b">
        <f t="shared" si="761"/>
        <v>1</v>
      </c>
      <c r="AK1451" s="5">
        <f t="shared" si="764"/>
        <v>59.328333333333148</v>
      </c>
      <c r="AL1451" s="5" t="b">
        <f t="shared" si="747"/>
        <v>0</v>
      </c>
      <c r="AM1451" s="5">
        <f t="shared" si="738"/>
        <v>0</v>
      </c>
      <c r="AN1451" s="5" t="b">
        <f t="shared" si="762"/>
        <v>0</v>
      </c>
      <c r="AO1451" s="5">
        <f t="shared" si="763"/>
        <v>0</v>
      </c>
    </row>
    <row r="1452" spans="1:41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5">
        <v>253206000</v>
      </c>
      <c r="G1452">
        <v>19260500000</v>
      </c>
      <c r="H1452">
        <f t="shared" si="765"/>
        <v>1078.5947777777774</v>
      </c>
      <c r="I1452" s="3">
        <f t="shared" si="734"/>
        <v>22.25</v>
      </c>
      <c r="J1452" s="3">
        <f t="shared" si="735"/>
        <v>11.960000000000036</v>
      </c>
      <c r="K1452" s="3">
        <f t="shared" si="736"/>
        <v>10.289999999999964</v>
      </c>
      <c r="L1452" s="3">
        <f t="shared" si="766"/>
        <v>22.25</v>
      </c>
      <c r="M1452" s="3">
        <f t="shared" si="743"/>
        <v>28.962666666666639</v>
      </c>
      <c r="N1452" s="4">
        <f t="shared" si="739"/>
        <v>1270.663</v>
      </c>
      <c r="O1452" s="4">
        <f t="shared" si="740"/>
        <v>1096.8870000000002</v>
      </c>
      <c r="P1452" s="4">
        <f t="shared" si="741"/>
        <v>1269.9889999999998</v>
      </c>
      <c r="Q1452" s="4">
        <f t="shared" si="742"/>
        <v>1103.8700000000001</v>
      </c>
      <c r="R1452" s="4">
        <f t="shared" si="748"/>
        <v>1269.9889999999998</v>
      </c>
      <c r="S1452" s="4">
        <f t="shared" si="744"/>
        <v>1285.1443333333334</v>
      </c>
      <c r="T1452" s="4">
        <f t="shared" si="745"/>
        <v>1082.4056666666668</v>
      </c>
      <c r="U1452" s="4">
        <f t="shared" si="749"/>
        <v>1210.6606666666667</v>
      </c>
      <c r="V1452" s="4">
        <f t="shared" si="750"/>
        <v>1087.5233333333335</v>
      </c>
      <c r="W1452" s="4">
        <f t="shared" si="751"/>
        <v>1210.6606666666667</v>
      </c>
      <c r="X1452" t="b">
        <f t="shared" si="752"/>
        <v>1</v>
      </c>
      <c r="Y1452" t="b">
        <f t="shared" si="753"/>
        <v>0</v>
      </c>
      <c r="Z1452" t="b">
        <f t="shared" si="754"/>
        <v>0</v>
      </c>
      <c r="AA1452" t="b">
        <f t="shared" si="755"/>
        <v>0</v>
      </c>
      <c r="AB1452" s="5">
        <f t="shared" si="737"/>
        <v>59.328333333333148</v>
      </c>
      <c r="AC1452" t="b">
        <f t="shared" si="746"/>
        <v>0</v>
      </c>
      <c r="AD1452" s="6"/>
      <c r="AE1452" s="5">
        <f t="shared" si="756"/>
        <v>0</v>
      </c>
      <c r="AF1452" s="5" t="b">
        <f t="shared" si="757"/>
        <v>0</v>
      </c>
      <c r="AG1452" s="5" t="b">
        <f t="shared" si="758"/>
        <v>0</v>
      </c>
      <c r="AH1452" s="5" t="b">
        <f t="shared" si="759"/>
        <v>0</v>
      </c>
      <c r="AI1452" s="5" t="b">
        <f t="shared" si="760"/>
        <v>1</v>
      </c>
      <c r="AJ1452" s="5" t="b">
        <f t="shared" si="761"/>
        <v>1</v>
      </c>
      <c r="AK1452" s="5">
        <f t="shared" si="764"/>
        <v>59.328333333333148</v>
      </c>
      <c r="AL1452" s="5" t="b">
        <f t="shared" si="747"/>
        <v>0</v>
      </c>
      <c r="AM1452" s="5">
        <f t="shared" si="738"/>
        <v>0</v>
      </c>
      <c r="AN1452" s="5" t="b">
        <f t="shared" si="762"/>
        <v>0</v>
      </c>
      <c r="AO1452" s="5">
        <f t="shared" si="763"/>
        <v>0</v>
      </c>
    </row>
    <row r="1453" spans="1:41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5">
        <v>270524000</v>
      </c>
      <c r="G1453">
        <v>19433800000</v>
      </c>
      <c r="H1453">
        <f t="shared" si="765"/>
        <v>1081.7722222222217</v>
      </c>
      <c r="I1453" s="3">
        <f t="shared" si="734"/>
        <v>23.799999999999955</v>
      </c>
      <c r="J1453" s="3">
        <f t="shared" si="735"/>
        <v>23.659999999999854</v>
      </c>
      <c r="K1453" s="3">
        <f t="shared" si="736"/>
        <v>0.14000000000010004</v>
      </c>
      <c r="L1453" s="3">
        <f t="shared" si="766"/>
        <v>23.799999999999955</v>
      </c>
      <c r="M1453" s="3">
        <f t="shared" si="743"/>
        <v>28.303333333333317</v>
      </c>
      <c r="N1453" s="4">
        <f t="shared" si="739"/>
        <v>1290.58</v>
      </c>
      <c r="O1453" s="4">
        <f t="shared" si="740"/>
        <v>1120.7600000000002</v>
      </c>
      <c r="P1453" s="4">
        <f t="shared" si="741"/>
        <v>1269.9889999999998</v>
      </c>
      <c r="Q1453" s="4">
        <f t="shared" si="742"/>
        <v>1120.7600000000002</v>
      </c>
      <c r="R1453" s="4">
        <f t="shared" si="748"/>
        <v>1269.9889999999998</v>
      </c>
      <c r="S1453" s="4">
        <f t="shared" si="744"/>
        <v>1304.7316666666666</v>
      </c>
      <c r="T1453" s="4">
        <f t="shared" si="745"/>
        <v>1106.6083333333336</v>
      </c>
      <c r="U1453" s="4">
        <f t="shared" si="749"/>
        <v>1210.6606666666667</v>
      </c>
      <c r="V1453" s="4">
        <f t="shared" si="750"/>
        <v>1106.6083333333336</v>
      </c>
      <c r="W1453" s="4">
        <f t="shared" si="751"/>
        <v>1106.6083333333336</v>
      </c>
      <c r="X1453" t="b">
        <f t="shared" si="752"/>
        <v>1</v>
      </c>
      <c r="Y1453" t="b">
        <f t="shared" si="753"/>
        <v>1</v>
      </c>
      <c r="Z1453" t="b">
        <f t="shared" si="754"/>
        <v>0</v>
      </c>
      <c r="AA1453" t="b">
        <f t="shared" si="755"/>
        <v>1</v>
      </c>
      <c r="AB1453" s="5">
        <f t="shared" si="737"/>
        <v>163.38066666666623</v>
      </c>
      <c r="AC1453" t="b">
        <f t="shared" si="746"/>
        <v>0</v>
      </c>
      <c r="AD1453" s="6"/>
      <c r="AE1453" s="5">
        <f t="shared" si="756"/>
        <v>0</v>
      </c>
      <c r="AF1453" s="5" t="b">
        <f t="shared" si="757"/>
        <v>0</v>
      </c>
      <c r="AG1453" s="5" t="b">
        <f t="shared" si="758"/>
        <v>0</v>
      </c>
      <c r="AH1453" s="5" t="b">
        <f t="shared" si="759"/>
        <v>0</v>
      </c>
      <c r="AI1453" s="5" t="b">
        <f t="shared" si="760"/>
        <v>1</v>
      </c>
      <c r="AJ1453" s="5" t="b">
        <f t="shared" si="761"/>
        <v>0</v>
      </c>
      <c r="AK1453" s="5">
        <f t="shared" si="764"/>
        <v>163.38066666666623</v>
      </c>
      <c r="AL1453" s="5" t="b">
        <f t="shared" si="747"/>
        <v>0</v>
      </c>
      <c r="AM1453" s="5">
        <f t="shared" si="738"/>
        <v>0</v>
      </c>
      <c r="AN1453" s="5" t="b">
        <f t="shared" si="762"/>
        <v>0</v>
      </c>
      <c r="AO1453" s="5">
        <f t="shared" si="763"/>
        <v>0</v>
      </c>
    </row>
    <row r="1454" spans="1:41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5">
        <v>288061000</v>
      </c>
      <c r="G1454">
        <v>19734800000</v>
      </c>
      <c r="H1454">
        <f t="shared" si="765"/>
        <v>1085.3838888888884</v>
      </c>
      <c r="I1454" s="3">
        <f t="shared" si="734"/>
        <v>10.430000000000064</v>
      </c>
      <c r="J1454" s="3">
        <f t="shared" si="735"/>
        <v>3.8399999999999181</v>
      </c>
      <c r="K1454" s="3">
        <f t="shared" si="736"/>
        <v>6.5900000000001455</v>
      </c>
      <c r="L1454" s="3">
        <f t="shared" si="766"/>
        <v>10.430000000000064</v>
      </c>
      <c r="M1454" s="3">
        <f t="shared" si="743"/>
        <v>26.585333333333317</v>
      </c>
      <c r="N1454" s="4">
        <f t="shared" si="739"/>
        <v>1290.0509999999999</v>
      </c>
      <c r="O1454" s="4">
        <f t="shared" si="740"/>
        <v>1130.5390000000002</v>
      </c>
      <c r="P1454" s="4">
        <f t="shared" si="741"/>
        <v>1269.9889999999998</v>
      </c>
      <c r="Q1454" s="4">
        <f t="shared" si="742"/>
        <v>1130.5390000000002</v>
      </c>
      <c r="R1454" s="4">
        <f t="shared" si="748"/>
        <v>1269.9889999999998</v>
      </c>
      <c r="S1454" s="4">
        <f t="shared" si="744"/>
        <v>1303.3436666666666</v>
      </c>
      <c r="T1454" s="4">
        <f t="shared" si="745"/>
        <v>1117.2463333333335</v>
      </c>
      <c r="U1454" s="4">
        <f t="shared" si="749"/>
        <v>1303.3436666666666</v>
      </c>
      <c r="V1454" s="4">
        <f t="shared" si="750"/>
        <v>1117.2463333333335</v>
      </c>
      <c r="W1454" s="4">
        <f t="shared" si="751"/>
        <v>1303.3436666666666</v>
      </c>
      <c r="X1454" t="b">
        <f t="shared" si="752"/>
        <v>1</v>
      </c>
      <c r="Y1454" t="b">
        <f t="shared" si="753"/>
        <v>0</v>
      </c>
      <c r="Z1454" t="b">
        <f t="shared" si="754"/>
        <v>0</v>
      </c>
      <c r="AA1454" t="b">
        <f t="shared" si="755"/>
        <v>0</v>
      </c>
      <c r="AB1454" s="5">
        <f t="shared" si="737"/>
        <v>-33.354666666666844</v>
      </c>
      <c r="AC1454" t="b">
        <f t="shared" si="746"/>
        <v>1</v>
      </c>
      <c r="AD1454" s="6"/>
      <c r="AE1454" s="5">
        <f t="shared" si="756"/>
        <v>0</v>
      </c>
      <c r="AF1454" s="5" t="b">
        <f t="shared" si="757"/>
        <v>0</v>
      </c>
      <c r="AG1454" s="5" t="b">
        <f t="shared" si="758"/>
        <v>0</v>
      </c>
      <c r="AH1454" s="5" t="b">
        <f t="shared" si="759"/>
        <v>0</v>
      </c>
      <c r="AI1454" s="5" t="b">
        <f t="shared" si="760"/>
        <v>1</v>
      </c>
      <c r="AJ1454" s="5" t="b">
        <f t="shared" si="761"/>
        <v>1</v>
      </c>
      <c r="AK1454" s="5">
        <f t="shared" si="764"/>
        <v>-33.354666666666844</v>
      </c>
      <c r="AL1454" s="5" t="b">
        <f t="shared" si="747"/>
        <v>0</v>
      </c>
      <c r="AM1454" s="5">
        <f t="shared" si="738"/>
        <v>0</v>
      </c>
      <c r="AN1454" s="5" t="b">
        <f t="shared" si="762"/>
        <v>0</v>
      </c>
      <c r="AO1454" s="5">
        <f t="shared" si="763"/>
        <v>0</v>
      </c>
    </row>
    <row r="1455" spans="1:41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5">
        <v>315108000</v>
      </c>
      <c r="G1455">
        <v>19719900000</v>
      </c>
      <c r="H1455">
        <f t="shared" si="765"/>
        <v>1088.8418888888882</v>
      </c>
      <c r="I1455" s="3">
        <f t="shared" si="734"/>
        <v>32.379999999999882</v>
      </c>
      <c r="J1455" s="3">
        <f t="shared" si="735"/>
        <v>30.5</v>
      </c>
      <c r="K1455" s="3">
        <f t="shared" si="736"/>
        <v>1.8799999999998818</v>
      </c>
      <c r="L1455" s="3">
        <f t="shared" si="766"/>
        <v>32.379999999999882</v>
      </c>
      <c r="M1455" s="3">
        <f t="shared" si="743"/>
        <v>24.885999999999981</v>
      </c>
      <c r="N1455" s="4">
        <f t="shared" si="739"/>
        <v>1299.2579999999998</v>
      </c>
      <c r="O1455" s="4">
        <f t="shared" si="740"/>
        <v>1149.942</v>
      </c>
      <c r="P1455" s="4">
        <f t="shared" si="741"/>
        <v>1269.9889999999998</v>
      </c>
      <c r="Q1455" s="4">
        <f t="shared" si="742"/>
        <v>1149.942</v>
      </c>
      <c r="R1455" s="4">
        <f t="shared" si="748"/>
        <v>1269.9889999999998</v>
      </c>
      <c r="S1455" s="4">
        <f t="shared" si="744"/>
        <v>1311.7009999999998</v>
      </c>
      <c r="T1455" s="4">
        <f t="shared" si="745"/>
        <v>1137.499</v>
      </c>
      <c r="U1455" s="4">
        <f t="shared" si="749"/>
        <v>1303.3436666666666</v>
      </c>
      <c r="V1455" s="4">
        <f t="shared" si="750"/>
        <v>1137.499</v>
      </c>
      <c r="W1455" s="4">
        <f t="shared" si="751"/>
        <v>1303.3436666666666</v>
      </c>
      <c r="X1455" t="b">
        <f t="shared" si="752"/>
        <v>1</v>
      </c>
      <c r="Y1455" t="b">
        <f t="shared" si="753"/>
        <v>1</v>
      </c>
      <c r="Z1455" t="b">
        <f t="shared" si="754"/>
        <v>0</v>
      </c>
      <c r="AA1455" t="b">
        <f t="shared" si="755"/>
        <v>0</v>
      </c>
      <c r="AB1455" s="5">
        <f t="shared" si="737"/>
        <v>-33.354666666666844</v>
      </c>
      <c r="AC1455" t="b">
        <f t="shared" si="746"/>
        <v>0</v>
      </c>
      <c r="AD1455" s="6"/>
      <c r="AE1455" s="5">
        <f t="shared" si="756"/>
        <v>0</v>
      </c>
      <c r="AF1455" s="5" t="b">
        <f t="shared" si="757"/>
        <v>0</v>
      </c>
      <c r="AG1455" s="5" t="b">
        <f t="shared" si="758"/>
        <v>0</v>
      </c>
      <c r="AH1455" s="5" t="b">
        <f t="shared" si="759"/>
        <v>0</v>
      </c>
      <c r="AI1455" s="5" t="b">
        <f t="shared" si="760"/>
        <v>1</v>
      </c>
      <c r="AJ1455" s="5" t="b">
        <f t="shared" si="761"/>
        <v>1</v>
      </c>
      <c r="AK1455" s="5">
        <f t="shared" si="764"/>
        <v>-33.354666666666844</v>
      </c>
      <c r="AL1455" s="5" t="b">
        <f t="shared" si="747"/>
        <v>0</v>
      </c>
      <c r="AM1455" s="5">
        <f t="shared" si="738"/>
        <v>0</v>
      </c>
      <c r="AN1455" s="5" t="b">
        <f t="shared" si="762"/>
        <v>0</v>
      </c>
      <c r="AO1455" s="5">
        <f t="shared" si="763"/>
        <v>0</v>
      </c>
    </row>
    <row r="1456" spans="1:41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5">
        <v>272167000</v>
      </c>
      <c r="G1456">
        <v>20020700000</v>
      </c>
      <c r="H1456">
        <f t="shared" si="765"/>
        <v>1092.553555555555</v>
      </c>
      <c r="I1456" s="3">
        <f t="shared" si="734"/>
        <v>20.380000000000109</v>
      </c>
      <c r="J1456" s="3">
        <f t="shared" si="735"/>
        <v>6.8600000000001273</v>
      </c>
      <c r="K1456" s="3">
        <f t="shared" si="736"/>
        <v>13.519999999999982</v>
      </c>
      <c r="L1456" s="3">
        <f t="shared" si="766"/>
        <v>20.380000000000109</v>
      </c>
      <c r="M1456" s="3">
        <f t="shared" si="743"/>
        <v>25.613999999999987</v>
      </c>
      <c r="N1456" s="4">
        <f t="shared" si="739"/>
        <v>1302.5919999999999</v>
      </c>
      <c r="O1456" s="4">
        <f t="shared" si="740"/>
        <v>1148.9080000000001</v>
      </c>
      <c r="P1456" s="4">
        <f t="shared" si="741"/>
        <v>1269.9889999999998</v>
      </c>
      <c r="Q1456" s="4">
        <f t="shared" si="742"/>
        <v>1149.942</v>
      </c>
      <c r="R1456" s="4">
        <f t="shared" si="748"/>
        <v>1269.9889999999998</v>
      </c>
      <c r="S1456" s="4">
        <f t="shared" si="744"/>
        <v>1315.3989999999999</v>
      </c>
      <c r="T1456" s="4">
        <f t="shared" si="745"/>
        <v>1136.1010000000001</v>
      </c>
      <c r="U1456" s="4">
        <f t="shared" si="749"/>
        <v>1303.3436666666666</v>
      </c>
      <c r="V1456" s="4">
        <f t="shared" si="750"/>
        <v>1137.499</v>
      </c>
      <c r="W1456" s="4">
        <f t="shared" si="751"/>
        <v>1303.3436666666666</v>
      </c>
      <c r="X1456" t="b">
        <f t="shared" si="752"/>
        <v>1</v>
      </c>
      <c r="Y1456" t="b">
        <f t="shared" si="753"/>
        <v>0</v>
      </c>
      <c r="Z1456" t="b">
        <f t="shared" si="754"/>
        <v>0</v>
      </c>
      <c r="AA1456" t="b">
        <f t="shared" si="755"/>
        <v>0</v>
      </c>
      <c r="AB1456" s="5">
        <f t="shared" si="737"/>
        <v>-33.354666666666844</v>
      </c>
      <c r="AC1456" t="b">
        <f t="shared" si="746"/>
        <v>0</v>
      </c>
      <c r="AD1456" s="6"/>
      <c r="AE1456" s="5">
        <f t="shared" si="756"/>
        <v>0</v>
      </c>
      <c r="AF1456" s="5" t="b">
        <f t="shared" si="757"/>
        <v>0</v>
      </c>
      <c r="AG1456" s="5" t="b">
        <f t="shared" si="758"/>
        <v>0</v>
      </c>
      <c r="AH1456" s="5" t="b">
        <f t="shared" si="759"/>
        <v>0</v>
      </c>
      <c r="AI1456" s="5" t="b">
        <f t="shared" si="760"/>
        <v>1</v>
      </c>
      <c r="AJ1456" s="5" t="b">
        <f t="shared" si="761"/>
        <v>1</v>
      </c>
      <c r="AK1456" s="5">
        <f t="shared" si="764"/>
        <v>-33.354666666666844</v>
      </c>
      <c r="AL1456" s="5" t="b">
        <f t="shared" si="747"/>
        <v>0</v>
      </c>
      <c r="AM1456" s="5">
        <f t="shared" si="738"/>
        <v>0</v>
      </c>
      <c r="AN1456" s="5" t="b">
        <f t="shared" si="762"/>
        <v>0</v>
      </c>
      <c r="AO1456" s="5">
        <f t="shared" si="763"/>
        <v>0</v>
      </c>
    </row>
    <row r="1457" spans="1:41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5">
        <v>249320000</v>
      </c>
      <c r="G1457">
        <v>19913900000</v>
      </c>
      <c r="H1457">
        <f t="shared" si="765"/>
        <v>1095.8897777777772</v>
      </c>
      <c r="I1457" s="3">
        <f t="shared" si="734"/>
        <v>27.089999999999918</v>
      </c>
      <c r="J1457" s="3">
        <f t="shared" si="735"/>
        <v>13.509999999999991</v>
      </c>
      <c r="K1457" s="3">
        <f t="shared" si="736"/>
        <v>13.579999999999927</v>
      </c>
      <c r="L1457" s="3">
        <f t="shared" si="766"/>
        <v>27.089999999999918</v>
      </c>
      <c r="M1457" s="3">
        <f t="shared" si="743"/>
        <v>22.733333333333334</v>
      </c>
      <c r="N1457" s="4">
        <f t="shared" si="739"/>
        <v>1290.2149999999999</v>
      </c>
      <c r="O1457" s="4">
        <f t="shared" si="740"/>
        <v>1153.8149999999998</v>
      </c>
      <c r="P1457" s="4">
        <f t="shared" si="741"/>
        <v>1269.9889999999998</v>
      </c>
      <c r="Q1457" s="4">
        <f t="shared" si="742"/>
        <v>1153.8149999999998</v>
      </c>
      <c r="R1457" s="4">
        <f t="shared" si="748"/>
        <v>1269.9889999999998</v>
      </c>
      <c r="S1457" s="4">
        <f t="shared" si="744"/>
        <v>1301.5816666666665</v>
      </c>
      <c r="T1457" s="4">
        <f t="shared" si="745"/>
        <v>1142.4483333333333</v>
      </c>
      <c r="U1457" s="4">
        <f t="shared" si="749"/>
        <v>1301.5816666666665</v>
      </c>
      <c r="V1457" s="4">
        <f t="shared" si="750"/>
        <v>1142.4483333333333</v>
      </c>
      <c r="W1457" s="4">
        <f t="shared" si="751"/>
        <v>1301.5816666666665</v>
      </c>
      <c r="X1457" t="b">
        <f t="shared" si="752"/>
        <v>1</v>
      </c>
      <c r="Y1457" t="b">
        <f t="shared" si="753"/>
        <v>0</v>
      </c>
      <c r="Z1457" t="b">
        <f t="shared" si="754"/>
        <v>0</v>
      </c>
      <c r="AA1457" t="b">
        <f t="shared" si="755"/>
        <v>0</v>
      </c>
      <c r="AB1457" s="5">
        <f t="shared" si="737"/>
        <v>-31.592666666666673</v>
      </c>
      <c r="AC1457" t="b">
        <f t="shared" si="746"/>
        <v>0</v>
      </c>
      <c r="AD1457" s="6"/>
      <c r="AE1457" s="5">
        <f t="shared" si="756"/>
        <v>0</v>
      </c>
      <c r="AF1457" s="5" t="b">
        <f t="shared" si="757"/>
        <v>0</v>
      </c>
      <c r="AG1457" s="5" t="b">
        <f t="shared" si="758"/>
        <v>0</v>
      </c>
      <c r="AH1457" s="5" t="b">
        <f t="shared" si="759"/>
        <v>0</v>
      </c>
      <c r="AI1457" s="5" t="b">
        <f t="shared" si="760"/>
        <v>1</v>
      </c>
      <c r="AJ1457" s="5" t="b">
        <f t="shared" si="761"/>
        <v>1</v>
      </c>
      <c r="AK1457" s="5">
        <f t="shared" si="764"/>
        <v>-31.592666666666673</v>
      </c>
      <c r="AL1457" s="5" t="b">
        <f t="shared" si="747"/>
        <v>0</v>
      </c>
      <c r="AM1457" s="5">
        <f t="shared" si="738"/>
        <v>0</v>
      </c>
      <c r="AN1457" s="5" t="b">
        <f t="shared" si="762"/>
        <v>0</v>
      </c>
      <c r="AO1457" s="5">
        <f t="shared" si="763"/>
        <v>0</v>
      </c>
    </row>
    <row r="1458" spans="1:41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5">
        <v>258951000</v>
      </c>
      <c r="G1458">
        <v>20066200000</v>
      </c>
      <c r="H1458">
        <f t="shared" si="765"/>
        <v>1099.3013333333329</v>
      </c>
      <c r="I1458" s="3">
        <f t="shared" si="734"/>
        <v>28.259999999999991</v>
      </c>
      <c r="J1458" s="3">
        <f t="shared" si="735"/>
        <v>0.49000000000000909</v>
      </c>
      <c r="K1458" s="3">
        <f t="shared" si="736"/>
        <v>27.769999999999982</v>
      </c>
      <c r="L1458" s="3">
        <f t="shared" si="766"/>
        <v>28.259999999999991</v>
      </c>
      <c r="M1458" s="3">
        <f t="shared" si="743"/>
        <v>22.993333333333339</v>
      </c>
      <c r="N1458" s="4">
        <f t="shared" si="739"/>
        <v>1287.0500000000002</v>
      </c>
      <c r="O1458" s="4">
        <f t="shared" si="740"/>
        <v>1149.0900000000001</v>
      </c>
      <c r="P1458" s="4">
        <f t="shared" si="741"/>
        <v>1269.9889999999998</v>
      </c>
      <c r="Q1458" s="4">
        <f t="shared" si="742"/>
        <v>1153.8149999999998</v>
      </c>
      <c r="R1458" s="4">
        <f t="shared" si="748"/>
        <v>1269.9889999999998</v>
      </c>
      <c r="S1458" s="4">
        <f t="shared" si="744"/>
        <v>1298.5466666666669</v>
      </c>
      <c r="T1458" s="4">
        <f t="shared" si="745"/>
        <v>1137.5933333333335</v>
      </c>
      <c r="U1458" s="4">
        <f t="shared" si="749"/>
        <v>1298.5466666666669</v>
      </c>
      <c r="V1458" s="4">
        <f t="shared" si="750"/>
        <v>1142.4483333333333</v>
      </c>
      <c r="W1458" s="4">
        <f t="shared" si="751"/>
        <v>1298.5466666666669</v>
      </c>
      <c r="X1458" t="b">
        <f t="shared" si="752"/>
        <v>1</v>
      </c>
      <c r="Y1458" t="b">
        <f t="shared" si="753"/>
        <v>0</v>
      </c>
      <c r="Z1458" t="b">
        <f t="shared" si="754"/>
        <v>0</v>
      </c>
      <c r="AA1458" t="b">
        <f t="shared" si="755"/>
        <v>0</v>
      </c>
      <c r="AB1458" s="5">
        <f t="shared" si="737"/>
        <v>-28.557666666667046</v>
      </c>
      <c r="AC1458" t="b">
        <f t="shared" si="746"/>
        <v>0</v>
      </c>
      <c r="AD1458" s="6"/>
      <c r="AE1458" s="5">
        <f t="shared" si="756"/>
        <v>0</v>
      </c>
      <c r="AF1458" s="5" t="b">
        <f t="shared" si="757"/>
        <v>0</v>
      </c>
      <c r="AG1458" s="5" t="b">
        <f t="shared" si="758"/>
        <v>0</v>
      </c>
      <c r="AH1458" s="5" t="b">
        <f t="shared" si="759"/>
        <v>0</v>
      </c>
      <c r="AI1458" s="5" t="b">
        <f t="shared" si="760"/>
        <v>1</v>
      </c>
      <c r="AJ1458" s="5" t="b">
        <f t="shared" si="761"/>
        <v>1</v>
      </c>
      <c r="AK1458" s="5">
        <f t="shared" si="764"/>
        <v>-28.557666666667046</v>
      </c>
      <c r="AL1458" s="5" t="b">
        <f t="shared" si="747"/>
        <v>0</v>
      </c>
      <c r="AM1458" s="5">
        <f t="shared" si="738"/>
        <v>0</v>
      </c>
      <c r="AN1458" s="5" t="b">
        <f t="shared" si="762"/>
        <v>0</v>
      </c>
      <c r="AO1458" s="5">
        <f t="shared" si="763"/>
        <v>0</v>
      </c>
    </row>
    <row r="1459" spans="1:41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5">
        <v>235806000</v>
      </c>
      <c r="G1459">
        <v>19705400000</v>
      </c>
      <c r="H1459">
        <f t="shared" si="765"/>
        <v>1102.4813333333327</v>
      </c>
      <c r="I1459" s="3">
        <f t="shared" si="734"/>
        <v>41.309999999999945</v>
      </c>
      <c r="J1459" s="3">
        <f t="shared" si="735"/>
        <v>43.730000000000018</v>
      </c>
      <c r="K1459" s="3">
        <f t="shared" si="736"/>
        <v>2.4200000000000728</v>
      </c>
      <c r="L1459" s="3">
        <f t="shared" si="766"/>
        <v>43.730000000000018</v>
      </c>
      <c r="M1459" s="3">
        <f t="shared" si="743"/>
        <v>23.384</v>
      </c>
      <c r="N1459" s="4">
        <f t="shared" si="739"/>
        <v>1300.4370000000001</v>
      </c>
      <c r="O1459" s="4">
        <f t="shared" si="740"/>
        <v>1160.133</v>
      </c>
      <c r="P1459" s="4">
        <f t="shared" si="741"/>
        <v>1269.9889999999998</v>
      </c>
      <c r="Q1459" s="4">
        <f t="shared" si="742"/>
        <v>1160.133</v>
      </c>
      <c r="R1459" s="4">
        <f t="shared" si="748"/>
        <v>1269.9889999999998</v>
      </c>
      <c r="S1459" s="4">
        <f t="shared" si="744"/>
        <v>1312.1290000000001</v>
      </c>
      <c r="T1459" s="4">
        <f t="shared" si="745"/>
        <v>1148.441</v>
      </c>
      <c r="U1459" s="4">
        <f t="shared" si="749"/>
        <v>1298.5466666666669</v>
      </c>
      <c r="V1459" s="4">
        <f t="shared" si="750"/>
        <v>1148.441</v>
      </c>
      <c r="W1459" s="4">
        <f t="shared" si="751"/>
        <v>1298.5466666666669</v>
      </c>
      <c r="X1459" t="b">
        <f t="shared" si="752"/>
        <v>1</v>
      </c>
      <c r="Y1459" t="b">
        <f t="shared" si="753"/>
        <v>1</v>
      </c>
      <c r="Z1459" t="b">
        <f t="shared" si="754"/>
        <v>0</v>
      </c>
      <c r="AA1459" t="b">
        <f t="shared" si="755"/>
        <v>0</v>
      </c>
      <c r="AB1459" s="5">
        <f t="shared" si="737"/>
        <v>-28.557666666667046</v>
      </c>
      <c r="AC1459" t="b">
        <f t="shared" si="746"/>
        <v>0</v>
      </c>
      <c r="AD1459" s="6"/>
      <c r="AE1459" s="5">
        <f t="shared" si="756"/>
        <v>0</v>
      </c>
      <c r="AF1459" s="5" t="b">
        <f t="shared" si="757"/>
        <v>0</v>
      </c>
      <c r="AG1459" s="5" t="b">
        <f t="shared" si="758"/>
        <v>0</v>
      </c>
      <c r="AH1459" s="5" t="b">
        <f t="shared" si="759"/>
        <v>0</v>
      </c>
      <c r="AI1459" s="5" t="b">
        <f t="shared" si="760"/>
        <v>1</v>
      </c>
      <c r="AJ1459" s="5" t="b">
        <f t="shared" si="761"/>
        <v>1</v>
      </c>
      <c r="AK1459" s="5">
        <f t="shared" si="764"/>
        <v>-28.557666666667046</v>
      </c>
      <c r="AL1459" s="5" t="b">
        <f t="shared" si="747"/>
        <v>0</v>
      </c>
      <c r="AM1459" s="5">
        <f t="shared" si="738"/>
        <v>0</v>
      </c>
      <c r="AN1459" s="5" t="b">
        <f t="shared" si="762"/>
        <v>0</v>
      </c>
      <c r="AO1459" s="5">
        <f t="shared" si="763"/>
        <v>0</v>
      </c>
    </row>
    <row r="1460" spans="1:41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5">
        <v>242556000</v>
      </c>
      <c r="G1460">
        <v>20372300000</v>
      </c>
      <c r="H1460">
        <f t="shared" si="765"/>
        <v>1106.4531111111105</v>
      </c>
      <c r="I1460" s="3">
        <f t="shared" si="734"/>
        <v>17.6099999999999</v>
      </c>
      <c r="J1460" s="3">
        <f t="shared" si="735"/>
        <v>17.429999999999836</v>
      </c>
      <c r="K1460" s="3">
        <f t="shared" si="736"/>
        <v>0.18000000000006366</v>
      </c>
      <c r="L1460" s="3">
        <f t="shared" si="766"/>
        <v>17.6099999999999</v>
      </c>
      <c r="M1460" s="3">
        <f t="shared" si="743"/>
        <v>24.609333333333325</v>
      </c>
      <c r="N1460" s="4">
        <f t="shared" si="739"/>
        <v>1332.6030000000001</v>
      </c>
      <c r="O1460" s="4">
        <f t="shared" si="740"/>
        <v>1184.9470000000001</v>
      </c>
      <c r="P1460" s="4">
        <f t="shared" si="741"/>
        <v>1269.9889999999998</v>
      </c>
      <c r="Q1460" s="4">
        <f t="shared" si="742"/>
        <v>1184.9470000000001</v>
      </c>
      <c r="R1460" s="4">
        <f t="shared" si="748"/>
        <v>1269.9889999999998</v>
      </c>
      <c r="S1460" s="4">
        <f t="shared" si="744"/>
        <v>1344.9076666666667</v>
      </c>
      <c r="T1460" s="4">
        <f t="shared" si="745"/>
        <v>1172.6423333333335</v>
      </c>
      <c r="U1460" s="4">
        <f t="shared" si="749"/>
        <v>1298.5466666666669</v>
      </c>
      <c r="V1460" s="4">
        <f t="shared" si="750"/>
        <v>1172.6423333333335</v>
      </c>
      <c r="W1460" s="4">
        <f t="shared" si="751"/>
        <v>1298.5466666666669</v>
      </c>
      <c r="X1460" t="b">
        <f t="shared" si="752"/>
        <v>1</v>
      </c>
      <c r="Y1460" t="b">
        <f t="shared" si="753"/>
        <v>1</v>
      </c>
      <c r="Z1460" t="b">
        <f t="shared" si="754"/>
        <v>0</v>
      </c>
      <c r="AA1460" t="b">
        <f t="shared" si="755"/>
        <v>0</v>
      </c>
      <c r="AB1460" s="5">
        <f t="shared" si="737"/>
        <v>-28.557666666667046</v>
      </c>
      <c r="AC1460" t="b">
        <f t="shared" si="746"/>
        <v>0</v>
      </c>
      <c r="AD1460" s="6"/>
      <c r="AE1460" s="5">
        <f t="shared" si="756"/>
        <v>0</v>
      </c>
      <c r="AF1460" s="5" t="b">
        <f t="shared" si="757"/>
        <v>0</v>
      </c>
      <c r="AG1460" s="5" t="b">
        <f t="shared" si="758"/>
        <v>0</v>
      </c>
      <c r="AH1460" s="5" t="b">
        <f t="shared" si="759"/>
        <v>0</v>
      </c>
      <c r="AI1460" s="5" t="b">
        <f t="shared" si="760"/>
        <v>1</v>
      </c>
      <c r="AJ1460" s="5" t="b">
        <f t="shared" si="761"/>
        <v>1</v>
      </c>
      <c r="AK1460" s="5">
        <f t="shared" si="764"/>
        <v>-28.557666666667046</v>
      </c>
      <c r="AL1460" s="5" t="b">
        <f t="shared" si="747"/>
        <v>0</v>
      </c>
      <c r="AM1460" s="5">
        <f t="shared" si="738"/>
        <v>0</v>
      </c>
      <c r="AN1460" s="5" t="b">
        <f t="shared" si="762"/>
        <v>0</v>
      </c>
      <c r="AO1460" s="5">
        <f t="shared" si="763"/>
        <v>0</v>
      </c>
    </row>
    <row r="1461" spans="1:41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5">
        <v>329631000</v>
      </c>
      <c r="G1461">
        <v>20627900000</v>
      </c>
      <c r="H1461">
        <f t="shared" si="765"/>
        <v>1110.4969999999996</v>
      </c>
      <c r="I1461" s="3">
        <f t="shared" si="734"/>
        <v>28.899999999999864</v>
      </c>
      <c r="J1461" s="3">
        <f t="shared" si="735"/>
        <v>29.339999999999918</v>
      </c>
      <c r="K1461" s="3">
        <f t="shared" si="736"/>
        <v>0.44000000000005457</v>
      </c>
      <c r="L1461" s="3">
        <f t="shared" si="766"/>
        <v>29.339999999999918</v>
      </c>
      <c r="M1461" s="3">
        <f t="shared" si="743"/>
        <v>25.029999999999987</v>
      </c>
      <c r="N1461" s="4">
        <f t="shared" si="739"/>
        <v>1355.47</v>
      </c>
      <c r="O1461" s="4">
        <f t="shared" si="740"/>
        <v>1205.2900000000002</v>
      </c>
      <c r="P1461" s="4">
        <f t="shared" si="741"/>
        <v>1269.9889999999998</v>
      </c>
      <c r="Q1461" s="4">
        <f t="shared" si="742"/>
        <v>1205.2900000000002</v>
      </c>
      <c r="R1461" s="4">
        <f t="shared" si="748"/>
        <v>1205.2900000000002</v>
      </c>
      <c r="S1461" s="4">
        <f t="shared" si="744"/>
        <v>1367.9850000000001</v>
      </c>
      <c r="T1461" s="4">
        <f t="shared" si="745"/>
        <v>1192.7750000000001</v>
      </c>
      <c r="U1461" s="4">
        <f t="shared" si="749"/>
        <v>1298.5466666666669</v>
      </c>
      <c r="V1461" s="4">
        <f t="shared" si="750"/>
        <v>1192.7750000000001</v>
      </c>
      <c r="W1461" s="4">
        <f t="shared" si="751"/>
        <v>1298.5466666666669</v>
      </c>
      <c r="X1461" t="b">
        <f t="shared" si="752"/>
        <v>1</v>
      </c>
      <c r="Y1461" t="b">
        <f t="shared" si="753"/>
        <v>1</v>
      </c>
      <c r="Z1461" t="b">
        <f t="shared" si="754"/>
        <v>1</v>
      </c>
      <c r="AA1461" t="b">
        <f t="shared" si="755"/>
        <v>0</v>
      </c>
      <c r="AB1461" s="5">
        <f t="shared" si="737"/>
        <v>-93.256666666666661</v>
      </c>
      <c r="AC1461" t="b">
        <f t="shared" si="746"/>
        <v>0</v>
      </c>
      <c r="AD1461" s="6"/>
      <c r="AE1461" s="5">
        <f t="shared" si="756"/>
        <v>0</v>
      </c>
      <c r="AF1461" s="5" t="b">
        <f t="shared" si="757"/>
        <v>0</v>
      </c>
      <c r="AG1461" s="5" t="b">
        <f t="shared" si="758"/>
        <v>0</v>
      </c>
      <c r="AH1461" s="5" t="b">
        <f t="shared" si="759"/>
        <v>0</v>
      </c>
      <c r="AI1461" s="5" t="b">
        <f t="shared" si="760"/>
        <v>0</v>
      </c>
      <c r="AJ1461" s="5" t="b">
        <f t="shared" si="761"/>
        <v>1</v>
      </c>
      <c r="AK1461" s="5">
        <f t="shared" si="764"/>
        <v>-93.256666666666661</v>
      </c>
      <c r="AL1461" s="5" t="b">
        <f t="shared" si="747"/>
        <v>0</v>
      </c>
      <c r="AM1461" s="5">
        <f t="shared" si="738"/>
        <v>0</v>
      </c>
      <c r="AN1461" s="5" t="b">
        <f t="shared" si="762"/>
        <v>0</v>
      </c>
      <c r="AO1461" s="5">
        <f t="shared" si="763"/>
        <v>0</v>
      </c>
    </row>
    <row r="1462" spans="1:41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5">
        <v>449197000</v>
      </c>
      <c r="G1462">
        <v>20889200000</v>
      </c>
      <c r="H1462">
        <f t="shared" si="765"/>
        <v>1114.5357777777774</v>
      </c>
      <c r="I1462" s="3">
        <f t="shared" si="734"/>
        <v>38.400000000000091</v>
      </c>
      <c r="J1462" s="3">
        <f t="shared" si="735"/>
        <v>38.620000000000118</v>
      </c>
      <c r="K1462" s="3">
        <f t="shared" si="736"/>
        <v>0.22000000000002728</v>
      </c>
      <c r="L1462" s="3">
        <f t="shared" si="766"/>
        <v>38.620000000000118</v>
      </c>
      <c r="M1462" s="3">
        <f t="shared" si="743"/>
        <v>25.589999999999993</v>
      </c>
      <c r="N1462" s="4">
        <f t="shared" si="739"/>
        <v>1377.27</v>
      </c>
      <c r="O1462" s="4">
        <f t="shared" si="740"/>
        <v>1223.73</v>
      </c>
      <c r="P1462" s="4">
        <f t="shared" si="741"/>
        <v>1377.27</v>
      </c>
      <c r="Q1462" s="4">
        <f t="shared" si="742"/>
        <v>1223.73</v>
      </c>
      <c r="R1462" s="4">
        <f t="shared" si="748"/>
        <v>1377.27</v>
      </c>
      <c r="S1462" s="4">
        <f t="shared" si="744"/>
        <v>1390.0650000000001</v>
      </c>
      <c r="T1462" s="4">
        <f t="shared" si="745"/>
        <v>1210.9349999999999</v>
      </c>
      <c r="U1462" s="4">
        <f t="shared" si="749"/>
        <v>1298.5466666666669</v>
      </c>
      <c r="V1462" s="4">
        <f t="shared" si="750"/>
        <v>1210.9349999999999</v>
      </c>
      <c r="W1462" s="4">
        <f t="shared" si="751"/>
        <v>1210.9349999999999</v>
      </c>
      <c r="X1462" t="b">
        <f t="shared" si="752"/>
        <v>1</v>
      </c>
      <c r="Y1462" t="b">
        <f t="shared" si="753"/>
        <v>1</v>
      </c>
      <c r="Z1462" t="b">
        <f t="shared" si="754"/>
        <v>0</v>
      </c>
      <c r="AA1462" t="b">
        <f t="shared" si="755"/>
        <v>1</v>
      </c>
      <c r="AB1462" s="5">
        <f t="shared" si="737"/>
        <v>166.33500000000004</v>
      </c>
      <c r="AC1462" t="b">
        <f t="shared" si="746"/>
        <v>0</v>
      </c>
      <c r="AD1462" s="6"/>
      <c r="AE1462" s="5">
        <f t="shared" si="756"/>
        <v>0</v>
      </c>
      <c r="AF1462" s="5" t="b">
        <f t="shared" si="757"/>
        <v>0</v>
      </c>
      <c r="AG1462" s="5" t="b">
        <f t="shared" si="758"/>
        <v>0</v>
      </c>
      <c r="AH1462" s="5" t="b">
        <f t="shared" si="759"/>
        <v>0</v>
      </c>
      <c r="AI1462" s="5" t="b">
        <f t="shared" si="760"/>
        <v>1</v>
      </c>
      <c r="AJ1462" s="5" t="b">
        <f t="shared" si="761"/>
        <v>0</v>
      </c>
      <c r="AK1462" s="5">
        <f t="shared" si="764"/>
        <v>166.33500000000004</v>
      </c>
      <c r="AL1462" s="5" t="b">
        <f t="shared" si="747"/>
        <v>1</v>
      </c>
      <c r="AM1462" s="5">
        <f t="shared" si="738"/>
        <v>0</v>
      </c>
      <c r="AN1462" s="5" t="b">
        <f t="shared" si="762"/>
        <v>0</v>
      </c>
      <c r="AO1462" s="5">
        <f t="shared" si="763"/>
        <v>0</v>
      </c>
    </row>
    <row r="1463" spans="1:41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5">
        <v>527489000</v>
      </c>
      <c r="G1463">
        <v>21476000000</v>
      </c>
      <c r="H1463">
        <f t="shared" si="765"/>
        <v>1118.9577777777772</v>
      </c>
      <c r="I1463" s="3">
        <f t="shared" si="734"/>
        <v>38.910000000000082</v>
      </c>
      <c r="J1463" s="3">
        <f t="shared" si="735"/>
        <v>13.549999999999955</v>
      </c>
      <c r="K1463" s="3">
        <f t="shared" si="736"/>
        <v>25.360000000000127</v>
      </c>
      <c r="L1463" s="3">
        <f t="shared" si="766"/>
        <v>38.910000000000082</v>
      </c>
      <c r="M1463" s="3">
        <f t="shared" si="743"/>
        <v>27.472666666666662</v>
      </c>
      <c r="N1463" s="4">
        <f t="shared" si="739"/>
        <v>1394.2429999999997</v>
      </c>
      <c r="O1463" s="4">
        <f t="shared" si="740"/>
        <v>1229.4069999999999</v>
      </c>
      <c r="P1463" s="4">
        <f t="shared" si="741"/>
        <v>1377.27</v>
      </c>
      <c r="Q1463" s="4">
        <f t="shared" si="742"/>
        <v>1229.4069999999999</v>
      </c>
      <c r="R1463" s="4">
        <f t="shared" si="748"/>
        <v>1377.27</v>
      </c>
      <c r="S1463" s="4">
        <f t="shared" si="744"/>
        <v>1407.9793333333332</v>
      </c>
      <c r="T1463" s="4">
        <f t="shared" si="745"/>
        <v>1215.6706666666664</v>
      </c>
      <c r="U1463" s="4">
        <f t="shared" si="749"/>
        <v>1407.9793333333332</v>
      </c>
      <c r="V1463" s="4">
        <f t="shared" si="750"/>
        <v>1215.6706666666664</v>
      </c>
      <c r="W1463" s="4">
        <f t="shared" si="751"/>
        <v>1407.9793333333332</v>
      </c>
      <c r="X1463" t="b">
        <f t="shared" si="752"/>
        <v>1</v>
      </c>
      <c r="Y1463" t="b">
        <f t="shared" si="753"/>
        <v>1</v>
      </c>
      <c r="Z1463" t="b">
        <f t="shared" si="754"/>
        <v>0</v>
      </c>
      <c r="AA1463" t="b">
        <f t="shared" si="755"/>
        <v>0</v>
      </c>
      <c r="AB1463" s="5">
        <f t="shared" si="737"/>
        <v>-30.709333333333234</v>
      </c>
      <c r="AC1463" t="b">
        <f t="shared" si="746"/>
        <v>1</v>
      </c>
      <c r="AD1463" s="6"/>
      <c r="AE1463" s="5">
        <f t="shared" si="756"/>
        <v>0</v>
      </c>
      <c r="AF1463" s="5" t="b">
        <f t="shared" si="757"/>
        <v>0</v>
      </c>
      <c r="AG1463" s="5" t="b">
        <f t="shared" si="758"/>
        <v>0</v>
      </c>
      <c r="AH1463" s="5" t="b">
        <f t="shared" si="759"/>
        <v>0</v>
      </c>
      <c r="AI1463" s="5" t="b">
        <f t="shared" si="760"/>
        <v>1</v>
      </c>
      <c r="AJ1463" s="5" t="b">
        <f t="shared" si="761"/>
        <v>1</v>
      </c>
      <c r="AK1463" s="5">
        <f t="shared" si="764"/>
        <v>-30.709333333333234</v>
      </c>
      <c r="AL1463" s="5" t="b">
        <f t="shared" si="747"/>
        <v>0</v>
      </c>
      <c r="AM1463" s="5">
        <f t="shared" si="738"/>
        <v>0</v>
      </c>
      <c r="AN1463" s="5" t="b">
        <f t="shared" si="762"/>
        <v>0</v>
      </c>
      <c r="AO1463" s="5">
        <f t="shared" si="763"/>
        <v>0</v>
      </c>
    </row>
    <row r="1464" spans="1:41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5">
        <v>422706000</v>
      </c>
      <c r="G1464">
        <v>21479800000</v>
      </c>
      <c r="H1464">
        <f t="shared" si="765"/>
        <v>1123.3454444444442</v>
      </c>
      <c r="I1464" s="3">
        <f t="shared" si="734"/>
        <v>11.990000000000009</v>
      </c>
      <c r="J1464" s="3">
        <f t="shared" si="735"/>
        <v>10.720000000000027</v>
      </c>
      <c r="K1464" s="3">
        <f t="shared" si="736"/>
        <v>1.2699999999999818</v>
      </c>
      <c r="L1464" s="3">
        <f t="shared" si="766"/>
        <v>11.990000000000009</v>
      </c>
      <c r="M1464" s="3">
        <f t="shared" si="743"/>
        <v>26.769999999999996</v>
      </c>
      <c r="N1464" s="4">
        <f t="shared" si="739"/>
        <v>1401.5149999999999</v>
      </c>
      <c r="O1464" s="4">
        <f t="shared" si="740"/>
        <v>1240.895</v>
      </c>
      <c r="P1464" s="4">
        <f t="shared" si="741"/>
        <v>1377.27</v>
      </c>
      <c r="Q1464" s="4">
        <f t="shared" si="742"/>
        <v>1240.895</v>
      </c>
      <c r="R1464" s="4">
        <f t="shared" si="748"/>
        <v>1377.27</v>
      </c>
      <c r="S1464" s="4">
        <f t="shared" si="744"/>
        <v>1414.8999999999999</v>
      </c>
      <c r="T1464" s="4">
        <f t="shared" si="745"/>
        <v>1227.51</v>
      </c>
      <c r="U1464" s="4">
        <f t="shared" si="749"/>
        <v>1407.9793333333332</v>
      </c>
      <c r="V1464" s="4">
        <f t="shared" si="750"/>
        <v>1227.51</v>
      </c>
      <c r="W1464" s="4">
        <f t="shared" si="751"/>
        <v>1407.9793333333332</v>
      </c>
      <c r="X1464" t="b">
        <f t="shared" si="752"/>
        <v>1</v>
      </c>
      <c r="Y1464" t="b">
        <f t="shared" si="753"/>
        <v>0</v>
      </c>
      <c r="Z1464" t="b">
        <f t="shared" si="754"/>
        <v>0</v>
      </c>
      <c r="AA1464" t="b">
        <f t="shared" si="755"/>
        <v>0</v>
      </c>
      <c r="AB1464" s="5">
        <f t="shared" si="737"/>
        <v>-30.709333333333234</v>
      </c>
      <c r="AC1464" t="b">
        <f t="shared" si="746"/>
        <v>0</v>
      </c>
      <c r="AD1464" s="6"/>
      <c r="AE1464" s="5">
        <f t="shared" si="756"/>
        <v>0</v>
      </c>
      <c r="AF1464" s="5" t="b">
        <f t="shared" si="757"/>
        <v>0</v>
      </c>
      <c r="AG1464" s="5" t="b">
        <f t="shared" si="758"/>
        <v>0</v>
      </c>
      <c r="AH1464" s="5" t="b">
        <f t="shared" si="759"/>
        <v>0</v>
      </c>
      <c r="AI1464" s="5" t="b">
        <f t="shared" si="760"/>
        <v>1</v>
      </c>
      <c r="AJ1464" s="5" t="b">
        <f t="shared" si="761"/>
        <v>1</v>
      </c>
      <c r="AK1464" s="5">
        <f t="shared" si="764"/>
        <v>-30.709333333333234</v>
      </c>
      <c r="AL1464" s="5" t="b">
        <f t="shared" si="747"/>
        <v>0</v>
      </c>
      <c r="AM1464" s="5">
        <f t="shared" si="738"/>
        <v>0</v>
      </c>
      <c r="AN1464" s="5" t="b">
        <f t="shared" si="762"/>
        <v>0</v>
      </c>
      <c r="AO1464" s="5">
        <f t="shared" si="763"/>
        <v>0</v>
      </c>
    </row>
    <row r="1465" spans="1:41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5">
        <v>413115000</v>
      </c>
      <c r="G1465">
        <v>21548400000</v>
      </c>
      <c r="H1465">
        <f t="shared" si="765"/>
        <v>1127.815333333333</v>
      </c>
      <c r="I1465" s="3">
        <f t="shared" si="734"/>
        <v>32.990000000000009</v>
      </c>
      <c r="J1465" s="3">
        <f t="shared" si="735"/>
        <v>26.120000000000118</v>
      </c>
      <c r="K1465" s="3">
        <f t="shared" si="736"/>
        <v>6.8699999999998909</v>
      </c>
      <c r="L1465" s="3">
        <f t="shared" si="766"/>
        <v>32.990000000000009</v>
      </c>
      <c r="M1465" s="3">
        <f t="shared" si="743"/>
        <v>25.501999999999999</v>
      </c>
      <c r="N1465" s="4">
        <f t="shared" si="739"/>
        <v>1407.921</v>
      </c>
      <c r="O1465" s="4">
        <f t="shared" si="740"/>
        <v>1254.9089999999999</v>
      </c>
      <c r="P1465" s="4">
        <f t="shared" si="741"/>
        <v>1377.27</v>
      </c>
      <c r="Q1465" s="4">
        <f t="shared" si="742"/>
        <v>1254.9089999999999</v>
      </c>
      <c r="R1465" s="4">
        <f t="shared" si="748"/>
        <v>1377.27</v>
      </c>
      <c r="S1465" s="4">
        <f t="shared" si="744"/>
        <v>1420.672</v>
      </c>
      <c r="T1465" s="4">
        <f t="shared" si="745"/>
        <v>1242.1579999999999</v>
      </c>
      <c r="U1465" s="4">
        <f t="shared" si="749"/>
        <v>1407.9793333333332</v>
      </c>
      <c r="V1465" s="4">
        <f t="shared" si="750"/>
        <v>1242.1579999999999</v>
      </c>
      <c r="W1465" s="4">
        <f t="shared" si="751"/>
        <v>1407.9793333333332</v>
      </c>
      <c r="X1465" t="b">
        <f t="shared" si="752"/>
        <v>1</v>
      </c>
      <c r="Y1465" t="b">
        <f t="shared" si="753"/>
        <v>1</v>
      </c>
      <c r="Z1465" t="b">
        <f t="shared" si="754"/>
        <v>0</v>
      </c>
      <c r="AA1465" t="b">
        <f t="shared" si="755"/>
        <v>0</v>
      </c>
      <c r="AB1465" s="5">
        <f t="shared" si="737"/>
        <v>-30.709333333333234</v>
      </c>
      <c r="AC1465" t="b">
        <f t="shared" si="746"/>
        <v>0</v>
      </c>
      <c r="AD1465" s="6"/>
      <c r="AE1465" s="5">
        <f t="shared" si="756"/>
        <v>0</v>
      </c>
      <c r="AF1465" s="5" t="b">
        <f t="shared" si="757"/>
        <v>0</v>
      </c>
      <c r="AG1465" s="5" t="b">
        <f t="shared" si="758"/>
        <v>0</v>
      </c>
      <c r="AH1465" s="5" t="b">
        <f t="shared" si="759"/>
        <v>0</v>
      </c>
      <c r="AI1465" s="5" t="b">
        <f t="shared" si="760"/>
        <v>1</v>
      </c>
      <c r="AJ1465" s="5" t="b">
        <f t="shared" si="761"/>
        <v>1</v>
      </c>
      <c r="AK1465" s="5">
        <f t="shared" si="764"/>
        <v>-30.709333333333234</v>
      </c>
      <c r="AL1465" s="5" t="b">
        <f t="shared" si="747"/>
        <v>0</v>
      </c>
      <c r="AM1465" s="5">
        <f t="shared" si="738"/>
        <v>0</v>
      </c>
      <c r="AN1465" s="5" t="b">
        <f t="shared" si="762"/>
        <v>0</v>
      </c>
      <c r="AO1465" s="5">
        <f t="shared" si="763"/>
        <v>0</v>
      </c>
    </row>
    <row r="1466" spans="1:41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5">
        <v>713624000</v>
      </c>
      <c r="G1466">
        <v>21981800000</v>
      </c>
      <c r="H1466">
        <f t="shared" si="765"/>
        <v>1132.5654444444442</v>
      </c>
      <c r="I1466" s="3">
        <f t="shared" si="734"/>
        <v>86.019999999999982</v>
      </c>
      <c r="J1466" s="3">
        <f t="shared" si="735"/>
        <v>86.429999999999836</v>
      </c>
      <c r="K1466" s="3">
        <f t="shared" si="736"/>
        <v>0.40999999999985448</v>
      </c>
      <c r="L1466" s="3">
        <f t="shared" si="766"/>
        <v>86.429999999999836</v>
      </c>
      <c r="M1466" s="3">
        <f t="shared" si="743"/>
        <v>26.165333333333333</v>
      </c>
      <c r="N1466" s="4">
        <f t="shared" si="739"/>
        <v>1469.806</v>
      </c>
      <c r="O1466" s="4">
        <f t="shared" si="740"/>
        <v>1312.8139999999999</v>
      </c>
      <c r="P1466" s="4">
        <f t="shared" si="741"/>
        <v>1377.27</v>
      </c>
      <c r="Q1466" s="4">
        <f t="shared" si="742"/>
        <v>1312.8139999999999</v>
      </c>
      <c r="R1466" s="4">
        <f t="shared" si="748"/>
        <v>1312.8139999999999</v>
      </c>
      <c r="S1466" s="4">
        <f t="shared" si="744"/>
        <v>1482.8886666666667</v>
      </c>
      <c r="T1466" s="4">
        <f t="shared" si="745"/>
        <v>1299.7313333333332</v>
      </c>
      <c r="U1466" s="4">
        <f t="shared" si="749"/>
        <v>1407.9793333333332</v>
      </c>
      <c r="V1466" s="4">
        <f t="shared" si="750"/>
        <v>1299.7313333333332</v>
      </c>
      <c r="W1466" s="4">
        <f t="shared" si="751"/>
        <v>1299.7313333333332</v>
      </c>
      <c r="X1466" t="b">
        <f t="shared" si="752"/>
        <v>1</v>
      </c>
      <c r="Y1466" t="b">
        <f t="shared" si="753"/>
        <v>1</v>
      </c>
      <c r="Z1466" t="b">
        <f t="shared" si="754"/>
        <v>1</v>
      </c>
      <c r="AA1466" t="b">
        <f t="shared" si="755"/>
        <v>1</v>
      </c>
      <c r="AB1466" s="5">
        <f t="shared" si="737"/>
        <v>13.082666666666682</v>
      </c>
      <c r="AC1466" t="b">
        <f t="shared" si="746"/>
        <v>0</v>
      </c>
      <c r="AD1466" s="6"/>
      <c r="AE1466" s="5">
        <f t="shared" si="756"/>
        <v>0</v>
      </c>
      <c r="AF1466" s="5" t="b">
        <f t="shared" si="757"/>
        <v>0</v>
      </c>
      <c r="AG1466" s="5" t="b">
        <f t="shared" si="758"/>
        <v>0</v>
      </c>
      <c r="AH1466" s="5" t="b">
        <f t="shared" si="759"/>
        <v>0</v>
      </c>
      <c r="AI1466" s="5" t="b">
        <f t="shared" si="760"/>
        <v>0</v>
      </c>
      <c r="AJ1466" s="5" t="b">
        <f t="shared" si="761"/>
        <v>0</v>
      </c>
      <c r="AK1466" s="5">
        <f t="shared" si="764"/>
        <v>13.082666666666682</v>
      </c>
      <c r="AL1466" s="5" t="b">
        <f t="shared" si="747"/>
        <v>1</v>
      </c>
      <c r="AM1466" s="5">
        <f t="shared" si="738"/>
        <v>0</v>
      </c>
      <c r="AN1466" s="5" t="b">
        <f t="shared" si="762"/>
        <v>0</v>
      </c>
      <c r="AO1466" s="5">
        <f t="shared" si="763"/>
        <v>0</v>
      </c>
    </row>
    <row r="1467" spans="1:41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5">
        <v>477338000</v>
      </c>
      <c r="G1467">
        <v>23170200000</v>
      </c>
      <c r="H1467">
        <f t="shared" si="765"/>
        <v>1137.5787777777775</v>
      </c>
      <c r="I1467" s="3">
        <f t="shared" si="734"/>
        <v>58.210000000000036</v>
      </c>
      <c r="J1467" s="3">
        <f t="shared" si="735"/>
        <v>52.300000000000182</v>
      </c>
      <c r="K1467" s="3">
        <f t="shared" si="736"/>
        <v>5.9099999999998545</v>
      </c>
      <c r="L1467" s="3">
        <f t="shared" si="766"/>
        <v>58.210000000000036</v>
      </c>
      <c r="M1467" s="3">
        <f t="shared" si="743"/>
        <v>30.947333333333322</v>
      </c>
      <c r="N1467" s="4">
        <f t="shared" si="739"/>
        <v>1537.6369999999999</v>
      </c>
      <c r="O1467" s="4">
        <f t="shared" si="740"/>
        <v>1351.9530000000002</v>
      </c>
      <c r="P1467" s="4">
        <f t="shared" si="741"/>
        <v>1537.6369999999999</v>
      </c>
      <c r="Q1467" s="4">
        <f t="shared" si="742"/>
        <v>1351.9530000000002</v>
      </c>
      <c r="R1467" s="4">
        <f t="shared" si="748"/>
        <v>1537.6369999999999</v>
      </c>
      <c r="S1467" s="4">
        <f t="shared" si="744"/>
        <v>1553.1106666666667</v>
      </c>
      <c r="T1467" s="4">
        <f t="shared" si="745"/>
        <v>1336.4793333333334</v>
      </c>
      <c r="U1467" s="4">
        <f t="shared" si="749"/>
        <v>1553.1106666666667</v>
      </c>
      <c r="V1467" s="4">
        <f t="shared" si="750"/>
        <v>1336.4793333333334</v>
      </c>
      <c r="W1467" s="4">
        <f t="shared" si="751"/>
        <v>1553.1106666666667</v>
      </c>
      <c r="X1467" t="b">
        <f t="shared" si="752"/>
        <v>1</v>
      </c>
      <c r="Y1467" t="b">
        <f t="shared" si="753"/>
        <v>1</v>
      </c>
      <c r="Z1467" t="b">
        <f t="shared" si="754"/>
        <v>0</v>
      </c>
      <c r="AA1467" t="b">
        <f t="shared" si="755"/>
        <v>0</v>
      </c>
      <c r="AB1467" s="5">
        <f t="shared" si="737"/>
        <v>-15.473666666666759</v>
      </c>
      <c r="AC1467" t="b">
        <f t="shared" si="746"/>
        <v>1</v>
      </c>
      <c r="AD1467" s="6"/>
      <c r="AE1467" s="5">
        <f t="shared" si="756"/>
        <v>0</v>
      </c>
      <c r="AF1467" s="5" t="b">
        <f t="shared" si="757"/>
        <v>0</v>
      </c>
      <c r="AG1467" s="5" t="b">
        <f t="shared" si="758"/>
        <v>0</v>
      </c>
      <c r="AH1467" s="5" t="b">
        <f t="shared" si="759"/>
        <v>0</v>
      </c>
      <c r="AI1467" s="5" t="b">
        <f t="shared" si="760"/>
        <v>1</v>
      </c>
      <c r="AJ1467" s="5" t="b">
        <f t="shared" si="761"/>
        <v>1</v>
      </c>
      <c r="AK1467" s="5">
        <f t="shared" si="764"/>
        <v>-15.473666666666759</v>
      </c>
      <c r="AL1467" s="5" t="b">
        <f t="shared" si="747"/>
        <v>0</v>
      </c>
      <c r="AM1467" s="5">
        <f t="shared" si="738"/>
        <v>0</v>
      </c>
      <c r="AN1467" s="5" t="b">
        <f t="shared" si="762"/>
        <v>0</v>
      </c>
      <c r="AO1467" s="5">
        <f t="shared" si="763"/>
        <v>0</v>
      </c>
    </row>
    <row r="1468" spans="1:41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5">
        <v>583796000</v>
      </c>
      <c r="G1468">
        <v>23707100000</v>
      </c>
      <c r="H1468">
        <f t="shared" si="765"/>
        <v>1142.732111111111</v>
      </c>
      <c r="I1468" s="3">
        <f t="shared" si="734"/>
        <v>45.279999999999973</v>
      </c>
      <c r="J1468" s="3">
        <f t="shared" si="735"/>
        <v>39.950000000000045</v>
      </c>
      <c r="K1468" s="3">
        <f t="shared" si="736"/>
        <v>5.3299999999999272</v>
      </c>
      <c r="L1468" s="3">
        <f t="shared" si="766"/>
        <v>45.279999999999973</v>
      </c>
      <c r="M1468" s="3">
        <f t="shared" si="743"/>
        <v>33.344666666666654</v>
      </c>
      <c r="N1468" s="4">
        <f t="shared" si="739"/>
        <v>1570.164</v>
      </c>
      <c r="O1468" s="4">
        <f t="shared" si="740"/>
        <v>1370.0960000000002</v>
      </c>
      <c r="P1468" s="4">
        <f t="shared" si="741"/>
        <v>1537.6369999999999</v>
      </c>
      <c r="Q1468" s="4">
        <f t="shared" si="742"/>
        <v>1370.0960000000002</v>
      </c>
      <c r="R1468" s="4">
        <f t="shared" si="748"/>
        <v>1537.6369999999999</v>
      </c>
      <c r="S1468" s="4">
        <f t="shared" si="744"/>
        <v>1586.8363333333334</v>
      </c>
      <c r="T1468" s="4">
        <f t="shared" si="745"/>
        <v>1353.4236666666668</v>
      </c>
      <c r="U1468" s="4">
        <f t="shared" si="749"/>
        <v>1553.1106666666667</v>
      </c>
      <c r="V1468" s="4">
        <f t="shared" si="750"/>
        <v>1353.4236666666668</v>
      </c>
      <c r="W1468" s="4">
        <f t="shared" si="751"/>
        <v>1553.1106666666667</v>
      </c>
      <c r="X1468" t="b">
        <f t="shared" si="752"/>
        <v>1</v>
      </c>
      <c r="Y1468" t="b">
        <f t="shared" si="753"/>
        <v>1</v>
      </c>
      <c r="Z1468" t="b">
        <f t="shared" si="754"/>
        <v>0</v>
      </c>
      <c r="AA1468" t="b">
        <f t="shared" si="755"/>
        <v>0</v>
      </c>
      <c r="AB1468" s="5">
        <f t="shared" si="737"/>
        <v>-15.473666666666759</v>
      </c>
      <c r="AC1468" t="b">
        <f t="shared" si="746"/>
        <v>0</v>
      </c>
      <c r="AD1468" s="6"/>
      <c r="AE1468" s="5">
        <f t="shared" si="756"/>
        <v>0</v>
      </c>
      <c r="AF1468" s="5" t="b">
        <f t="shared" si="757"/>
        <v>0</v>
      </c>
      <c r="AG1468" s="5" t="b">
        <f t="shared" si="758"/>
        <v>0</v>
      </c>
      <c r="AH1468" s="5" t="b">
        <f t="shared" si="759"/>
        <v>0</v>
      </c>
      <c r="AI1468" s="5" t="b">
        <f t="shared" si="760"/>
        <v>1</v>
      </c>
      <c r="AJ1468" s="5" t="b">
        <f t="shared" si="761"/>
        <v>1</v>
      </c>
      <c r="AK1468" s="5">
        <f t="shared" si="764"/>
        <v>-15.473666666666759</v>
      </c>
      <c r="AL1468" s="5" t="b">
        <f t="shared" si="747"/>
        <v>0</v>
      </c>
      <c r="AM1468" s="5">
        <f t="shared" si="738"/>
        <v>0</v>
      </c>
      <c r="AN1468" s="5" t="b">
        <f t="shared" si="762"/>
        <v>0</v>
      </c>
      <c r="AO1468" s="5">
        <f t="shared" si="763"/>
        <v>0</v>
      </c>
    </row>
    <row r="1469" spans="1:41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5">
        <v>933549000</v>
      </c>
      <c r="G1469">
        <v>24311900000</v>
      </c>
      <c r="H1469">
        <f t="shared" si="765"/>
        <v>1148.0464444444442</v>
      </c>
      <c r="I1469" s="3">
        <f t="shared" si="734"/>
        <v>118.19000000000005</v>
      </c>
      <c r="J1469" s="3">
        <f t="shared" si="735"/>
        <v>118.82000000000016</v>
      </c>
      <c r="K1469" s="3">
        <f t="shared" si="736"/>
        <v>0.63000000000010914</v>
      </c>
      <c r="L1469" s="3">
        <f t="shared" si="766"/>
        <v>118.82000000000016</v>
      </c>
      <c r="M1469" s="3">
        <f t="shared" si="743"/>
        <v>34.776666666666657</v>
      </c>
      <c r="N1469" s="4">
        <f t="shared" si="739"/>
        <v>1654.145</v>
      </c>
      <c r="O1469" s="4">
        <f t="shared" si="740"/>
        <v>1445.4850000000001</v>
      </c>
      <c r="P1469" s="4">
        <f t="shared" si="741"/>
        <v>1537.6369999999999</v>
      </c>
      <c r="Q1469" s="4">
        <f t="shared" si="742"/>
        <v>1445.4850000000001</v>
      </c>
      <c r="R1469" s="4">
        <f t="shared" si="748"/>
        <v>1445.4850000000001</v>
      </c>
      <c r="S1469" s="4">
        <f t="shared" si="744"/>
        <v>1671.5333333333333</v>
      </c>
      <c r="T1469" s="4">
        <f t="shared" si="745"/>
        <v>1428.0966666666668</v>
      </c>
      <c r="U1469" s="4">
        <f t="shared" si="749"/>
        <v>1553.1106666666667</v>
      </c>
      <c r="V1469" s="4">
        <f t="shared" si="750"/>
        <v>1428.0966666666668</v>
      </c>
      <c r="W1469" s="4">
        <f t="shared" si="751"/>
        <v>1553.1106666666667</v>
      </c>
      <c r="X1469" t="b">
        <f t="shared" si="752"/>
        <v>1</v>
      </c>
      <c r="Y1469" t="b">
        <f t="shared" si="753"/>
        <v>1</v>
      </c>
      <c r="Z1469" t="b">
        <f t="shared" si="754"/>
        <v>1</v>
      </c>
      <c r="AA1469" t="b">
        <f t="shared" si="755"/>
        <v>0</v>
      </c>
      <c r="AB1469" s="5">
        <f t="shared" si="737"/>
        <v>-107.62566666666658</v>
      </c>
      <c r="AC1469" t="b">
        <f t="shared" si="746"/>
        <v>0</v>
      </c>
      <c r="AD1469" s="6"/>
      <c r="AE1469" s="5">
        <f t="shared" si="756"/>
        <v>0</v>
      </c>
      <c r="AF1469" s="5" t="b">
        <f t="shared" si="757"/>
        <v>0</v>
      </c>
      <c r="AG1469" s="5" t="b">
        <f t="shared" si="758"/>
        <v>0</v>
      </c>
      <c r="AH1469" s="5" t="b">
        <f t="shared" si="759"/>
        <v>0</v>
      </c>
      <c r="AI1469" s="5" t="b">
        <f t="shared" si="760"/>
        <v>0</v>
      </c>
      <c r="AJ1469" s="5" t="b">
        <f t="shared" si="761"/>
        <v>1</v>
      </c>
      <c r="AK1469" s="5">
        <f t="shared" si="764"/>
        <v>-107.62566666666658</v>
      </c>
      <c r="AL1469" s="5" t="b">
        <f t="shared" si="747"/>
        <v>0</v>
      </c>
      <c r="AM1469" s="5">
        <f t="shared" si="738"/>
        <v>0</v>
      </c>
      <c r="AN1469" s="5" t="b">
        <f t="shared" si="762"/>
        <v>0</v>
      </c>
      <c r="AO1469" s="5">
        <f t="shared" si="763"/>
        <v>0</v>
      </c>
    </row>
    <row r="1470" spans="1:41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5">
        <v>946036000</v>
      </c>
      <c r="G1470">
        <v>25133100000</v>
      </c>
      <c r="H1470">
        <f t="shared" si="765"/>
        <v>1153.6882222222218</v>
      </c>
      <c r="I1470" s="3">
        <f t="shared" si="734"/>
        <v>87.720000000000027</v>
      </c>
      <c r="J1470" s="3">
        <f t="shared" si="735"/>
        <v>80.3599999999999</v>
      </c>
      <c r="K1470" s="3">
        <f t="shared" si="736"/>
        <v>7.3600000000001273</v>
      </c>
      <c r="L1470" s="3">
        <f t="shared" si="766"/>
        <v>87.720000000000027</v>
      </c>
      <c r="M1470" s="3">
        <f t="shared" si="743"/>
        <v>42.002666666666663</v>
      </c>
      <c r="N1470" s="4">
        <f t="shared" si="739"/>
        <v>1700.1780000000001</v>
      </c>
      <c r="O1470" s="4">
        <f t="shared" si="740"/>
        <v>1448.162</v>
      </c>
      <c r="P1470" s="4">
        <f t="shared" si="741"/>
        <v>1700.1780000000001</v>
      </c>
      <c r="Q1470" s="4">
        <f t="shared" si="742"/>
        <v>1448.162</v>
      </c>
      <c r="R1470" s="4">
        <f t="shared" si="748"/>
        <v>1700.1780000000001</v>
      </c>
      <c r="S1470" s="4">
        <f t="shared" si="744"/>
        <v>1721.1793333333335</v>
      </c>
      <c r="T1470" s="4">
        <f t="shared" si="745"/>
        <v>1427.1606666666667</v>
      </c>
      <c r="U1470" s="4">
        <f t="shared" si="749"/>
        <v>1553.1106666666667</v>
      </c>
      <c r="V1470" s="4">
        <f t="shared" si="750"/>
        <v>1428.0966666666668</v>
      </c>
      <c r="W1470" s="4">
        <f t="shared" si="751"/>
        <v>1428.0966666666668</v>
      </c>
      <c r="X1470" t="b">
        <f t="shared" si="752"/>
        <v>1</v>
      </c>
      <c r="Y1470" t="b">
        <f t="shared" si="753"/>
        <v>1</v>
      </c>
      <c r="Z1470" t="b">
        <f t="shared" si="754"/>
        <v>0</v>
      </c>
      <c r="AA1470" t="b">
        <f t="shared" si="755"/>
        <v>1</v>
      </c>
      <c r="AB1470" s="5">
        <f t="shared" si="737"/>
        <v>272.0813333333333</v>
      </c>
      <c r="AC1470" t="b">
        <f t="shared" si="746"/>
        <v>0</v>
      </c>
      <c r="AD1470" s="6"/>
      <c r="AE1470" s="5">
        <f t="shared" si="756"/>
        <v>0</v>
      </c>
      <c r="AF1470" s="5" t="b">
        <f t="shared" si="757"/>
        <v>0</v>
      </c>
      <c r="AG1470" s="5" t="b">
        <f t="shared" si="758"/>
        <v>0</v>
      </c>
      <c r="AH1470" s="5" t="b">
        <f t="shared" si="759"/>
        <v>0</v>
      </c>
      <c r="AI1470" s="5" t="b">
        <f t="shared" si="760"/>
        <v>1</v>
      </c>
      <c r="AJ1470" s="5" t="b">
        <f t="shared" si="761"/>
        <v>0</v>
      </c>
      <c r="AK1470" s="5">
        <f t="shared" si="764"/>
        <v>272.0813333333333</v>
      </c>
      <c r="AL1470" s="5" t="b">
        <f t="shared" si="747"/>
        <v>1</v>
      </c>
      <c r="AM1470" s="5">
        <f t="shared" si="738"/>
        <v>0</v>
      </c>
      <c r="AN1470" s="5" t="b">
        <f t="shared" si="762"/>
        <v>0</v>
      </c>
      <c r="AO1470" s="5">
        <f t="shared" si="763"/>
        <v>0</v>
      </c>
    </row>
    <row r="1471" spans="1:41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5">
        <v>582530000</v>
      </c>
      <c r="G1471">
        <v>25395600000</v>
      </c>
      <c r="H1471">
        <f t="shared" si="765"/>
        <v>1159.383222222222</v>
      </c>
      <c r="I1471" s="3">
        <f t="shared" si="734"/>
        <v>36.299999999999955</v>
      </c>
      <c r="J1471" s="3">
        <f t="shared" si="735"/>
        <v>23.349999999999909</v>
      </c>
      <c r="K1471" s="3">
        <f t="shared" si="736"/>
        <v>12.950000000000045</v>
      </c>
      <c r="L1471" s="3">
        <f t="shared" si="766"/>
        <v>36.299999999999955</v>
      </c>
      <c r="M1471" s="3">
        <f t="shared" si="743"/>
        <v>45.692000000000007</v>
      </c>
      <c r="N1471" s="4">
        <f t="shared" si="739"/>
        <v>1697.7260000000001</v>
      </c>
      <c r="O1471" s="4">
        <f t="shared" si="740"/>
        <v>1423.5740000000001</v>
      </c>
      <c r="P1471" s="4">
        <f t="shared" si="741"/>
        <v>1697.7260000000001</v>
      </c>
      <c r="Q1471" s="4">
        <f t="shared" si="742"/>
        <v>1448.162</v>
      </c>
      <c r="R1471" s="4">
        <f t="shared" si="748"/>
        <v>1697.7260000000001</v>
      </c>
      <c r="S1471" s="4">
        <f t="shared" si="744"/>
        <v>1720.5720000000001</v>
      </c>
      <c r="T1471" s="4">
        <f t="shared" si="745"/>
        <v>1400.7280000000001</v>
      </c>
      <c r="U1471" s="4">
        <f t="shared" si="749"/>
        <v>1720.5720000000001</v>
      </c>
      <c r="V1471" s="4">
        <f t="shared" si="750"/>
        <v>1428.0966666666668</v>
      </c>
      <c r="W1471" s="4">
        <f t="shared" si="751"/>
        <v>1720.5720000000001</v>
      </c>
      <c r="X1471" t="b">
        <f t="shared" si="752"/>
        <v>1</v>
      </c>
      <c r="Y1471" t="b">
        <f t="shared" si="753"/>
        <v>0</v>
      </c>
      <c r="Z1471" t="b">
        <f t="shared" si="754"/>
        <v>0</v>
      </c>
      <c r="AA1471" t="b">
        <f t="shared" si="755"/>
        <v>0</v>
      </c>
      <c r="AB1471" s="5">
        <f t="shared" si="737"/>
        <v>-22.846000000000004</v>
      </c>
      <c r="AC1471" t="b">
        <f t="shared" si="746"/>
        <v>1</v>
      </c>
      <c r="AD1471" s="6"/>
      <c r="AE1471" s="5">
        <f t="shared" si="756"/>
        <v>0</v>
      </c>
      <c r="AF1471" s="5" t="b">
        <f t="shared" si="757"/>
        <v>0</v>
      </c>
      <c r="AG1471" s="5" t="b">
        <f t="shared" si="758"/>
        <v>0</v>
      </c>
      <c r="AH1471" s="5" t="b">
        <f t="shared" si="759"/>
        <v>0</v>
      </c>
      <c r="AI1471" s="5" t="b">
        <f t="shared" si="760"/>
        <v>1</v>
      </c>
      <c r="AJ1471" s="5" t="b">
        <f t="shared" si="761"/>
        <v>1</v>
      </c>
      <c r="AK1471" s="5">
        <f t="shared" si="764"/>
        <v>-22.846000000000004</v>
      </c>
      <c r="AL1471" s="5" t="b">
        <f t="shared" si="747"/>
        <v>0</v>
      </c>
      <c r="AM1471" s="5">
        <f t="shared" si="738"/>
        <v>0</v>
      </c>
      <c r="AN1471" s="5" t="b">
        <f t="shared" si="762"/>
        <v>0</v>
      </c>
      <c r="AO1471" s="5">
        <f t="shared" si="763"/>
        <v>0</v>
      </c>
    </row>
    <row r="1472" spans="1:41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5">
        <v>1080030000</v>
      </c>
      <c r="G1472">
        <v>25768500000</v>
      </c>
      <c r="H1472">
        <f t="shared" si="765"/>
        <v>1165.5105555555554</v>
      </c>
      <c r="I1472" s="3">
        <f t="shared" si="734"/>
        <v>36.960000000000036</v>
      </c>
      <c r="J1472" s="3">
        <f t="shared" si="735"/>
        <v>17.920000000000073</v>
      </c>
      <c r="K1472" s="3">
        <f t="shared" si="736"/>
        <v>19.039999999999964</v>
      </c>
      <c r="L1472" s="3">
        <f t="shared" si="766"/>
        <v>36.960000000000036</v>
      </c>
      <c r="M1472" s="3">
        <f t="shared" si="743"/>
        <v>46.75333333333333</v>
      </c>
      <c r="N1472" s="4">
        <f t="shared" si="739"/>
        <v>1718.5</v>
      </c>
      <c r="O1472" s="4">
        <f t="shared" si="740"/>
        <v>1437.98</v>
      </c>
      <c r="P1472" s="4">
        <f t="shared" si="741"/>
        <v>1697.7260000000001</v>
      </c>
      <c r="Q1472" s="4">
        <f t="shared" si="742"/>
        <v>1448.162</v>
      </c>
      <c r="R1472" s="4">
        <f t="shared" si="748"/>
        <v>1697.7260000000001</v>
      </c>
      <c r="S1472" s="4">
        <f t="shared" si="744"/>
        <v>1741.8766666666666</v>
      </c>
      <c r="T1472" s="4">
        <f t="shared" si="745"/>
        <v>1414.6033333333335</v>
      </c>
      <c r="U1472" s="4">
        <f t="shared" si="749"/>
        <v>1720.5720000000001</v>
      </c>
      <c r="V1472" s="4">
        <f t="shared" si="750"/>
        <v>1428.0966666666668</v>
      </c>
      <c r="W1472" s="4">
        <f t="shared" si="751"/>
        <v>1720.5720000000001</v>
      </c>
      <c r="X1472" t="b">
        <f t="shared" si="752"/>
        <v>1</v>
      </c>
      <c r="Y1472" t="b">
        <f t="shared" si="753"/>
        <v>0</v>
      </c>
      <c r="Z1472" t="b">
        <f t="shared" si="754"/>
        <v>0</v>
      </c>
      <c r="AA1472" t="b">
        <f t="shared" si="755"/>
        <v>0</v>
      </c>
      <c r="AB1472" s="5">
        <f t="shared" si="737"/>
        <v>-22.846000000000004</v>
      </c>
      <c r="AC1472" t="b">
        <f t="shared" si="746"/>
        <v>0</v>
      </c>
      <c r="AD1472" s="6"/>
      <c r="AE1472" s="5">
        <f t="shared" si="756"/>
        <v>0</v>
      </c>
      <c r="AF1472" s="5" t="b">
        <f t="shared" si="757"/>
        <v>0</v>
      </c>
      <c r="AG1472" s="5" t="b">
        <f t="shared" si="758"/>
        <v>0</v>
      </c>
      <c r="AH1472" s="5" t="b">
        <f t="shared" si="759"/>
        <v>0</v>
      </c>
      <c r="AI1472" s="5" t="b">
        <f t="shared" si="760"/>
        <v>1</v>
      </c>
      <c r="AJ1472" s="5" t="b">
        <f t="shared" si="761"/>
        <v>1</v>
      </c>
      <c r="AK1472" s="5">
        <f t="shared" si="764"/>
        <v>-22.846000000000004</v>
      </c>
      <c r="AL1472" s="5" t="b">
        <f t="shared" si="747"/>
        <v>0</v>
      </c>
      <c r="AM1472" s="5">
        <f t="shared" si="738"/>
        <v>0</v>
      </c>
      <c r="AN1472" s="5" t="b">
        <f t="shared" si="762"/>
        <v>0</v>
      </c>
      <c r="AO1472" s="5">
        <f t="shared" si="763"/>
        <v>0</v>
      </c>
    </row>
    <row r="1473" spans="1:41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5">
        <v>1340320000</v>
      </c>
      <c r="G1473">
        <v>26056500000</v>
      </c>
      <c r="H1473">
        <f t="shared" si="765"/>
        <v>1171.7167777777777</v>
      </c>
      <c r="I1473" s="3">
        <f t="shared" si="734"/>
        <v>126.42999999999984</v>
      </c>
      <c r="J1473" s="3">
        <f t="shared" si="735"/>
        <v>126.63999999999987</v>
      </c>
      <c r="K1473" s="3">
        <f t="shared" si="736"/>
        <v>0.21000000000003638</v>
      </c>
      <c r="L1473" s="3">
        <f t="shared" si="766"/>
        <v>126.63999999999987</v>
      </c>
      <c r="M1473" s="3">
        <f t="shared" si="743"/>
        <v>47.411333333333339</v>
      </c>
      <c r="N1473" s="4">
        <f t="shared" si="739"/>
        <v>1802.3689999999999</v>
      </c>
      <c r="O1473" s="4">
        <f t="shared" si="740"/>
        <v>1517.9010000000001</v>
      </c>
      <c r="P1473" s="4">
        <f t="shared" si="741"/>
        <v>1697.7260000000001</v>
      </c>
      <c r="Q1473" s="4">
        <f t="shared" si="742"/>
        <v>1517.9010000000001</v>
      </c>
      <c r="R1473" s="4">
        <f t="shared" si="748"/>
        <v>1517.9010000000001</v>
      </c>
      <c r="S1473" s="4">
        <f t="shared" si="744"/>
        <v>1826.0746666666666</v>
      </c>
      <c r="T1473" s="4">
        <f t="shared" si="745"/>
        <v>1494.1953333333333</v>
      </c>
      <c r="U1473" s="4">
        <f t="shared" si="749"/>
        <v>1720.5720000000001</v>
      </c>
      <c r="V1473" s="4">
        <f t="shared" si="750"/>
        <v>1494.1953333333333</v>
      </c>
      <c r="W1473" s="4">
        <f t="shared" si="751"/>
        <v>1494.1953333333333</v>
      </c>
      <c r="X1473" t="b">
        <f t="shared" si="752"/>
        <v>1</v>
      </c>
      <c r="Y1473" t="b">
        <f t="shared" si="753"/>
        <v>1</v>
      </c>
      <c r="Z1473" t="b">
        <f t="shared" si="754"/>
        <v>1</v>
      </c>
      <c r="AA1473" t="b">
        <f t="shared" si="755"/>
        <v>1</v>
      </c>
      <c r="AB1473" s="5">
        <f t="shared" si="737"/>
        <v>23.70566666666673</v>
      </c>
      <c r="AC1473" t="b">
        <f t="shared" si="746"/>
        <v>0</v>
      </c>
      <c r="AD1473" s="6"/>
      <c r="AE1473" s="5">
        <f t="shared" si="756"/>
        <v>0</v>
      </c>
      <c r="AF1473" s="5" t="b">
        <f t="shared" si="757"/>
        <v>0</v>
      </c>
      <c r="AG1473" s="5" t="b">
        <f t="shared" si="758"/>
        <v>0</v>
      </c>
      <c r="AH1473" s="5" t="b">
        <f t="shared" si="759"/>
        <v>0</v>
      </c>
      <c r="AI1473" s="5" t="b">
        <f t="shared" si="760"/>
        <v>0</v>
      </c>
      <c r="AJ1473" s="5" t="b">
        <f t="shared" si="761"/>
        <v>0</v>
      </c>
      <c r="AK1473" s="5">
        <f t="shared" si="764"/>
        <v>23.70566666666673</v>
      </c>
      <c r="AL1473" s="5" t="b">
        <f t="shared" si="747"/>
        <v>1</v>
      </c>
      <c r="AM1473" s="5">
        <f t="shared" si="738"/>
        <v>0</v>
      </c>
      <c r="AN1473" s="5" t="b">
        <f t="shared" si="762"/>
        <v>0</v>
      </c>
      <c r="AO1473" s="5">
        <f t="shared" si="763"/>
        <v>0</v>
      </c>
    </row>
    <row r="1474" spans="1:41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5">
        <v>1167920000</v>
      </c>
      <c r="G1474">
        <v>28132200000</v>
      </c>
      <c r="H1474">
        <f t="shared" si="765"/>
        <v>1179.0723333333335</v>
      </c>
      <c r="I1474" s="3">
        <f t="shared" ref="I1474:I1537" si="767">High-Low</f>
        <v>117.19000000000005</v>
      </c>
      <c r="J1474" s="3">
        <f t="shared" si="735"/>
        <v>110.1400000000001</v>
      </c>
      <c r="K1474" s="3">
        <f t="shared" si="736"/>
        <v>7.0499999999999545</v>
      </c>
      <c r="L1474" s="3">
        <f t="shared" si="766"/>
        <v>117.19000000000005</v>
      </c>
      <c r="M1474" s="3">
        <f t="shared" si="743"/>
        <v>53.97</v>
      </c>
      <c r="N1474" s="4">
        <f t="shared" si="739"/>
        <v>1936.8050000000001</v>
      </c>
      <c r="O1474" s="4">
        <f t="shared" si="740"/>
        <v>1612.9849999999999</v>
      </c>
      <c r="P1474" s="4">
        <f t="shared" si="741"/>
        <v>1936.8050000000001</v>
      </c>
      <c r="Q1474" s="4">
        <f t="shared" si="742"/>
        <v>1612.9849999999999</v>
      </c>
      <c r="R1474" s="4">
        <f t="shared" si="748"/>
        <v>1936.8050000000001</v>
      </c>
      <c r="S1474" s="4">
        <f t="shared" si="744"/>
        <v>1963.79</v>
      </c>
      <c r="T1474" s="4">
        <f t="shared" si="745"/>
        <v>1586</v>
      </c>
      <c r="U1474" s="4">
        <f t="shared" si="749"/>
        <v>1963.79</v>
      </c>
      <c r="V1474" s="4">
        <f t="shared" si="750"/>
        <v>1586</v>
      </c>
      <c r="W1474" s="4">
        <f t="shared" si="751"/>
        <v>1963.79</v>
      </c>
      <c r="X1474" t="b">
        <f t="shared" si="752"/>
        <v>1</v>
      </c>
      <c r="Y1474" t="b">
        <f t="shared" si="753"/>
        <v>1</v>
      </c>
      <c r="Z1474" t="b">
        <f t="shared" si="754"/>
        <v>0</v>
      </c>
      <c r="AA1474" t="b">
        <f t="shared" si="755"/>
        <v>0</v>
      </c>
      <c r="AB1474" s="5">
        <f t="shared" si="737"/>
        <v>-26.9849999999999</v>
      </c>
      <c r="AC1474" t="b">
        <f t="shared" si="746"/>
        <v>1</v>
      </c>
      <c r="AD1474" s="6"/>
      <c r="AE1474" s="5">
        <f t="shared" si="756"/>
        <v>0</v>
      </c>
      <c r="AF1474" s="5" t="b">
        <f t="shared" si="757"/>
        <v>0</v>
      </c>
      <c r="AG1474" s="5" t="b">
        <f t="shared" si="758"/>
        <v>0</v>
      </c>
      <c r="AH1474" s="5" t="b">
        <f t="shared" si="759"/>
        <v>0</v>
      </c>
      <c r="AI1474" s="5" t="b">
        <f t="shared" si="760"/>
        <v>1</v>
      </c>
      <c r="AJ1474" s="5" t="b">
        <f t="shared" si="761"/>
        <v>1</v>
      </c>
      <c r="AK1474" s="5">
        <f t="shared" si="764"/>
        <v>-26.9849999999999</v>
      </c>
      <c r="AL1474" s="5" t="b">
        <f t="shared" si="747"/>
        <v>0</v>
      </c>
      <c r="AM1474" s="5">
        <f t="shared" si="738"/>
        <v>0</v>
      </c>
      <c r="AN1474" s="5" t="b">
        <f t="shared" si="762"/>
        <v>0</v>
      </c>
      <c r="AO1474" s="5">
        <f t="shared" si="763"/>
        <v>0</v>
      </c>
    </row>
    <row r="1475" spans="1:41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5">
        <v>915723000</v>
      </c>
      <c r="G1475">
        <v>28668100000</v>
      </c>
      <c r="H1475">
        <f t="shared" si="765"/>
        <v>1186.7644444444445</v>
      </c>
      <c r="I1475" s="3">
        <f t="shared" si="767"/>
        <v>69.340000000000146</v>
      </c>
      <c r="J1475" s="3">
        <f t="shared" ref="J1475:J1538" si="768">ABS(High-E1474)</f>
        <v>33.080000000000155</v>
      </c>
      <c r="K1475" s="3">
        <f t="shared" ref="K1475:K1538" si="769">ABS(Low-E1474)</f>
        <v>36.259999999999991</v>
      </c>
      <c r="L1475" s="3">
        <f t="shared" si="766"/>
        <v>69.340000000000146</v>
      </c>
      <c r="M1475" s="3">
        <f t="shared" si="743"/>
        <v>58.867333333333335</v>
      </c>
      <c r="N1475" s="4">
        <f t="shared" si="739"/>
        <v>1930.3720000000001</v>
      </c>
      <c r="O1475" s="4">
        <f t="shared" si="740"/>
        <v>1577.1679999999999</v>
      </c>
      <c r="P1475" s="4">
        <f t="shared" si="741"/>
        <v>1930.3720000000001</v>
      </c>
      <c r="Q1475" s="4">
        <f t="shared" si="742"/>
        <v>1612.9849999999999</v>
      </c>
      <c r="R1475" s="4">
        <f t="shared" si="748"/>
        <v>1930.3720000000001</v>
      </c>
      <c r="S1475" s="4">
        <f t="shared" si="744"/>
        <v>1959.8056666666666</v>
      </c>
      <c r="T1475" s="4">
        <f t="shared" si="745"/>
        <v>1547.7343333333333</v>
      </c>
      <c r="U1475" s="4">
        <f t="shared" si="749"/>
        <v>1959.8056666666666</v>
      </c>
      <c r="V1475" s="4">
        <f t="shared" si="750"/>
        <v>1586</v>
      </c>
      <c r="W1475" s="4">
        <f t="shared" si="751"/>
        <v>1959.8056666666666</v>
      </c>
      <c r="X1475" t="b">
        <f t="shared" si="752"/>
        <v>1</v>
      </c>
      <c r="Y1475" t="b">
        <f t="shared" si="753"/>
        <v>0</v>
      </c>
      <c r="Z1475" t="b">
        <f t="shared" si="754"/>
        <v>0</v>
      </c>
      <c r="AA1475" t="b">
        <f t="shared" si="755"/>
        <v>0</v>
      </c>
      <c r="AB1475" s="5">
        <f t="shared" ref="AB1475:AB1538" si="770">$R1475-$W1475</f>
        <v>-29.433666666666568</v>
      </c>
      <c r="AC1475" t="b">
        <f t="shared" si="746"/>
        <v>0</v>
      </c>
      <c r="AD1475" s="6"/>
      <c r="AE1475" s="5">
        <f t="shared" si="756"/>
        <v>0</v>
      </c>
      <c r="AF1475" s="5" t="b">
        <f t="shared" si="757"/>
        <v>0</v>
      </c>
      <c r="AG1475" s="5" t="b">
        <f t="shared" si="758"/>
        <v>0</v>
      </c>
      <c r="AH1475" s="5" t="b">
        <f t="shared" si="759"/>
        <v>0</v>
      </c>
      <c r="AI1475" s="5" t="b">
        <f t="shared" si="760"/>
        <v>1</v>
      </c>
      <c r="AJ1475" s="5" t="b">
        <f t="shared" si="761"/>
        <v>1</v>
      </c>
      <c r="AK1475" s="5">
        <f t="shared" si="764"/>
        <v>-29.433666666666568</v>
      </c>
      <c r="AL1475" s="5" t="b">
        <f t="shared" si="747"/>
        <v>0</v>
      </c>
      <c r="AM1475" s="5">
        <f t="shared" si="738"/>
        <v>0</v>
      </c>
      <c r="AN1475" s="5" t="b">
        <f t="shared" si="762"/>
        <v>0</v>
      </c>
      <c r="AO1475" s="5">
        <f t="shared" si="763"/>
        <v>0</v>
      </c>
    </row>
    <row r="1476" spans="1:41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5">
        <v>799490000</v>
      </c>
      <c r="G1476">
        <v>29060600000</v>
      </c>
      <c r="H1476">
        <f t="shared" si="765"/>
        <v>1195.5727777777779</v>
      </c>
      <c r="I1476" s="3">
        <f t="shared" si="767"/>
        <v>118.58000000000015</v>
      </c>
      <c r="J1476" s="3">
        <f t="shared" si="768"/>
        <v>86.799999999999955</v>
      </c>
      <c r="K1476" s="3">
        <f t="shared" si="769"/>
        <v>31.7800000000002</v>
      </c>
      <c r="L1476" s="3">
        <f t="shared" si="766"/>
        <v>118.58000000000015</v>
      </c>
      <c r="M1476" s="3">
        <f t="shared" si="743"/>
        <v>62.316000000000017</v>
      </c>
      <c r="N1476" s="4">
        <f t="shared" si="739"/>
        <v>2001.588</v>
      </c>
      <c r="O1476" s="4">
        <f t="shared" si="740"/>
        <v>1627.6919999999998</v>
      </c>
      <c r="P1476" s="4">
        <f t="shared" si="741"/>
        <v>1930.3720000000001</v>
      </c>
      <c r="Q1476" s="4">
        <f t="shared" si="742"/>
        <v>1627.6919999999998</v>
      </c>
      <c r="R1476" s="4">
        <f t="shared" si="748"/>
        <v>1930.3720000000001</v>
      </c>
      <c r="S1476" s="4">
        <f t="shared" si="744"/>
        <v>2032.7459999999999</v>
      </c>
      <c r="T1476" s="4">
        <f t="shared" si="745"/>
        <v>1596.5339999999999</v>
      </c>
      <c r="U1476" s="4">
        <f t="shared" si="749"/>
        <v>1959.8056666666666</v>
      </c>
      <c r="V1476" s="4">
        <f t="shared" si="750"/>
        <v>1596.5339999999999</v>
      </c>
      <c r="W1476" s="4">
        <f t="shared" si="751"/>
        <v>1959.8056666666666</v>
      </c>
      <c r="X1476" t="b">
        <f t="shared" si="752"/>
        <v>1</v>
      </c>
      <c r="Y1476" t="b">
        <f t="shared" si="753"/>
        <v>1</v>
      </c>
      <c r="Z1476" t="b">
        <f t="shared" si="754"/>
        <v>0</v>
      </c>
      <c r="AA1476" t="b">
        <f t="shared" si="755"/>
        <v>0</v>
      </c>
      <c r="AB1476" s="5">
        <f t="shared" si="770"/>
        <v>-29.433666666666568</v>
      </c>
      <c r="AC1476" t="b">
        <f t="shared" si="746"/>
        <v>0</v>
      </c>
      <c r="AD1476" s="6"/>
      <c r="AE1476" s="5">
        <f t="shared" si="756"/>
        <v>0</v>
      </c>
      <c r="AF1476" s="5" t="b">
        <f t="shared" si="757"/>
        <v>0</v>
      </c>
      <c r="AG1476" s="5" t="b">
        <f t="shared" si="758"/>
        <v>0</v>
      </c>
      <c r="AH1476" s="5" t="b">
        <f t="shared" si="759"/>
        <v>0</v>
      </c>
      <c r="AI1476" s="5" t="b">
        <f t="shared" si="760"/>
        <v>1</v>
      </c>
      <c r="AJ1476" s="5" t="b">
        <f t="shared" si="761"/>
        <v>1</v>
      </c>
      <c r="AK1476" s="5">
        <f t="shared" si="764"/>
        <v>-29.433666666666568</v>
      </c>
      <c r="AL1476" s="5" t="b">
        <f t="shared" si="747"/>
        <v>0</v>
      </c>
      <c r="AM1476" s="5">
        <f t="shared" si="738"/>
        <v>0</v>
      </c>
      <c r="AN1476" s="5" t="b">
        <f t="shared" si="762"/>
        <v>0</v>
      </c>
      <c r="AO1476" s="5">
        <f t="shared" si="763"/>
        <v>0</v>
      </c>
    </row>
    <row r="1477" spans="1:41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5">
        <v>740984000</v>
      </c>
      <c r="G1477">
        <v>30131100000</v>
      </c>
      <c r="H1477">
        <f t="shared" si="765"/>
        <v>1205.1272222222224</v>
      </c>
      <c r="I1477" s="3">
        <f t="shared" si="767"/>
        <v>162.1400000000001</v>
      </c>
      <c r="J1477" s="3">
        <f t="shared" si="768"/>
        <v>7.5800000000001546</v>
      </c>
      <c r="K1477" s="3">
        <f t="shared" si="769"/>
        <v>154.55999999999995</v>
      </c>
      <c r="L1477" s="3">
        <f t="shared" si="766"/>
        <v>162.1400000000001</v>
      </c>
      <c r="M1477" s="3">
        <f t="shared" si="743"/>
        <v>68.265333333333359</v>
      </c>
      <c r="N1477" s="4">
        <f t="shared" si="739"/>
        <v>1979.876</v>
      </c>
      <c r="O1477" s="4">
        <f t="shared" si="740"/>
        <v>1570.2839999999999</v>
      </c>
      <c r="P1477" s="4">
        <f t="shared" si="741"/>
        <v>1930.3720000000001</v>
      </c>
      <c r="Q1477" s="4">
        <f t="shared" si="742"/>
        <v>1627.6919999999998</v>
      </c>
      <c r="R1477" s="4">
        <f t="shared" si="748"/>
        <v>1930.3720000000001</v>
      </c>
      <c r="S1477" s="4">
        <f t="shared" si="744"/>
        <v>2014.0086666666666</v>
      </c>
      <c r="T1477" s="4">
        <f t="shared" si="745"/>
        <v>1536.1513333333332</v>
      </c>
      <c r="U1477" s="4">
        <f t="shared" si="749"/>
        <v>1959.8056666666666</v>
      </c>
      <c r="V1477" s="4">
        <f t="shared" si="750"/>
        <v>1596.5339999999999</v>
      </c>
      <c r="W1477" s="4">
        <f t="shared" si="751"/>
        <v>1959.8056666666666</v>
      </c>
      <c r="X1477" t="b">
        <f t="shared" si="752"/>
        <v>1</v>
      </c>
      <c r="Y1477" t="b">
        <f t="shared" si="753"/>
        <v>0</v>
      </c>
      <c r="Z1477" t="b">
        <f t="shared" si="754"/>
        <v>0</v>
      </c>
      <c r="AA1477" t="b">
        <f t="shared" si="755"/>
        <v>0</v>
      </c>
      <c r="AB1477" s="5">
        <f t="shared" si="770"/>
        <v>-29.433666666666568</v>
      </c>
      <c r="AC1477" t="b">
        <f t="shared" si="746"/>
        <v>0</v>
      </c>
      <c r="AD1477" s="6"/>
      <c r="AE1477" s="5">
        <f t="shared" si="756"/>
        <v>0</v>
      </c>
      <c r="AF1477" s="5" t="b">
        <f t="shared" si="757"/>
        <v>0</v>
      </c>
      <c r="AG1477" s="5" t="b">
        <f t="shared" si="758"/>
        <v>0</v>
      </c>
      <c r="AH1477" s="5" t="b">
        <f t="shared" si="759"/>
        <v>0</v>
      </c>
      <c r="AI1477" s="5" t="b">
        <f t="shared" si="760"/>
        <v>1</v>
      </c>
      <c r="AJ1477" s="5" t="b">
        <f t="shared" si="761"/>
        <v>1</v>
      </c>
      <c r="AK1477" s="5">
        <f t="shared" si="764"/>
        <v>-29.433666666666568</v>
      </c>
      <c r="AL1477" s="5" t="b">
        <f t="shared" si="747"/>
        <v>0</v>
      </c>
      <c r="AM1477" s="5">
        <f t="shared" si="738"/>
        <v>0</v>
      </c>
      <c r="AN1477" s="5" t="b">
        <f t="shared" si="762"/>
        <v>0</v>
      </c>
      <c r="AO1477" s="5">
        <f t="shared" si="763"/>
        <v>0</v>
      </c>
    </row>
    <row r="1478" spans="1:41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5">
        <v>579635000</v>
      </c>
      <c r="G1478">
        <v>28132300000</v>
      </c>
      <c r="H1478">
        <f t="shared" si="765"/>
        <v>1213.124888888889</v>
      </c>
      <c r="I1478" s="3">
        <f t="shared" si="767"/>
        <v>161.91000000000008</v>
      </c>
      <c r="J1478" s="3">
        <f t="shared" si="768"/>
        <v>88.75</v>
      </c>
      <c r="K1478" s="3">
        <f t="shared" si="769"/>
        <v>73.160000000000082</v>
      </c>
      <c r="L1478" s="3">
        <f t="shared" si="766"/>
        <v>161.91000000000008</v>
      </c>
      <c r="M1478" s="3">
        <f t="shared" si="743"/>
        <v>76.500000000000028</v>
      </c>
      <c r="N1478" s="4">
        <f t="shared" si="739"/>
        <v>1961.5349999999999</v>
      </c>
      <c r="O1478" s="4">
        <f t="shared" si="740"/>
        <v>1502.5349999999999</v>
      </c>
      <c r="P1478" s="4">
        <f t="shared" si="741"/>
        <v>1930.3720000000001</v>
      </c>
      <c r="Q1478" s="4">
        <f t="shared" si="742"/>
        <v>1627.6919999999998</v>
      </c>
      <c r="R1478" s="4">
        <f t="shared" si="748"/>
        <v>1930.3720000000001</v>
      </c>
      <c r="S1478" s="4">
        <f t="shared" si="744"/>
        <v>1999.7849999999999</v>
      </c>
      <c r="T1478" s="4">
        <f t="shared" si="745"/>
        <v>1464.2849999999999</v>
      </c>
      <c r="U1478" s="4">
        <f t="shared" si="749"/>
        <v>1959.8056666666666</v>
      </c>
      <c r="V1478" s="4">
        <f t="shared" si="750"/>
        <v>1596.5339999999999</v>
      </c>
      <c r="W1478" s="4">
        <f t="shared" si="751"/>
        <v>1959.8056666666666</v>
      </c>
      <c r="X1478" t="b">
        <f t="shared" si="752"/>
        <v>1</v>
      </c>
      <c r="Y1478" t="b">
        <f t="shared" si="753"/>
        <v>0</v>
      </c>
      <c r="Z1478" t="b">
        <f t="shared" si="754"/>
        <v>0</v>
      </c>
      <c r="AA1478" t="b">
        <f t="shared" si="755"/>
        <v>0</v>
      </c>
      <c r="AB1478" s="5">
        <f t="shared" si="770"/>
        <v>-29.433666666666568</v>
      </c>
      <c r="AC1478" t="b">
        <f t="shared" si="746"/>
        <v>0</v>
      </c>
      <c r="AD1478" s="6"/>
      <c r="AE1478" s="5">
        <f t="shared" si="756"/>
        <v>0</v>
      </c>
      <c r="AF1478" s="5" t="b">
        <f t="shared" si="757"/>
        <v>0</v>
      </c>
      <c r="AG1478" s="5" t="b">
        <f t="shared" si="758"/>
        <v>0</v>
      </c>
      <c r="AH1478" s="5" t="b">
        <f t="shared" si="759"/>
        <v>0</v>
      </c>
      <c r="AI1478" s="5" t="b">
        <f t="shared" si="760"/>
        <v>1</v>
      </c>
      <c r="AJ1478" s="5" t="b">
        <f t="shared" si="761"/>
        <v>1</v>
      </c>
      <c r="AK1478" s="5">
        <f t="shared" si="764"/>
        <v>-29.433666666666568</v>
      </c>
      <c r="AL1478" s="5" t="b">
        <f t="shared" si="747"/>
        <v>0</v>
      </c>
      <c r="AM1478" s="5">
        <f t="shared" si="738"/>
        <v>0</v>
      </c>
      <c r="AN1478" s="5" t="b">
        <f t="shared" si="762"/>
        <v>0</v>
      </c>
      <c r="AO1478" s="5">
        <f t="shared" si="763"/>
        <v>0</v>
      </c>
    </row>
    <row r="1479" spans="1:41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5">
        <v>437196000</v>
      </c>
      <c r="G1479">
        <v>29405100000</v>
      </c>
      <c r="H1479">
        <f t="shared" si="765"/>
        <v>1222.0774444444448</v>
      </c>
      <c r="I1479" s="3">
        <f t="shared" si="767"/>
        <v>54.800000000000182</v>
      </c>
      <c r="J1479" s="3">
        <f t="shared" si="768"/>
        <v>26.509999999999991</v>
      </c>
      <c r="K1479" s="3">
        <f t="shared" si="769"/>
        <v>28.290000000000191</v>
      </c>
      <c r="L1479" s="3">
        <f t="shared" si="766"/>
        <v>54.800000000000182</v>
      </c>
      <c r="M1479" s="3">
        <f t="shared" si="743"/>
        <v>84.700000000000031</v>
      </c>
      <c r="N1479" s="4">
        <f t="shared" si="739"/>
        <v>2058.12</v>
      </c>
      <c r="O1479" s="4">
        <f t="shared" si="740"/>
        <v>1549.9199999999998</v>
      </c>
      <c r="P1479" s="4">
        <f t="shared" si="741"/>
        <v>1930.3720000000001</v>
      </c>
      <c r="Q1479" s="4">
        <f t="shared" si="742"/>
        <v>1627.6919999999998</v>
      </c>
      <c r="R1479" s="4">
        <f t="shared" si="748"/>
        <v>1930.3720000000001</v>
      </c>
      <c r="S1479" s="4">
        <f t="shared" si="744"/>
        <v>2100.4700000000003</v>
      </c>
      <c r="T1479" s="4">
        <f t="shared" si="745"/>
        <v>1507.57</v>
      </c>
      <c r="U1479" s="4">
        <f t="shared" si="749"/>
        <v>1959.8056666666666</v>
      </c>
      <c r="V1479" s="4">
        <f t="shared" si="750"/>
        <v>1596.5339999999999</v>
      </c>
      <c r="W1479" s="4">
        <f t="shared" si="751"/>
        <v>1959.8056666666666</v>
      </c>
      <c r="X1479" t="b">
        <f t="shared" si="752"/>
        <v>1</v>
      </c>
      <c r="Y1479" t="b">
        <f t="shared" si="753"/>
        <v>0</v>
      </c>
      <c r="Z1479" t="b">
        <f t="shared" si="754"/>
        <v>0</v>
      </c>
      <c r="AA1479" t="b">
        <f t="shared" si="755"/>
        <v>0</v>
      </c>
      <c r="AB1479" s="5">
        <f t="shared" si="770"/>
        <v>-29.433666666666568</v>
      </c>
      <c r="AC1479" t="b">
        <f t="shared" si="746"/>
        <v>0</v>
      </c>
      <c r="AD1479" s="6"/>
      <c r="AE1479" s="5">
        <f t="shared" si="756"/>
        <v>0</v>
      </c>
      <c r="AF1479" s="5" t="b">
        <f t="shared" si="757"/>
        <v>0</v>
      </c>
      <c r="AG1479" s="5" t="b">
        <f t="shared" si="758"/>
        <v>0</v>
      </c>
      <c r="AH1479" s="5" t="b">
        <f t="shared" si="759"/>
        <v>0</v>
      </c>
      <c r="AI1479" s="5" t="b">
        <f t="shared" si="760"/>
        <v>1</v>
      </c>
      <c r="AJ1479" s="5" t="b">
        <f t="shared" si="761"/>
        <v>1</v>
      </c>
      <c r="AK1479" s="5">
        <f t="shared" si="764"/>
        <v>-29.433666666666568</v>
      </c>
      <c r="AL1479" s="5" t="b">
        <f t="shared" si="747"/>
        <v>0</v>
      </c>
      <c r="AM1479" s="5">
        <f t="shared" si="738"/>
        <v>0</v>
      </c>
      <c r="AN1479" s="5" t="b">
        <f t="shared" si="762"/>
        <v>0</v>
      </c>
      <c r="AO1479" s="5">
        <f t="shared" si="763"/>
        <v>0</v>
      </c>
    </row>
    <row r="1480" spans="1:41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5">
        <v>731529000</v>
      </c>
      <c r="G1480">
        <v>29532600000</v>
      </c>
      <c r="H1480">
        <f t="shared" si="765"/>
        <v>1231.169333333334</v>
      </c>
      <c r="I1480" s="3">
        <f t="shared" si="767"/>
        <v>104.25999999999999</v>
      </c>
      <c r="J1480" s="3">
        <f t="shared" si="768"/>
        <v>3.8899999999998727</v>
      </c>
      <c r="K1480" s="3">
        <f t="shared" si="769"/>
        <v>100.37000000000012</v>
      </c>
      <c r="L1480" s="3">
        <f t="shared" si="766"/>
        <v>104.25999999999999</v>
      </c>
      <c r="M1480" s="3">
        <f t="shared" si="743"/>
        <v>87.554000000000045</v>
      </c>
      <c r="N1480" s="4">
        <f t="shared" si="739"/>
        <v>2023.3320000000003</v>
      </c>
      <c r="O1480" s="4">
        <f t="shared" si="740"/>
        <v>1498.0079999999998</v>
      </c>
      <c r="P1480" s="4">
        <f t="shared" si="741"/>
        <v>1930.3720000000001</v>
      </c>
      <c r="Q1480" s="4">
        <f t="shared" si="742"/>
        <v>1627.6919999999998</v>
      </c>
      <c r="R1480" s="4">
        <f t="shared" si="748"/>
        <v>1930.3720000000001</v>
      </c>
      <c r="S1480" s="4">
        <f t="shared" si="744"/>
        <v>2067.1090000000004</v>
      </c>
      <c r="T1480" s="4">
        <f t="shared" si="745"/>
        <v>1454.231</v>
      </c>
      <c r="U1480" s="4">
        <f t="shared" si="749"/>
        <v>1959.8056666666666</v>
      </c>
      <c r="V1480" s="4">
        <f t="shared" si="750"/>
        <v>1596.5339999999999</v>
      </c>
      <c r="W1480" s="4">
        <f t="shared" si="751"/>
        <v>1959.8056666666666</v>
      </c>
      <c r="X1480" t="b">
        <f t="shared" si="752"/>
        <v>1</v>
      </c>
      <c r="Y1480" t="b">
        <f t="shared" si="753"/>
        <v>0</v>
      </c>
      <c r="Z1480" t="b">
        <f t="shared" si="754"/>
        <v>0</v>
      </c>
      <c r="AA1480" t="b">
        <f t="shared" si="755"/>
        <v>0</v>
      </c>
      <c r="AB1480" s="5">
        <f t="shared" si="770"/>
        <v>-29.433666666666568</v>
      </c>
      <c r="AC1480" t="b">
        <f t="shared" si="746"/>
        <v>0</v>
      </c>
      <c r="AD1480" s="6"/>
      <c r="AE1480" s="5">
        <f t="shared" si="756"/>
        <v>0</v>
      </c>
      <c r="AF1480" s="5" t="b">
        <f t="shared" si="757"/>
        <v>0</v>
      </c>
      <c r="AG1480" s="5" t="b">
        <f t="shared" si="758"/>
        <v>0</v>
      </c>
      <c r="AH1480" s="5" t="b">
        <f t="shared" si="759"/>
        <v>0</v>
      </c>
      <c r="AI1480" s="5" t="b">
        <f t="shared" si="760"/>
        <v>1</v>
      </c>
      <c r="AJ1480" s="5" t="b">
        <f t="shared" si="761"/>
        <v>1</v>
      </c>
      <c r="AK1480" s="5">
        <f t="shared" si="764"/>
        <v>-29.433666666666568</v>
      </c>
      <c r="AL1480" s="5" t="b">
        <f t="shared" si="747"/>
        <v>0</v>
      </c>
      <c r="AM1480" s="5">
        <f t="shared" ref="AM1480:AM1543" si="771">SUM(AL1475:AL1479)</f>
        <v>0</v>
      </c>
      <c r="AN1480" s="5" t="b">
        <f t="shared" si="762"/>
        <v>0</v>
      </c>
      <c r="AO1480" s="5">
        <f t="shared" si="763"/>
        <v>0</v>
      </c>
    </row>
    <row r="1481" spans="1:41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5">
        <v>959045000</v>
      </c>
      <c r="G1481">
        <v>28446300000</v>
      </c>
      <c r="H1481">
        <f t="shared" si="765"/>
        <v>1239.3235555555559</v>
      </c>
      <c r="I1481" s="3">
        <f t="shared" si="767"/>
        <v>99.400000000000091</v>
      </c>
      <c r="J1481" s="3">
        <f t="shared" si="768"/>
        <v>47.509999999999991</v>
      </c>
      <c r="K1481" s="3">
        <f t="shared" si="769"/>
        <v>51.8900000000001</v>
      </c>
      <c r="L1481" s="3">
        <f t="shared" si="766"/>
        <v>99.400000000000091</v>
      </c>
      <c r="M1481" s="3">
        <f t="shared" si="743"/>
        <v>92.30533333333338</v>
      </c>
      <c r="N1481" s="4">
        <f t="shared" si="739"/>
        <v>2013.1560000000002</v>
      </c>
      <c r="O1481" s="4">
        <f t="shared" si="740"/>
        <v>1459.3239999999998</v>
      </c>
      <c r="P1481" s="4">
        <f t="shared" si="741"/>
        <v>1930.3720000000001</v>
      </c>
      <c r="Q1481" s="4">
        <f t="shared" si="742"/>
        <v>1627.6919999999998</v>
      </c>
      <c r="R1481" s="4">
        <f t="shared" si="748"/>
        <v>1930.3720000000001</v>
      </c>
      <c r="S1481" s="4">
        <f t="shared" si="744"/>
        <v>2059.3086666666668</v>
      </c>
      <c r="T1481" s="4">
        <f t="shared" si="745"/>
        <v>1413.1713333333332</v>
      </c>
      <c r="U1481" s="4">
        <f t="shared" si="749"/>
        <v>1959.8056666666666</v>
      </c>
      <c r="V1481" s="4">
        <f t="shared" si="750"/>
        <v>1596.5339999999999</v>
      </c>
      <c r="W1481" s="4">
        <f t="shared" si="751"/>
        <v>1959.8056666666666</v>
      </c>
      <c r="X1481" t="b">
        <f t="shared" si="752"/>
        <v>1</v>
      </c>
      <c r="Y1481" t="b">
        <f t="shared" si="753"/>
        <v>0</v>
      </c>
      <c r="Z1481" t="b">
        <f t="shared" si="754"/>
        <v>0</v>
      </c>
      <c r="AA1481" t="b">
        <f t="shared" si="755"/>
        <v>0</v>
      </c>
      <c r="AB1481" s="5">
        <f t="shared" si="770"/>
        <v>-29.433666666666568</v>
      </c>
      <c r="AC1481" t="b">
        <f t="shared" si="746"/>
        <v>0</v>
      </c>
      <c r="AD1481" s="6"/>
      <c r="AE1481" s="5">
        <f t="shared" si="756"/>
        <v>0</v>
      </c>
      <c r="AF1481" s="5" t="b">
        <f t="shared" si="757"/>
        <v>0</v>
      </c>
      <c r="AG1481" s="5" t="b">
        <f t="shared" si="758"/>
        <v>0</v>
      </c>
      <c r="AH1481" s="5" t="b">
        <f t="shared" si="759"/>
        <v>0</v>
      </c>
      <c r="AI1481" s="5" t="b">
        <f t="shared" si="760"/>
        <v>1</v>
      </c>
      <c r="AJ1481" s="5" t="b">
        <f t="shared" si="761"/>
        <v>1</v>
      </c>
      <c r="AK1481" s="5">
        <f t="shared" si="764"/>
        <v>-29.433666666666568</v>
      </c>
      <c r="AL1481" s="5" t="b">
        <f t="shared" si="747"/>
        <v>0</v>
      </c>
      <c r="AM1481" s="5">
        <f t="shared" si="771"/>
        <v>0</v>
      </c>
      <c r="AN1481" s="5" t="b">
        <f t="shared" si="762"/>
        <v>0</v>
      </c>
      <c r="AO1481" s="5">
        <f t="shared" si="763"/>
        <v>0</v>
      </c>
    </row>
    <row r="1482" spans="1:41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5">
        <v>1064730000</v>
      </c>
      <c r="G1482">
        <v>28204800000</v>
      </c>
      <c r="H1482">
        <f t="shared" si="765"/>
        <v>1247.4010000000005</v>
      </c>
      <c r="I1482" s="3">
        <f t="shared" si="767"/>
        <v>202.13999999999987</v>
      </c>
      <c r="J1482" s="3">
        <f t="shared" si="768"/>
        <v>129.59999999999991</v>
      </c>
      <c r="K1482" s="3">
        <f t="shared" si="769"/>
        <v>72.539999999999964</v>
      </c>
      <c r="L1482" s="3">
        <f t="shared" si="766"/>
        <v>202.13999999999987</v>
      </c>
      <c r="M1482" s="3">
        <f t="shared" si="743"/>
        <v>93.170000000000059</v>
      </c>
      <c r="N1482" s="4">
        <f t="shared" si="739"/>
        <v>2042.4900000000002</v>
      </c>
      <c r="O1482" s="4">
        <f t="shared" si="740"/>
        <v>1483.4699999999998</v>
      </c>
      <c r="P1482" s="4">
        <f t="shared" si="741"/>
        <v>1930.3720000000001</v>
      </c>
      <c r="Q1482" s="4">
        <f t="shared" si="742"/>
        <v>1627.6919999999998</v>
      </c>
      <c r="R1482" s="4">
        <f t="shared" si="748"/>
        <v>1930.3720000000001</v>
      </c>
      <c r="S1482" s="4">
        <f t="shared" si="744"/>
        <v>2089.0750000000003</v>
      </c>
      <c r="T1482" s="4">
        <f t="shared" si="745"/>
        <v>1436.8849999999998</v>
      </c>
      <c r="U1482" s="4">
        <f t="shared" si="749"/>
        <v>1959.8056666666666</v>
      </c>
      <c r="V1482" s="4">
        <f t="shared" si="750"/>
        <v>1596.5339999999999</v>
      </c>
      <c r="W1482" s="4">
        <f t="shared" si="751"/>
        <v>1959.8056666666666</v>
      </c>
      <c r="X1482" t="b">
        <f t="shared" si="752"/>
        <v>1</v>
      </c>
      <c r="Y1482" t="b">
        <f t="shared" si="753"/>
        <v>0</v>
      </c>
      <c r="Z1482" t="b">
        <f t="shared" si="754"/>
        <v>0</v>
      </c>
      <c r="AA1482" t="b">
        <f t="shared" si="755"/>
        <v>0</v>
      </c>
      <c r="AB1482" s="5">
        <f t="shared" si="770"/>
        <v>-29.433666666666568</v>
      </c>
      <c r="AC1482" t="b">
        <f t="shared" si="746"/>
        <v>0</v>
      </c>
      <c r="AD1482" s="6"/>
      <c r="AE1482" s="5">
        <f t="shared" si="756"/>
        <v>0</v>
      </c>
      <c r="AF1482" s="5" t="b">
        <f t="shared" si="757"/>
        <v>0</v>
      </c>
      <c r="AG1482" s="5" t="b">
        <f t="shared" si="758"/>
        <v>0</v>
      </c>
      <c r="AH1482" s="5" t="b">
        <f t="shared" si="759"/>
        <v>0</v>
      </c>
      <c r="AI1482" s="5" t="b">
        <f t="shared" si="760"/>
        <v>1</v>
      </c>
      <c r="AJ1482" s="5" t="b">
        <f t="shared" si="761"/>
        <v>1</v>
      </c>
      <c r="AK1482" s="5">
        <f t="shared" si="764"/>
        <v>-29.433666666666568</v>
      </c>
      <c r="AL1482" s="5" t="b">
        <f t="shared" si="747"/>
        <v>0</v>
      </c>
      <c r="AM1482" s="5">
        <f t="shared" si="771"/>
        <v>0</v>
      </c>
      <c r="AN1482" s="5" t="b">
        <f t="shared" si="762"/>
        <v>0</v>
      </c>
      <c r="AO1482" s="5">
        <f t="shared" si="763"/>
        <v>0</v>
      </c>
    </row>
    <row r="1483" spans="1:41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5">
        <v>894321000</v>
      </c>
      <c r="G1483">
        <v>29710500000</v>
      </c>
      <c r="H1483">
        <f t="shared" si="765"/>
        <v>1256.4193333333337</v>
      </c>
      <c r="I1483" s="3">
        <f t="shared" si="767"/>
        <v>97.360000000000127</v>
      </c>
      <c r="J1483" s="3">
        <f t="shared" si="768"/>
        <v>65.3900000000001</v>
      </c>
      <c r="K1483" s="3">
        <f t="shared" si="769"/>
        <v>31.970000000000027</v>
      </c>
      <c r="L1483" s="3">
        <f t="shared" si="766"/>
        <v>97.360000000000127</v>
      </c>
      <c r="M1483" s="3">
        <f t="shared" si="743"/>
        <v>102.76533333333337</v>
      </c>
      <c r="N1483" s="4">
        <f t="shared" si="739"/>
        <v>2164.096</v>
      </c>
      <c r="O1483" s="4">
        <f t="shared" si="740"/>
        <v>1547.5039999999999</v>
      </c>
      <c r="P1483" s="4">
        <f t="shared" si="741"/>
        <v>1930.3720000000001</v>
      </c>
      <c r="Q1483" s="4">
        <f t="shared" si="742"/>
        <v>1627.6919999999998</v>
      </c>
      <c r="R1483" s="4">
        <f t="shared" si="748"/>
        <v>1930.3720000000001</v>
      </c>
      <c r="S1483" s="4">
        <f t="shared" si="744"/>
        <v>2215.4786666666669</v>
      </c>
      <c r="T1483" s="4">
        <f t="shared" si="745"/>
        <v>1496.121333333333</v>
      </c>
      <c r="U1483" s="4">
        <f t="shared" si="749"/>
        <v>1959.8056666666666</v>
      </c>
      <c r="V1483" s="4">
        <f t="shared" si="750"/>
        <v>1596.5339999999999</v>
      </c>
      <c r="W1483" s="4">
        <f t="shared" si="751"/>
        <v>1959.8056666666666</v>
      </c>
      <c r="X1483" t="b">
        <f t="shared" si="752"/>
        <v>1</v>
      </c>
      <c r="Y1483" t="b">
        <f t="shared" si="753"/>
        <v>1</v>
      </c>
      <c r="Z1483" t="b">
        <f t="shared" si="754"/>
        <v>0</v>
      </c>
      <c r="AA1483" t="b">
        <f t="shared" si="755"/>
        <v>0</v>
      </c>
      <c r="AB1483" s="5">
        <f t="shared" si="770"/>
        <v>-29.433666666666568</v>
      </c>
      <c r="AC1483" t="b">
        <f t="shared" si="746"/>
        <v>0</v>
      </c>
      <c r="AD1483" s="6"/>
      <c r="AE1483" s="5">
        <f t="shared" si="756"/>
        <v>0</v>
      </c>
      <c r="AF1483" s="5" t="b">
        <f t="shared" si="757"/>
        <v>0</v>
      </c>
      <c r="AG1483" s="5" t="b">
        <f t="shared" si="758"/>
        <v>0</v>
      </c>
      <c r="AH1483" s="5" t="b">
        <f t="shared" si="759"/>
        <v>0</v>
      </c>
      <c r="AI1483" s="5" t="b">
        <f t="shared" si="760"/>
        <v>1</v>
      </c>
      <c r="AJ1483" s="5" t="b">
        <f t="shared" si="761"/>
        <v>1</v>
      </c>
      <c r="AK1483" s="5">
        <f t="shared" si="764"/>
        <v>-29.433666666666568</v>
      </c>
      <c r="AL1483" s="5" t="b">
        <f t="shared" si="747"/>
        <v>0</v>
      </c>
      <c r="AM1483" s="5">
        <f t="shared" si="771"/>
        <v>0</v>
      </c>
      <c r="AN1483" s="5" t="b">
        <f t="shared" si="762"/>
        <v>0</v>
      </c>
      <c r="AO1483" s="5">
        <f t="shared" si="763"/>
        <v>0</v>
      </c>
    </row>
    <row r="1484" spans="1:41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5">
        <v>1157290000</v>
      </c>
      <c r="G1484">
        <v>30999000000</v>
      </c>
      <c r="H1484">
        <f t="shared" si="765"/>
        <v>1265.779777777778</v>
      </c>
      <c r="I1484" s="3">
        <f t="shared" si="767"/>
        <v>114.26999999999998</v>
      </c>
      <c r="J1484" s="3">
        <f t="shared" si="768"/>
        <v>115.86999999999989</v>
      </c>
      <c r="K1484" s="3">
        <f t="shared" si="769"/>
        <v>1.5999999999999091</v>
      </c>
      <c r="L1484" s="3">
        <f t="shared" si="766"/>
        <v>115.86999999999989</v>
      </c>
      <c r="M1484" s="3">
        <f t="shared" si="743"/>
        <v>106.2373333333334</v>
      </c>
      <c r="N1484" s="4">
        <f t="shared" si="739"/>
        <v>2266.0970000000002</v>
      </c>
      <c r="O1484" s="4">
        <f t="shared" si="740"/>
        <v>1628.6729999999998</v>
      </c>
      <c r="P1484" s="4">
        <f t="shared" si="741"/>
        <v>1930.3720000000001</v>
      </c>
      <c r="Q1484" s="4">
        <f t="shared" si="742"/>
        <v>1628.6729999999998</v>
      </c>
      <c r="R1484" s="4">
        <f t="shared" si="748"/>
        <v>1628.6729999999998</v>
      </c>
      <c r="S1484" s="4">
        <f t="shared" si="744"/>
        <v>2319.2156666666669</v>
      </c>
      <c r="T1484" s="4">
        <f t="shared" si="745"/>
        <v>1575.554333333333</v>
      </c>
      <c r="U1484" s="4">
        <f t="shared" si="749"/>
        <v>1959.8056666666666</v>
      </c>
      <c r="V1484" s="4">
        <f t="shared" si="750"/>
        <v>1596.5339999999999</v>
      </c>
      <c r="W1484" s="4">
        <f t="shared" si="751"/>
        <v>1596.5339999999999</v>
      </c>
      <c r="X1484" t="b">
        <f t="shared" si="752"/>
        <v>1</v>
      </c>
      <c r="Y1484" t="b">
        <f t="shared" si="753"/>
        <v>1</v>
      </c>
      <c r="Z1484" t="b">
        <f t="shared" si="754"/>
        <v>1</v>
      </c>
      <c r="AA1484" t="b">
        <f t="shared" si="755"/>
        <v>1</v>
      </c>
      <c r="AB1484" s="5">
        <f t="shared" si="770"/>
        <v>32.138999999999896</v>
      </c>
      <c r="AC1484" t="b">
        <f t="shared" si="746"/>
        <v>0</v>
      </c>
      <c r="AD1484" s="6"/>
      <c r="AE1484" s="5">
        <f t="shared" si="756"/>
        <v>0</v>
      </c>
      <c r="AF1484" s="5" t="b">
        <f t="shared" si="757"/>
        <v>0</v>
      </c>
      <c r="AG1484" s="5" t="b">
        <f t="shared" si="758"/>
        <v>0</v>
      </c>
      <c r="AH1484" s="5" t="b">
        <f t="shared" si="759"/>
        <v>0</v>
      </c>
      <c r="AI1484" s="5" t="b">
        <f t="shared" si="760"/>
        <v>0</v>
      </c>
      <c r="AJ1484" s="5" t="b">
        <f t="shared" si="761"/>
        <v>0</v>
      </c>
      <c r="AK1484" s="5">
        <f t="shared" si="764"/>
        <v>32.138999999999896</v>
      </c>
      <c r="AL1484" s="5" t="b">
        <f t="shared" si="747"/>
        <v>1</v>
      </c>
      <c r="AM1484" s="5">
        <f t="shared" si="771"/>
        <v>0</v>
      </c>
      <c r="AN1484" s="5" t="b">
        <f t="shared" si="762"/>
        <v>0</v>
      </c>
      <c r="AO1484" s="5">
        <f t="shared" si="763"/>
        <v>0</v>
      </c>
    </row>
    <row r="1485" spans="1:41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5">
        <v>961336000</v>
      </c>
      <c r="G1485">
        <v>32422400000</v>
      </c>
      <c r="H1485">
        <f t="shared" si="765"/>
        <v>1276.1496666666669</v>
      </c>
      <c r="I1485" s="3">
        <f t="shared" si="767"/>
        <v>109.80999999999995</v>
      </c>
      <c r="J1485" s="3">
        <f t="shared" si="768"/>
        <v>97.019999999999982</v>
      </c>
      <c r="K1485" s="3">
        <f t="shared" si="769"/>
        <v>12.789999999999964</v>
      </c>
      <c r="L1485" s="3">
        <f t="shared" si="766"/>
        <v>109.80999999999995</v>
      </c>
      <c r="M1485" s="3">
        <f t="shared" si="743"/>
        <v>106.04066666666671</v>
      </c>
      <c r="N1485" s="4">
        <f t="shared" si="739"/>
        <v>2347.9470000000001</v>
      </c>
      <c r="O1485" s="4">
        <f t="shared" si="740"/>
        <v>1711.703</v>
      </c>
      <c r="P1485" s="4">
        <f t="shared" si="741"/>
        <v>2347.9470000000001</v>
      </c>
      <c r="Q1485" s="4">
        <f t="shared" si="742"/>
        <v>1711.703</v>
      </c>
      <c r="R1485" s="4">
        <f t="shared" si="748"/>
        <v>2347.9470000000001</v>
      </c>
      <c r="S1485" s="4">
        <f t="shared" si="744"/>
        <v>2400.9673333333335</v>
      </c>
      <c r="T1485" s="4">
        <f t="shared" si="745"/>
        <v>1658.6826666666666</v>
      </c>
      <c r="U1485" s="4">
        <f t="shared" si="749"/>
        <v>2400.9673333333335</v>
      </c>
      <c r="V1485" s="4">
        <f t="shared" si="750"/>
        <v>1658.6826666666666</v>
      </c>
      <c r="W1485" s="4">
        <f t="shared" si="751"/>
        <v>2400.9673333333335</v>
      </c>
      <c r="X1485" t="b">
        <f t="shared" si="752"/>
        <v>1</v>
      </c>
      <c r="Y1485" t="b">
        <f t="shared" si="753"/>
        <v>1</v>
      </c>
      <c r="Z1485" t="b">
        <f t="shared" si="754"/>
        <v>0</v>
      </c>
      <c r="AA1485" t="b">
        <f t="shared" si="755"/>
        <v>0</v>
      </c>
      <c r="AB1485" s="5">
        <f t="shared" si="770"/>
        <v>-53.020333333333383</v>
      </c>
      <c r="AC1485" t="b">
        <f t="shared" si="746"/>
        <v>1</v>
      </c>
      <c r="AD1485" s="6"/>
      <c r="AE1485" s="5">
        <f t="shared" si="756"/>
        <v>0</v>
      </c>
      <c r="AF1485" s="5" t="b">
        <f t="shared" si="757"/>
        <v>0</v>
      </c>
      <c r="AG1485" s="5" t="b">
        <f t="shared" si="758"/>
        <v>0</v>
      </c>
      <c r="AH1485" s="5" t="b">
        <f t="shared" si="759"/>
        <v>0</v>
      </c>
      <c r="AI1485" s="5" t="b">
        <f t="shared" si="760"/>
        <v>1</v>
      </c>
      <c r="AJ1485" s="5" t="b">
        <f t="shared" si="761"/>
        <v>1</v>
      </c>
      <c r="AK1485" s="5">
        <f t="shared" si="764"/>
        <v>-53.020333333333383</v>
      </c>
      <c r="AL1485" s="5" t="b">
        <f t="shared" si="747"/>
        <v>0</v>
      </c>
      <c r="AM1485" s="5">
        <f t="shared" si="771"/>
        <v>0</v>
      </c>
      <c r="AN1485" s="5" t="b">
        <f t="shared" si="762"/>
        <v>0</v>
      </c>
      <c r="AO1485" s="5">
        <f t="shared" si="763"/>
        <v>0</v>
      </c>
    </row>
    <row r="1486" spans="1:41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5">
        <v>1147860000</v>
      </c>
      <c r="G1486">
        <v>33779400000</v>
      </c>
      <c r="H1486">
        <f t="shared" si="765"/>
        <v>1287.6703333333337</v>
      </c>
      <c r="I1486" s="3">
        <f t="shared" si="767"/>
        <v>81.579999999999927</v>
      </c>
      <c r="J1486" s="3">
        <f t="shared" si="768"/>
        <v>34.349999999999909</v>
      </c>
      <c r="K1486" s="3">
        <f t="shared" si="769"/>
        <v>47.230000000000018</v>
      </c>
      <c r="L1486" s="3">
        <f t="shared" si="766"/>
        <v>81.579999999999927</v>
      </c>
      <c r="M1486" s="3">
        <f t="shared" si="743"/>
        <v>107.51333333333336</v>
      </c>
      <c r="N1486" s="4">
        <f t="shared" si="739"/>
        <v>2400.83</v>
      </c>
      <c r="O1486" s="4">
        <f t="shared" si="740"/>
        <v>1755.75</v>
      </c>
      <c r="P1486" s="4">
        <f t="shared" si="741"/>
        <v>2347.9470000000001</v>
      </c>
      <c r="Q1486" s="4">
        <f t="shared" si="742"/>
        <v>1755.75</v>
      </c>
      <c r="R1486" s="4">
        <f t="shared" si="748"/>
        <v>2347.9470000000001</v>
      </c>
      <c r="S1486" s="4">
        <f t="shared" si="744"/>
        <v>2454.5866666666666</v>
      </c>
      <c r="T1486" s="4">
        <f t="shared" si="745"/>
        <v>1701.9933333333331</v>
      </c>
      <c r="U1486" s="4">
        <f t="shared" si="749"/>
        <v>2400.9673333333335</v>
      </c>
      <c r="V1486" s="4">
        <f t="shared" si="750"/>
        <v>1701.9933333333331</v>
      </c>
      <c r="W1486" s="4">
        <f t="shared" si="751"/>
        <v>2400.9673333333335</v>
      </c>
      <c r="X1486" t="b">
        <f t="shared" si="752"/>
        <v>1</v>
      </c>
      <c r="Y1486" t="b">
        <f t="shared" si="753"/>
        <v>1</v>
      </c>
      <c r="Z1486" t="b">
        <f t="shared" si="754"/>
        <v>0</v>
      </c>
      <c r="AA1486" t="b">
        <f t="shared" si="755"/>
        <v>0</v>
      </c>
      <c r="AB1486" s="5">
        <f t="shared" si="770"/>
        <v>-53.020333333333383</v>
      </c>
      <c r="AC1486" t="b">
        <f t="shared" si="746"/>
        <v>0</v>
      </c>
      <c r="AD1486" s="6"/>
      <c r="AE1486" s="5">
        <f t="shared" si="756"/>
        <v>0</v>
      </c>
      <c r="AF1486" s="5" t="b">
        <f t="shared" si="757"/>
        <v>0</v>
      </c>
      <c r="AG1486" s="5" t="b">
        <f t="shared" si="758"/>
        <v>0</v>
      </c>
      <c r="AH1486" s="5" t="b">
        <f t="shared" si="759"/>
        <v>0</v>
      </c>
      <c r="AI1486" s="5" t="b">
        <f t="shared" si="760"/>
        <v>1</v>
      </c>
      <c r="AJ1486" s="5" t="b">
        <f t="shared" si="761"/>
        <v>1</v>
      </c>
      <c r="AK1486" s="5">
        <f t="shared" si="764"/>
        <v>-53.020333333333383</v>
      </c>
      <c r="AL1486" s="5" t="b">
        <f t="shared" si="747"/>
        <v>0</v>
      </c>
      <c r="AM1486" s="5">
        <f t="shared" si="771"/>
        <v>0</v>
      </c>
      <c r="AN1486" s="5" t="b">
        <f t="shared" si="762"/>
        <v>0</v>
      </c>
      <c r="AO1486" s="5">
        <f t="shared" si="763"/>
        <v>0</v>
      </c>
    </row>
    <row r="1487" spans="1:41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5">
        <v>1942220000</v>
      </c>
      <c r="G1487">
        <v>33393600000</v>
      </c>
      <c r="H1487">
        <f t="shared" si="765"/>
        <v>1298.350555555556</v>
      </c>
      <c r="I1487" s="3">
        <f t="shared" si="767"/>
        <v>286.0300000000002</v>
      </c>
      <c r="J1487" s="3">
        <f t="shared" si="768"/>
        <v>262.70000000000005</v>
      </c>
      <c r="K1487" s="3">
        <f t="shared" si="769"/>
        <v>23.330000000000155</v>
      </c>
      <c r="L1487" s="3">
        <f t="shared" si="766"/>
        <v>286.0300000000002</v>
      </c>
      <c r="M1487" s="3">
        <f t="shared" si="743"/>
        <v>110.53200000000002</v>
      </c>
      <c r="N1487" s="4">
        <f t="shared" si="739"/>
        <v>2492.4810000000002</v>
      </c>
      <c r="O1487" s="4">
        <f t="shared" si="740"/>
        <v>1829.2890000000002</v>
      </c>
      <c r="P1487" s="4">
        <f t="shared" si="741"/>
        <v>2347.9470000000001</v>
      </c>
      <c r="Q1487" s="4">
        <f t="shared" si="742"/>
        <v>1829.2890000000002</v>
      </c>
      <c r="R1487" s="4">
        <f t="shared" si="748"/>
        <v>2347.9470000000001</v>
      </c>
      <c r="S1487" s="4">
        <f t="shared" si="744"/>
        <v>2547.7470000000003</v>
      </c>
      <c r="T1487" s="4">
        <f t="shared" si="745"/>
        <v>1774.0230000000001</v>
      </c>
      <c r="U1487" s="4">
        <f t="shared" si="749"/>
        <v>2400.9673333333335</v>
      </c>
      <c r="V1487" s="4">
        <f t="shared" si="750"/>
        <v>1774.0230000000001</v>
      </c>
      <c r="W1487" s="4">
        <f t="shared" si="751"/>
        <v>2400.9673333333335</v>
      </c>
      <c r="X1487" t="b">
        <f t="shared" si="752"/>
        <v>1</v>
      </c>
      <c r="Y1487" t="b">
        <f t="shared" si="753"/>
        <v>1</v>
      </c>
      <c r="Z1487" t="b">
        <f t="shared" si="754"/>
        <v>0</v>
      </c>
      <c r="AA1487" t="b">
        <f t="shared" si="755"/>
        <v>0</v>
      </c>
      <c r="AB1487" s="5">
        <f t="shared" si="770"/>
        <v>-53.020333333333383</v>
      </c>
      <c r="AC1487" t="b">
        <f t="shared" si="746"/>
        <v>0</v>
      </c>
      <c r="AD1487" s="6"/>
      <c r="AE1487" s="5">
        <f t="shared" si="756"/>
        <v>0</v>
      </c>
      <c r="AF1487" s="5" t="b">
        <f t="shared" si="757"/>
        <v>0</v>
      </c>
      <c r="AG1487" s="5" t="b">
        <f t="shared" si="758"/>
        <v>0</v>
      </c>
      <c r="AH1487" s="5" t="b">
        <f t="shared" si="759"/>
        <v>0</v>
      </c>
      <c r="AI1487" s="5" t="b">
        <f t="shared" si="760"/>
        <v>1</v>
      </c>
      <c r="AJ1487" s="5" t="b">
        <f t="shared" si="761"/>
        <v>1</v>
      </c>
      <c r="AK1487" s="5">
        <f t="shared" si="764"/>
        <v>-53.020333333333383</v>
      </c>
      <c r="AL1487" s="5" t="b">
        <f t="shared" si="747"/>
        <v>0</v>
      </c>
      <c r="AM1487" s="5">
        <f t="shared" si="771"/>
        <v>0</v>
      </c>
      <c r="AN1487" s="5" t="b">
        <f t="shared" si="762"/>
        <v>0</v>
      </c>
      <c r="AO1487" s="5">
        <f t="shared" si="763"/>
        <v>0</v>
      </c>
    </row>
    <row r="1488" spans="1:41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5">
        <v>1378750000</v>
      </c>
      <c r="G1488">
        <v>35822600000</v>
      </c>
      <c r="H1488">
        <f t="shared" si="765"/>
        <v>1310.1072222222224</v>
      </c>
      <c r="I1488" s="3">
        <f t="shared" si="767"/>
        <v>142.32000000000016</v>
      </c>
      <c r="J1488" s="3">
        <f t="shared" si="768"/>
        <v>147.42000000000007</v>
      </c>
      <c r="K1488" s="3">
        <f t="shared" si="769"/>
        <v>5.0999999999999091</v>
      </c>
      <c r="L1488" s="3">
        <f t="shared" si="766"/>
        <v>147.42000000000007</v>
      </c>
      <c r="M1488" s="3">
        <f t="shared" si="743"/>
        <v>127.13666666666671</v>
      </c>
      <c r="N1488" s="4">
        <f t="shared" si="739"/>
        <v>2631.07</v>
      </c>
      <c r="O1488" s="4">
        <f t="shared" si="740"/>
        <v>1868.2499999999998</v>
      </c>
      <c r="P1488" s="4">
        <f t="shared" si="741"/>
        <v>2347.9470000000001</v>
      </c>
      <c r="Q1488" s="4">
        <f t="shared" si="742"/>
        <v>1868.2499999999998</v>
      </c>
      <c r="R1488" s="4">
        <f t="shared" si="748"/>
        <v>2347.9470000000001</v>
      </c>
      <c r="S1488" s="4">
        <f t="shared" si="744"/>
        <v>2694.6383333333333</v>
      </c>
      <c r="T1488" s="4">
        <f t="shared" si="745"/>
        <v>1804.6816666666664</v>
      </c>
      <c r="U1488" s="4">
        <f t="shared" si="749"/>
        <v>2400.9673333333335</v>
      </c>
      <c r="V1488" s="4">
        <f t="shared" si="750"/>
        <v>1804.6816666666664</v>
      </c>
      <c r="W1488" s="4">
        <f t="shared" si="751"/>
        <v>2400.9673333333335</v>
      </c>
      <c r="X1488" t="b">
        <f t="shared" si="752"/>
        <v>1</v>
      </c>
      <c r="Y1488" t="b">
        <f t="shared" si="753"/>
        <v>1</v>
      </c>
      <c r="Z1488" t="b">
        <f t="shared" si="754"/>
        <v>0</v>
      </c>
      <c r="AA1488" t="b">
        <f t="shared" si="755"/>
        <v>0</v>
      </c>
      <c r="AB1488" s="5">
        <f t="shared" si="770"/>
        <v>-53.020333333333383</v>
      </c>
      <c r="AC1488" t="b">
        <f t="shared" si="746"/>
        <v>0</v>
      </c>
      <c r="AD1488" s="6"/>
      <c r="AE1488" s="5">
        <f t="shared" si="756"/>
        <v>0</v>
      </c>
      <c r="AF1488" s="5" t="b">
        <f t="shared" si="757"/>
        <v>0</v>
      </c>
      <c r="AG1488" s="5" t="b">
        <f t="shared" si="758"/>
        <v>0</v>
      </c>
      <c r="AH1488" s="5" t="b">
        <f t="shared" si="759"/>
        <v>0</v>
      </c>
      <c r="AI1488" s="5" t="b">
        <f t="shared" si="760"/>
        <v>1</v>
      </c>
      <c r="AJ1488" s="5" t="b">
        <f t="shared" si="761"/>
        <v>1</v>
      </c>
      <c r="AK1488" s="5">
        <f t="shared" si="764"/>
        <v>-53.020333333333383</v>
      </c>
      <c r="AL1488" s="5" t="b">
        <f t="shared" si="747"/>
        <v>0</v>
      </c>
      <c r="AM1488" s="5">
        <f t="shared" si="771"/>
        <v>0</v>
      </c>
      <c r="AN1488" s="5" t="b">
        <f t="shared" si="762"/>
        <v>0</v>
      </c>
      <c r="AO1488" s="5">
        <f t="shared" si="763"/>
        <v>0</v>
      </c>
    </row>
    <row r="1489" spans="1:41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5">
        <v>1725380000</v>
      </c>
      <c r="G1489">
        <v>37949200000</v>
      </c>
      <c r="H1489">
        <f t="shared" si="765"/>
        <v>1323.473666666667</v>
      </c>
      <c r="I1489" s="3">
        <f t="shared" si="767"/>
        <v>202.34999999999991</v>
      </c>
      <c r="J1489" s="3">
        <f t="shared" si="768"/>
        <v>203.29999999999973</v>
      </c>
      <c r="K1489" s="3">
        <f t="shared" si="769"/>
        <v>0.9499999999998181</v>
      </c>
      <c r="L1489" s="3">
        <f t="shared" si="766"/>
        <v>203.29999999999973</v>
      </c>
      <c r="M1489" s="3">
        <f t="shared" si="743"/>
        <v>128.52200000000005</v>
      </c>
      <c r="N1489" s="4">
        <f t="shared" si="739"/>
        <v>2808.1110000000003</v>
      </c>
      <c r="O1489" s="4">
        <f t="shared" si="740"/>
        <v>2036.9789999999998</v>
      </c>
      <c r="P1489" s="4">
        <f t="shared" si="741"/>
        <v>2347.9470000000001</v>
      </c>
      <c r="Q1489" s="4">
        <f t="shared" si="742"/>
        <v>2036.9789999999998</v>
      </c>
      <c r="R1489" s="4">
        <f t="shared" si="748"/>
        <v>2036.9789999999998</v>
      </c>
      <c r="S1489" s="4">
        <f t="shared" si="744"/>
        <v>2872.3720000000003</v>
      </c>
      <c r="T1489" s="4">
        <f t="shared" si="745"/>
        <v>1972.7179999999998</v>
      </c>
      <c r="U1489" s="4">
        <f t="shared" si="749"/>
        <v>2400.9673333333335</v>
      </c>
      <c r="V1489" s="4">
        <f t="shared" si="750"/>
        <v>1972.7179999999998</v>
      </c>
      <c r="W1489" s="4">
        <f t="shared" si="751"/>
        <v>1972.7179999999998</v>
      </c>
      <c r="X1489" t="b">
        <f t="shared" si="752"/>
        <v>1</v>
      </c>
      <c r="Y1489" t="b">
        <f t="shared" si="753"/>
        <v>1</v>
      </c>
      <c r="Z1489" t="b">
        <f t="shared" si="754"/>
        <v>1</v>
      </c>
      <c r="AA1489" t="b">
        <f t="shared" si="755"/>
        <v>1</v>
      </c>
      <c r="AB1489" s="5">
        <f t="shared" si="770"/>
        <v>64.260999999999967</v>
      </c>
      <c r="AC1489" t="b">
        <f t="shared" si="746"/>
        <v>0</v>
      </c>
      <c r="AD1489" s="6"/>
      <c r="AE1489" s="5">
        <f t="shared" si="756"/>
        <v>0</v>
      </c>
      <c r="AF1489" s="5" t="b">
        <f t="shared" si="757"/>
        <v>0</v>
      </c>
      <c r="AG1489" s="5" t="b">
        <f t="shared" si="758"/>
        <v>0</v>
      </c>
      <c r="AH1489" s="5" t="b">
        <f t="shared" si="759"/>
        <v>0</v>
      </c>
      <c r="AI1489" s="5" t="b">
        <f t="shared" si="760"/>
        <v>0</v>
      </c>
      <c r="AJ1489" s="5" t="b">
        <f t="shared" si="761"/>
        <v>0</v>
      </c>
      <c r="AK1489" s="5">
        <f t="shared" si="764"/>
        <v>64.260999999999967</v>
      </c>
      <c r="AL1489" s="5" t="b">
        <f t="shared" si="747"/>
        <v>1</v>
      </c>
      <c r="AM1489" s="5">
        <f t="shared" si="771"/>
        <v>0</v>
      </c>
      <c r="AN1489" s="5" t="b">
        <f t="shared" si="762"/>
        <v>0</v>
      </c>
      <c r="AO1489" s="5">
        <f t="shared" si="763"/>
        <v>0</v>
      </c>
    </row>
    <row r="1490" spans="1:41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5">
        <v>2406700000</v>
      </c>
      <c r="G1490">
        <v>39995400000</v>
      </c>
      <c r="H1490">
        <f t="shared" si="765"/>
        <v>1337.6616666666671</v>
      </c>
      <c r="I1490" s="3">
        <f t="shared" si="767"/>
        <v>478.40999999999985</v>
      </c>
      <c r="J1490" s="3">
        <f t="shared" si="768"/>
        <v>320.07000000000016</v>
      </c>
      <c r="K1490" s="3">
        <f t="shared" si="769"/>
        <v>158.33999999999969</v>
      </c>
      <c r="L1490" s="3">
        <f t="shared" si="766"/>
        <v>478.40999999999985</v>
      </c>
      <c r="M1490" s="3">
        <f t="shared" si="743"/>
        <v>134.26266666666669</v>
      </c>
      <c r="N1490" s="4">
        <f t="shared" ref="N1490:N1553" si="772">(C1490+D1490)/2+3*M1490</f>
        <v>2927.2930000000001</v>
      </c>
      <c r="O1490" s="4">
        <f t="shared" ref="O1490:O1553" si="773">(C1490+D1490)/2-3*M1490</f>
        <v>2121.7170000000001</v>
      </c>
      <c r="P1490" s="4">
        <f t="shared" ref="P1490:P1553" si="774">IF(OR(N1490&lt;P1489,E1489&gt;P1489),N1490,P1489)</f>
        <v>2927.2930000000001</v>
      </c>
      <c r="Q1490" s="4">
        <f t="shared" ref="Q1490:Q1553" si="775">IF(OR(O1490&gt;Q1489,E1489&lt;Q1489),O1490,Q1489)</f>
        <v>2121.7170000000001</v>
      </c>
      <c r="R1490" s="4">
        <f t="shared" si="748"/>
        <v>2927.2930000000001</v>
      </c>
      <c r="S1490" s="4">
        <f t="shared" si="744"/>
        <v>2994.4243333333334</v>
      </c>
      <c r="T1490" s="4">
        <f t="shared" si="745"/>
        <v>2054.5856666666668</v>
      </c>
      <c r="U1490" s="4">
        <f t="shared" si="749"/>
        <v>2994.4243333333334</v>
      </c>
      <c r="V1490" s="4">
        <f t="shared" si="750"/>
        <v>2054.5856666666668</v>
      </c>
      <c r="W1490" s="4">
        <f t="shared" si="751"/>
        <v>2994.4243333333334</v>
      </c>
      <c r="X1490" t="b">
        <f t="shared" si="752"/>
        <v>1</v>
      </c>
      <c r="Y1490" t="b">
        <f t="shared" si="753"/>
        <v>1</v>
      </c>
      <c r="Z1490" t="b">
        <f t="shared" si="754"/>
        <v>0</v>
      </c>
      <c r="AA1490" t="b">
        <f t="shared" si="755"/>
        <v>0</v>
      </c>
      <c r="AB1490" s="5">
        <f t="shared" si="770"/>
        <v>-67.131333333333259</v>
      </c>
      <c r="AC1490" t="b">
        <f t="shared" si="746"/>
        <v>1</v>
      </c>
      <c r="AD1490" s="6"/>
      <c r="AE1490" s="5">
        <f t="shared" si="756"/>
        <v>0</v>
      </c>
      <c r="AF1490" s="5" t="b">
        <f t="shared" si="757"/>
        <v>0</v>
      </c>
      <c r="AG1490" s="5" t="b">
        <f t="shared" si="758"/>
        <v>0</v>
      </c>
      <c r="AH1490" s="5" t="b">
        <f t="shared" si="759"/>
        <v>0</v>
      </c>
      <c r="AI1490" s="5" t="b">
        <f t="shared" si="760"/>
        <v>1</v>
      </c>
      <c r="AJ1490" s="5" t="b">
        <f t="shared" si="761"/>
        <v>1</v>
      </c>
      <c r="AK1490" s="5">
        <f t="shared" si="764"/>
        <v>-67.131333333333259</v>
      </c>
      <c r="AL1490" s="5" t="b">
        <f t="shared" si="747"/>
        <v>0</v>
      </c>
      <c r="AM1490" s="5">
        <f t="shared" si="771"/>
        <v>0</v>
      </c>
      <c r="AN1490" s="5" t="b">
        <f t="shared" si="762"/>
        <v>0</v>
      </c>
      <c r="AO1490" s="5">
        <f t="shared" si="763"/>
        <v>0</v>
      </c>
    </row>
    <row r="1491" spans="1:41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5">
        <v>1763480000</v>
      </c>
      <c r="G1491">
        <v>37950600000</v>
      </c>
      <c r="H1491">
        <f t="shared" si="765"/>
        <v>1350.2316666666668</v>
      </c>
      <c r="I1491" s="3">
        <f t="shared" si="767"/>
        <v>501.80000000000018</v>
      </c>
      <c r="J1491" s="3">
        <f t="shared" si="768"/>
        <v>268.80999999999995</v>
      </c>
      <c r="K1491" s="3">
        <f t="shared" si="769"/>
        <v>232.99000000000024</v>
      </c>
      <c r="L1491" s="3">
        <f t="shared" si="766"/>
        <v>501.80000000000018</v>
      </c>
      <c r="M1491" s="3">
        <f t="shared" ref="M1491:M1554" si="776">SUM(L1476:L1490)/15</f>
        <v>161.53400000000002</v>
      </c>
      <c r="N1491" s="4">
        <f t="shared" si="772"/>
        <v>2807.4920000000002</v>
      </c>
      <c r="O1491" s="4">
        <f t="shared" si="773"/>
        <v>1838.2879999999998</v>
      </c>
      <c r="P1491" s="4">
        <f t="shared" si="774"/>
        <v>2807.4920000000002</v>
      </c>
      <c r="Q1491" s="4">
        <f t="shared" si="775"/>
        <v>2121.7170000000001</v>
      </c>
      <c r="R1491" s="4">
        <f t="shared" si="748"/>
        <v>2807.4920000000002</v>
      </c>
      <c r="S1491" s="4">
        <f t="shared" ref="S1491:S1554" si="777">($C1491+$D1491)/2+3.5*$M1491</f>
        <v>2888.259</v>
      </c>
      <c r="T1491" s="4">
        <f t="shared" ref="T1491:T1554" si="778">($C1491+$D1491)/2-3.5*$M1491</f>
        <v>1757.5209999999997</v>
      </c>
      <c r="U1491" s="4">
        <f t="shared" si="749"/>
        <v>2888.259</v>
      </c>
      <c r="V1491" s="4">
        <f t="shared" si="750"/>
        <v>2054.5856666666668</v>
      </c>
      <c r="W1491" s="4">
        <f t="shared" si="751"/>
        <v>2888.259</v>
      </c>
      <c r="X1491" t="b">
        <f t="shared" si="752"/>
        <v>1</v>
      </c>
      <c r="Y1491" t="b">
        <f t="shared" si="753"/>
        <v>0</v>
      </c>
      <c r="Z1491" t="b">
        <f t="shared" si="754"/>
        <v>0</v>
      </c>
      <c r="AA1491" t="b">
        <f t="shared" si="755"/>
        <v>0</v>
      </c>
      <c r="AB1491" s="5">
        <f t="shared" si="770"/>
        <v>-80.766999999999825</v>
      </c>
      <c r="AC1491" t="b">
        <f t="shared" si="746"/>
        <v>0</v>
      </c>
      <c r="AD1491" s="6"/>
      <c r="AE1491" s="5">
        <f t="shared" si="756"/>
        <v>0</v>
      </c>
      <c r="AF1491" s="5" t="b">
        <f t="shared" si="757"/>
        <v>0</v>
      </c>
      <c r="AG1491" s="5" t="b">
        <f t="shared" si="758"/>
        <v>0</v>
      </c>
      <c r="AH1491" s="5" t="b">
        <f t="shared" si="759"/>
        <v>0</v>
      </c>
      <c r="AI1491" s="5" t="b">
        <f t="shared" si="760"/>
        <v>1</v>
      </c>
      <c r="AJ1491" s="5" t="b">
        <f t="shared" si="761"/>
        <v>1</v>
      </c>
      <c r="AK1491" s="5">
        <f t="shared" si="764"/>
        <v>-80.766999999999825</v>
      </c>
      <c r="AL1491" s="5" t="b">
        <f t="shared" si="747"/>
        <v>0</v>
      </c>
      <c r="AM1491" s="5">
        <f t="shared" si="771"/>
        <v>0</v>
      </c>
      <c r="AN1491" s="5" t="b">
        <f t="shared" si="762"/>
        <v>0</v>
      </c>
      <c r="AO1491" s="5">
        <f t="shared" si="763"/>
        <v>0</v>
      </c>
    </row>
    <row r="1492" spans="1:41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5">
        <v>1700480000</v>
      </c>
      <c r="G1492">
        <v>35917100000</v>
      </c>
      <c r="H1492">
        <f t="shared" si="765"/>
        <v>1361.9936666666667</v>
      </c>
      <c r="I1492" s="3">
        <f t="shared" si="767"/>
        <v>404.36999999999989</v>
      </c>
      <c r="J1492" s="3">
        <f t="shared" si="768"/>
        <v>57.779999999999745</v>
      </c>
      <c r="K1492" s="3">
        <f t="shared" si="769"/>
        <v>346.59000000000015</v>
      </c>
      <c r="L1492" s="3">
        <f t="shared" si="766"/>
        <v>404.36999999999989</v>
      </c>
      <c r="M1492" s="3">
        <f t="shared" si="776"/>
        <v>187.08200000000002</v>
      </c>
      <c r="N1492" s="4">
        <f t="shared" si="772"/>
        <v>2619.261</v>
      </c>
      <c r="O1492" s="4">
        <f t="shared" si="773"/>
        <v>1496.7689999999998</v>
      </c>
      <c r="P1492" s="4">
        <f t="shared" si="774"/>
        <v>2619.261</v>
      </c>
      <c r="Q1492" s="4">
        <f t="shared" si="775"/>
        <v>2121.7170000000001</v>
      </c>
      <c r="R1492" s="4">
        <f t="shared" si="748"/>
        <v>2619.261</v>
      </c>
      <c r="S1492" s="4">
        <f t="shared" si="777"/>
        <v>2712.8019999999997</v>
      </c>
      <c r="T1492" s="4">
        <f t="shared" si="778"/>
        <v>1403.2279999999998</v>
      </c>
      <c r="U1492" s="4">
        <f t="shared" si="749"/>
        <v>2712.8019999999997</v>
      </c>
      <c r="V1492" s="4">
        <f t="shared" si="750"/>
        <v>2054.5856666666668</v>
      </c>
      <c r="W1492" s="4">
        <f t="shared" si="751"/>
        <v>2712.8019999999997</v>
      </c>
      <c r="X1492" t="b">
        <f t="shared" si="752"/>
        <v>1</v>
      </c>
      <c r="Y1492" t="b">
        <f t="shared" si="753"/>
        <v>0</v>
      </c>
      <c r="Z1492" t="b">
        <f t="shared" si="754"/>
        <v>0</v>
      </c>
      <c r="AA1492" t="b">
        <f t="shared" si="755"/>
        <v>0</v>
      </c>
      <c r="AB1492" s="5">
        <f t="shared" si="770"/>
        <v>-93.540999999999713</v>
      </c>
      <c r="AC1492" t="b">
        <f t="shared" ref="AC1492:AC1555" si="779">AND(AB1492&lt;0,AB1491&gt;0)</f>
        <v>0</v>
      </c>
      <c r="AD1492" s="6"/>
      <c r="AE1492" s="5">
        <f t="shared" si="756"/>
        <v>0</v>
      </c>
      <c r="AF1492" s="5" t="b">
        <f t="shared" si="757"/>
        <v>0</v>
      </c>
      <c r="AG1492" s="5" t="b">
        <f t="shared" si="758"/>
        <v>0</v>
      </c>
      <c r="AH1492" s="5" t="b">
        <f t="shared" si="759"/>
        <v>0</v>
      </c>
      <c r="AI1492" s="5" t="b">
        <f t="shared" si="760"/>
        <v>1</v>
      </c>
      <c r="AJ1492" s="5" t="b">
        <f t="shared" si="761"/>
        <v>1</v>
      </c>
      <c r="AK1492" s="5">
        <f t="shared" si="764"/>
        <v>-93.540999999999713</v>
      </c>
      <c r="AL1492" s="5" t="b">
        <f t="shared" ref="AL1492:AL1555" si="780">AND(AK1492&gt;0,AK1491&lt;0)</f>
        <v>0</v>
      </c>
      <c r="AM1492" s="5">
        <f t="shared" si="771"/>
        <v>0</v>
      </c>
      <c r="AN1492" s="5" t="b">
        <f t="shared" si="762"/>
        <v>0</v>
      </c>
      <c r="AO1492" s="5">
        <f t="shared" si="763"/>
        <v>0</v>
      </c>
    </row>
    <row r="1493" spans="1:41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5">
        <v>1147140000</v>
      </c>
      <c r="G1493">
        <v>33595900000</v>
      </c>
      <c r="H1493">
        <f t="shared" si="765"/>
        <v>1371.7011111111112</v>
      </c>
      <c r="I1493" s="3">
        <f t="shared" si="767"/>
        <v>213.26000000000022</v>
      </c>
      <c r="J1493" s="3">
        <f t="shared" si="768"/>
        <v>228.47000000000025</v>
      </c>
      <c r="K1493" s="3">
        <f t="shared" si="769"/>
        <v>15.210000000000036</v>
      </c>
      <c r="L1493" s="3">
        <f t="shared" si="766"/>
        <v>228.47000000000025</v>
      </c>
      <c r="M1493" s="3">
        <f t="shared" si="776"/>
        <v>203.23066666666668</v>
      </c>
      <c r="N1493" s="4">
        <f t="shared" si="772"/>
        <v>2770.402</v>
      </c>
      <c r="O1493" s="4">
        <f t="shared" si="773"/>
        <v>1551.018</v>
      </c>
      <c r="P1493" s="4">
        <f t="shared" si="774"/>
        <v>2619.261</v>
      </c>
      <c r="Q1493" s="4">
        <f t="shared" si="775"/>
        <v>1551.018</v>
      </c>
      <c r="R1493" s="4">
        <f t="shared" si="748"/>
        <v>2619.261</v>
      </c>
      <c r="S1493" s="4">
        <f t="shared" si="777"/>
        <v>2872.0173333333332</v>
      </c>
      <c r="T1493" s="4">
        <f t="shared" si="778"/>
        <v>1449.4026666666666</v>
      </c>
      <c r="U1493" s="4">
        <f t="shared" si="749"/>
        <v>2712.8019999999997</v>
      </c>
      <c r="V1493" s="4">
        <f t="shared" si="750"/>
        <v>1449.4026666666666</v>
      </c>
      <c r="W1493" s="4">
        <f t="shared" si="751"/>
        <v>2712.8019999999997</v>
      </c>
      <c r="X1493" t="b">
        <f t="shared" si="752"/>
        <v>1</v>
      </c>
      <c r="Y1493" t="b">
        <f t="shared" si="753"/>
        <v>0</v>
      </c>
      <c r="Z1493" t="b">
        <f t="shared" si="754"/>
        <v>0</v>
      </c>
      <c r="AA1493" t="b">
        <f t="shared" si="755"/>
        <v>0</v>
      </c>
      <c r="AB1493" s="5">
        <f t="shared" si="770"/>
        <v>-93.540999999999713</v>
      </c>
      <c r="AC1493" t="b">
        <f t="shared" si="779"/>
        <v>0</v>
      </c>
      <c r="AD1493" s="6"/>
      <c r="AE1493" s="5">
        <f t="shared" si="756"/>
        <v>0</v>
      </c>
      <c r="AF1493" s="5" t="b">
        <f t="shared" si="757"/>
        <v>0</v>
      </c>
      <c r="AG1493" s="5" t="b">
        <f t="shared" si="758"/>
        <v>0</v>
      </c>
      <c r="AH1493" s="5" t="b">
        <f t="shared" si="759"/>
        <v>0</v>
      </c>
      <c r="AI1493" s="5" t="b">
        <f t="shared" si="760"/>
        <v>1</v>
      </c>
      <c r="AJ1493" s="5" t="b">
        <f t="shared" si="761"/>
        <v>1</v>
      </c>
      <c r="AK1493" s="5">
        <f t="shared" si="764"/>
        <v>-93.540999999999713</v>
      </c>
      <c r="AL1493" s="5" t="b">
        <f t="shared" si="780"/>
        <v>0</v>
      </c>
      <c r="AM1493" s="5">
        <f t="shared" si="771"/>
        <v>0</v>
      </c>
      <c r="AN1493" s="5" t="b">
        <f t="shared" si="762"/>
        <v>0</v>
      </c>
      <c r="AO1493" s="5">
        <f t="shared" si="763"/>
        <v>0</v>
      </c>
    </row>
    <row r="1494" spans="1:41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5">
        <v>994625000</v>
      </c>
      <c r="G1494">
        <v>35323500000</v>
      </c>
      <c r="H1494">
        <f t="shared" si="765"/>
        <v>1382.5436666666667</v>
      </c>
      <c r="I1494" s="3">
        <f t="shared" si="767"/>
        <v>199.88000000000011</v>
      </c>
      <c r="J1494" s="3">
        <f t="shared" si="768"/>
        <v>151.25</v>
      </c>
      <c r="K1494" s="3">
        <f t="shared" si="769"/>
        <v>48.630000000000109</v>
      </c>
      <c r="L1494" s="3">
        <f t="shared" si="766"/>
        <v>199.88000000000011</v>
      </c>
      <c r="M1494" s="3">
        <f t="shared" si="776"/>
        <v>207.66800000000003</v>
      </c>
      <c r="N1494" s="4">
        <f t="shared" si="772"/>
        <v>2830.1140000000005</v>
      </c>
      <c r="O1494" s="4">
        <f t="shared" si="773"/>
        <v>1584.106</v>
      </c>
      <c r="P1494" s="4">
        <f t="shared" si="774"/>
        <v>2619.261</v>
      </c>
      <c r="Q1494" s="4">
        <f t="shared" si="775"/>
        <v>1584.106</v>
      </c>
      <c r="R1494" s="4">
        <f t="shared" si="748"/>
        <v>2619.261</v>
      </c>
      <c r="S1494" s="4">
        <f t="shared" si="777"/>
        <v>2933.9480000000003</v>
      </c>
      <c r="T1494" s="4">
        <f t="shared" si="778"/>
        <v>1480.2719999999999</v>
      </c>
      <c r="U1494" s="4">
        <f t="shared" si="749"/>
        <v>2712.8019999999997</v>
      </c>
      <c r="V1494" s="4">
        <f t="shared" si="750"/>
        <v>1480.2719999999999</v>
      </c>
      <c r="W1494" s="4">
        <f t="shared" si="751"/>
        <v>2712.8019999999997</v>
      </c>
      <c r="X1494" t="b">
        <f t="shared" si="752"/>
        <v>1</v>
      </c>
      <c r="Y1494" t="b">
        <f t="shared" si="753"/>
        <v>0</v>
      </c>
      <c r="Z1494" t="b">
        <f t="shared" si="754"/>
        <v>0</v>
      </c>
      <c r="AA1494" t="b">
        <f t="shared" si="755"/>
        <v>0</v>
      </c>
      <c r="AB1494" s="5">
        <f t="shared" si="770"/>
        <v>-93.540999999999713</v>
      </c>
      <c r="AC1494" t="b">
        <f t="shared" si="779"/>
        <v>0</v>
      </c>
      <c r="AD1494" s="6"/>
      <c r="AE1494" s="5">
        <f t="shared" si="756"/>
        <v>0</v>
      </c>
      <c r="AF1494" s="5" t="b">
        <f t="shared" si="757"/>
        <v>0</v>
      </c>
      <c r="AG1494" s="5" t="b">
        <f t="shared" si="758"/>
        <v>0</v>
      </c>
      <c r="AH1494" s="5" t="b">
        <f t="shared" si="759"/>
        <v>0</v>
      </c>
      <c r="AI1494" s="5" t="b">
        <f t="shared" si="760"/>
        <v>1</v>
      </c>
      <c r="AJ1494" s="5" t="b">
        <f t="shared" si="761"/>
        <v>1</v>
      </c>
      <c r="AK1494" s="5">
        <f t="shared" si="764"/>
        <v>-93.540999999999713</v>
      </c>
      <c r="AL1494" s="5" t="b">
        <f t="shared" si="780"/>
        <v>0</v>
      </c>
      <c r="AM1494" s="5">
        <f t="shared" si="771"/>
        <v>0</v>
      </c>
      <c r="AN1494" s="5" t="b">
        <f t="shared" si="762"/>
        <v>0</v>
      </c>
      <c r="AO1494" s="5">
        <f t="shared" si="763"/>
        <v>0</v>
      </c>
    </row>
    <row r="1495" spans="1:41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5">
        <v>1443970000</v>
      </c>
      <c r="G1495">
        <v>36897000000</v>
      </c>
      <c r="H1495">
        <f t="shared" si="765"/>
        <v>1394.4952222222221</v>
      </c>
      <c r="I1495" s="3">
        <f t="shared" si="767"/>
        <v>177.38999999999987</v>
      </c>
      <c r="J1495" s="3">
        <f t="shared" si="768"/>
        <v>46.349999999999909</v>
      </c>
      <c r="K1495" s="3">
        <f t="shared" si="769"/>
        <v>131.03999999999996</v>
      </c>
      <c r="L1495" s="3">
        <f t="shared" si="766"/>
        <v>177.38999999999987</v>
      </c>
      <c r="M1495" s="3">
        <f t="shared" si="776"/>
        <v>217.34000000000003</v>
      </c>
      <c r="N1495" s="4">
        <f t="shared" si="772"/>
        <v>2865.2850000000003</v>
      </c>
      <c r="O1495" s="4">
        <f t="shared" si="773"/>
        <v>1561.2450000000003</v>
      </c>
      <c r="P1495" s="4">
        <f t="shared" si="774"/>
        <v>2619.261</v>
      </c>
      <c r="Q1495" s="4">
        <f t="shared" si="775"/>
        <v>1584.106</v>
      </c>
      <c r="R1495" s="4">
        <f t="shared" si="748"/>
        <v>2619.261</v>
      </c>
      <c r="S1495" s="4">
        <f t="shared" si="777"/>
        <v>2973.9550000000004</v>
      </c>
      <c r="T1495" s="4">
        <f t="shared" si="778"/>
        <v>1452.5750000000003</v>
      </c>
      <c r="U1495" s="4">
        <f t="shared" si="749"/>
        <v>2712.8019999999997</v>
      </c>
      <c r="V1495" s="4">
        <f t="shared" si="750"/>
        <v>1480.2719999999999</v>
      </c>
      <c r="W1495" s="4">
        <f t="shared" si="751"/>
        <v>2712.8019999999997</v>
      </c>
      <c r="X1495" t="b">
        <f t="shared" si="752"/>
        <v>1</v>
      </c>
      <c r="Y1495" t="b">
        <f t="shared" si="753"/>
        <v>0</v>
      </c>
      <c r="Z1495" t="b">
        <f t="shared" si="754"/>
        <v>0</v>
      </c>
      <c r="AA1495" t="b">
        <f t="shared" si="755"/>
        <v>0</v>
      </c>
      <c r="AB1495" s="5">
        <f t="shared" si="770"/>
        <v>-93.540999999999713</v>
      </c>
      <c r="AC1495" t="b">
        <f t="shared" si="779"/>
        <v>0</v>
      </c>
      <c r="AD1495" s="6"/>
      <c r="AE1495" s="5">
        <f t="shared" si="756"/>
        <v>0</v>
      </c>
      <c r="AF1495" s="5" t="b">
        <f t="shared" si="757"/>
        <v>0</v>
      </c>
      <c r="AG1495" s="5" t="b">
        <f t="shared" si="758"/>
        <v>0</v>
      </c>
      <c r="AH1495" s="5" t="b">
        <f t="shared" si="759"/>
        <v>0</v>
      </c>
      <c r="AI1495" s="5" t="b">
        <f t="shared" si="760"/>
        <v>1</v>
      </c>
      <c r="AJ1495" s="5" t="b">
        <f t="shared" si="761"/>
        <v>1</v>
      </c>
      <c r="AK1495" s="5">
        <f t="shared" si="764"/>
        <v>-93.540999999999713</v>
      </c>
      <c r="AL1495" s="5" t="b">
        <f t="shared" si="780"/>
        <v>0</v>
      </c>
      <c r="AM1495" s="5">
        <f t="shared" si="771"/>
        <v>0</v>
      </c>
      <c r="AN1495" s="5" t="b">
        <f t="shared" si="762"/>
        <v>0</v>
      </c>
      <c r="AO1495" s="5">
        <f t="shared" si="763"/>
        <v>0</v>
      </c>
    </row>
    <row r="1496" spans="1:41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5">
        <v>1544830000</v>
      </c>
      <c r="G1496">
        <v>35786700000</v>
      </c>
      <c r="H1496">
        <f t="shared" si="765"/>
        <v>1405.0837777777779</v>
      </c>
      <c r="I1496" s="3">
        <f t="shared" si="767"/>
        <v>165.50999999999976</v>
      </c>
      <c r="J1496" s="3">
        <f t="shared" si="768"/>
        <v>135.61000000000013</v>
      </c>
      <c r="K1496" s="3">
        <f t="shared" si="769"/>
        <v>29.899999999999636</v>
      </c>
      <c r="L1496" s="3">
        <f t="shared" si="766"/>
        <v>165.50999999999976</v>
      </c>
      <c r="M1496" s="3">
        <f t="shared" si="776"/>
        <v>222.21533333333335</v>
      </c>
      <c r="N1496" s="4">
        <f t="shared" si="772"/>
        <v>2894.971</v>
      </c>
      <c r="O1496" s="4">
        <f t="shared" si="773"/>
        <v>1561.6789999999996</v>
      </c>
      <c r="P1496" s="4">
        <f t="shared" si="774"/>
        <v>2619.261</v>
      </c>
      <c r="Q1496" s="4">
        <f t="shared" si="775"/>
        <v>1584.106</v>
      </c>
      <c r="R1496" s="4">
        <f t="shared" si="748"/>
        <v>2619.261</v>
      </c>
      <c r="S1496" s="4">
        <f t="shared" si="777"/>
        <v>3006.0786666666663</v>
      </c>
      <c r="T1496" s="4">
        <f t="shared" si="778"/>
        <v>1450.5713333333331</v>
      </c>
      <c r="U1496" s="4">
        <f t="shared" si="749"/>
        <v>2712.8019999999997</v>
      </c>
      <c r="V1496" s="4">
        <f t="shared" si="750"/>
        <v>1480.2719999999999</v>
      </c>
      <c r="W1496" s="4">
        <f t="shared" si="751"/>
        <v>2712.8019999999997</v>
      </c>
      <c r="X1496" t="b">
        <f t="shared" si="752"/>
        <v>1</v>
      </c>
      <c r="Y1496" t="b">
        <f t="shared" si="753"/>
        <v>0</v>
      </c>
      <c r="Z1496" t="b">
        <f t="shared" si="754"/>
        <v>0</v>
      </c>
      <c r="AA1496" t="b">
        <f t="shared" si="755"/>
        <v>0</v>
      </c>
      <c r="AB1496" s="5">
        <f t="shared" si="770"/>
        <v>-93.540999999999713</v>
      </c>
      <c r="AC1496" t="b">
        <f t="shared" si="779"/>
        <v>0</v>
      </c>
      <c r="AD1496" s="6"/>
      <c r="AE1496" s="5">
        <f t="shared" si="756"/>
        <v>0</v>
      </c>
      <c r="AF1496" s="5" t="b">
        <f t="shared" si="757"/>
        <v>0</v>
      </c>
      <c r="AG1496" s="5" t="b">
        <f t="shared" si="758"/>
        <v>0</v>
      </c>
      <c r="AH1496" s="5" t="b">
        <f t="shared" si="759"/>
        <v>0</v>
      </c>
      <c r="AI1496" s="5" t="b">
        <f t="shared" si="760"/>
        <v>1</v>
      </c>
      <c r="AJ1496" s="5" t="b">
        <f t="shared" si="761"/>
        <v>1</v>
      </c>
      <c r="AK1496" s="5">
        <f t="shared" si="764"/>
        <v>-93.540999999999713</v>
      </c>
      <c r="AL1496" s="5" t="b">
        <f t="shared" si="780"/>
        <v>0</v>
      </c>
      <c r="AM1496" s="5">
        <f t="shared" si="771"/>
        <v>0</v>
      </c>
      <c r="AN1496" s="5" t="b">
        <f t="shared" si="762"/>
        <v>0</v>
      </c>
      <c r="AO1496" s="5">
        <f t="shared" si="763"/>
        <v>0</v>
      </c>
    </row>
    <row r="1497" spans="1:41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5">
        <v>1653180000</v>
      </c>
      <c r="G1497">
        <v>37446200000</v>
      </c>
      <c r="H1497">
        <f t="shared" si="765"/>
        <v>1416.5882222222224</v>
      </c>
      <c r="I1497" s="3">
        <f t="shared" si="767"/>
        <v>160.05999999999995</v>
      </c>
      <c r="J1497" s="3">
        <f t="shared" si="768"/>
        <v>161.98000000000002</v>
      </c>
      <c r="K1497" s="3">
        <f t="shared" si="769"/>
        <v>1.9200000000000728</v>
      </c>
      <c r="L1497" s="3">
        <f t="shared" si="766"/>
        <v>161.98000000000002</v>
      </c>
      <c r="M1497" s="3">
        <f t="shared" si="776"/>
        <v>226.62266666666665</v>
      </c>
      <c r="N1497" s="4">
        <f t="shared" si="772"/>
        <v>3048.2279999999996</v>
      </c>
      <c r="O1497" s="4">
        <f t="shared" si="773"/>
        <v>1688.4919999999997</v>
      </c>
      <c r="P1497" s="4">
        <f t="shared" si="774"/>
        <v>2619.261</v>
      </c>
      <c r="Q1497" s="4">
        <f t="shared" si="775"/>
        <v>1688.4919999999997</v>
      </c>
      <c r="R1497" s="4">
        <f t="shared" si="748"/>
        <v>2619.261</v>
      </c>
      <c r="S1497" s="4">
        <f t="shared" si="777"/>
        <v>3161.5393333333332</v>
      </c>
      <c r="T1497" s="4">
        <f t="shared" si="778"/>
        <v>1575.1806666666664</v>
      </c>
      <c r="U1497" s="4">
        <f t="shared" si="749"/>
        <v>2712.8019999999997</v>
      </c>
      <c r="V1497" s="4">
        <f t="shared" si="750"/>
        <v>1575.1806666666664</v>
      </c>
      <c r="W1497" s="4">
        <f t="shared" si="751"/>
        <v>2712.8019999999997</v>
      </c>
      <c r="X1497" t="b">
        <f t="shared" si="752"/>
        <v>1</v>
      </c>
      <c r="Y1497" t="b">
        <f t="shared" si="753"/>
        <v>0</v>
      </c>
      <c r="Z1497" t="b">
        <f t="shared" si="754"/>
        <v>0</v>
      </c>
      <c r="AA1497" t="b">
        <f t="shared" si="755"/>
        <v>0</v>
      </c>
      <c r="AB1497" s="5">
        <f t="shared" si="770"/>
        <v>-93.540999999999713</v>
      </c>
      <c r="AC1497" t="b">
        <f t="shared" si="779"/>
        <v>0</v>
      </c>
      <c r="AD1497" s="6"/>
      <c r="AE1497" s="5">
        <f t="shared" si="756"/>
        <v>0</v>
      </c>
      <c r="AF1497" s="5" t="b">
        <f t="shared" si="757"/>
        <v>0</v>
      </c>
      <c r="AG1497" s="5" t="b">
        <f t="shared" si="758"/>
        <v>0</v>
      </c>
      <c r="AH1497" s="5" t="b">
        <f t="shared" si="759"/>
        <v>0</v>
      </c>
      <c r="AI1497" s="5" t="b">
        <f t="shared" si="760"/>
        <v>1</v>
      </c>
      <c r="AJ1497" s="5" t="b">
        <f t="shared" si="761"/>
        <v>1</v>
      </c>
      <c r="AK1497" s="5">
        <f t="shared" si="764"/>
        <v>-93.540999999999713</v>
      </c>
      <c r="AL1497" s="5" t="b">
        <f t="shared" si="780"/>
        <v>0</v>
      </c>
      <c r="AM1497" s="5">
        <f t="shared" si="771"/>
        <v>0</v>
      </c>
      <c r="AN1497" s="5" t="b">
        <f t="shared" si="762"/>
        <v>0</v>
      </c>
      <c r="AO1497" s="5">
        <f t="shared" si="763"/>
        <v>0</v>
      </c>
    </row>
    <row r="1498" spans="1:41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5">
        <v>1317030000</v>
      </c>
      <c r="G1498">
        <v>39344600000</v>
      </c>
      <c r="H1498">
        <f t="shared" si="765"/>
        <v>1429.1758888888892</v>
      </c>
      <c r="I1498" s="3">
        <f t="shared" si="767"/>
        <v>115.23000000000002</v>
      </c>
      <c r="J1498" s="3">
        <f t="shared" si="768"/>
        <v>80.670000000000073</v>
      </c>
      <c r="K1498" s="3">
        <f t="shared" si="769"/>
        <v>34.559999999999945</v>
      </c>
      <c r="L1498" s="3">
        <f t="shared" si="766"/>
        <v>115.23000000000002</v>
      </c>
      <c r="M1498" s="3">
        <f t="shared" si="776"/>
        <v>223.94533333333331</v>
      </c>
      <c r="N1498" s="4">
        <f t="shared" si="772"/>
        <v>3102.7710000000002</v>
      </c>
      <c r="O1498" s="4">
        <f t="shared" si="773"/>
        <v>1759.0990000000006</v>
      </c>
      <c r="P1498" s="4">
        <f t="shared" si="774"/>
        <v>2619.261</v>
      </c>
      <c r="Q1498" s="4">
        <f t="shared" si="775"/>
        <v>1759.0990000000006</v>
      </c>
      <c r="R1498" s="4">
        <f t="shared" ref="R1498:R1561" si="781">IF(E1498&lt;=P1498,P1498,Q1498)</f>
        <v>2619.261</v>
      </c>
      <c r="S1498" s="4">
        <f t="shared" si="777"/>
        <v>3214.7436666666672</v>
      </c>
      <c r="T1498" s="4">
        <f t="shared" si="778"/>
        <v>1647.1263333333338</v>
      </c>
      <c r="U1498" s="4">
        <f t="shared" ref="U1498:U1561" si="782">IF(OR(S1498&lt;U1497,$E1497&gt;U1497),S1498,U1497)</f>
        <v>2712.8019999999997</v>
      </c>
      <c r="V1498" s="4">
        <f t="shared" ref="V1498:V1561" si="783">IF(OR(T1498&gt;V1497,$E1497&lt;V1497),T1498,V1497)</f>
        <v>1647.1263333333338</v>
      </c>
      <c r="W1498" s="4">
        <f t="shared" ref="W1498:W1561" si="784">IF($E1498&lt;=U1498,U1498,V1498)</f>
        <v>2712.8019999999997</v>
      </c>
      <c r="X1498" t="b">
        <f t="shared" ref="X1498:X1561" si="785">E1498&gt;H1498</f>
        <v>1</v>
      </c>
      <c r="Y1498" t="b">
        <f t="shared" ref="Y1498:Y1561" si="786">C1498&gt;MAX(C1483:C1497)</f>
        <v>0</v>
      </c>
      <c r="Z1498" t="b">
        <f t="shared" ref="Z1498:Z1561" si="787">E1498&gt;R1498</f>
        <v>0</v>
      </c>
      <c r="AA1498" t="b">
        <f t="shared" ref="AA1498:AA1561" si="788">E1498&gt;W1498</f>
        <v>0</v>
      </c>
      <c r="AB1498" s="5">
        <f t="shared" si="770"/>
        <v>-93.540999999999713</v>
      </c>
      <c r="AC1498" t="b">
        <f t="shared" si="779"/>
        <v>0</v>
      </c>
      <c r="AD1498" s="6"/>
      <c r="AE1498" s="5">
        <f t="shared" ref="AE1498:AE1561" si="789">SUM(AC1493:AC1497)</f>
        <v>0</v>
      </c>
      <c r="AF1498" s="5" t="b">
        <f t="shared" ref="AF1498:AF1561" si="790">AND(X1498,Y1498,Z1498,AA1498,AE1498)</f>
        <v>0</v>
      </c>
      <c r="AG1498" s="5" t="b">
        <f t="shared" ref="AG1498:AG1561" si="791">E1498&lt;H1498</f>
        <v>0</v>
      </c>
      <c r="AH1498" s="5" t="b">
        <f t="shared" ref="AH1498:AH1561" si="792">D1498&lt;MIN(D1483:D1497)</f>
        <v>0</v>
      </c>
      <c r="AI1498" s="5" t="b">
        <f t="shared" ref="AI1498:AI1561" si="793">E1498&lt;R1498</f>
        <v>1</v>
      </c>
      <c r="AJ1498" s="5" t="b">
        <f t="shared" ref="AJ1498:AJ1561" si="794">E1498&lt;W1498</f>
        <v>1</v>
      </c>
      <c r="AK1498" s="5">
        <f t="shared" si="764"/>
        <v>-93.540999999999713</v>
      </c>
      <c r="AL1498" s="5" t="b">
        <f t="shared" si="780"/>
        <v>0</v>
      </c>
      <c r="AM1498" s="5">
        <f t="shared" si="771"/>
        <v>0</v>
      </c>
      <c r="AN1498" s="5" t="b">
        <f t="shared" ref="AN1498:AN1561" si="795">AND(AF1498,AG1498,AH1498,AI1498,AM1498)</f>
        <v>0</v>
      </c>
      <c r="AO1498" s="5">
        <f t="shared" ref="AO1498:AO1561" si="796">IF(AF1498,1,IF(AN1498,-1,0))</f>
        <v>0</v>
      </c>
    </row>
    <row r="1499" spans="1:41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5">
        <v>1514950000</v>
      </c>
      <c r="G1499">
        <v>40817100000</v>
      </c>
      <c r="H1499">
        <f t="shared" si="765"/>
        <v>1442.8803333333337</v>
      </c>
      <c r="I1499" s="3">
        <f t="shared" si="767"/>
        <v>158.33999999999969</v>
      </c>
      <c r="J1499" s="3">
        <f t="shared" si="768"/>
        <v>93.359999999999673</v>
      </c>
      <c r="K1499" s="3">
        <f t="shared" si="769"/>
        <v>64.980000000000018</v>
      </c>
      <c r="L1499" s="3">
        <f t="shared" si="766"/>
        <v>158.33999999999969</v>
      </c>
      <c r="M1499" s="3">
        <f t="shared" si="776"/>
        <v>225.13666666666666</v>
      </c>
      <c r="N1499" s="4">
        <f t="shared" si="772"/>
        <v>3178.1499999999996</v>
      </c>
      <c r="O1499" s="4">
        <f t="shared" si="773"/>
        <v>1827.33</v>
      </c>
      <c r="P1499" s="4">
        <f t="shared" si="774"/>
        <v>2619.261</v>
      </c>
      <c r="Q1499" s="4">
        <f t="shared" si="775"/>
        <v>1827.33</v>
      </c>
      <c r="R1499" s="4">
        <f t="shared" si="781"/>
        <v>2619.261</v>
      </c>
      <c r="S1499" s="4">
        <f t="shared" si="777"/>
        <v>3290.7183333333332</v>
      </c>
      <c r="T1499" s="4">
        <f t="shared" si="778"/>
        <v>1714.7616666666665</v>
      </c>
      <c r="U1499" s="4">
        <f t="shared" si="782"/>
        <v>2712.8019999999997</v>
      </c>
      <c r="V1499" s="4">
        <f t="shared" si="783"/>
        <v>1714.7616666666665</v>
      </c>
      <c r="W1499" s="4">
        <f t="shared" si="784"/>
        <v>2712.8019999999997</v>
      </c>
      <c r="X1499" t="b">
        <f t="shared" si="785"/>
        <v>1</v>
      </c>
      <c r="Y1499" t="b">
        <f t="shared" si="786"/>
        <v>0</v>
      </c>
      <c r="Z1499" t="b">
        <f t="shared" si="787"/>
        <v>0</v>
      </c>
      <c r="AA1499" t="b">
        <f t="shared" si="788"/>
        <v>0</v>
      </c>
      <c r="AB1499" s="5">
        <f t="shared" si="770"/>
        <v>-93.540999999999713</v>
      </c>
      <c r="AC1499" t="b">
        <f t="shared" si="779"/>
        <v>0</v>
      </c>
      <c r="AD1499" s="6"/>
      <c r="AE1499" s="5">
        <f t="shared" si="789"/>
        <v>0</v>
      </c>
      <c r="AF1499" s="5" t="b">
        <f t="shared" si="790"/>
        <v>0</v>
      </c>
      <c r="AG1499" s="5" t="b">
        <f t="shared" si="791"/>
        <v>0</v>
      </c>
      <c r="AH1499" s="5" t="b">
        <f t="shared" si="792"/>
        <v>0</v>
      </c>
      <c r="AI1499" s="5" t="b">
        <f t="shared" si="793"/>
        <v>1</v>
      </c>
      <c r="AJ1499" s="5" t="b">
        <f t="shared" si="794"/>
        <v>1</v>
      </c>
      <c r="AK1499" s="5">
        <f t="shared" ref="AK1499:AK1562" si="797">$R1499-$W1499</f>
        <v>-93.540999999999713</v>
      </c>
      <c r="AL1499" s="5" t="b">
        <f t="shared" si="780"/>
        <v>0</v>
      </c>
      <c r="AM1499" s="5">
        <f t="shared" si="771"/>
        <v>0</v>
      </c>
      <c r="AN1499" s="5" t="b">
        <f t="shared" si="795"/>
        <v>0</v>
      </c>
      <c r="AO1499" s="5">
        <f t="shared" si="796"/>
        <v>0</v>
      </c>
    </row>
    <row r="1500" spans="1:41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5">
        <v>1355120000</v>
      </c>
      <c r="G1500">
        <v>41708200000</v>
      </c>
      <c r="H1500">
        <f t="shared" si="765"/>
        <v>1456.7495555555561</v>
      </c>
      <c r="I1500" s="3">
        <f t="shared" si="767"/>
        <v>133.34999999999991</v>
      </c>
      <c r="J1500" s="3">
        <f t="shared" si="768"/>
        <v>70.539999999999964</v>
      </c>
      <c r="K1500" s="3">
        <f t="shared" si="769"/>
        <v>62.809999999999945</v>
      </c>
      <c r="L1500" s="3">
        <f t="shared" si="766"/>
        <v>133.34999999999991</v>
      </c>
      <c r="M1500" s="3">
        <f t="shared" si="776"/>
        <v>227.96799999999996</v>
      </c>
      <c r="N1500" s="4">
        <f t="shared" si="772"/>
        <v>3203.1190000000001</v>
      </c>
      <c r="O1500" s="4">
        <f t="shared" si="773"/>
        <v>1835.3110000000001</v>
      </c>
      <c r="P1500" s="4">
        <f t="shared" si="774"/>
        <v>2619.261</v>
      </c>
      <c r="Q1500" s="4">
        <f t="shared" si="775"/>
        <v>1835.3110000000001</v>
      </c>
      <c r="R1500" s="4">
        <f t="shared" si="781"/>
        <v>2619.261</v>
      </c>
      <c r="S1500" s="4">
        <f t="shared" si="777"/>
        <v>3317.1030000000001</v>
      </c>
      <c r="T1500" s="4">
        <f t="shared" si="778"/>
        <v>1721.3270000000002</v>
      </c>
      <c r="U1500" s="4">
        <f t="shared" si="782"/>
        <v>2712.8019999999997</v>
      </c>
      <c r="V1500" s="4">
        <f t="shared" si="783"/>
        <v>1721.3270000000002</v>
      </c>
      <c r="W1500" s="4">
        <f t="shared" si="784"/>
        <v>2712.8019999999997</v>
      </c>
      <c r="X1500" t="b">
        <f t="shared" si="785"/>
        <v>1</v>
      </c>
      <c r="Y1500" t="b">
        <f t="shared" si="786"/>
        <v>0</v>
      </c>
      <c r="Z1500" t="b">
        <f t="shared" si="787"/>
        <v>0</v>
      </c>
      <c r="AA1500" t="b">
        <f t="shared" si="788"/>
        <v>0</v>
      </c>
      <c r="AB1500" s="5">
        <f t="shared" si="770"/>
        <v>-93.540999999999713</v>
      </c>
      <c r="AC1500" t="b">
        <f t="shared" si="779"/>
        <v>0</v>
      </c>
      <c r="AD1500" s="6"/>
      <c r="AE1500" s="5">
        <f t="shared" si="789"/>
        <v>0</v>
      </c>
      <c r="AF1500" s="5" t="b">
        <f t="shared" si="790"/>
        <v>0</v>
      </c>
      <c r="AG1500" s="5" t="b">
        <f t="shared" si="791"/>
        <v>0</v>
      </c>
      <c r="AH1500" s="5" t="b">
        <f t="shared" si="792"/>
        <v>0</v>
      </c>
      <c r="AI1500" s="5" t="b">
        <f t="shared" si="793"/>
        <v>1</v>
      </c>
      <c r="AJ1500" s="5" t="b">
        <f t="shared" si="794"/>
        <v>1</v>
      </c>
      <c r="AK1500" s="5">
        <f t="shared" si="797"/>
        <v>-93.540999999999713</v>
      </c>
      <c r="AL1500" s="5" t="b">
        <f t="shared" si="780"/>
        <v>0</v>
      </c>
      <c r="AM1500" s="5">
        <f t="shared" si="771"/>
        <v>0</v>
      </c>
      <c r="AN1500" s="5" t="b">
        <f t="shared" si="795"/>
        <v>0</v>
      </c>
      <c r="AO1500" s="5">
        <f t="shared" si="796"/>
        <v>0</v>
      </c>
    </row>
    <row r="1501" spans="1:41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5">
        <v>1369310000</v>
      </c>
      <c r="G1501">
        <v>41133900000</v>
      </c>
      <c r="H1501">
        <f t="shared" ref="H1501:H1564" si="798">SUM(E1411:E1500)/90</f>
        <v>1470.5160000000003</v>
      </c>
      <c r="I1501" s="3">
        <f t="shared" si="767"/>
        <v>176.59000000000015</v>
      </c>
      <c r="J1501" s="3">
        <f t="shared" si="768"/>
        <v>175</v>
      </c>
      <c r="K1501" s="3">
        <f t="shared" si="769"/>
        <v>1.5900000000001455</v>
      </c>
      <c r="L1501" s="3">
        <f t="shared" si="766"/>
        <v>176.59000000000015</v>
      </c>
      <c r="M1501" s="3">
        <f t="shared" si="776"/>
        <v>229.53733333333329</v>
      </c>
      <c r="N1501" s="4">
        <f t="shared" si="772"/>
        <v>3287.1269999999995</v>
      </c>
      <c r="O1501" s="4">
        <f t="shared" si="773"/>
        <v>1909.903</v>
      </c>
      <c r="P1501" s="4">
        <f t="shared" si="774"/>
        <v>2619.261</v>
      </c>
      <c r="Q1501" s="4">
        <f t="shared" si="775"/>
        <v>1909.903</v>
      </c>
      <c r="R1501" s="4">
        <f t="shared" si="781"/>
        <v>1909.903</v>
      </c>
      <c r="S1501" s="4">
        <f t="shared" si="777"/>
        <v>3401.8956666666663</v>
      </c>
      <c r="T1501" s="4">
        <f t="shared" si="778"/>
        <v>1795.1343333333334</v>
      </c>
      <c r="U1501" s="4">
        <f t="shared" si="782"/>
        <v>2712.8019999999997</v>
      </c>
      <c r="V1501" s="4">
        <f t="shared" si="783"/>
        <v>1795.1343333333334</v>
      </c>
      <c r="W1501" s="4">
        <f t="shared" si="784"/>
        <v>2712.8019999999997</v>
      </c>
      <c r="X1501" t="b">
        <f t="shared" si="785"/>
        <v>1</v>
      </c>
      <c r="Y1501" t="b">
        <f t="shared" si="786"/>
        <v>0</v>
      </c>
      <c r="Z1501" t="b">
        <f t="shared" si="787"/>
        <v>1</v>
      </c>
      <c r="AA1501" t="b">
        <f t="shared" si="788"/>
        <v>0</v>
      </c>
      <c r="AB1501" s="5">
        <f t="shared" si="770"/>
        <v>-802.89899999999966</v>
      </c>
      <c r="AC1501" t="b">
        <f t="shared" si="779"/>
        <v>0</v>
      </c>
      <c r="AD1501" s="6"/>
      <c r="AE1501" s="5">
        <f t="shared" si="789"/>
        <v>0</v>
      </c>
      <c r="AF1501" s="5" t="b">
        <f t="shared" si="790"/>
        <v>0</v>
      </c>
      <c r="AG1501" s="5" t="b">
        <f t="shared" si="791"/>
        <v>0</v>
      </c>
      <c r="AH1501" s="5" t="b">
        <f t="shared" si="792"/>
        <v>0</v>
      </c>
      <c r="AI1501" s="5" t="b">
        <f t="shared" si="793"/>
        <v>0</v>
      </c>
      <c r="AJ1501" s="5" t="b">
        <f t="shared" si="794"/>
        <v>1</v>
      </c>
      <c r="AK1501" s="5">
        <f t="shared" si="797"/>
        <v>-802.89899999999966</v>
      </c>
      <c r="AL1501" s="5" t="b">
        <f t="shared" si="780"/>
        <v>0</v>
      </c>
      <c r="AM1501" s="5">
        <f t="shared" si="771"/>
        <v>0</v>
      </c>
      <c r="AN1501" s="5" t="b">
        <f t="shared" si="795"/>
        <v>0</v>
      </c>
      <c r="AO1501" s="5">
        <f t="shared" si="796"/>
        <v>0</v>
      </c>
    </row>
    <row r="1502" spans="1:41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5">
        <v>2089610000</v>
      </c>
      <c r="G1502">
        <v>44061000000</v>
      </c>
      <c r="H1502">
        <f t="shared" si="798"/>
        <v>1486.7745555555557</v>
      </c>
      <c r="I1502" s="3">
        <f t="shared" si="767"/>
        <v>309.06999999999971</v>
      </c>
      <c r="J1502" s="3">
        <f t="shared" si="768"/>
        <v>313.09999999999991</v>
      </c>
      <c r="K1502" s="3">
        <f t="shared" si="769"/>
        <v>4.0300000000002001</v>
      </c>
      <c r="L1502" s="3">
        <f t="shared" si="766"/>
        <v>313.09999999999991</v>
      </c>
      <c r="M1502" s="3">
        <f t="shared" si="776"/>
        <v>235.87133333333333</v>
      </c>
      <c r="N1502" s="4">
        <f t="shared" si="772"/>
        <v>3552.989</v>
      </c>
      <c r="O1502" s="4">
        <f t="shared" si="773"/>
        <v>2137.761</v>
      </c>
      <c r="P1502" s="4">
        <f t="shared" si="774"/>
        <v>3552.989</v>
      </c>
      <c r="Q1502" s="4">
        <f t="shared" si="775"/>
        <v>2137.761</v>
      </c>
      <c r="R1502" s="4">
        <f t="shared" si="781"/>
        <v>3552.989</v>
      </c>
      <c r="S1502" s="4">
        <f t="shared" si="777"/>
        <v>3670.9246666666668</v>
      </c>
      <c r="T1502" s="4">
        <f t="shared" si="778"/>
        <v>2019.8253333333332</v>
      </c>
      <c r="U1502" s="4">
        <f t="shared" si="782"/>
        <v>2712.8019999999997</v>
      </c>
      <c r="V1502" s="4">
        <f t="shared" si="783"/>
        <v>2019.8253333333332</v>
      </c>
      <c r="W1502" s="4">
        <f t="shared" si="784"/>
        <v>2019.8253333333332</v>
      </c>
      <c r="X1502" t="b">
        <f t="shared" si="785"/>
        <v>1</v>
      </c>
      <c r="Y1502" t="b">
        <f t="shared" si="786"/>
        <v>1</v>
      </c>
      <c r="Z1502" t="b">
        <f t="shared" si="787"/>
        <v>0</v>
      </c>
      <c r="AA1502" t="b">
        <f t="shared" si="788"/>
        <v>1</v>
      </c>
      <c r="AB1502" s="5">
        <f t="shared" si="770"/>
        <v>1533.1636666666668</v>
      </c>
      <c r="AC1502" t="b">
        <f t="shared" si="779"/>
        <v>0</v>
      </c>
      <c r="AD1502" s="6"/>
      <c r="AE1502" s="5">
        <f t="shared" si="789"/>
        <v>0</v>
      </c>
      <c r="AF1502" s="5" t="b">
        <f t="shared" si="790"/>
        <v>0</v>
      </c>
      <c r="AG1502" s="5" t="b">
        <f t="shared" si="791"/>
        <v>0</v>
      </c>
      <c r="AH1502" s="5" t="b">
        <f t="shared" si="792"/>
        <v>0</v>
      </c>
      <c r="AI1502" s="5" t="b">
        <f t="shared" si="793"/>
        <v>1</v>
      </c>
      <c r="AJ1502" s="5" t="b">
        <f t="shared" si="794"/>
        <v>0</v>
      </c>
      <c r="AK1502" s="5">
        <f t="shared" si="797"/>
        <v>1533.1636666666668</v>
      </c>
      <c r="AL1502" s="5" t="b">
        <f t="shared" si="780"/>
        <v>1</v>
      </c>
      <c r="AM1502" s="5">
        <f t="shared" si="771"/>
        <v>0</v>
      </c>
      <c r="AN1502" s="5" t="b">
        <f t="shared" si="795"/>
        <v>0</v>
      </c>
      <c r="AO1502" s="5">
        <f t="shared" si="796"/>
        <v>0</v>
      </c>
    </row>
    <row r="1503" spans="1:41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5">
        <v>1517710000</v>
      </c>
      <c r="G1503">
        <v>46989800000</v>
      </c>
      <c r="H1503">
        <f t="shared" si="798"/>
        <v>1505.8101111111114</v>
      </c>
      <c r="I1503" s="3">
        <f t="shared" si="767"/>
        <v>168.82000000000016</v>
      </c>
      <c r="J1503" s="3">
        <f t="shared" si="768"/>
        <v>6.180000000000291</v>
      </c>
      <c r="K1503" s="3">
        <f t="shared" si="769"/>
        <v>162.63999999999987</v>
      </c>
      <c r="L1503" s="3">
        <f t="shared" si="766"/>
        <v>168.82000000000016</v>
      </c>
      <c r="M1503" s="3">
        <f t="shared" si="776"/>
        <v>237.67599999999996</v>
      </c>
      <c r="N1503" s="4">
        <f t="shared" si="772"/>
        <v>3497.998</v>
      </c>
      <c r="O1503" s="4">
        <f t="shared" si="773"/>
        <v>2071.9420000000005</v>
      </c>
      <c r="P1503" s="4">
        <f t="shared" si="774"/>
        <v>3497.998</v>
      </c>
      <c r="Q1503" s="4">
        <f t="shared" si="775"/>
        <v>2137.761</v>
      </c>
      <c r="R1503" s="4">
        <f t="shared" si="781"/>
        <v>3497.998</v>
      </c>
      <c r="S1503" s="4">
        <f t="shared" si="777"/>
        <v>3616.8360000000002</v>
      </c>
      <c r="T1503" s="4">
        <f t="shared" si="778"/>
        <v>1953.1040000000003</v>
      </c>
      <c r="U1503" s="4">
        <f t="shared" si="782"/>
        <v>3616.8360000000002</v>
      </c>
      <c r="V1503" s="4">
        <f t="shared" si="783"/>
        <v>2019.8253333333332</v>
      </c>
      <c r="W1503" s="4">
        <f t="shared" si="784"/>
        <v>3616.8360000000002</v>
      </c>
      <c r="X1503" t="b">
        <f t="shared" si="785"/>
        <v>1</v>
      </c>
      <c r="Y1503" t="b">
        <f t="shared" si="786"/>
        <v>0</v>
      </c>
      <c r="Z1503" t="b">
        <f t="shared" si="787"/>
        <v>0</v>
      </c>
      <c r="AA1503" t="b">
        <f t="shared" si="788"/>
        <v>0</v>
      </c>
      <c r="AB1503" s="5">
        <f t="shared" si="770"/>
        <v>-118.83800000000019</v>
      </c>
      <c r="AC1503" t="b">
        <f t="shared" si="779"/>
        <v>1</v>
      </c>
      <c r="AD1503" s="6"/>
      <c r="AE1503" s="5">
        <f t="shared" si="789"/>
        <v>0</v>
      </c>
      <c r="AF1503" s="5" t="b">
        <f t="shared" si="790"/>
        <v>0</v>
      </c>
      <c r="AG1503" s="5" t="b">
        <f t="shared" si="791"/>
        <v>0</v>
      </c>
      <c r="AH1503" s="5" t="b">
        <f t="shared" si="792"/>
        <v>0</v>
      </c>
      <c r="AI1503" s="5" t="b">
        <f t="shared" si="793"/>
        <v>1</v>
      </c>
      <c r="AJ1503" s="5" t="b">
        <f t="shared" si="794"/>
        <v>1</v>
      </c>
      <c r="AK1503" s="5">
        <f t="shared" si="797"/>
        <v>-118.83800000000019</v>
      </c>
      <c r="AL1503" s="5" t="b">
        <f t="shared" si="780"/>
        <v>0</v>
      </c>
      <c r="AM1503" s="5">
        <f t="shared" si="771"/>
        <v>0</v>
      </c>
      <c r="AN1503" s="5" t="b">
        <f t="shared" si="795"/>
        <v>0</v>
      </c>
      <c r="AO1503" s="5">
        <f t="shared" si="796"/>
        <v>0</v>
      </c>
    </row>
    <row r="1504" spans="1:41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5">
        <v>1281170000</v>
      </c>
      <c r="G1504">
        <v>44557100000</v>
      </c>
      <c r="H1504">
        <f t="shared" si="798"/>
        <v>1522.9620000000004</v>
      </c>
      <c r="I1504" s="3">
        <f t="shared" si="767"/>
        <v>144.35000000000036</v>
      </c>
      <c r="J1504" s="3">
        <f t="shared" si="768"/>
        <v>83.140000000000327</v>
      </c>
      <c r="K1504" s="3">
        <f t="shared" si="769"/>
        <v>61.210000000000036</v>
      </c>
      <c r="L1504" s="3">
        <f t="shared" ref="L1504:L1567" si="799">MAX(I1504:K1504)</f>
        <v>144.35000000000036</v>
      </c>
      <c r="M1504" s="3">
        <f t="shared" si="776"/>
        <v>239.10266666666664</v>
      </c>
      <c r="N1504" s="4">
        <f t="shared" si="772"/>
        <v>3460.433</v>
      </c>
      <c r="O1504" s="4">
        <f t="shared" si="773"/>
        <v>2025.817</v>
      </c>
      <c r="P1504" s="4">
        <f t="shared" si="774"/>
        <v>3460.433</v>
      </c>
      <c r="Q1504" s="4">
        <f t="shared" si="775"/>
        <v>2137.761</v>
      </c>
      <c r="R1504" s="4">
        <f t="shared" si="781"/>
        <v>3460.433</v>
      </c>
      <c r="S1504" s="4">
        <f t="shared" si="777"/>
        <v>3579.9843333333333</v>
      </c>
      <c r="T1504" s="4">
        <f t="shared" si="778"/>
        <v>1906.2656666666667</v>
      </c>
      <c r="U1504" s="4">
        <f t="shared" si="782"/>
        <v>3579.9843333333333</v>
      </c>
      <c r="V1504" s="4">
        <f t="shared" si="783"/>
        <v>2019.8253333333332</v>
      </c>
      <c r="W1504" s="4">
        <f t="shared" si="784"/>
        <v>3579.9843333333333</v>
      </c>
      <c r="X1504" t="b">
        <f t="shared" si="785"/>
        <v>1</v>
      </c>
      <c r="Y1504" t="b">
        <f t="shared" si="786"/>
        <v>0</v>
      </c>
      <c r="Z1504" t="b">
        <f t="shared" si="787"/>
        <v>0</v>
      </c>
      <c r="AA1504" t="b">
        <f t="shared" si="788"/>
        <v>0</v>
      </c>
      <c r="AB1504" s="5">
        <f t="shared" si="770"/>
        <v>-119.55133333333333</v>
      </c>
      <c r="AC1504" t="b">
        <f t="shared" si="779"/>
        <v>0</v>
      </c>
      <c r="AD1504" s="6"/>
      <c r="AE1504" s="5">
        <f t="shared" si="789"/>
        <v>0</v>
      </c>
      <c r="AF1504" s="5" t="b">
        <f t="shared" si="790"/>
        <v>0</v>
      </c>
      <c r="AG1504" s="5" t="b">
        <f t="shared" si="791"/>
        <v>0</v>
      </c>
      <c r="AH1504" s="5" t="b">
        <f t="shared" si="792"/>
        <v>0</v>
      </c>
      <c r="AI1504" s="5" t="b">
        <f t="shared" si="793"/>
        <v>1</v>
      </c>
      <c r="AJ1504" s="5" t="b">
        <f t="shared" si="794"/>
        <v>1</v>
      </c>
      <c r="AK1504" s="5">
        <f t="shared" si="797"/>
        <v>-119.55133333333333</v>
      </c>
      <c r="AL1504" s="5" t="b">
        <f t="shared" si="780"/>
        <v>0</v>
      </c>
      <c r="AM1504" s="5">
        <f t="shared" si="771"/>
        <v>0</v>
      </c>
      <c r="AN1504" s="5" t="b">
        <f t="shared" si="795"/>
        <v>0</v>
      </c>
      <c r="AO1504" s="5">
        <f t="shared" si="796"/>
        <v>0</v>
      </c>
    </row>
    <row r="1505" spans="1:41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5">
        <v>1348950000</v>
      </c>
      <c r="G1505">
        <v>45987100000</v>
      </c>
      <c r="H1505">
        <f t="shared" si="798"/>
        <v>1541.7275555555559</v>
      </c>
      <c r="I1505" s="3">
        <f t="shared" si="767"/>
        <v>106.09000000000015</v>
      </c>
      <c r="J1505" s="3">
        <f t="shared" si="768"/>
        <v>96.090000000000146</v>
      </c>
      <c r="K1505" s="3">
        <f t="shared" si="769"/>
        <v>10</v>
      </c>
      <c r="L1505" s="3">
        <f t="shared" si="799"/>
        <v>106.09000000000015</v>
      </c>
      <c r="M1505" s="3">
        <f t="shared" si="776"/>
        <v>235.17266666666669</v>
      </c>
      <c r="N1505" s="4">
        <f t="shared" si="772"/>
        <v>3554.183</v>
      </c>
      <c r="O1505" s="4">
        <f t="shared" si="773"/>
        <v>2143.1469999999999</v>
      </c>
      <c r="P1505" s="4">
        <f t="shared" si="774"/>
        <v>3460.433</v>
      </c>
      <c r="Q1505" s="4">
        <f t="shared" si="775"/>
        <v>2143.1469999999999</v>
      </c>
      <c r="R1505" s="4">
        <f t="shared" si="781"/>
        <v>3460.433</v>
      </c>
      <c r="S1505" s="4">
        <f t="shared" si="777"/>
        <v>3671.7693333333336</v>
      </c>
      <c r="T1505" s="4">
        <f t="shared" si="778"/>
        <v>2025.5606666666665</v>
      </c>
      <c r="U1505" s="4">
        <f t="shared" si="782"/>
        <v>3579.9843333333333</v>
      </c>
      <c r="V1505" s="4">
        <f t="shared" si="783"/>
        <v>2025.5606666666665</v>
      </c>
      <c r="W1505" s="4">
        <f t="shared" si="784"/>
        <v>3579.9843333333333</v>
      </c>
      <c r="X1505" t="b">
        <f t="shared" si="785"/>
        <v>1</v>
      </c>
      <c r="Y1505" t="b">
        <f t="shared" si="786"/>
        <v>0</v>
      </c>
      <c r="Z1505" t="b">
        <f t="shared" si="787"/>
        <v>0</v>
      </c>
      <c r="AA1505" t="b">
        <f t="shared" si="788"/>
        <v>0</v>
      </c>
      <c r="AB1505" s="5">
        <f t="shared" si="770"/>
        <v>-119.55133333333333</v>
      </c>
      <c r="AC1505" t="b">
        <f t="shared" si="779"/>
        <v>0</v>
      </c>
      <c r="AD1505" s="6"/>
      <c r="AE1505" s="5">
        <f t="shared" si="789"/>
        <v>0</v>
      </c>
      <c r="AF1505" s="5" t="b">
        <f t="shared" si="790"/>
        <v>0</v>
      </c>
      <c r="AG1505" s="5" t="b">
        <f t="shared" si="791"/>
        <v>0</v>
      </c>
      <c r="AH1505" s="5" t="b">
        <f t="shared" si="792"/>
        <v>0</v>
      </c>
      <c r="AI1505" s="5" t="b">
        <f t="shared" si="793"/>
        <v>1</v>
      </c>
      <c r="AJ1505" s="5" t="b">
        <f t="shared" si="794"/>
        <v>1</v>
      </c>
      <c r="AK1505" s="5">
        <f t="shared" si="797"/>
        <v>-119.55133333333333</v>
      </c>
      <c r="AL1505" s="5" t="b">
        <f t="shared" si="780"/>
        <v>0</v>
      </c>
      <c r="AM1505" s="5">
        <f t="shared" si="771"/>
        <v>0</v>
      </c>
      <c r="AN1505" s="5" t="b">
        <f t="shared" si="795"/>
        <v>0</v>
      </c>
      <c r="AO1505" s="5">
        <f t="shared" si="796"/>
        <v>0</v>
      </c>
    </row>
    <row r="1506" spans="1:41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5">
        <v>2018890000</v>
      </c>
      <c r="G1506">
        <v>46331400000</v>
      </c>
      <c r="H1506">
        <f t="shared" si="798"/>
        <v>1560.0384444444446</v>
      </c>
      <c r="I1506" s="3">
        <f t="shared" si="767"/>
        <v>204.4399999999996</v>
      </c>
      <c r="J1506" s="3">
        <f t="shared" si="768"/>
        <v>127.17999999999984</v>
      </c>
      <c r="K1506" s="3">
        <f t="shared" si="769"/>
        <v>77.259999999999764</v>
      </c>
      <c r="L1506" s="3">
        <f t="shared" si="799"/>
        <v>204.4399999999996</v>
      </c>
      <c r="M1506" s="3">
        <f t="shared" si="776"/>
        <v>210.35133333333337</v>
      </c>
      <c r="N1506" s="4">
        <f t="shared" si="772"/>
        <v>3479.8240000000001</v>
      </c>
      <c r="O1506" s="4">
        <f t="shared" si="773"/>
        <v>2217.7159999999999</v>
      </c>
      <c r="P1506" s="4">
        <f t="shared" si="774"/>
        <v>3460.433</v>
      </c>
      <c r="Q1506" s="4">
        <f t="shared" si="775"/>
        <v>2217.7159999999999</v>
      </c>
      <c r="R1506" s="4">
        <f t="shared" si="781"/>
        <v>3460.433</v>
      </c>
      <c r="S1506" s="4">
        <f t="shared" si="777"/>
        <v>3584.9996666666666</v>
      </c>
      <c r="T1506" s="4">
        <f t="shared" si="778"/>
        <v>2112.5403333333334</v>
      </c>
      <c r="U1506" s="4">
        <f t="shared" si="782"/>
        <v>3579.9843333333333</v>
      </c>
      <c r="V1506" s="4">
        <f t="shared" si="783"/>
        <v>2112.5403333333334</v>
      </c>
      <c r="W1506" s="4">
        <f t="shared" si="784"/>
        <v>3579.9843333333333</v>
      </c>
      <c r="X1506" t="b">
        <f t="shared" si="785"/>
        <v>1</v>
      </c>
      <c r="Y1506" t="b">
        <f t="shared" si="786"/>
        <v>0</v>
      </c>
      <c r="Z1506" t="b">
        <f t="shared" si="787"/>
        <v>0</v>
      </c>
      <c r="AA1506" t="b">
        <f t="shared" si="788"/>
        <v>0</v>
      </c>
      <c r="AB1506" s="5">
        <f t="shared" si="770"/>
        <v>-119.55133333333333</v>
      </c>
      <c r="AC1506" t="b">
        <f t="shared" si="779"/>
        <v>0</v>
      </c>
      <c r="AD1506" s="6"/>
      <c r="AE1506" s="5">
        <f t="shared" si="789"/>
        <v>0</v>
      </c>
      <c r="AF1506" s="5" t="b">
        <f t="shared" si="790"/>
        <v>0</v>
      </c>
      <c r="AG1506" s="5" t="b">
        <f t="shared" si="791"/>
        <v>0</v>
      </c>
      <c r="AH1506" s="5" t="b">
        <f t="shared" si="792"/>
        <v>0</v>
      </c>
      <c r="AI1506" s="5" t="b">
        <f t="shared" si="793"/>
        <v>1</v>
      </c>
      <c r="AJ1506" s="5" t="b">
        <f t="shared" si="794"/>
        <v>1</v>
      </c>
      <c r="AK1506" s="5">
        <f t="shared" si="797"/>
        <v>-119.55133333333333</v>
      </c>
      <c r="AL1506" s="5" t="b">
        <f t="shared" si="780"/>
        <v>0</v>
      </c>
      <c r="AM1506" s="5">
        <f t="shared" si="771"/>
        <v>0</v>
      </c>
      <c r="AN1506" s="5" t="b">
        <f t="shared" si="795"/>
        <v>0</v>
      </c>
      <c r="AO1506" s="5">
        <f t="shared" si="796"/>
        <v>0</v>
      </c>
    </row>
    <row r="1507" spans="1:41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5">
        <v>1752400000</v>
      </c>
      <c r="G1507">
        <v>48208700000</v>
      </c>
      <c r="H1507">
        <f t="shared" si="798"/>
        <v>1579.219888888889</v>
      </c>
      <c r="I1507" s="3">
        <f t="shared" si="767"/>
        <v>156.06999999999971</v>
      </c>
      <c r="J1507" s="3">
        <f t="shared" si="768"/>
        <v>48.889999999999873</v>
      </c>
      <c r="K1507" s="3">
        <f t="shared" si="769"/>
        <v>107.17999999999984</v>
      </c>
      <c r="L1507" s="3">
        <f t="shared" si="799"/>
        <v>156.06999999999971</v>
      </c>
      <c r="M1507" s="3">
        <f t="shared" si="776"/>
        <v>190.52733333333333</v>
      </c>
      <c r="N1507" s="4">
        <f t="shared" si="772"/>
        <v>3490.1469999999999</v>
      </c>
      <c r="O1507" s="4">
        <f t="shared" si="773"/>
        <v>2346.9830000000002</v>
      </c>
      <c r="P1507" s="4">
        <f t="shared" si="774"/>
        <v>3460.433</v>
      </c>
      <c r="Q1507" s="4">
        <f t="shared" si="775"/>
        <v>2346.9830000000002</v>
      </c>
      <c r="R1507" s="4">
        <f t="shared" si="781"/>
        <v>3460.433</v>
      </c>
      <c r="S1507" s="4">
        <f t="shared" si="777"/>
        <v>3585.4106666666667</v>
      </c>
      <c r="T1507" s="4">
        <f t="shared" si="778"/>
        <v>2251.7193333333335</v>
      </c>
      <c r="U1507" s="4">
        <f t="shared" si="782"/>
        <v>3579.9843333333333</v>
      </c>
      <c r="V1507" s="4">
        <f t="shared" si="783"/>
        <v>2251.7193333333335</v>
      </c>
      <c r="W1507" s="4">
        <f t="shared" si="784"/>
        <v>3579.9843333333333</v>
      </c>
      <c r="X1507" t="b">
        <f t="shared" si="785"/>
        <v>1</v>
      </c>
      <c r="Y1507" t="b">
        <f t="shared" si="786"/>
        <v>0</v>
      </c>
      <c r="Z1507" t="b">
        <f t="shared" si="787"/>
        <v>0</v>
      </c>
      <c r="AA1507" t="b">
        <f t="shared" si="788"/>
        <v>0</v>
      </c>
      <c r="AB1507" s="5">
        <f t="shared" si="770"/>
        <v>-119.55133333333333</v>
      </c>
      <c r="AC1507" t="b">
        <f t="shared" si="779"/>
        <v>0</v>
      </c>
      <c r="AD1507" s="6"/>
      <c r="AE1507" s="5">
        <f t="shared" si="789"/>
        <v>0</v>
      </c>
      <c r="AF1507" s="5" t="b">
        <f t="shared" si="790"/>
        <v>0</v>
      </c>
      <c r="AG1507" s="5" t="b">
        <f t="shared" si="791"/>
        <v>0</v>
      </c>
      <c r="AH1507" s="5" t="b">
        <f t="shared" si="792"/>
        <v>0</v>
      </c>
      <c r="AI1507" s="5" t="b">
        <f t="shared" si="793"/>
        <v>1</v>
      </c>
      <c r="AJ1507" s="5" t="b">
        <f t="shared" si="794"/>
        <v>1</v>
      </c>
      <c r="AK1507" s="5">
        <f t="shared" si="797"/>
        <v>-119.55133333333333</v>
      </c>
      <c r="AL1507" s="5" t="b">
        <f t="shared" si="780"/>
        <v>0</v>
      </c>
      <c r="AM1507" s="5">
        <f t="shared" si="771"/>
        <v>0</v>
      </c>
      <c r="AN1507" s="5" t="b">
        <f t="shared" si="795"/>
        <v>0</v>
      </c>
      <c r="AO1507" s="5">
        <f t="shared" si="796"/>
        <v>0</v>
      </c>
    </row>
    <row r="1508" spans="1:41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5">
        <v>2569530000</v>
      </c>
      <c r="G1508">
        <v>48391200000</v>
      </c>
      <c r="H1508">
        <f t="shared" si="798"/>
        <v>1598.3997777777777</v>
      </c>
      <c r="I1508" s="3">
        <f t="shared" si="767"/>
        <v>478.70000000000027</v>
      </c>
      <c r="J1508" s="3">
        <f t="shared" si="768"/>
        <v>39.150000000000091</v>
      </c>
      <c r="K1508" s="3">
        <f t="shared" si="769"/>
        <v>439.55000000000018</v>
      </c>
      <c r="L1508" s="3">
        <f t="shared" si="799"/>
        <v>478.70000000000027</v>
      </c>
      <c r="M1508" s="3">
        <f t="shared" si="776"/>
        <v>173.97399999999999</v>
      </c>
      <c r="N1508" s="4">
        <f t="shared" si="772"/>
        <v>3279.8319999999999</v>
      </c>
      <c r="O1508" s="4">
        <f t="shared" si="773"/>
        <v>2235.9879999999998</v>
      </c>
      <c r="P1508" s="4">
        <f t="shared" si="774"/>
        <v>3279.8319999999999</v>
      </c>
      <c r="Q1508" s="4">
        <f t="shared" si="775"/>
        <v>2346.9830000000002</v>
      </c>
      <c r="R1508" s="4">
        <f t="shared" si="781"/>
        <v>3279.8319999999999</v>
      </c>
      <c r="S1508" s="4">
        <f t="shared" si="777"/>
        <v>3366.819</v>
      </c>
      <c r="T1508" s="4">
        <f t="shared" si="778"/>
        <v>2149.0009999999997</v>
      </c>
      <c r="U1508" s="4">
        <f t="shared" si="782"/>
        <v>3366.819</v>
      </c>
      <c r="V1508" s="4">
        <f t="shared" si="783"/>
        <v>2251.7193333333335</v>
      </c>
      <c r="W1508" s="4">
        <f t="shared" si="784"/>
        <v>3366.819</v>
      </c>
      <c r="X1508" t="b">
        <f t="shared" si="785"/>
        <v>1</v>
      </c>
      <c r="Y1508" t="b">
        <f t="shared" si="786"/>
        <v>0</v>
      </c>
      <c r="Z1508" t="b">
        <f t="shared" si="787"/>
        <v>0</v>
      </c>
      <c r="AA1508" t="b">
        <f t="shared" si="788"/>
        <v>0</v>
      </c>
      <c r="AB1508" s="5">
        <f t="shared" si="770"/>
        <v>-86.98700000000008</v>
      </c>
      <c r="AC1508" t="b">
        <f t="shared" si="779"/>
        <v>0</v>
      </c>
      <c r="AD1508" s="6"/>
      <c r="AE1508" s="5">
        <f t="shared" si="789"/>
        <v>0</v>
      </c>
      <c r="AF1508" s="5" t="b">
        <f t="shared" si="790"/>
        <v>0</v>
      </c>
      <c r="AG1508" s="5" t="b">
        <f t="shared" si="791"/>
        <v>0</v>
      </c>
      <c r="AH1508" s="5" t="b">
        <f t="shared" si="792"/>
        <v>0</v>
      </c>
      <c r="AI1508" s="5" t="b">
        <f t="shared" si="793"/>
        <v>1</v>
      </c>
      <c r="AJ1508" s="5" t="b">
        <f t="shared" si="794"/>
        <v>1</v>
      </c>
      <c r="AK1508" s="5">
        <f t="shared" si="797"/>
        <v>-86.98700000000008</v>
      </c>
      <c r="AL1508" s="5" t="b">
        <f t="shared" si="780"/>
        <v>0</v>
      </c>
      <c r="AM1508" s="5">
        <f t="shared" si="771"/>
        <v>0</v>
      </c>
      <c r="AN1508" s="5" t="b">
        <f t="shared" si="795"/>
        <v>0</v>
      </c>
      <c r="AO1508" s="5">
        <f t="shared" si="796"/>
        <v>0</v>
      </c>
    </row>
    <row r="1509" spans="1:41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5">
        <v>1781200000</v>
      </c>
      <c r="G1509">
        <v>43934100000</v>
      </c>
      <c r="H1509">
        <f t="shared" si="798"/>
        <v>1614.1734444444444</v>
      </c>
      <c r="I1509" s="3">
        <f t="shared" si="767"/>
        <v>138.65999999999985</v>
      </c>
      <c r="J1509" s="3">
        <f t="shared" si="768"/>
        <v>129.40999999999985</v>
      </c>
      <c r="K1509" s="3">
        <f t="shared" si="769"/>
        <v>9.25</v>
      </c>
      <c r="L1509" s="3">
        <f t="shared" si="799"/>
        <v>138.65999999999985</v>
      </c>
      <c r="M1509" s="3">
        <f t="shared" si="776"/>
        <v>190.65599999999998</v>
      </c>
      <c r="N1509" s="4">
        <f t="shared" si="772"/>
        <v>3291.6779999999999</v>
      </c>
      <c r="O1509" s="4">
        <f t="shared" si="773"/>
        <v>2147.7420000000002</v>
      </c>
      <c r="P1509" s="4">
        <f t="shared" si="774"/>
        <v>3279.8319999999999</v>
      </c>
      <c r="Q1509" s="4">
        <f t="shared" si="775"/>
        <v>2346.9830000000002</v>
      </c>
      <c r="R1509" s="4">
        <f t="shared" si="781"/>
        <v>3279.8319999999999</v>
      </c>
      <c r="S1509" s="4">
        <f t="shared" si="777"/>
        <v>3387.0059999999999</v>
      </c>
      <c r="T1509" s="4">
        <f t="shared" si="778"/>
        <v>2052.4140000000002</v>
      </c>
      <c r="U1509" s="4">
        <f t="shared" si="782"/>
        <v>3366.819</v>
      </c>
      <c r="V1509" s="4">
        <f t="shared" si="783"/>
        <v>2251.7193333333335</v>
      </c>
      <c r="W1509" s="4">
        <f t="shared" si="784"/>
        <v>3366.819</v>
      </c>
      <c r="X1509" t="b">
        <f t="shared" si="785"/>
        <v>1</v>
      </c>
      <c r="Y1509" t="b">
        <f t="shared" si="786"/>
        <v>0</v>
      </c>
      <c r="Z1509" t="b">
        <f t="shared" si="787"/>
        <v>0</v>
      </c>
      <c r="AA1509" t="b">
        <f t="shared" si="788"/>
        <v>0</v>
      </c>
      <c r="AB1509" s="5">
        <f t="shared" si="770"/>
        <v>-86.98700000000008</v>
      </c>
      <c r="AC1509" t="b">
        <f t="shared" si="779"/>
        <v>0</v>
      </c>
      <c r="AD1509" s="6"/>
      <c r="AE1509" s="5">
        <f t="shared" si="789"/>
        <v>0</v>
      </c>
      <c r="AF1509" s="5" t="b">
        <f t="shared" si="790"/>
        <v>0</v>
      </c>
      <c r="AG1509" s="5" t="b">
        <f t="shared" si="791"/>
        <v>0</v>
      </c>
      <c r="AH1509" s="5" t="b">
        <f t="shared" si="792"/>
        <v>0</v>
      </c>
      <c r="AI1509" s="5" t="b">
        <f t="shared" si="793"/>
        <v>1</v>
      </c>
      <c r="AJ1509" s="5" t="b">
        <f t="shared" si="794"/>
        <v>1</v>
      </c>
      <c r="AK1509" s="5">
        <f t="shared" si="797"/>
        <v>-86.98700000000008</v>
      </c>
      <c r="AL1509" s="5" t="b">
        <f t="shared" si="780"/>
        <v>0</v>
      </c>
      <c r="AM1509" s="5">
        <f t="shared" si="771"/>
        <v>0</v>
      </c>
      <c r="AN1509" s="5" t="b">
        <f t="shared" si="795"/>
        <v>0</v>
      </c>
      <c r="AO1509" s="5">
        <f t="shared" si="796"/>
        <v>0</v>
      </c>
    </row>
    <row r="1510" spans="1:41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5">
        <v>1696560000</v>
      </c>
      <c r="G1510">
        <v>44528300000</v>
      </c>
      <c r="H1510">
        <f t="shared" si="798"/>
        <v>1630.4779999999998</v>
      </c>
      <c r="I1510" s="3">
        <f t="shared" si="767"/>
        <v>373.88999999999987</v>
      </c>
      <c r="J1510" s="3">
        <f t="shared" si="768"/>
        <v>69.809999999999945</v>
      </c>
      <c r="K1510" s="3">
        <f t="shared" si="769"/>
        <v>304.07999999999993</v>
      </c>
      <c r="L1510" s="3">
        <f t="shared" si="799"/>
        <v>373.88999999999987</v>
      </c>
      <c r="M1510" s="3">
        <f t="shared" si="776"/>
        <v>186.57466666666662</v>
      </c>
      <c r="N1510" s="4">
        <f t="shared" si="772"/>
        <v>3159.6089999999999</v>
      </c>
      <c r="O1510" s="4">
        <f t="shared" si="773"/>
        <v>2040.1610000000005</v>
      </c>
      <c r="P1510" s="4">
        <f t="shared" si="774"/>
        <v>3159.6089999999999</v>
      </c>
      <c r="Q1510" s="4">
        <f t="shared" si="775"/>
        <v>2346.9830000000002</v>
      </c>
      <c r="R1510" s="4">
        <f t="shared" si="781"/>
        <v>3159.6089999999999</v>
      </c>
      <c r="S1510" s="4">
        <f t="shared" si="777"/>
        <v>3252.8963333333331</v>
      </c>
      <c r="T1510" s="4">
        <f t="shared" si="778"/>
        <v>1946.8736666666671</v>
      </c>
      <c r="U1510" s="4">
        <f t="shared" si="782"/>
        <v>3252.8963333333331</v>
      </c>
      <c r="V1510" s="4">
        <f t="shared" si="783"/>
        <v>2251.7193333333335</v>
      </c>
      <c r="W1510" s="4">
        <f t="shared" si="784"/>
        <v>3252.8963333333331</v>
      </c>
      <c r="X1510" t="b">
        <f t="shared" si="785"/>
        <v>1</v>
      </c>
      <c r="Y1510" t="b">
        <f t="shared" si="786"/>
        <v>0</v>
      </c>
      <c r="Z1510" t="b">
        <f t="shared" si="787"/>
        <v>0</v>
      </c>
      <c r="AA1510" t="b">
        <f t="shared" si="788"/>
        <v>0</v>
      </c>
      <c r="AB1510" s="5">
        <f t="shared" si="770"/>
        <v>-93.287333333333208</v>
      </c>
      <c r="AC1510" t="b">
        <f t="shared" si="779"/>
        <v>0</v>
      </c>
      <c r="AD1510" s="6"/>
      <c r="AE1510" s="5">
        <f t="shared" si="789"/>
        <v>0</v>
      </c>
      <c r="AF1510" s="5" t="b">
        <f t="shared" si="790"/>
        <v>0</v>
      </c>
      <c r="AG1510" s="5" t="b">
        <f t="shared" si="791"/>
        <v>0</v>
      </c>
      <c r="AH1510" s="5" t="b">
        <f t="shared" si="792"/>
        <v>0</v>
      </c>
      <c r="AI1510" s="5" t="b">
        <f t="shared" si="793"/>
        <v>1</v>
      </c>
      <c r="AJ1510" s="5" t="b">
        <f t="shared" si="794"/>
        <v>1</v>
      </c>
      <c r="AK1510" s="5">
        <f t="shared" si="797"/>
        <v>-93.287333333333208</v>
      </c>
      <c r="AL1510" s="5" t="b">
        <f t="shared" si="780"/>
        <v>0</v>
      </c>
      <c r="AM1510" s="5">
        <f t="shared" si="771"/>
        <v>0</v>
      </c>
      <c r="AN1510" s="5" t="b">
        <f t="shared" si="795"/>
        <v>0</v>
      </c>
      <c r="AO1510" s="5">
        <f t="shared" si="796"/>
        <v>0</v>
      </c>
    </row>
    <row r="1511" spans="1:41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5">
        <v>2026260000</v>
      </c>
      <c r="G1511">
        <v>40971300000</v>
      </c>
      <c r="H1511">
        <f t="shared" si="798"/>
        <v>1645.1286666666663</v>
      </c>
      <c r="I1511" s="3">
        <f t="shared" si="767"/>
        <v>321.75</v>
      </c>
      <c r="J1511" s="3">
        <f t="shared" si="768"/>
        <v>28.340000000000146</v>
      </c>
      <c r="K1511" s="3">
        <f t="shared" si="769"/>
        <v>293.40999999999985</v>
      </c>
      <c r="L1511" s="3">
        <f t="shared" si="799"/>
        <v>321.75</v>
      </c>
      <c r="M1511" s="3">
        <f t="shared" si="776"/>
        <v>199.67466666666664</v>
      </c>
      <c r="N1511" s="4">
        <f t="shared" si="772"/>
        <v>2972.8589999999999</v>
      </c>
      <c r="O1511" s="4">
        <f t="shared" si="773"/>
        <v>1774.8110000000001</v>
      </c>
      <c r="P1511" s="4">
        <f t="shared" si="774"/>
        <v>2972.8589999999999</v>
      </c>
      <c r="Q1511" s="4">
        <f t="shared" si="775"/>
        <v>2346.9830000000002</v>
      </c>
      <c r="R1511" s="4">
        <f t="shared" si="781"/>
        <v>2972.8589999999999</v>
      </c>
      <c r="S1511" s="4">
        <f t="shared" si="777"/>
        <v>3072.6963333333333</v>
      </c>
      <c r="T1511" s="4">
        <f t="shared" si="778"/>
        <v>1674.9736666666668</v>
      </c>
      <c r="U1511" s="4">
        <f t="shared" si="782"/>
        <v>3072.6963333333333</v>
      </c>
      <c r="V1511" s="4">
        <f t="shared" si="783"/>
        <v>2251.7193333333335</v>
      </c>
      <c r="W1511" s="4">
        <f t="shared" si="784"/>
        <v>3072.6963333333333</v>
      </c>
      <c r="X1511" t="b">
        <f t="shared" si="785"/>
        <v>1</v>
      </c>
      <c r="Y1511" t="b">
        <f t="shared" si="786"/>
        <v>0</v>
      </c>
      <c r="Z1511" t="b">
        <f t="shared" si="787"/>
        <v>0</v>
      </c>
      <c r="AA1511" t="b">
        <f t="shared" si="788"/>
        <v>0</v>
      </c>
      <c r="AB1511" s="5">
        <f t="shared" si="770"/>
        <v>-99.83733333333339</v>
      </c>
      <c r="AC1511" t="b">
        <f t="shared" si="779"/>
        <v>0</v>
      </c>
      <c r="AD1511" s="6"/>
      <c r="AE1511" s="5">
        <f t="shared" si="789"/>
        <v>0</v>
      </c>
      <c r="AF1511" s="5" t="b">
        <f t="shared" si="790"/>
        <v>0</v>
      </c>
      <c r="AG1511" s="5" t="b">
        <f t="shared" si="791"/>
        <v>0</v>
      </c>
      <c r="AH1511" s="5" t="b">
        <f t="shared" si="792"/>
        <v>0</v>
      </c>
      <c r="AI1511" s="5" t="b">
        <f t="shared" si="793"/>
        <v>1</v>
      </c>
      <c r="AJ1511" s="5" t="b">
        <f t="shared" si="794"/>
        <v>1</v>
      </c>
      <c r="AK1511" s="5">
        <f t="shared" si="797"/>
        <v>-99.83733333333339</v>
      </c>
      <c r="AL1511" s="5" t="b">
        <f t="shared" si="780"/>
        <v>0</v>
      </c>
      <c r="AM1511" s="5">
        <f t="shared" si="771"/>
        <v>0</v>
      </c>
      <c r="AN1511" s="5" t="b">
        <f t="shared" si="795"/>
        <v>0</v>
      </c>
      <c r="AO1511" s="5">
        <f t="shared" si="796"/>
        <v>0</v>
      </c>
    </row>
    <row r="1512" spans="1:41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5">
        <v>1195190000</v>
      </c>
      <c r="G1512">
        <v>40484100000</v>
      </c>
      <c r="H1512">
        <f t="shared" si="798"/>
        <v>1660.2881111111108</v>
      </c>
      <c r="I1512" s="3">
        <f t="shared" si="767"/>
        <v>154.76999999999998</v>
      </c>
      <c r="J1512" s="3">
        <f t="shared" si="768"/>
        <v>75.340000000000146</v>
      </c>
      <c r="K1512" s="3">
        <f t="shared" si="769"/>
        <v>79.429999999999836</v>
      </c>
      <c r="L1512" s="3">
        <f t="shared" si="799"/>
        <v>154.76999999999998</v>
      </c>
      <c r="M1512" s="3">
        <f t="shared" si="776"/>
        <v>210.09066666666664</v>
      </c>
      <c r="N1512" s="4">
        <f t="shared" si="772"/>
        <v>3092.8069999999998</v>
      </c>
      <c r="O1512" s="4">
        <f t="shared" si="773"/>
        <v>1832.2629999999999</v>
      </c>
      <c r="P1512" s="4">
        <f t="shared" si="774"/>
        <v>2972.8589999999999</v>
      </c>
      <c r="Q1512" s="4">
        <f t="shared" si="775"/>
        <v>2346.9830000000002</v>
      </c>
      <c r="R1512" s="4">
        <f t="shared" si="781"/>
        <v>2972.8589999999999</v>
      </c>
      <c r="S1512" s="4">
        <f t="shared" si="777"/>
        <v>3197.8523333333333</v>
      </c>
      <c r="T1512" s="4">
        <f t="shared" si="778"/>
        <v>1727.2176666666667</v>
      </c>
      <c r="U1512" s="4">
        <f t="shared" si="782"/>
        <v>3072.6963333333333</v>
      </c>
      <c r="V1512" s="4">
        <f t="shared" si="783"/>
        <v>2251.7193333333335</v>
      </c>
      <c r="W1512" s="4">
        <f t="shared" si="784"/>
        <v>3072.6963333333333</v>
      </c>
      <c r="X1512" t="b">
        <f t="shared" si="785"/>
        <v>1</v>
      </c>
      <c r="Y1512" t="b">
        <f t="shared" si="786"/>
        <v>0</v>
      </c>
      <c r="Z1512" t="b">
        <f t="shared" si="787"/>
        <v>0</v>
      </c>
      <c r="AA1512" t="b">
        <f t="shared" si="788"/>
        <v>0</v>
      </c>
      <c r="AB1512" s="5">
        <f t="shared" si="770"/>
        <v>-99.83733333333339</v>
      </c>
      <c r="AC1512" t="b">
        <f t="shared" si="779"/>
        <v>0</v>
      </c>
      <c r="AD1512" s="6"/>
      <c r="AE1512" s="5">
        <f t="shared" si="789"/>
        <v>0</v>
      </c>
      <c r="AF1512" s="5" t="b">
        <f t="shared" si="790"/>
        <v>0</v>
      </c>
      <c r="AG1512" s="5" t="b">
        <f t="shared" si="791"/>
        <v>0</v>
      </c>
      <c r="AH1512" s="5" t="b">
        <f t="shared" si="792"/>
        <v>0</v>
      </c>
      <c r="AI1512" s="5" t="b">
        <f t="shared" si="793"/>
        <v>1</v>
      </c>
      <c r="AJ1512" s="5" t="b">
        <f t="shared" si="794"/>
        <v>1</v>
      </c>
      <c r="AK1512" s="5">
        <f t="shared" si="797"/>
        <v>-99.83733333333339</v>
      </c>
      <c r="AL1512" s="5" t="b">
        <f t="shared" si="780"/>
        <v>0</v>
      </c>
      <c r="AM1512" s="5">
        <f t="shared" si="771"/>
        <v>0</v>
      </c>
      <c r="AN1512" s="5" t="b">
        <f t="shared" si="795"/>
        <v>0</v>
      </c>
      <c r="AO1512" s="5">
        <f t="shared" si="796"/>
        <v>0</v>
      </c>
    </row>
    <row r="1513" spans="1:41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5">
        <v>1534510000</v>
      </c>
      <c r="G1513">
        <v>41217200000</v>
      </c>
      <c r="H1513">
        <f t="shared" si="798"/>
        <v>1677.4518888888883</v>
      </c>
      <c r="I1513" s="3">
        <f t="shared" si="767"/>
        <v>200.23000000000002</v>
      </c>
      <c r="J1513" s="3">
        <f t="shared" si="768"/>
        <v>166.63000000000011</v>
      </c>
      <c r="K1513" s="3">
        <f t="shared" si="769"/>
        <v>33.599999999999909</v>
      </c>
      <c r="L1513" s="3">
        <f t="shared" si="799"/>
        <v>200.23000000000002</v>
      </c>
      <c r="M1513" s="3">
        <f t="shared" si="776"/>
        <v>209.60999999999999</v>
      </c>
      <c r="N1513" s="4">
        <f t="shared" si="772"/>
        <v>3213.9049999999997</v>
      </c>
      <c r="O1513" s="4">
        <f t="shared" si="773"/>
        <v>1956.2449999999999</v>
      </c>
      <c r="P1513" s="4">
        <f t="shared" si="774"/>
        <v>2972.8589999999999</v>
      </c>
      <c r="Q1513" s="4">
        <f t="shared" si="775"/>
        <v>2346.9830000000002</v>
      </c>
      <c r="R1513" s="4">
        <f t="shared" si="781"/>
        <v>2972.8589999999999</v>
      </c>
      <c r="S1513" s="4">
        <f t="shared" si="777"/>
        <v>3318.71</v>
      </c>
      <c r="T1513" s="4">
        <f t="shared" si="778"/>
        <v>1851.4399999999998</v>
      </c>
      <c r="U1513" s="4">
        <f t="shared" si="782"/>
        <v>3072.6963333333333</v>
      </c>
      <c r="V1513" s="4">
        <f t="shared" si="783"/>
        <v>2251.7193333333335</v>
      </c>
      <c r="W1513" s="4">
        <f t="shared" si="784"/>
        <v>3072.6963333333333</v>
      </c>
      <c r="X1513" t="b">
        <f t="shared" si="785"/>
        <v>1</v>
      </c>
      <c r="Y1513" t="b">
        <f t="shared" si="786"/>
        <v>0</v>
      </c>
      <c r="Z1513" t="b">
        <f t="shared" si="787"/>
        <v>0</v>
      </c>
      <c r="AA1513" t="b">
        <f t="shared" si="788"/>
        <v>0</v>
      </c>
      <c r="AB1513" s="5">
        <f t="shared" si="770"/>
        <v>-99.83733333333339</v>
      </c>
      <c r="AC1513" t="b">
        <f t="shared" si="779"/>
        <v>0</v>
      </c>
      <c r="AD1513" s="6"/>
      <c r="AE1513" s="5">
        <f t="shared" si="789"/>
        <v>0</v>
      </c>
      <c r="AF1513" s="5" t="b">
        <f t="shared" si="790"/>
        <v>0</v>
      </c>
      <c r="AG1513" s="5" t="b">
        <f t="shared" si="791"/>
        <v>0</v>
      </c>
      <c r="AH1513" s="5" t="b">
        <f t="shared" si="792"/>
        <v>0</v>
      </c>
      <c r="AI1513" s="5" t="b">
        <f t="shared" si="793"/>
        <v>1</v>
      </c>
      <c r="AJ1513" s="5" t="b">
        <f t="shared" si="794"/>
        <v>1</v>
      </c>
      <c r="AK1513" s="5">
        <f t="shared" si="797"/>
        <v>-99.83733333333339</v>
      </c>
      <c r="AL1513" s="5" t="b">
        <f t="shared" si="780"/>
        <v>0</v>
      </c>
      <c r="AM1513" s="5">
        <f t="shared" si="771"/>
        <v>0</v>
      </c>
      <c r="AN1513" s="5" t="b">
        <f t="shared" si="795"/>
        <v>0</v>
      </c>
      <c r="AO1513" s="5">
        <f t="shared" si="796"/>
        <v>0</v>
      </c>
    </row>
    <row r="1514" spans="1:41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5">
        <v>1178660000</v>
      </c>
      <c r="G1514">
        <v>43539300000</v>
      </c>
      <c r="H1514">
        <f t="shared" si="798"/>
        <v>1695.4423333333327</v>
      </c>
      <c r="I1514" s="3">
        <f t="shared" si="767"/>
        <v>145.76999999999998</v>
      </c>
      <c r="J1514" s="3">
        <f t="shared" si="768"/>
        <v>6.2199999999997999</v>
      </c>
      <c r="K1514" s="3">
        <f t="shared" si="769"/>
        <v>139.55000000000018</v>
      </c>
      <c r="L1514" s="3">
        <f t="shared" si="799"/>
        <v>145.76999999999998</v>
      </c>
      <c r="M1514" s="3">
        <f t="shared" si="776"/>
        <v>215.27666666666664</v>
      </c>
      <c r="N1514" s="4">
        <f t="shared" si="772"/>
        <v>3235.0450000000001</v>
      </c>
      <c r="O1514" s="4">
        <f t="shared" si="773"/>
        <v>1943.3850000000002</v>
      </c>
      <c r="P1514" s="4">
        <f t="shared" si="774"/>
        <v>2972.8589999999999</v>
      </c>
      <c r="Q1514" s="4">
        <f t="shared" si="775"/>
        <v>2346.9830000000002</v>
      </c>
      <c r="R1514" s="4">
        <f t="shared" si="781"/>
        <v>2972.8589999999999</v>
      </c>
      <c r="S1514" s="4">
        <f t="shared" si="777"/>
        <v>3342.6833333333334</v>
      </c>
      <c r="T1514" s="4">
        <f t="shared" si="778"/>
        <v>1835.7466666666669</v>
      </c>
      <c r="U1514" s="4">
        <f t="shared" si="782"/>
        <v>3072.6963333333333</v>
      </c>
      <c r="V1514" s="4">
        <f t="shared" si="783"/>
        <v>2251.7193333333335</v>
      </c>
      <c r="W1514" s="4">
        <f t="shared" si="784"/>
        <v>3072.6963333333333</v>
      </c>
      <c r="X1514" t="b">
        <f t="shared" si="785"/>
        <v>1</v>
      </c>
      <c r="Y1514" t="b">
        <f t="shared" si="786"/>
        <v>0</v>
      </c>
      <c r="Z1514" t="b">
        <f t="shared" si="787"/>
        <v>0</v>
      </c>
      <c r="AA1514" t="b">
        <f t="shared" si="788"/>
        <v>0</v>
      </c>
      <c r="AB1514" s="5">
        <f t="shared" si="770"/>
        <v>-99.83733333333339</v>
      </c>
      <c r="AC1514" t="b">
        <f t="shared" si="779"/>
        <v>0</v>
      </c>
      <c r="AD1514" s="6"/>
      <c r="AE1514" s="5">
        <f t="shared" si="789"/>
        <v>0</v>
      </c>
      <c r="AF1514" s="5" t="b">
        <f t="shared" si="790"/>
        <v>0</v>
      </c>
      <c r="AG1514" s="5" t="b">
        <f t="shared" si="791"/>
        <v>0</v>
      </c>
      <c r="AH1514" s="5" t="b">
        <f t="shared" si="792"/>
        <v>0</v>
      </c>
      <c r="AI1514" s="5" t="b">
        <f t="shared" si="793"/>
        <v>1</v>
      </c>
      <c r="AJ1514" s="5" t="b">
        <f t="shared" si="794"/>
        <v>1</v>
      </c>
      <c r="AK1514" s="5">
        <f t="shared" si="797"/>
        <v>-99.83733333333339</v>
      </c>
      <c r="AL1514" s="5" t="b">
        <f t="shared" si="780"/>
        <v>0</v>
      </c>
      <c r="AM1514" s="5">
        <f t="shared" si="771"/>
        <v>0</v>
      </c>
      <c r="AN1514" s="5" t="b">
        <f t="shared" si="795"/>
        <v>0</v>
      </c>
      <c r="AO1514" s="5">
        <f t="shared" si="796"/>
        <v>0</v>
      </c>
    </row>
    <row r="1515" spans="1:41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5">
        <v>1446840000</v>
      </c>
      <c r="G1515">
        <v>41800600000</v>
      </c>
      <c r="H1515">
        <f t="shared" si="798"/>
        <v>1712.0429999999992</v>
      </c>
      <c r="I1515" s="3">
        <f t="shared" si="767"/>
        <v>113.81999999999971</v>
      </c>
      <c r="J1515" s="3">
        <f t="shared" si="768"/>
        <v>114.55999999999995</v>
      </c>
      <c r="K1515" s="3">
        <f t="shared" si="769"/>
        <v>0.74000000000023647</v>
      </c>
      <c r="L1515" s="3">
        <f t="shared" si="799"/>
        <v>114.55999999999995</v>
      </c>
      <c r="M1515" s="3">
        <f t="shared" si="776"/>
        <v>214.43866666666665</v>
      </c>
      <c r="N1515" s="4">
        <f t="shared" si="772"/>
        <v>3249.2559999999999</v>
      </c>
      <c r="O1515" s="4">
        <f t="shared" si="773"/>
        <v>1962.6240000000003</v>
      </c>
      <c r="P1515" s="4">
        <f t="shared" si="774"/>
        <v>2972.8589999999999</v>
      </c>
      <c r="Q1515" s="4">
        <f t="shared" si="775"/>
        <v>2346.9830000000002</v>
      </c>
      <c r="R1515" s="4">
        <f t="shared" si="781"/>
        <v>2972.8589999999999</v>
      </c>
      <c r="S1515" s="4">
        <f t="shared" si="777"/>
        <v>3356.4753333333333</v>
      </c>
      <c r="T1515" s="4">
        <f t="shared" si="778"/>
        <v>1855.4046666666668</v>
      </c>
      <c r="U1515" s="4">
        <f t="shared" si="782"/>
        <v>3072.6963333333333</v>
      </c>
      <c r="V1515" s="4">
        <f t="shared" si="783"/>
        <v>2251.7193333333335</v>
      </c>
      <c r="W1515" s="4">
        <f t="shared" si="784"/>
        <v>3072.6963333333333</v>
      </c>
      <c r="X1515" t="b">
        <f t="shared" si="785"/>
        <v>1</v>
      </c>
      <c r="Y1515" t="b">
        <f t="shared" si="786"/>
        <v>0</v>
      </c>
      <c r="Z1515" t="b">
        <f t="shared" si="787"/>
        <v>0</v>
      </c>
      <c r="AA1515" t="b">
        <f t="shared" si="788"/>
        <v>0</v>
      </c>
      <c r="AB1515" s="5">
        <f t="shared" si="770"/>
        <v>-99.83733333333339</v>
      </c>
      <c r="AC1515" t="b">
        <f t="shared" si="779"/>
        <v>0</v>
      </c>
      <c r="AD1515" s="6"/>
      <c r="AE1515" s="5">
        <f t="shared" si="789"/>
        <v>0</v>
      </c>
      <c r="AF1515" s="5" t="b">
        <f t="shared" si="790"/>
        <v>0</v>
      </c>
      <c r="AG1515" s="5" t="b">
        <f t="shared" si="791"/>
        <v>0</v>
      </c>
      <c r="AH1515" s="5" t="b">
        <f t="shared" si="792"/>
        <v>0</v>
      </c>
      <c r="AI1515" s="5" t="b">
        <f t="shared" si="793"/>
        <v>1</v>
      </c>
      <c r="AJ1515" s="5" t="b">
        <f t="shared" si="794"/>
        <v>1</v>
      </c>
      <c r="AK1515" s="5">
        <f t="shared" si="797"/>
        <v>-99.83733333333339</v>
      </c>
      <c r="AL1515" s="5" t="b">
        <f t="shared" si="780"/>
        <v>0</v>
      </c>
      <c r="AM1515" s="5">
        <f t="shared" si="771"/>
        <v>0</v>
      </c>
      <c r="AN1515" s="5" t="b">
        <f t="shared" si="795"/>
        <v>0</v>
      </c>
      <c r="AO1515" s="5">
        <f t="shared" si="796"/>
        <v>0</v>
      </c>
    </row>
    <row r="1516" spans="1:41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5">
        <v>1854190000</v>
      </c>
      <c r="G1516">
        <v>42498000000</v>
      </c>
      <c r="H1516">
        <f t="shared" si="798"/>
        <v>1728.3658888888885</v>
      </c>
      <c r="I1516" s="3">
        <f t="shared" si="767"/>
        <v>173.62999999999965</v>
      </c>
      <c r="J1516" s="3">
        <f t="shared" si="768"/>
        <v>173.84999999999991</v>
      </c>
      <c r="K1516" s="3">
        <f t="shared" si="769"/>
        <v>0.22000000000025466</v>
      </c>
      <c r="L1516" s="3">
        <f t="shared" si="799"/>
        <v>173.84999999999991</v>
      </c>
      <c r="M1516" s="3">
        <f t="shared" si="776"/>
        <v>213.18600000000001</v>
      </c>
      <c r="N1516" s="4">
        <f t="shared" si="772"/>
        <v>3316.1930000000002</v>
      </c>
      <c r="O1516" s="4">
        <f t="shared" si="773"/>
        <v>2037.0770000000002</v>
      </c>
      <c r="P1516" s="4">
        <f t="shared" si="774"/>
        <v>2972.8589999999999</v>
      </c>
      <c r="Q1516" s="4">
        <f t="shared" si="775"/>
        <v>2346.9830000000002</v>
      </c>
      <c r="R1516" s="4">
        <f t="shared" si="781"/>
        <v>2972.8589999999999</v>
      </c>
      <c r="S1516" s="4">
        <f t="shared" si="777"/>
        <v>3422.7860000000001</v>
      </c>
      <c r="T1516" s="4">
        <f t="shared" si="778"/>
        <v>1930.4840000000002</v>
      </c>
      <c r="U1516" s="4">
        <f t="shared" si="782"/>
        <v>3072.6963333333333</v>
      </c>
      <c r="V1516" s="4">
        <f t="shared" si="783"/>
        <v>2251.7193333333335</v>
      </c>
      <c r="W1516" s="4">
        <f t="shared" si="784"/>
        <v>3072.6963333333333</v>
      </c>
      <c r="X1516" t="b">
        <f t="shared" si="785"/>
        <v>1</v>
      </c>
      <c r="Y1516" t="b">
        <f t="shared" si="786"/>
        <v>0</v>
      </c>
      <c r="Z1516" t="b">
        <f t="shared" si="787"/>
        <v>0</v>
      </c>
      <c r="AA1516" t="b">
        <f t="shared" si="788"/>
        <v>0</v>
      </c>
      <c r="AB1516" s="5">
        <f t="shared" si="770"/>
        <v>-99.83733333333339</v>
      </c>
      <c r="AC1516" t="b">
        <f t="shared" si="779"/>
        <v>0</v>
      </c>
      <c r="AD1516" s="6"/>
      <c r="AE1516" s="5">
        <f t="shared" si="789"/>
        <v>0</v>
      </c>
      <c r="AF1516" s="5" t="b">
        <f t="shared" si="790"/>
        <v>0</v>
      </c>
      <c r="AG1516" s="5" t="b">
        <f t="shared" si="791"/>
        <v>0</v>
      </c>
      <c r="AH1516" s="5" t="b">
        <f t="shared" si="792"/>
        <v>0</v>
      </c>
      <c r="AI1516" s="5" t="b">
        <f t="shared" si="793"/>
        <v>1</v>
      </c>
      <c r="AJ1516" s="5" t="b">
        <f t="shared" si="794"/>
        <v>1</v>
      </c>
      <c r="AK1516" s="5">
        <f t="shared" si="797"/>
        <v>-99.83733333333339</v>
      </c>
      <c r="AL1516" s="5" t="b">
        <f t="shared" si="780"/>
        <v>0</v>
      </c>
      <c r="AM1516" s="5">
        <f t="shared" si="771"/>
        <v>0</v>
      </c>
      <c r="AN1516" s="5" t="b">
        <f t="shared" si="795"/>
        <v>0</v>
      </c>
      <c r="AO1516" s="5">
        <f t="shared" si="796"/>
        <v>0</v>
      </c>
    </row>
    <row r="1517" spans="1:41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5">
        <v>1626580000</v>
      </c>
      <c r="G1517">
        <v>44440800000</v>
      </c>
      <c r="H1517">
        <f t="shared" si="798"/>
        <v>1746.9508888888884</v>
      </c>
      <c r="I1517" s="3">
        <f t="shared" si="767"/>
        <v>111.61000000000013</v>
      </c>
      <c r="J1517" s="3">
        <f t="shared" si="768"/>
        <v>50.220000000000255</v>
      </c>
      <c r="K1517" s="3">
        <f t="shared" si="769"/>
        <v>61.389999999999873</v>
      </c>
      <c r="L1517" s="3">
        <f t="shared" si="799"/>
        <v>111.61000000000013</v>
      </c>
      <c r="M1517" s="3">
        <f t="shared" si="776"/>
        <v>213.0033333333333</v>
      </c>
      <c r="N1517" s="4">
        <f t="shared" si="772"/>
        <v>3355.2149999999997</v>
      </c>
      <c r="O1517" s="4">
        <f t="shared" si="773"/>
        <v>2077.1950000000002</v>
      </c>
      <c r="P1517" s="4">
        <f t="shared" si="774"/>
        <v>2972.8589999999999</v>
      </c>
      <c r="Q1517" s="4">
        <f t="shared" si="775"/>
        <v>2346.9830000000002</v>
      </c>
      <c r="R1517" s="4">
        <f t="shared" si="781"/>
        <v>2972.8589999999999</v>
      </c>
      <c r="S1517" s="4">
        <f t="shared" si="777"/>
        <v>3461.7166666666662</v>
      </c>
      <c r="T1517" s="4">
        <f t="shared" si="778"/>
        <v>1970.6933333333334</v>
      </c>
      <c r="U1517" s="4">
        <f t="shared" si="782"/>
        <v>3072.6963333333333</v>
      </c>
      <c r="V1517" s="4">
        <f t="shared" si="783"/>
        <v>2251.7193333333335</v>
      </c>
      <c r="W1517" s="4">
        <f t="shared" si="784"/>
        <v>3072.6963333333333</v>
      </c>
      <c r="X1517" t="b">
        <f t="shared" si="785"/>
        <v>1</v>
      </c>
      <c r="Y1517" t="b">
        <f t="shared" si="786"/>
        <v>0</v>
      </c>
      <c r="Z1517" t="b">
        <f t="shared" si="787"/>
        <v>0</v>
      </c>
      <c r="AA1517" t="b">
        <f t="shared" si="788"/>
        <v>0</v>
      </c>
      <c r="AB1517" s="5">
        <f t="shared" si="770"/>
        <v>-99.83733333333339</v>
      </c>
      <c r="AC1517" t="b">
        <f t="shared" si="779"/>
        <v>0</v>
      </c>
      <c r="AD1517" s="6"/>
      <c r="AE1517" s="5">
        <f t="shared" si="789"/>
        <v>0</v>
      </c>
      <c r="AF1517" s="5" t="b">
        <f t="shared" si="790"/>
        <v>0</v>
      </c>
      <c r="AG1517" s="5" t="b">
        <f t="shared" si="791"/>
        <v>0</v>
      </c>
      <c r="AH1517" s="5" t="b">
        <f t="shared" si="792"/>
        <v>0</v>
      </c>
      <c r="AI1517" s="5" t="b">
        <f t="shared" si="793"/>
        <v>1</v>
      </c>
      <c r="AJ1517" s="5" t="b">
        <f t="shared" si="794"/>
        <v>1</v>
      </c>
      <c r="AK1517" s="5">
        <f t="shared" si="797"/>
        <v>-99.83733333333339</v>
      </c>
      <c r="AL1517" s="5" t="b">
        <f t="shared" si="780"/>
        <v>0</v>
      </c>
      <c r="AM1517" s="5">
        <f t="shared" si="771"/>
        <v>0</v>
      </c>
      <c r="AN1517" s="5" t="b">
        <f t="shared" si="795"/>
        <v>0</v>
      </c>
      <c r="AO1517" s="5">
        <f t="shared" si="796"/>
        <v>0</v>
      </c>
    </row>
    <row r="1518" spans="1:41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5">
        <v>1097940000</v>
      </c>
      <c r="G1518">
        <v>44143700000</v>
      </c>
      <c r="H1518">
        <f t="shared" si="798"/>
        <v>1765.2898888888885</v>
      </c>
      <c r="I1518" s="3">
        <f t="shared" si="767"/>
        <v>81.379999999999654</v>
      </c>
      <c r="J1518" s="3">
        <f t="shared" si="768"/>
        <v>34.639999999999873</v>
      </c>
      <c r="K1518" s="3">
        <f t="shared" si="769"/>
        <v>46.739999999999782</v>
      </c>
      <c r="L1518" s="3">
        <f t="shared" si="799"/>
        <v>81.379999999999654</v>
      </c>
      <c r="M1518" s="3">
        <f t="shared" si="776"/>
        <v>199.57066666666665</v>
      </c>
      <c r="N1518" s="4">
        <f t="shared" si="772"/>
        <v>3281.7620000000002</v>
      </c>
      <c r="O1518" s="4">
        <f t="shared" si="773"/>
        <v>2084.3380000000002</v>
      </c>
      <c r="P1518" s="4">
        <f t="shared" si="774"/>
        <v>2972.8589999999999</v>
      </c>
      <c r="Q1518" s="4">
        <f t="shared" si="775"/>
        <v>2346.9830000000002</v>
      </c>
      <c r="R1518" s="4">
        <f t="shared" si="781"/>
        <v>2972.8589999999999</v>
      </c>
      <c r="S1518" s="4">
        <f t="shared" si="777"/>
        <v>3381.5473333333334</v>
      </c>
      <c r="T1518" s="4">
        <f t="shared" si="778"/>
        <v>1984.5526666666669</v>
      </c>
      <c r="U1518" s="4">
        <f t="shared" si="782"/>
        <v>3072.6963333333333</v>
      </c>
      <c r="V1518" s="4">
        <f t="shared" si="783"/>
        <v>2251.7193333333335</v>
      </c>
      <c r="W1518" s="4">
        <f t="shared" si="784"/>
        <v>3072.6963333333333</v>
      </c>
      <c r="X1518" t="b">
        <f t="shared" si="785"/>
        <v>1</v>
      </c>
      <c r="Y1518" t="b">
        <f t="shared" si="786"/>
        <v>0</v>
      </c>
      <c r="Z1518" t="b">
        <f t="shared" si="787"/>
        <v>0</v>
      </c>
      <c r="AA1518" t="b">
        <f t="shared" si="788"/>
        <v>0</v>
      </c>
      <c r="AB1518" s="5">
        <f t="shared" si="770"/>
        <v>-99.83733333333339</v>
      </c>
      <c r="AC1518" t="b">
        <f t="shared" si="779"/>
        <v>0</v>
      </c>
      <c r="AD1518" s="6"/>
      <c r="AE1518" s="5">
        <f t="shared" si="789"/>
        <v>0</v>
      </c>
      <c r="AF1518" s="5" t="b">
        <f t="shared" si="790"/>
        <v>0</v>
      </c>
      <c r="AG1518" s="5" t="b">
        <f t="shared" si="791"/>
        <v>0</v>
      </c>
      <c r="AH1518" s="5" t="b">
        <f t="shared" si="792"/>
        <v>0</v>
      </c>
      <c r="AI1518" s="5" t="b">
        <f t="shared" si="793"/>
        <v>1</v>
      </c>
      <c r="AJ1518" s="5" t="b">
        <f t="shared" si="794"/>
        <v>1</v>
      </c>
      <c r="AK1518" s="5">
        <f t="shared" si="797"/>
        <v>-99.83733333333339</v>
      </c>
      <c r="AL1518" s="5" t="b">
        <f t="shared" si="780"/>
        <v>0</v>
      </c>
      <c r="AM1518" s="5">
        <f t="shared" si="771"/>
        <v>0</v>
      </c>
      <c r="AN1518" s="5" t="b">
        <f t="shared" si="795"/>
        <v>0</v>
      </c>
      <c r="AO1518" s="5">
        <f t="shared" si="796"/>
        <v>0</v>
      </c>
    </row>
    <row r="1519" spans="1:41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5">
        <v>961319000</v>
      </c>
      <c r="G1519">
        <v>44415900000</v>
      </c>
      <c r="H1519">
        <f t="shared" si="798"/>
        <v>1784.933111111111</v>
      </c>
      <c r="I1519" s="3">
        <f t="shared" si="767"/>
        <v>58.800000000000182</v>
      </c>
      <c r="J1519" s="3">
        <f t="shared" si="768"/>
        <v>59.760000000000218</v>
      </c>
      <c r="K1519" s="3">
        <f t="shared" si="769"/>
        <v>0.96000000000003638</v>
      </c>
      <c r="L1519" s="3">
        <f t="shared" si="799"/>
        <v>59.760000000000218</v>
      </c>
      <c r="M1519" s="3">
        <f t="shared" si="776"/>
        <v>193.7413333333333</v>
      </c>
      <c r="N1519" s="4">
        <f t="shared" si="772"/>
        <v>3316.9939999999997</v>
      </c>
      <c r="O1519" s="4">
        <f t="shared" si="773"/>
        <v>2154.5460000000003</v>
      </c>
      <c r="P1519" s="4">
        <f t="shared" si="774"/>
        <v>2972.8589999999999</v>
      </c>
      <c r="Q1519" s="4">
        <f t="shared" si="775"/>
        <v>2346.9830000000002</v>
      </c>
      <c r="R1519" s="4">
        <f t="shared" si="781"/>
        <v>2972.8589999999999</v>
      </c>
      <c r="S1519" s="4">
        <f t="shared" si="777"/>
        <v>3413.8646666666664</v>
      </c>
      <c r="T1519" s="4">
        <f t="shared" si="778"/>
        <v>2057.6753333333336</v>
      </c>
      <c r="U1519" s="4">
        <f t="shared" si="782"/>
        <v>3072.6963333333333</v>
      </c>
      <c r="V1519" s="4">
        <f t="shared" si="783"/>
        <v>2251.7193333333335</v>
      </c>
      <c r="W1519" s="4">
        <f t="shared" si="784"/>
        <v>3072.6963333333333</v>
      </c>
      <c r="X1519" t="b">
        <f t="shared" si="785"/>
        <v>1</v>
      </c>
      <c r="Y1519" t="b">
        <f t="shared" si="786"/>
        <v>0</v>
      </c>
      <c r="Z1519" t="b">
        <f t="shared" si="787"/>
        <v>0</v>
      </c>
      <c r="AA1519" t="b">
        <f t="shared" si="788"/>
        <v>0</v>
      </c>
      <c r="AB1519" s="5">
        <f t="shared" si="770"/>
        <v>-99.83733333333339</v>
      </c>
      <c r="AC1519" t="b">
        <f t="shared" si="779"/>
        <v>0</v>
      </c>
      <c r="AD1519" s="6"/>
      <c r="AE1519" s="5">
        <f t="shared" si="789"/>
        <v>0</v>
      </c>
      <c r="AF1519" s="5" t="b">
        <f t="shared" si="790"/>
        <v>0</v>
      </c>
      <c r="AG1519" s="5" t="b">
        <f t="shared" si="791"/>
        <v>0</v>
      </c>
      <c r="AH1519" s="5" t="b">
        <f t="shared" si="792"/>
        <v>0</v>
      </c>
      <c r="AI1519" s="5" t="b">
        <f t="shared" si="793"/>
        <v>1</v>
      </c>
      <c r="AJ1519" s="5" t="b">
        <f t="shared" si="794"/>
        <v>1</v>
      </c>
      <c r="AK1519" s="5">
        <f t="shared" si="797"/>
        <v>-99.83733333333339</v>
      </c>
      <c r="AL1519" s="5" t="b">
        <f t="shared" si="780"/>
        <v>0</v>
      </c>
      <c r="AM1519" s="5">
        <f t="shared" si="771"/>
        <v>0</v>
      </c>
      <c r="AN1519" s="5" t="b">
        <f t="shared" si="795"/>
        <v>0</v>
      </c>
      <c r="AO1519" s="5">
        <f t="shared" si="796"/>
        <v>0</v>
      </c>
    </row>
    <row r="1520" spans="1:41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5">
        <v>982750000</v>
      </c>
      <c r="G1520">
        <v>44932900000</v>
      </c>
      <c r="H1520">
        <f t="shared" si="798"/>
        <v>1804.6234444444442</v>
      </c>
      <c r="I1520" s="3">
        <f t="shared" si="767"/>
        <v>174.75</v>
      </c>
      <c r="J1520" s="3">
        <f t="shared" si="768"/>
        <v>13.0300000000002</v>
      </c>
      <c r="K1520" s="3">
        <f t="shared" si="769"/>
        <v>161.7199999999998</v>
      </c>
      <c r="L1520" s="3">
        <f t="shared" si="799"/>
        <v>174.75</v>
      </c>
      <c r="M1520" s="3">
        <f t="shared" si="776"/>
        <v>188.10199999999995</v>
      </c>
      <c r="N1520" s="4">
        <f t="shared" si="772"/>
        <v>3234.8710000000001</v>
      </c>
      <c r="O1520" s="4">
        <f t="shared" si="773"/>
        <v>2106.259</v>
      </c>
      <c r="P1520" s="4">
        <f t="shared" si="774"/>
        <v>2972.8589999999999</v>
      </c>
      <c r="Q1520" s="4">
        <f t="shared" si="775"/>
        <v>2346.9830000000002</v>
      </c>
      <c r="R1520" s="4">
        <f t="shared" si="781"/>
        <v>2972.8589999999999</v>
      </c>
      <c r="S1520" s="4">
        <f t="shared" si="777"/>
        <v>3328.922</v>
      </c>
      <c r="T1520" s="4">
        <f t="shared" si="778"/>
        <v>2012.2080000000001</v>
      </c>
      <c r="U1520" s="4">
        <f t="shared" si="782"/>
        <v>3072.6963333333333</v>
      </c>
      <c r="V1520" s="4">
        <f t="shared" si="783"/>
        <v>2251.7193333333335</v>
      </c>
      <c r="W1520" s="4">
        <f t="shared" si="784"/>
        <v>3072.6963333333333</v>
      </c>
      <c r="X1520" t="b">
        <f t="shared" si="785"/>
        <v>1</v>
      </c>
      <c r="Y1520" t="b">
        <f t="shared" si="786"/>
        <v>0</v>
      </c>
      <c r="Z1520" t="b">
        <f t="shared" si="787"/>
        <v>0</v>
      </c>
      <c r="AA1520" t="b">
        <f t="shared" si="788"/>
        <v>0</v>
      </c>
      <c r="AB1520" s="5">
        <f t="shared" si="770"/>
        <v>-99.83733333333339</v>
      </c>
      <c r="AC1520" t="b">
        <f t="shared" si="779"/>
        <v>0</v>
      </c>
      <c r="AD1520" s="6"/>
      <c r="AE1520" s="5">
        <f t="shared" si="789"/>
        <v>0</v>
      </c>
      <c r="AF1520" s="5" t="b">
        <f t="shared" si="790"/>
        <v>0</v>
      </c>
      <c r="AG1520" s="5" t="b">
        <f t="shared" si="791"/>
        <v>0</v>
      </c>
      <c r="AH1520" s="5" t="b">
        <f t="shared" si="792"/>
        <v>0</v>
      </c>
      <c r="AI1520" s="5" t="b">
        <f t="shared" si="793"/>
        <v>1</v>
      </c>
      <c r="AJ1520" s="5" t="b">
        <f t="shared" si="794"/>
        <v>1</v>
      </c>
      <c r="AK1520" s="5">
        <f t="shared" si="797"/>
        <v>-99.83733333333339</v>
      </c>
      <c r="AL1520" s="5" t="b">
        <f t="shared" si="780"/>
        <v>0</v>
      </c>
      <c r="AM1520" s="5">
        <f t="shared" si="771"/>
        <v>0</v>
      </c>
      <c r="AN1520" s="5" t="b">
        <f t="shared" si="795"/>
        <v>0</v>
      </c>
      <c r="AO1520" s="5">
        <f t="shared" si="796"/>
        <v>0</v>
      </c>
    </row>
    <row r="1521" spans="1:41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5">
        <v>1161100000</v>
      </c>
      <c r="G1521">
        <v>42783800000</v>
      </c>
      <c r="H1521">
        <f t="shared" si="798"/>
        <v>1822.8677777777775</v>
      </c>
      <c r="I1521" s="3">
        <f t="shared" si="767"/>
        <v>130.14000000000033</v>
      </c>
      <c r="J1521" s="3">
        <f t="shared" si="768"/>
        <v>73.540000000000418</v>
      </c>
      <c r="K1521" s="3">
        <f t="shared" si="769"/>
        <v>56.599999999999909</v>
      </c>
      <c r="L1521" s="3">
        <f t="shared" si="799"/>
        <v>130.14000000000033</v>
      </c>
      <c r="M1521" s="3">
        <f t="shared" si="776"/>
        <v>192.67933333333329</v>
      </c>
      <c r="N1521" s="4">
        <f t="shared" si="772"/>
        <v>3195.2280000000001</v>
      </c>
      <c r="O1521" s="4">
        <f t="shared" si="773"/>
        <v>2039.152</v>
      </c>
      <c r="P1521" s="4">
        <f t="shared" si="774"/>
        <v>2972.8589999999999</v>
      </c>
      <c r="Q1521" s="4">
        <f t="shared" si="775"/>
        <v>2346.9830000000002</v>
      </c>
      <c r="R1521" s="4">
        <f t="shared" si="781"/>
        <v>2972.8589999999999</v>
      </c>
      <c r="S1521" s="4">
        <f t="shared" si="777"/>
        <v>3291.5676666666668</v>
      </c>
      <c r="T1521" s="4">
        <f t="shared" si="778"/>
        <v>1942.8123333333335</v>
      </c>
      <c r="U1521" s="4">
        <f t="shared" si="782"/>
        <v>3072.6963333333333</v>
      </c>
      <c r="V1521" s="4">
        <f t="shared" si="783"/>
        <v>2251.7193333333335</v>
      </c>
      <c r="W1521" s="4">
        <f t="shared" si="784"/>
        <v>3072.6963333333333</v>
      </c>
      <c r="X1521" t="b">
        <f t="shared" si="785"/>
        <v>1</v>
      </c>
      <c r="Y1521" t="b">
        <f t="shared" si="786"/>
        <v>0</v>
      </c>
      <c r="Z1521" t="b">
        <f t="shared" si="787"/>
        <v>0</v>
      </c>
      <c r="AA1521" t="b">
        <f t="shared" si="788"/>
        <v>0</v>
      </c>
      <c r="AB1521" s="5">
        <f t="shared" si="770"/>
        <v>-99.83733333333339</v>
      </c>
      <c r="AC1521" t="b">
        <f t="shared" si="779"/>
        <v>0</v>
      </c>
      <c r="AD1521" s="6"/>
      <c r="AE1521" s="5">
        <f t="shared" si="789"/>
        <v>0</v>
      </c>
      <c r="AF1521" s="5" t="b">
        <f t="shared" si="790"/>
        <v>0</v>
      </c>
      <c r="AG1521" s="5" t="b">
        <f t="shared" si="791"/>
        <v>0</v>
      </c>
      <c r="AH1521" s="5" t="b">
        <f t="shared" si="792"/>
        <v>0</v>
      </c>
      <c r="AI1521" s="5" t="b">
        <f t="shared" si="793"/>
        <v>1</v>
      </c>
      <c r="AJ1521" s="5" t="b">
        <f t="shared" si="794"/>
        <v>1</v>
      </c>
      <c r="AK1521" s="5">
        <f t="shared" si="797"/>
        <v>-99.83733333333339</v>
      </c>
      <c r="AL1521" s="5" t="b">
        <f t="shared" si="780"/>
        <v>0</v>
      </c>
      <c r="AM1521" s="5">
        <f t="shared" si="771"/>
        <v>0</v>
      </c>
      <c r="AN1521" s="5" t="b">
        <f t="shared" si="795"/>
        <v>0</v>
      </c>
      <c r="AO1521" s="5">
        <f t="shared" si="796"/>
        <v>0</v>
      </c>
    </row>
    <row r="1522" spans="1:41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5">
        <v>1663280000</v>
      </c>
      <c r="G1522">
        <v>42514000000</v>
      </c>
      <c r="H1522">
        <f t="shared" si="798"/>
        <v>1840.0193333333332</v>
      </c>
      <c r="I1522" s="3">
        <f t="shared" si="767"/>
        <v>238.96000000000004</v>
      </c>
      <c r="J1522" s="3">
        <f t="shared" si="768"/>
        <v>25.840000000000146</v>
      </c>
      <c r="K1522" s="3">
        <f t="shared" si="769"/>
        <v>213.11999999999989</v>
      </c>
      <c r="L1522" s="3">
        <f t="shared" si="799"/>
        <v>238.96000000000004</v>
      </c>
      <c r="M1522" s="3">
        <f t="shared" si="776"/>
        <v>187.726</v>
      </c>
      <c r="N1522" s="4">
        <f t="shared" si="772"/>
        <v>3058.9479999999999</v>
      </c>
      <c r="O1522" s="4">
        <f t="shared" si="773"/>
        <v>1932.5920000000001</v>
      </c>
      <c r="P1522" s="4">
        <f t="shared" si="774"/>
        <v>2972.8589999999999</v>
      </c>
      <c r="Q1522" s="4">
        <f t="shared" si="775"/>
        <v>2346.9830000000002</v>
      </c>
      <c r="R1522" s="4">
        <f t="shared" si="781"/>
        <v>2972.8589999999999</v>
      </c>
      <c r="S1522" s="4">
        <f t="shared" si="777"/>
        <v>3152.8109999999997</v>
      </c>
      <c r="T1522" s="4">
        <f t="shared" si="778"/>
        <v>1838.729</v>
      </c>
      <c r="U1522" s="4">
        <f t="shared" si="782"/>
        <v>3072.6963333333333</v>
      </c>
      <c r="V1522" s="4">
        <f t="shared" si="783"/>
        <v>2251.7193333333335</v>
      </c>
      <c r="W1522" s="4">
        <f t="shared" si="784"/>
        <v>3072.6963333333333</v>
      </c>
      <c r="X1522" t="b">
        <f t="shared" si="785"/>
        <v>1</v>
      </c>
      <c r="Y1522" t="b">
        <f t="shared" si="786"/>
        <v>0</v>
      </c>
      <c r="Z1522" t="b">
        <f t="shared" si="787"/>
        <v>0</v>
      </c>
      <c r="AA1522" t="b">
        <f t="shared" si="788"/>
        <v>0</v>
      </c>
      <c r="AB1522" s="5">
        <f t="shared" si="770"/>
        <v>-99.83733333333339</v>
      </c>
      <c r="AC1522" t="b">
        <f t="shared" si="779"/>
        <v>0</v>
      </c>
      <c r="AD1522" s="6"/>
      <c r="AE1522" s="5">
        <f t="shared" si="789"/>
        <v>0</v>
      </c>
      <c r="AF1522" s="5" t="b">
        <f t="shared" si="790"/>
        <v>0</v>
      </c>
      <c r="AG1522" s="5" t="b">
        <f t="shared" si="791"/>
        <v>0</v>
      </c>
      <c r="AH1522" s="5" t="b">
        <f t="shared" si="792"/>
        <v>0</v>
      </c>
      <c r="AI1522" s="5" t="b">
        <f t="shared" si="793"/>
        <v>1</v>
      </c>
      <c r="AJ1522" s="5" t="b">
        <f t="shared" si="794"/>
        <v>1</v>
      </c>
      <c r="AK1522" s="5">
        <f t="shared" si="797"/>
        <v>-99.83733333333339</v>
      </c>
      <c r="AL1522" s="5" t="b">
        <f t="shared" si="780"/>
        <v>0</v>
      </c>
      <c r="AM1522" s="5">
        <f t="shared" si="771"/>
        <v>0</v>
      </c>
      <c r="AN1522" s="5" t="b">
        <f t="shared" si="795"/>
        <v>0</v>
      </c>
      <c r="AO1522" s="5">
        <f t="shared" si="796"/>
        <v>0</v>
      </c>
    </row>
    <row r="1523" spans="1:41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5">
        <v>1489790000</v>
      </c>
      <c r="G1523">
        <v>40677900000</v>
      </c>
      <c r="H1523">
        <f t="shared" si="798"/>
        <v>1855.9226666666671</v>
      </c>
      <c r="I1523" s="3">
        <f t="shared" si="767"/>
        <v>219.46000000000004</v>
      </c>
      <c r="J1523" s="3">
        <f t="shared" si="768"/>
        <v>74</v>
      </c>
      <c r="K1523" s="3">
        <f t="shared" si="769"/>
        <v>145.46000000000004</v>
      </c>
      <c r="L1523" s="3">
        <f t="shared" si="799"/>
        <v>219.46000000000004</v>
      </c>
      <c r="M1523" s="3">
        <f t="shared" si="776"/>
        <v>193.25200000000001</v>
      </c>
      <c r="N1523" s="4">
        <f t="shared" si="772"/>
        <v>3022.4759999999997</v>
      </c>
      <c r="O1523" s="4">
        <f t="shared" si="773"/>
        <v>1862.9639999999997</v>
      </c>
      <c r="P1523" s="4">
        <f t="shared" si="774"/>
        <v>2972.8589999999999</v>
      </c>
      <c r="Q1523" s="4">
        <f t="shared" si="775"/>
        <v>2346.9830000000002</v>
      </c>
      <c r="R1523" s="4">
        <f t="shared" si="781"/>
        <v>2972.8589999999999</v>
      </c>
      <c r="S1523" s="4">
        <f t="shared" si="777"/>
        <v>3119.1019999999999</v>
      </c>
      <c r="T1523" s="4">
        <f t="shared" si="778"/>
        <v>1766.3379999999997</v>
      </c>
      <c r="U1523" s="4">
        <f t="shared" si="782"/>
        <v>3072.6963333333333</v>
      </c>
      <c r="V1523" s="4">
        <f t="shared" si="783"/>
        <v>2251.7193333333335</v>
      </c>
      <c r="W1523" s="4">
        <f t="shared" si="784"/>
        <v>3072.6963333333333</v>
      </c>
      <c r="X1523" t="b">
        <f t="shared" si="785"/>
        <v>1</v>
      </c>
      <c r="Y1523" t="b">
        <f t="shared" si="786"/>
        <v>0</v>
      </c>
      <c r="Z1523" t="b">
        <f t="shared" si="787"/>
        <v>0</v>
      </c>
      <c r="AA1523" t="b">
        <f t="shared" si="788"/>
        <v>0</v>
      </c>
      <c r="AB1523" s="5">
        <f t="shared" si="770"/>
        <v>-99.83733333333339</v>
      </c>
      <c r="AC1523" t="b">
        <f t="shared" si="779"/>
        <v>0</v>
      </c>
      <c r="AD1523" s="6"/>
      <c r="AE1523" s="5">
        <f t="shared" si="789"/>
        <v>0</v>
      </c>
      <c r="AF1523" s="5" t="b">
        <f t="shared" si="790"/>
        <v>0</v>
      </c>
      <c r="AG1523" s="5" t="b">
        <f t="shared" si="791"/>
        <v>0</v>
      </c>
      <c r="AH1523" s="5" t="b">
        <f t="shared" si="792"/>
        <v>0</v>
      </c>
      <c r="AI1523" s="5" t="b">
        <f t="shared" si="793"/>
        <v>1</v>
      </c>
      <c r="AJ1523" s="5" t="b">
        <f t="shared" si="794"/>
        <v>1</v>
      </c>
      <c r="AK1523" s="5">
        <f t="shared" si="797"/>
        <v>-99.83733333333339</v>
      </c>
      <c r="AL1523" s="5" t="b">
        <f t="shared" si="780"/>
        <v>0</v>
      </c>
      <c r="AM1523" s="5">
        <f t="shared" si="771"/>
        <v>0</v>
      </c>
      <c r="AN1523" s="5" t="b">
        <f t="shared" si="795"/>
        <v>0</v>
      </c>
      <c r="AO1523" s="5">
        <f t="shared" si="796"/>
        <v>0</v>
      </c>
    </row>
    <row r="1524" spans="1:41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5">
        <v>1183870000</v>
      </c>
      <c r="G1524">
        <v>41906700000</v>
      </c>
      <c r="H1524">
        <f t="shared" si="798"/>
        <v>1872.7280000000005</v>
      </c>
      <c r="I1524" s="3">
        <f t="shared" si="767"/>
        <v>119.55999999999995</v>
      </c>
      <c r="J1524" s="3">
        <f t="shared" si="768"/>
        <v>51.5300000000002</v>
      </c>
      <c r="K1524" s="3">
        <f t="shared" si="769"/>
        <v>68.029999999999745</v>
      </c>
      <c r="L1524" s="3">
        <f t="shared" si="799"/>
        <v>119.55999999999995</v>
      </c>
      <c r="M1524" s="3">
        <f t="shared" si="776"/>
        <v>175.96933333333334</v>
      </c>
      <c r="N1524" s="4">
        <f t="shared" si="772"/>
        <v>3072.1079999999997</v>
      </c>
      <c r="O1524" s="4">
        <f t="shared" si="773"/>
        <v>2016.2919999999999</v>
      </c>
      <c r="P1524" s="4">
        <f t="shared" si="774"/>
        <v>2972.8589999999999</v>
      </c>
      <c r="Q1524" s="4">
        <f t="shared" si="775"/>
        <v>2346.9830000000002</v>
      </c>
      <c r="R1524" s="4">
        <f t="shared" si="781"/>
        <v>2972.8589999999999</v>
      </c>
      <c r="S1524" s="4">
        <f t="shared" si="777"/>
        <v>3160.0926666666664</v>
      </c>
      <c r="T1524" s="4">
        <f t="shared" si="778"/>
        <v>1928.3073333333332</v>
      </c>
      <c r="U1524" s="4">
        <f t="shared" si="782"/>
        <v>3072.6963333333333</v>
      </c>
      <c r="V1524" s="4">
        <f t="shared" si="783"/>
        <v>2251.7193333333335</v>
      </c>
      <c r="W1524" s="4">
        <f t="shared" si="784"/>
        <v>3072.6963333333333</v>
      </c>
      <c r="X1524" t="b">
        <f t="shared" si="785"/>
        <v>1</v>
      </c>
      <c r="Y1524" t="b">
        <f t="shared" si="786"/>
        <v>0</v>
      </c>
      <c r="Z1524" t="b">
        <f t="shared" si="787"/>
        <v>0</v>
      </c>
      <c r="AA1524" t="b">
        <f t="shared" si="788"/>
        <v>0</v>
      </c>
      <c r="AB1524" s="5">
        <f t="shared" si="770"/>
        <v>-99.83733333333339</v>
      </c>
      <c r="AC1524" t="b">
        <f t="shared" si="779"/>
        <v>0</v>
      </c>
      <c r="AD1524" s="6"/>
      <c r="AE1524" s="5">
        <f t="shared" si="789"/>
        <v>0</v>
      </c>
      <c r="AF1524" s="5" t="b">
        <f t="shared" si="790"/>
        <v>0</v>
      </c>
      <c r="AG1524" s="5" t="b">
        <f t="shared" si="791"/>
        <v>0</v>
      </c>
      <c r="AH1524" s="5" t="b">
        <f t="shared" si="792"/>
        <v>0</v>
      </c>
      <c r="AI1524" s="5" t="b">
        <f t="shared" si="793"/>
        <v>1</v>
      </c>
      <c r="AJ1524" s="5" t="b">
        <f t="shared" si="794"/>
        <v>1</v>
      </c>
      <c r="AK1524" s="5">
        <f t="shared" si="797"/>
        <v>-99.83733333333339</v>
      </c>
      <c r="AL1524" s="5" t="b">
        <f t="shared" si="780"/>
        <v>0</v>
      </c>
      <c r="AM1524" s="5">
        <f t="shared" si="771"/>
        <v>0</v>
      </c>
      <c r="AN1524" s="5" t="b">
        <f t="shared" si="795"/>
        <v>0</v>
      </c>
      <c r="AO1524" s="5">
        <f t="shared" si="796"/>
        <v>0</v>
      </c>
    </row>
    <row r="1525" spans="1:41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5">
        <v>949979000</v>
      </c>
      <c r="G1525">
        <v>42150300000</v>
      </c>
      <c r="H1525">
        <f t="shared" si="798"/>
        <v>1889.9320000000007</v>
      </c>
      <c r="I1525" s="3">
        <f t="shared" si="767"/>
        <v>78.349999999999909</v>
      </c>
      <c r="J1525" s="3">
        <f t="shared" si="768"/>
        <v>14.039999999999964</v>
      </c>
      <c r="K1525" s="3">
        <f t="shared" si="769"/>
        <v>64.309999999999945</v>
      </c>
      <c r="L1525" s="3">
        <f t="shared" si="799"/>
        <v>78.349999999999909</v>
      </c>
      <c r="M1525" s="3">
        <f t="shared" si="776"/>
        <v>174.696</v>
      </c>
      <c r="N1525" s="4">
        <f t="shared" si="772"/>
        <v>3073.7429999999995</v>
      </c>
      <c r="O1525" s="4">
        <f t="shared" si="773"/>
        <v>2025.5669999999998</v>
      </c>
      <c r="P1525" s="4">
        <f t="shared" si="774"/>
        <v>2972.8589999999999</v>
      </c>
      <c r="Q1525" s="4">
        <f t="shared" si="775"/>
        <v>2346.9830000000002</v>
      </c>
      <c r="R1525" s="4">
        <f t="shared" si="781"/>
        <v>2972.8589999999999</v>
      </c>
      <c r="S1525" s="4">
        <f t="shared" si="777"/>
        <v>3161.0909999999999</v>
      </c>
      <c r="T1525" s="4">
        <f t="shared" si="778"/>
        <v>1938.2189999999996</v>
      </c>
      <c r="U1525" s="4">
        <f t="shared" si="782"/>
        <v>3072.6963333333333</v>
      </c>
      <c r="V1525" s="4">
        <f t="shared" si="783"/>
        <v>2251.7193333333335</v>
      </c>
      <c r="W1525" s="4">
        <f t="shared" si="784"/>
        <v>3072.6963333333333</v>
      </c>
      <c r="X1525" t="b">
        <f t="shared" si="785"/>
        <v>1</v>
      </c>
      <c r="Y1525" t="b">
        <f t="shared" si="786"/>
        <v>0</v>
      </c>
      <c r="Z1525" t="b">
        <f t="shared" si="787"/>
        <v>0</v>
      </c>
      <c r="AA1525" t="b">
        <f t="shared" si="788"/>
        <v>0</v>
      </c>
      <c r="AB1525" s="5">
        <f t="shared" si="770"/>
        <v>-99.83733333333339</v>
      </c>
      <c r="AC1525" t="b">
        <f t="shared" si="779"/>
        <v>0</v>
      </c>
      <c r="AD1525" s="6"/>
      <c r="AE1525" s="5">
        <f t="shared" si="789"/>
        <v>0</v>
      </c>
      <c r="AF1525" s="5" t="b">
        <f t="shared" si="790"/>
        <v>0</v>
      </c>
      <c r="AG1525" s="5" t="b">
        <f t="shared" si="791"/>
        <v>0</v>
      </c>
      <c r="AH1525" s="5" t="b">
        <f t="shared" si="792"/>
        <v>0</v>
      </c>
      <c r="AI1525" s="5" t="b">
        <f t="shared" si="793"/>
        <v>1</v>
      </c>
      <c r="AJ1525" s="5" t="b">
        <f t="shared" si="794"/>
        <v>1</v>
      </c>
      <c r="AK1525" s="5">
        <f t="shared" si="797"/>
        <v>-99.83733333333339</v>
      </c>
      <c r="AL1525" s="5" t="b">
        <f t="shared" si="780"/>
        <v>0</v>
      </c>
      <c r="AM1525" s="5">
        <f t="shared" si="771"/>
        <v>0</v>
      </c>
      <c r="AN1525" s="5" t="b">
        <f t="shared" si="795"/>
        <v>0</v>
      </c>
      <c r="AO1525" s="5">
        <f t="shared" si="796"/>
        <v>0</v>
      </c>
    </row>
    <row r="1526" spans="1:41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5">
        <v>860273000</v>
      </c>
      <c r="G1526">
        <v>41689100000</v>
      </c>
      <c r="H1526">
        <f t="shared" si="798"/>
        <v>1906.2378888888895</v>
      </c>
      <c r="I1526" s="3">
        <f t="shared" si="767"/>
        <v>80.820000000000164</v>
      </c>
      <c r="J1526" s="3">
        <f t="shared" si="768"/>
        <v>19.929999999999836</v>
      </c>
      <c r="K1526" s="3">
        <f t="shared" si="769"/>
        <v>60.890000000000327</v>
      </c>
      <c r="L1526" s="3">
        <f t="shared" si="799"/>
        <v>80.820000000000164</v>
      </c>
      <c r="M1526" s="3">
        <f t="shared" si="776"/>
        <v>154.99333333333334</v>
      </c>
      <c r="N1526" s="4">
        <f t="shared" si="772"/>
        <v>2983.82</v>
      </c>
      <c r="O1526" s="4">
        <f t="shared" si="773"/>
        <v>2053.86</v>
      </c>
      <c r="P1526" s="4">
        <f t="shared" si="774"/>
        <v>2972.8589999999999</v>
      </c>
      <c r="Q1526" s="4">
        <f t="shared" si="775"/>
        <v>2346.9830000000002</v>
      </c>
      <c r="R1526" s="4">
        <f t="shared" si="781"/>
        <v>2972.8589999999999</v>
      </c>
      <c r="S1526" s="4">
        <f t="shared" si="777"/>
        <v>3061.3166666666666</v>
      </c>
      <c r="T1526" s="4">
        <f t="shared" si="778"/>
        <v>1976.3633333333335</v>
      </c>
      <c r="U1526" s="4">
        <f t="shared" si="782"/>
        <v>3061.3166666666666</v>
      </c>
      <c r="V1526" s="4">
        <f t="shared" si="783"/>
        <v>2251.7193333333335</v>
      </c>
      <c r="W1526" s="4">
        <f t="shared" si="784"/>
        <v>3061.3166666666666</v>
      </c>
      <c r="X1526" t="b">
        <f t="shared" si="785"/>
        <v>1</v>
      </c>
      <c r="Y1526" t="b">
        <f t="shared" si="786"/>
        <v>0</v>
      </c>
      <c r="Z1526" t="b">
        <f t="shared" si="787"/>
        <v>0</v>
      </c>
      <c r="AA1526" t="b">
        <f t="shared" si="788"/>
        <v>0</v>
      </c>
      <c r="AB1526" s="5">
        <f t="shared" si="770"/>
        <v>-88.457666666666682</v>
      </c>
      <c r="AC1526" t="b">
        <f t="shared" si="779"/>
        <v>0</v>
      </c>
      <c r="AD1526" s="6"/>
      <c r="AE1526" s="5">
        <f t="shared" si="789"/>
        <v>0</v>
      </c>
      <c r="AF1526" s="5" t="b">
        <f t="shared" si="790"/>
        <v>0</v>
      </c>
      <c r="AG1526" s="5" t="b">
        <f t="shared" si="791"/>
        <v>0</v>
      </c>
      <c r="AH1526" s="5" t="b">
        <f t="shared" si="792"/>
        <v>0</v>
      </c>
      <c r="AI1526" s="5" t="b">
        <f t="shared" si="793"/>
        <v>1</v>
      </c>
      <c r="AJ1526" s="5" t="b">
        <f t="shared" si="794"/>
        <v>1</v>
      </c>
      <c r="AK1526" s="5">
        <f t="shared" si="797"/>
        <v>-88.457666666666682</v>
      </c>
      <c r="AL1526" s="5" t="b">
        <f t="shared" si="780"/>
        <v>0</v>
      </c>
      <c r="AM1526" s="5">
        <f t="shared" si="771"/>
        <v>0</v>
      </c>
      <c r="AN1526" s="5" t="b">
        <f t="shared" si="795"/>
        <v>0</v>
      </c>
      <c r="AO1526" s="5">
        <f t="shared" si="796"/>
        <v>0</v>
      </c>
    </row>
    <row r="1527" spans="1:41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5">
        <v>779914000</v>
      </c>
      <c r="G1527">
        <v>40928200000</v>
      </c>
      <c r="H1527">
        <f t="shared" si="798"/>
        <v>1921.7972222222229</v>
      </c>
      <c r="I1527" s="3">
        <f t="shared" si="767"/>
        <v>96.039999999999964</v>
      </c>
      <c r="J1527" s="3">
        <f t="shared" si="768"/>
        <v>34.429999999999836</v>
      </c>
      <c r="K1527" s="3">
        <f t="shared" si="769"/>
        <v>61.610000000000127</v>
      </c>
      <c r="L1527" s="3">
        <f t="shared" si="799"/>
        <v>96.039999999999964</v>
      </c>
      <c r="M1527" s="3">
        <f t="shared" si="776"/>
        <v>138.93133333333336</v>
      </c>
      <c r="N1527" s="4">
        <f t="shared" si="772"/>
        <v>2884.0439999999999</v>
      </c>
      <c r="O1527" s="4">
        <f t="shared" si="773"/>
        <v>2050.4560000000001</v>
      </c>
      <c r="P1527" s="4">
        <f t="shared" si="774"/>
        <v>2884.0439999999999</v>
      </c>
      <c r="Q1527" s="4">
        <f t="shared" si="775"/>
        <v>2346.9830000000002</v>
      </c>
      <c r="R1527" s="4">
        <f t="shared" si="781"/>
        <v>2884.0439999999999</v>
      </c>
      <c r="S1527" s="4">
        <f t="shared" si="777"/>
        <v>2953.5096666666668</v>
      </c>
      <c r="T1527" s="4">
        <f t="shared" si="778"/>
        <v>1980.9903333333332</v>
      </c>
      <c r="U1527" s="4">
        <f t="shared" si="782"/>
        <v>2953.5096666666668</v>
      </c>
      <c r="V1527" s="4">
        <f t="shared" si="783"/>
        <v>2251.7193333333335</v>
      </c>
      <c r="W1527" s="4">
        <f t="shared" si="784"/>
        <v>2953.5096666666668</v>
      </c>
      <c r="X1527" t="b">
        <f t="shared" si="785"/>
        <v>1</v>
      </c>
      <c r="Y1527" t="b">
        <f t="shared" si="786"/>
        <v>0</v>
      </c>
      <c r="Z1527" t="b">
        <f t="shared" si="787"/>
        <v>0</v>
      </c>
      <c r="AA1527" t="b">
        <f t="shared" si="788"/>
        <v>0</v>
      </c>
      <c r="AB1527" s="5">
        <f t="shared" si="770"/>
        <v>-69.465666666666948</v>
      </c>
      <c r="AC1527" t="b">
        <f t="shared" si="779"/>
        <v>0</v>
      </c>
      <c r="AD1527" s="6"/>
      <c r="AE1527" s="5">
        <f t="shared" si="789"/>
        <v>0</v>
      </c>
      <c r="AF1527" s="5" t="b">
        <f t="shared" si="790"/>
        <v>0</v>
      </c>
      <c r="AG1527" s="5" t="b">
        <f t="shared" si="791"/>
        <v>0</v>
      </c>
      <c r="AH1527" s="5" t="b">
        <f t="shared" si="792"/>
        <v>0</v>
      </c>
      <c r="AI1527" s="5" t="b">
        <f t="shared" si="793"/>
        <v>1</v>
      </c>
      <c r="AJ1527" s="5" t="b">
        <f t="shared" si="794"/>
        <v>1</v>
      </c>
      <c r="AK1527" s="5">
        <f t="shared" si="797"/>
        <v>-69.465666666666948</v>
      </c>
      <c r="AL1527" s="5" t="b">
        <f t="shared" si="780"/>
        <v>0</v>
      </c>
      <c r="AM1527" s="5">
        <f t="shared" si="771"/>
        <v>0</v>
      </c>
      <c r="AN1527" s="5" t="b">
        <f t="shared" si="795"/>
        <v>0</v>
      </c>
      <c r="AO1527" s="5">
        <f t="shared" si="796"/>
        <v>0</v>
      </c>
    </row>
    <row r="1528" spans="1:41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5">
        <v>803747000</v>
      </c>
      <c r="G1528">
        <v>40010500000</v>
      </c>
      <c r="H1528">
        <f t="shared" si="798"/>
        <v>1936.6014444444452</v>
      </c>
      <c r="I1528" s="3">
        <f t="shared" si="767"/>
        <v>119.44000000000005</v>
      </c>
      <c r="J1528" s="3">
        <f t="shared" si="768"/>
        <v>79.730000000000018</v>
      </c>
      <c r="K1528" s="3">
        <f t="shared" si="769"/>
        <v>39.710000000000036</v>
      </c>
      <c r="L1528" s="3">
        <f t="shared" si="799"/>
        <v>119.44000000000005</v>
      </c>
      <c r="M1528" s="3">
        <f t="shared" si="776"/>
        <v>135.01600000000002</v>
      </c>
      <c r="N1528" s="4">
        <f t="shared" si="772"/>
        <v>2859.6080000000006</v>
      </c>
      <c r="O1528" s="4">
        <f t="shared" si="773"/>
        <v>2049.5120000000002</v>
      </c>
      <c r="P1528" s="4">
        <f t="shared" si="774"/>
        <v>2859.6080000000006</v>
      </c>
      <c r="Q1528" s="4">
        <f t="shared" si="775"/>
        <v>2346.9830000000002</v>
      </c>
      <c r="R1528" s="4">
        <f t="shared" si="781"/>
        <v>2859.6080000000006</v>
      </c>
      <c r="S1528" s="4">
        <f t="shared" si="777"/>
        <v>2927.1160000000004</v>
      </c>
      <c r="T1528" s="4">
        <f t="shared" si="778"/>
        <v>1982.0040000000004</v>
      </c>
      <c r="U1528" s="4">
        <f t="shared" si="782"/>
        <v>2927.1160000000004</v>
      </c>
      <c r="V1528" s="4">
        <f t="shared" si="783"/>
        <v>2251.7193333333335</v>
      </c>
      <c r="W1528" s="4">
        <f t="shared" si="784"/>
        <v>2927.1160000000004</v>
      </c>
      <c r="X1528" t="b">
        <f t="shared" si="785"/>
        <v>1</v>
      </c>
      <c r="Y1528" t="b">
        <f t="shared" si="786"/>
        <v>0</v>
      </c>
      <c r="Z1528" t="b">
        <f t="shared" si="787"/>
        <v>0</v>
      </c>
      <c r="AA1528" t="b">
        <f t="shared" si="788"/>
        <v>0</v>
      </c>
      <c r="AB1528" s="5">
        <f t="shared" si="770"/>
        <v>-67.507999999999811</v>
      </c>
      <c r="AC1528" t="b">
        <f t="shared" si="779"/>
        <v>0</v>
      </c>
      <c r="AD1528" s="6"/>
      <c r="AE1528" s="5">
        <f t="shared" si="789"/>
        <v>0</v>
      </c>
      <c r="AF1528" s="5" t="b">
        <f t="shared" si="790"/>
        <v>0</v>
      </c>
      <c r="AG1528" s="5" t="b">
        <f t="shared" si="791"/>
        <v>0</v>
      </c>
      <c r="AH1528" s="5" t="b">
        <f t="shared" si="792"/>
        <v>0</v>
      </c>
      <c r="AI1528" s="5" t="b">
        <f t="shared" si="793"/>
        <v>1</v>
      </c>
      <c r="AJ1528" s="5" t="b">
        <f t="shared" si="794"/>
        <v>1</v>
      </c>
      <c r="AK1528" s="5">
        <f t="shared" si="797"/>
        <v>-67.507999999999811</v>
      </c>
      <c r="AL1528" s="5" t="b">
        <f t="shared" si="780"/>
        <v>0</v>
      </c>
      <c r="AM1528" s="5">
        <f t="shared" si="771"/>
        <v>0</v>
      </c>
      <c r="AN1528" s="5" t="b">
        <f t="shared" si="795"/>
        <v>0</v>
      </c>
      <c r="AO1528" s="5">
        <f t="shared" si="796"/>
        <v>0</v>
      </c>
    </row>
    <row r="1529" spans="1:41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5">
        <v>964112000</v>
      </c>
      <c r="G1529">
        <v>41037200000</v>
      </c>
      <c r="H1529">
        <f t="shared" si="798"/>
        <v>1951.7421111111119</v>
      </c>
      <c r="I1529" s="3">
        <f t="shared" si="767"/>
        <v>114.5300000000002</v>
      </c>
      <c r="J1529" s="3">
        <f t="shared" si="768"/>
        <v>88.5300000000002</v>
      </c>
      <c r="K1529" s="3">
        <f t="shared" si="769"/>
        <v>26</v>
      </c>
      <c r="L1529" s="3">
        <f t="shared" si="799"/>
        <v>114.5300000000002</v>
      </c>
      <c r="M1529" s="3">
        <f t="shared" si="776"/>
        <v>129.63000000000002</v>
      </c>
      <c r="N1529" s="4">
        <f t="shared" si="772"/>
        <v>2926.625</v>
      </c>
      <c r="O1529" s="4">
        <f t="shared" si="773"/>
        <v>2148.8449999999993</v>
      </c>
      <c r="P1529" s="4">
        <f t="shared" si="774"/>
        <v>2859.6080000000006</v>
      </c>
      <c r="Q1529" s="4">
        <f t="shared" si="775"/>
        <v>2346.9830000000002</v>
      </c>
      <c r="R1529" s="4">
        <f t="shared" si="781"/>
        <v>2859.6080000000006</v>
      </c>
      <c r="S1529" s="4">
        <f t="shared" si="777"/>
        <v>2991.4399999999996</v>
      </c>
      <c r="T1529" s="4">
        <f t="shared" si="778"/>
        <v>2084.0299999999997</v>
      </c>
      <c r="U1529" s="4">
        <f t="shared" si="782"/>
        <v>2927.1160000000004</v>
      </c>
      <c r="V1529" s="4">
        <f t="shared" si="783"/>
        <v>2251.7193333333335</v>
      </c>
      <c r="W1529" s="4">
        <f t="shared" si="784"/>
        <v>2927.1160000000004</v>
      </c>
      <c r="X1529" t="b">
        <f t="shared" si="785"/>
        <v>1</v>
      </c>
      <c r="Y1529" t="b">
        <f t="shared" si="786"/>
        <v>0</v>
      </c>
      <c r="Z1529" t="b">
        <f t="shared" si="787"/>
        <v>0</v>
      </c>
      <c r="AA1529" t="b">
        <f t="shared" si="788"/>
        <v>0</v>
      </c>
      <c r="AB1529" s="5">
        <f t="shared" si="770"/>
        <v>-67.507999999999811</v>
      </c>
      <c r="AC1529" t="b">
        <f t="shared" si="779"/>
        <v>0</v>
      </c>
      <c r="AD1529" s="6"/>
      <c r="AE1529" s="5">
        <f t="shared" si="789"/>
        <v>0</v>
      </c>
      <c r="AF1529" s="5" t="b">
        <f t="shared" si="790"/>
        <v>0</v>
      </c>
      <c r="AG1529" s="5" t="b">
        <f t="shared" si="791"/>
        <v>0</v>
      </c>
      <c r="AH1529" s="5" t="b">
        <f t="shared" si="792"/>
        <v>0</v>
      </c>
      <c r="AI1529" s="5" t="b">
        <f t="shared" si="793"/>
        <v>1</v>
      </c>
      <c r="AJ1529" s="5" t="b">
        <f t="shared" si="794"/>
        <v>1</v>
      </c>
      <c r="AK1529" s="5">
        <f t="shared" si="797"/>
        <v>-67.507999999999811</v>
      </c>
      <c r="AL1529" s="5" t="b">
        <f t="shared" si="780"/>
        <v>0</v>
      </c>
      <c r="AM1529" s="5">
        <f t="shared" si="771"/>
        <v>0</v>
      </c>
      <c r="AN1529" s="5" t="b">
        <f t="shared" si="795"/>
        <v>0</v>
      </c>
      <c r="AO1529" s="5">
        <f t="shared" si="796"/>
        <v>0</v>
      </c>
    </row>
    <row r="1530" spans="1:41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5">
        <v>985516000</v>
      </c>
      <c r="G1530">
        <v>42067900000</v>
      </c>
      <c r="H1530">
        <f t="shared" si="798"/>
        <v>1967.6400000000008</v>
      </c>
      <c r="I1530" s="3">
        <f t="shared" si="767"/>
        <v>72.240000000000236</v>
      </c>
      <c r="J1530" s="3">
        <f t="shared" si="768"/>
        <v>67.5300000000002</v>
      </c>
      <c r="K1530" s="3">
        <f t="shared" si="769"/>
        <v>4.7100000000000364</v>
      </c>
      <c r="L1530" s="3">
        <f t="shared" si="799"/>
        <v>72.240000000000236</v>
      </c>
      <c r="M1530" s="3">
        <f t="shared" si="776"/>
        <v>127.54733333333337</v>
      </c>
      <c r="N1530" s="4">
        <f t="shared" si="772"/>
        <v>2978.1120000000005</v>
      </c>
      <c r="O1530" s="4">
        <f t="shared" si="773"/>
        <v>2212.828</v>
      </c>
      <c r="P1530" s="4">
        <f t="shared" si="774"/>
        <v>2859.6080000000006</v>
      </c>
      <c r="Q1530" s="4">
        <f t="shared" si="775"/>
        <v>2346.9830000000002</v>
      </c>
      <c r="R1530" s="4">
        <f t="shared" si="781"/>
        <v>2859.6080000000006</v>
      </c>
      <c r="S1530" s="4">
        <f t="shared" si="777"/>
        <v>3041.885666666667</v>
      </c>
      <c r="T1530" s="4">
        <f t="shared" si="778"/>
        <v>2149.0543333333335</v>
      </c>
      <c r="U1530" s="4">
        <f t="shared" si="782"/>
        <v>2927.1160000000004</v>
      </c>
      <c r="V1530" s="4">
        <f t="shared" si="783"/>
        <v>2251.7193333333335</v>
      </c>
      <c r="W1530" s="4">
        <f t="shared" si="784"/>
        <v>2927.1160000000004</v>
      </c>
      <c r="X1530" t="b">
        <f t="shared" si="785"/>
        <v>1</v>
      </c>
      <c r="Y1530" t="b">
        <f t="shared" si="786"/>
        <v>0</v>
      </c>
      <c r="Z1530" t="b">
        <f t="shared" si="787"/>
        <v>0</v>
      </c>
      <c r="AA1530" t="b">
        <f t="shared" si="788"/>
        <v>0</v>
      </c>
      <c r="AB1530" s="5">
        <f t="shared" si="770"/>
        <v>-67.507999999999811</v>
      </c>
      <c r="AC1530" t="b">
        <f t="shared" si="779"/>
        <v>0</v>
      </c>
      <c r="AD1530" s="6"/>
      <c r="AE1530" s="5">
        <f t="shared" si="789"/>
        <v>0</v>
      </c>
      <c r="AF1530" s="5" t="b">
        <f t="shared" si="790"/>
        <v>0</v>
      </c>
      <c r="AG1530" s="5" t="b">
        <f t="shared" si="791"/>
        <v>0</v>
      </c>
      <c r="AH1530" s="5" t="b">
        <f t="shared" si="792"/>
        <v>0</v>
      </c>
      <c r="AI1530" s="5" t="b">
        <f t="shared" si="793"/>
        <v>1</v>
      </c>
      <c r="AJ1530" s="5" t="b">
        <f t="shared" si="794"/>
        <v>1</v>
      </c>
      <c r="AK1530" s="5">
        <f t="shared" si="797"/>
        <v>-67.507999999999811</v>
      </c>
      <c r="AL1530" s="5" t="b">
        <f t="shared" si="780"/>
        <v>0</v>
      </c>
      <c r="AM1530" s="5">
        <f t="shared" si="771"/>
        <v>0</v>
      </c>
      <c r="AN1530" s="5" t="b">
        <f t="shared" si="795"/>
        <v>0</v>
      </c>
      <c r="AO1530" s="5">
        <f t="shared" si="796"/>
        <v>0</v>
      </c>
    </row>
    <row r="1531" spans="1:41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5">
        <v>941566000</v>
      </c>
      <c r="G1531">
        <v>42760800000</v>
      </c>
      <c r="H1531">
        <f t="shared" si="798"/>
        <v>1984.0495555555565</v>
      </c>
      <c r="I1531" s="3">
        <f t="shared" si="767"/>
        <v>84.099999999999909</v>
      </c>
      <c r="J1531" s="3">
        <f t="shared" si="768"/>
        <v>21.010000000000218</v>
      </c>
      <c r="K1531" s="3">
        <f t="shared" si="769"/>
        <v>63.089999999999691</v>
      </c>
      <c r="L1531" s="3">
        <f t="shared" si="799"/>
        <v>84.099999999999909</v>
      </c>
      <c r="M1531" s="3">
        <f t="shared" si="776"/>
        <v>124.72600000000006</v>
      </c>
      <c r="N1531" s="4">
        <f t="shared" si="772"/>
        <v>2954.7780000000007</v>
      </c>
      <c r="O1531" s="4">
        <f t="shared" si="773"/>
        <v>2206.422</v>
      </c>
      <c r="P1531" s="4">
        <f t="shared" si="774"/>
        <v>2859.6080000000006</v>
      </c>
      <c r="Q1531" s="4">
        <f t="shared" si="775"/>
        <v>2346.9830000000002</v>
      </c>
      <c r="R1531" s="4">
        <f t="shared" si="781"/>
        <v>2859.6080000000006</v>
      </c>
      <c r="S1531" s="4">
        <f t="shared" si="777"/>
        <v>3017.1410000000005</v>
      </c>
      <c r="T1531" s="4">
        <f t="shared" si="778"/>
        <v>2144.0590000000002</v>
      </c>
      <c r="U1531" s="4">
        <f t="shared" si="782"/>
        <v>2927.1160000000004</v>
      </c>
      <c r="V1531" s="4">
        <f t="shared" si="783"/>
        <v>2251.7193333333335</v>
      </c>
      <c r="W1531" s="4">
        <f t="shared" si="784"/>
        <v>2927.1160000000004</v>
      </c>
      <c r="X1531" t="b">
        <f t="shared" si="785"/>
        <v>1</v>
      </c>
      <c r="Y1531" t="b">
        <f t="shared" si="786"/>
        <v>0</v>
      </c>
      <c r="Z1531" t="b">
        <f t="shared" si="787"/>
        <v>0</v>
      </c>
      <c r="AA1531" t="b">
        <f t="shared" si="788"/>
        <v>0</v>
      </c>
      <c r="AB1531" s="5">
        <f t="shared" si="770"/>
        <v>-67.507999999999811</v>
      </c>
      <c r="AC1531" t="b">
        <f t="shared" si="779"/>
        <v>0</v>
      </c>
      <c r="AD1531" s="6"/>
      <c r="AE1531" s="5">
        <f t="shared" si="789"/>
        <v>0</v>
      </c>
      <c r="AF1531" s="5" t="b">
        <f t="shared" si="790"/>
        <v>0</v>
      </c>
      <c r="AG1531" s="5" t="b">
        <f t="shared" si="791"/>
        <v>0</v>
      </c>
      <c r="AH1531" s="5" t="b">
        <f t="shared" si="792"/>
        <v>0</v>
      </c>
      <c r="AI1531" s="5" t="b">
        <f t="shared" si="793"/>
        <v>1</v>
      </c>
      <c r="AJ1531" s="5" t="b">
        <f t="shared" si="794"/>
        <v>1</v>
      </c>
      <c r="AK1531" s="5">
        <f t="shared" si="797"/>
        <v>-67.507999999999811</v>
      </c>
      <c r="AL1531" s="5" t="b">
        <f t="shared" si="780"/>
        <v>0</v>
      </c>
      <c r="AM1531" s="5">
        <f t="shared" si="771"/>
        <v>0</v>
      </c>
      <c r="AN1531" s="5" t="b">
        <f t="shared" si="795"/>
        <v>0</v>
      </c>
      <c r="AO1531" s="5">
        <f t="shared" si="796"/>
        <v>0</v>
      </c>
    </row>
    <row r="1532" spans="1:41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5">
        <v>761957000</v>
      </c>
      <c r="G1532">
        <v>42851400000</v>
      </c>
      <c r="H1532">
        <f t="shared" si="798"/>
        <v>1999.8196666666672</v>
      </c>
      <c r="I1532" s="3">
        <f t="shared" si="767"/>
        <v>35.029999999999745</v>
      </c>
      <c r="J1532" s="3">
        <f t="shared" si="768"/>
        <v>14.730000000000018</v>
      </c>
      <c r="K1532" s="3">
        <f t="shared" si="769"/>
        <v>20.299999999999727</v>
      </c>
      <c r="L1532" s="3">
        <f t="shared" si="799"/>
        <v>35.029999999999745</v>
      </c>
      <c r="M1532" s="3">
        <f t="shared" si="776"/>
        <v>118.74266666666672</v>
      </c>
      <c r="N1532" s="4">
        <f t="shared" si="772"/>
        <v>2955.433</v>
      </c>
      <c r="O1532" s="4">
        <f t="shared" si="773"/>
        <v>2242.9769999999999</v>
      </c>
      <c r="P1532" s="4">
        <f t="shared" si="774"/>
        <v>2859.6080000000006</v>
      </c>
      <c r="Q1532" s="4">
        <f t="shared" si="775"/>
        <v>2346.9830000000002</v>
      </c>
      <c r="R1532" s="4">
        <f t="shared" si="781"/>
        <v>2859.6080000000006</v>
      </c>
      <c r="S1532" s="4">
        <f t="shared" si="777"/>
        <v>3014.8043333333335</v>
      </c>
      <c r="T1532" s="4">
        <f t="shared" si="778"/>
        <v>2183.6056666666664</v>
      </c>
      <c r="U1532" s="4">
        <f t="shared" si="782"/>
        <v>2927.1160000000004</v>
      </c>
      <c r="V1532" s="4">
        <f t="shared" si="783"/>
        <v>2251.7193333333335</v>
      </c>
      <c r="W1532" s="4">
        <f t="shared" si="784"/>
        <v>2927.1160000000004</v>
      </c>
      <c r="X1532" t="b">
        <f t="shared" si="785"/>
        <v>1</v>
      </c>
      <c r="Y1532" t="b">
        <f t="shared" si="786"/>
        <v>0</v>
      </c>
      <c r="Z1532" t="b">
        <f t="shared" si="787"/>
        <v>0</v>
      </c>
      <c r="AA1532" t="b">
        <f t="shared" si="788"/>
        <v>0</v>
      </c>
      <c r="AB1532" s="5">
        <f t="shared" si="770"/>
        <v>-67.507999999999811</v>
      </c>
      <c r="AC1532" t="b">
        <f t="shared" si="779"/>
        <v>0</v>
      </c>
      <c r="AD1532" s="6"/>
      <c r="AE1532" s="5">
        <f t="shared" si="789"/>
        <v>0</v>
      </c>
      <c r="AF1532" s="5" t="b">
        <f t="shared" si="790"/>
        <v>0</v>
      </c>
      <c r="AG1532" s="5" t="b">
        <f t="shared" si="791"/>
        <v>0</v>
      </c>
      <c r="AH1532" s="5" t="b">
        <f t="shared" si="792"/>
        <v>0</v>
      </c>
      <c r="AI1532" s="5" t="b">
        <f t="shared" si="793"/>
        <v>1</v>
      </c>
      <c r="AJ1532" s="5" t="b">
        <f t="shared" si="794"/>
        <v>1</v>
      </c>
      <c r="AK1532" s="5">
        <f t="shared" si="797"/>
        <v>-67.507999999999811</v>
      </c>
      <c r="AL1532" s="5" t="b">
        <f t="shared" si="780"/>
        <v>0</v>
      </c>
      <c r="AM1532" s="5">
        <f t="shared" si="771"/>
        <v>0</v>
      </c>
      <c r="AN1532" s="5" t="b">
        <f t="shared" si="795"/>
        <v>0</v>
      </c>
      <c r="AO1532" s="5">
        <f t="shared" si="796"/>
        <v>0</v>
      </c>
    </row>
    <row r="1533" spans="1:41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5">
        <v>917412000</v>
      </c>
      <c r="G1533">
        <v>42864200000</v>
      </c>
      <c r="H1533">
        <f t="shared" si="798"/>
        <v>2015.7270000000005</v>
      </c>
      <c r="I1533" s="3">
        <f t="shared" si="767"/>
        <v>417.27</v>
      </c>
      <c r="J1533" s="3">
        <f t="shared" si="768"/>
        <v>307.57999999999993</v>
      </c>
      <c r="K1533" s="3">
        <f t="shared" si="769"/>
        <v>109.69000000000005</v>
      </c>
      <c r="L1533" s="3">
        <f t="shared" si="799"/>
        <v>417.27</v>
      </c>
      <c r="M1533" s="3">
        <f t="shared" si="776"/>
        <v>113.63733333333336</v>
      </c>
      <c r="N1533" s="4">
        <f t="shared" si="772"/>
        <v>3048.4170000000004</v>
      </c>
      <c r="O1533" s="4">
        <f t="shared" si="773"/>
        <v>2366.5929999999998</v>
      </c>
      <c r="P1533" s="4">
        <f t="shared" si="774"/>
        <v>2859.6080000000006</v>
      </c>
      <c r="Q1533" s="4">
        <f t="shared" si="775"/>
        <v>2366.5929999999998</v>
      </c>
      <c r="R1533" s="4">
        <f t="shared" si="781"/>
        <v>2859.6080000000006</v>
      </c>
      <c r="S1533" s="4">
        <f t="shared" si="777"/>
        <v>3105.2356666666669</v>
      </c>
      <c r="T1533" s="4">
        <f t="shared" si="778"/>
        <v>2309.7743333333333</v>
      </c>
      <c r="U1533" s="4">
        <f t="shared" si="782"/>
        <v>2927.1160000000004</v>
      </c>
      <c r="V1533" s="4">
        <f t="shared" si="783"/>
        <v>2309.7743333333333</v>
      </c>
      <c r="W1533" s="4">
        <f t="shared" si="784"/>
        <v>2927.1160000000004</v>
      </c>
      <c r="X1533" t="b">
        <f t="shared" si="785"/>
        <v>1</v>
      </c>
      <c r="Y1533" t="b">
        <f t="shared" si="786"/>
        <v>1</v>
      </c>
      <c r="Z1533" t="b">
        <f t="shared" si="787"/>
        <v>0</v>
      </c>
      <c r="AA1533" t="b">
        <f t="shared" si="788"/>
        <v>0</v>
      </c>
      <c r="AB1533" s="5">
        <f t="shared" si="770"/>
        <v>-67.507999999999811</v>
      </c>
      <c r="AC1533" t="b">
        <f t="shared" si="779"/>
        <v>0</v>
      </c>
      <c r="AD1533" s="6"/>
      <c r="AE1533" s="5">
        <f t="shared" si="789"/>
        <v>0</v>
      </c>
      <c r="AF1533" s="5" t="b">
        <f t="shared" si="790"/>
        <v>0</v>
      </c>
      <c r="AG1533" s="5" t="b">
        <f t="shared" si="791"/>
        <v>0</v>
      </c>
      <c r="AH1533" s="5" t="b">
        <f t="shared" si="792"/>
        <v>0</v>
      </c>
      <c r="AI1533" s="5" t="b">
        <f t="shared" si="793"/>
        <v>1</v>
      </c>
      <c r="AJ1533" s="5" t="b">
        <f t="shared" si="794"/>
        <v>1</v>
      </c>
      <c r="AK1533" s="5">
        <f t="shared" si="797"/>
        <v>-67.507999999999811</v>
      </c>
      <c r="AL1533" s="5" t="b">
        <f t="shared" si="780"/>
        <v>0</v>
      </c>
      <c r="AM1533" s="5">
        <f t="shared" si="771"/>
        <v>0</v>
      </c>
      <c r="AN1533" s="5" t="b">
        <f t="shared" si="795"/>
        <v>0</v>
      </c>
      <c r="AO1533" s="5">
        <f t="shared" si="796"/>
        <v>0</v>
      </c>
    </row>
    <row r="1534" spans="1:41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5">
        <v>733330000</v>
      </c>
      <c r="G1534">
        <v>41417700000</v>
      </c>
      <c r="H1534">
        <f t="shared" si="798"/>
        <v>2030.6460000000009</v>
      </c>
      <c r="I1534" s="3">
        <f t="shared" si="767"/>
        <v>79.0300000000002</v>
      </c>
      <c r="J1534" s="3">
        <f t="shared" si="768"/>
        <v>52.680000000000291</v>
      </c>
      <c r="K1534" s="3">
        <f t="shared" si="769"/>
        <v>26.349999999999909</v>
      </c>
      <c r="L1534" s="3">
        <f t="shared" si="799"/>
        <v>79.0300000000002</v>
      </c>
      <c r="M1534" s="3">
        <f t="shared" si="776"/>
        <v>136.03000000000006</v>
      </c>
      <c r="N1534" s="4">
        <f t="shared" si="772"/>
        <v>2939.915</v>
      </c>
      <c r="O1534" s="4">
        <f t="shared" si="773"/>
        <v>2123.7349999999997</v>
      </c>
      <c r="P1534" s="4">
        <f t="shared" si="774"/>
        <v>2859.6080000000006</v>
      </c>
      <c r="Q1534" s="4">
        <f t="shared" si="775"/>
        <v>2366.5929999999998</v>
      </c>
      <c r="R1534" s="4">
        <f t="shared" si="781"/>
        <v>2859.6080000000006</v>
      </c>
      <c r="S1534" s="4">
        <f t="shared" si="777"/>
        <v>3007.93</v>
      </c>
      <c r="T1534" s="4">
        <f t="shared" si="778"/>
        <v>2055.7199999999998</v>
      </c>
      <c r="U1534" s="4">
        <f t="shared" si="782"/>
        <v>2927.1160000000004</v>
      </c>
      <c r="V1534" s="4">
        <f t="shared" si="783"/>
        <v>2309.7743333333333</v>
      </c>
      <c r="W1534" s="4">
        <f t="shared" si="784"/>
        <v>2927.1160000000004</v>
      </c>
      <c r="X1534" t="b">
        <f t="shared" si="785"/>
        <v>1</v>
      </c>
      <c r="Y1534" t="b">
        <f t="shared" si="786"/>
        <v>0</v>
      </c>
      <c r="Z1534" t="b">
        <f t="shared" si="787"/>
        <v>0</v>
      </c>
      <c r="AA1534" t="b">
        <f t="shared" si="788"/>
        <v>0</v>
      </c>
      <c r="AB1534" s="5">
        <f t="shared" si="770"/>
        <v>-67.507999999999811</v>
      </c>
      <c r="AC1534" t="b">
        <f t="shared" si="779"/>
        <v>0</v>
      </c>
      <c r="AD1534" s="6"/>
      <c r="AE1534" s="5">
        <f t="shared" si="789"/>
        <v>0</v>
      </c>
      <c r="AF1534" s="5" t="b">
        <f t="shared" si="790"/>
        <v>0</v>
      </c>
      <c r="AG1534" s="5" t="b">
        <f t="shared" si="791"/>
        <v>0</v>
      </c>
      <c r="AH1534" s="5" t="b">
        <f t="shared" si="792"/>
        <v>0</v>
      </c>
      <c r="AI1534" s="5" t="b">
        <f t="shared" si="793"/>
        <v>1</v>
      </c>
      <c r="AJ1534" s="5" t="b">
        <f t="shared" si="794"/>
        <v>1</v>
      </c>
      <c r="AK1534" s="5">
        <f t="shared" si="797"/>
        <v>-67.507999999999811</v>
      </c>
      <c r="AL1534" s="5" t="b">
        <f t="shared" si="780"/>
        <v>0</v>
      </c>
      <c r="AM1534" s="5">
        <f t="shared" si="771"/>
        <v>0</v>
      </c>
      <c r="AN1534" s="5" t="b">
        <f t="shared" si="795"/>
        <v>0</v>
      </c>
      <c r="AO1534" s="5">
        <f t="shared" si="796"/>
        <v>0</v>
      </c>
    </row>
    <row r="1535" spans="1:41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5">
        <v>527856000</v>
      </c>
      <c r="G1535">
        <v>42283200000</v>
      </c>
      <c r="H1535">
        <f t="shared" si="798"/>
        <v>2046.0178888888897</v>
      </c>
      <c r="I1535" s="3">
        <f t="shared" si="767"/>
        <v>117.89999999999964</v>
      </c>
      <c r="J1535" s="3">
        <f t="shared" si="768"/>
        <v>64.149999999999636</v>
      </c>
      <c r="K1535" s="3">
        <f t="shared" si="769"/>
        <v>53.75</v>
      </c>
      <c r="L1535" s="3">
        <f t="shared" si="799"/>
        <v>117.89999999999964</v>
      </c>
      <c r="M1535" s="3">
        <f t="shared" si="776"/>
        <v>137.31466666666671</v>
      </c>
      <c r="N1535" s="4">
        <f t="shared" si="772"/>
        <v>2988.4839999999999</v>
      </c>
      <c r="O1535" s="4">
        <f t="shared" si="773"/>
        <v>2164.596</v>
      </c>
      <c r="P1535" s="4">
        <f t="shared" si="774"/>
        <v>2859.6080000000006</v>
      </c>
      <c r="Q1535" s="4">
        <f t="shared" si="775"/>
        <v>2366.5929999999998</v>
      </c>
      <c r="R1535" s="4">
        <f t="shared" si="781"/>
        <v>2859.6080000000006</v>
      </c>
      <c r="S1535" s="4">
        <f t="shared" si="777"/>
        <v>3057.1413333333335</v>
      </c>
      <c r="T1535" s="4">
        <f t="shared" si="778"/>
        <v>2095.9386666666664</v>
      </c>
      <c r="U1535" s="4">
        <f t="shared" si="782"/>
        <v>2927.1160000000004</v>
      </c>
      <c r="V1535" s="4">
        <f t="shared" si="783"/>
        <v>2309.7743333333333</v>
      </c>
      <c r="W1535" s="4">
        <f t="shared" si="784"/>
        <v>2927.1160000000004</v>
      </c>
      <c r="X1535" t="b">
        <f t="shared" si="785"/>
        <v>1</v>
      </c>
      <c r="Y1535" t="b">
        <f t="shared" si="786"/>
        <v>0</v>
      </c>
      <c r="Z1535" t="b">
        <f t="shared" si="787"/>
        <v>0</v>
      </c>
      <c r="AA1535" t="b">
        <f t="shared" si="788"/>
        <v>0</v>
      </c>
      <c r="AB1535" s="5">
        <f t="shared" si="770"/>
        <v>-67.507999999999811</v>
      </c>
      <c r="AC1535" t="b">
        <f t="shared" si="779"/>
        <v>0</v>
      </c>
      <c r="AD1535" s="6"/>
      <c r="AE1535" s="5">
        <f t="shared" si="789"/>
        <v>0</v>
      </c>
      <c r="AF1535" s="5" t="b">
        <f t="shared" si="790"/>
        <v>0</v>
      </c>
      <c r="AG1535" s="5" t="b">
        <f t="shared" si="791"/>
        <v>0</v>
      </c>
      <c r="AH1535" s="5" t="b">
        <f t="shared" si="792"/>
        <v>0</v>
      </c>
      <c r="AI1535" s="5" t="b">
        <f t="shared" si="793"/>
        <v>1</v>
      </c>
      <c r="AJ1535" s="5" t="b">
        <f t="shared" si="794"/>
        <v>1</v>
      </c>
      <c r="AK1535" s="5">
        <f t="shared" si="797"/>
        <v>-67.507999999999811</v>
      </c>
      <c r="AL1535" s="5" t="b">
        <f t="shared" si="780"/>
        <v>0</v>
      </c>
      <c r="AM1535" s="5">
        <f t="shared" si="771"/>
        <v>0</v>
      </c>
      <c r="AN1535" s="5" t="b">
        <f t="shared" si="795"/>
        <v>0</v>
      </c>
      <c r="AO1535" s="5">
        <f t="shared" si="796"/>
        <v>0</v>
      </c>
    </row>
    <row r="1536" spans="1:41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5">
        <v>1111200000</v>
      </c>
      <c r="G1536">
        <v>41509000000</v>
      </c>
      <c r="H1536">
        <f t="shared" si="798"/>
        <v>2060.8102222222228</v>
      </c>
      <c r="I1536" s="3">
        <f t="shared" si="767"/>
        <v>216.02999999999975</v>
      </c>
      <c r="J1536" s="3">
        <f t="shared" si="768"/>
        <v>18.7199999999998</v>
      </c>
      <c r="K1536" s="3">
        <f t="shared" si="769"/>
        <v>197.30999999999995</v>
      </c>
      <c r="L1536" s="3">
        <f t="shared" si="799"/>
        <v>216.02999999999975</v>
      </c>
      <c r="M1536" s="3">
        <f t="shared" si="776"/>
        <v>133.52466666666669</v>
      </c>
      <c r="N1536" s="4">
        <f t="shared" si="772"/>
        <v>2829.7190000000001</v>
      </c>
      <c r="O1536" s="4">
        <f t="shared" si="773"/>
        <v>2028.5709999999999</v>
      </c>
      <c r="P1536" s="4">
        <f t="shared" si="774"/>
        <v>2829.7190000000001</v>
      </c>
      <c r="Q1536" s="4">
        <f t="shared" si="775"/>
        <v>2366.5929999999998</v>
      </c>
      <c r="R1536" s="4">
        <f t="shared" si="781"/>
        <v>2829.7190000000001</v>
      </c>
      <c r="S1536" s="4">
        <f t="shared" si="777"/>
        <v>2896.4813333333332</v>
      </c>
      <c r="T1536" s="4">
        <f t="shared" si="778"/>
        <v>1961.8086666666666</v>
      </c>
      <c r="U1536" s="4">
        <f t="shared" si="782"/>
        <v>2896.4813333333332</v>
      </c>
      <c r="V1536" s="4">
        <f t="shared" si="783"/>
        <v>2309.7743333333333</v>
      </c>
      <c r="W1536" s="4">
        <f t="shared" si="784"/>
        <v>2896.4813333333332</v>
      </c>
      <c r="X1536" t="b">
        <f t="shared" si="785"/>
        <v>1</v>
      </c>
      <c r="Y1536" t="b">
        <f t="shared" si="786"/>
        <v>0</v>
      </c>
      <c r="Z1536" t="b">
        <f t="shared" si="787"/>
        <v>0</v>
      </c>
      <c r="AA1536" t="b">
        <f t="shared" si="788"/>
        <v>0</v>
      </c>
      <c r="AB1536" s="5">
        <f t="shared" si="770"/>
        <v>-66.762333333333117</v>
      </c>
      <c r="AC1536" t="b">
        <f t="shared" si="779"/>
        <v>0</v>
      </c>
      <c r="AD1536" s="6"/>
      <c r="AE1536" s="5">
        <f t="shared" si="789"/>
        <v>0</v>
      </c>
      <c r="AF1536" s="5" t="b">
        <f t="shared" si="790"/>
        <v>0</v>
      </c>
      <c r="AG1536" s="5" t="b">
        <f t="shared" si="791"/>
        <v>0</v>
      </c>
      <c r="AH1536" s="5" t="b">
        <f t="shared" si="792"/>
        <v>1</v>
      </c>
      <c r="AI1536" s="5" t="b">
        <f t="shared" si="793"/>
        <v>1</v>
      </c>
      <c r="AJ1536" s="5" t="b">
        <f t="shared" si="794"/>
        <v>1</v>
      </c>
      <c r="AK1536" s="5">
        <f t="shared" si="797"/>
        <v>-66.762333333333117</v>
      </c>
      <c r="AL1536" s="5" t="b">
        <f t="shared" si="780"/>
        <v>0</v>
      </c>
      <c r="AM1536" s="5">
        <f t="shared" si="771"/>
        <v>0</v>
      </c>
      <c r="AN1536" s="5" t="b">
        <f t="shared" si="795"/>
        <v>0</v>
      </c>
      <c r="AO1536" s="5">
        <f t="shared" si="796"/>
        <v>0</v>
      </c>
    </row>
    <row r="1537" spans="1:41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5">
        <v>1329760000</v>
      </c>
      <c r="G1537">
        <v>39224200000</v>
      </c>
      <c r="H1537">
        <f t="shared" si="798"/>
        <v>2073.7830000000008</v>
      </c>
      <c r="I1537" s="3">
        <f t="shared" si="767"/>
        <v>116.65999999999985</v>
      </c>
      <c r="J1537" s="3">
        <f t="shared" si="768"/>
        <v>40.909999999999854</v>
      </c>
      <c r="K1537" s="3">
        <f t="shared" si="769"/>
        <v>75.75</v>
      </c>
      <c r="L1537" s="3">
        <f t="shared" si="799"/>
        <v>116.65999999999985</v>
      </c>
      <c r="M1537" s="3">
        <f t="shared" si="776"/>
        <v>139.25066666666666</v>
      </c>
      <c r="N1537" s="4">
        <f t="shared" si="772"/>
        <v>2772.8919999999998</v>
      </c>
      <c r="O1537" s="4">
        <f t="shared" si="773"/>
        <v>1937.3879999999999</v>
      </c>
      <c r="P1537" s="4">
        <f t="shared" si="774"/>
        <v>2772.8919999999998</v>
      </c>
      <c r="Q1537" s="4">
        <f t="shared" si="775"/>
        <v>2366.5929999999998</v>
      </c>
      <c r="R1537" s="4">
        <f t="shared" si="781"/>
        <v>2772.8919999999998</v>
      </c>
      <c r="S1537" s="4">
        <f t="shared" si="777"/>
        <v>2842.5173333333332</v>
      </c>
      <c r="T1537" s="4">
        <f t="shared" si="778"/>
        <v>1867.7626666666665</v>
      </c>
      <c r="U1537" s="4">
        <f t="shared" si="782"/>
        <v>2842.5173333333332</v>
      </c>
      <c r="V1537" s="4">
        <f t="shared" si="783"/>
        <v>2309.7743333333333</v>
      </c>
      <c r="W1537" s="4">
        <f t="shared" si="784"/>
        <v>2842.5173333333332</v>
      </c>
      <c r="X1537" t="b">
        <f t="shared" si="785"/>
        <v>1</v>
      </c>
      <c r="Y1537" t="b">
        <f t="shared" si="786"/>
        <v>0</v>
      </c>
      <c r="Z1537" t="b">
        <f t="shared" si="787"/>
        <v>0</v>
      </c>
      <c r="AA1537" t="b">
        <f t="shared" si="788"/>
        <v>0</v>
      </c>
      <c r="AB1537" s="5">
        <f t="shared" si="770"/>
        <v>-69.625333333333401</v>
      </c>
      <c r="AC1537" t="b">
        <f t="shared" si="779"/>
        <v>0</v>
      </c>
      <c r="AD1537" s="6"/>
      <c r="AE1537" s="5">
        <f t="shared" si="789"/>
        <v>0</v>
      </c>
      <c r="AF1537" s="5" t="b">
        <f t="shared" si="790"/>
        <v>0</v>
      </c>
      <c r="AG1537" s="5" t="b">
        <f t="shared" si="791"/>
        <v>0</v>
      </c>
      <c r="AH1537" s="5" t="b">
        <f t="shared" si="792"/>
        <v>1</v>
      </c>
      <c r="AI1537" s="5" t="b">
        <f t="shared" si="793"/>
        <v>1</v>
      </c>
      <c r="AJ1537" s="5" t="b">
        <f t="shared" si="794"/>
        <v>1</v>
      </c>
      <c r="AK1537" s="5">
        <f t="shared" si="797"/>
        <v>-69.625333333333401</v>
      </c>
      <c r="AL1537" s="5" t="b">
        <f t="shared" si="780"/>
        <v>0</v>
      </c>
      <c r="AM1537" s="5">
        <f t="shared" si="771"/>
        <v>0</v>
      </c>
      <c r="AN1537" s="5" t="b">
        <f t="shared" si="795"/>
        <v>0</v>
      </c>
      <c r="AO1537" s="5">
        <f t="shared" si="796"/>
        <v>0</v>
      </c>
    </row>
    <row r="1538" spans="1:41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5">
        <v>1117410000</v>
      </c>
      <c r="G1538">
        <v>38355900000</v>
      </c>
      <c r="H1538">
        <f t="shared" si="798"/>
        <v>2086.4210000000007</v>
      </c>
      <c r="I1538" s="3">
        <f t="shared" ref="I1538:I1587" si="800">High-Low</f>
        <v>148.57000000000016</v>
      </c>
      <c r="J1538" s="3">
        <f t="shared" si="768"/>
        <v>85.920000000000073</v>
      </c>
      <c r="K1538" s="3">
        <f t="shared" si="769"/>
        <v>62.650000000000091</v>
      </c>
      <c r="L1538" s="3">
        <f t="shared" si="799"/>
        <v>148.57000000000016</v>
      </c>
      <c r="M1538" s="3">
        <f t="shared" si="776"/>
        <v>131.0973333333333</v>
      </c>
      <c r="N1538" s="4">
        <f t="shared" si="772"/>
        <v>2742.7170000000001</v>
      </c>
      <c r="O1538" s="4">
        <f t="shared" si="773"/>
        <v>1956.1330000000003</v>
      </c>
      <c r="P1538" s="4">
        <f t="shared" si="774"/>
        <v>2742.7170000000001</v>
      </c>
      <c r="Q1538" s="4">
        <f t="shared" si="775"/>
        <v>1956.1330000000003</v>
      </c>
      <c r="R1538" s="4">
        <f t="shared" si="781"/>
        <v>2742.7170000000001</v>
      </c>
      <c r="S1538" s="4">
        <f t="shared" si="777"/>
        <v>2808.2656666666667</v>
      </c>
      <c r="T1538" s="4">
        <f t="shared" si="778"/>
        <v>1890.5843333333337</v>
      </c>
      <c r="U1538" s="4">
        <f t="shared" si="782"/>
        <v>2808.2656666666667</v>
      </c>
      <c r="V1538" s="4">
        <f t="shared" si="783"/>
        <v>2309.7743333333333</v>
      </c>
      <c r="W1538" s="4">
        <f t="shared" si="784"/>
        <v>2808.2656666666667</v>
      </c>
      <c r="X1538" t="b">
        <f t="shared" si="785"/>
        <v>1</v>
      </c>
      <c r="Y1538" t="b">
        <f t="shared" si="786"/>
        <v>0</v>
      </c>
      <c r="Z1538" t="b">
        <f t="shared" si="787"/>
        <v>0</v>
      </c>
      <c r="AA1538" t="b">
        <f t="shared" si="788"/>
        <v>0</v>
      </c>
      <c r="AB1538" s="5">
        <f t="shared" si="770"/>
        <v>-65.548666666666577</v>
      </c>
      <c r="AC1538" t="b">
        <f t="shared" si="779"/>
        <v>0</v>
      </c>
      <c r="AD1538" s="6"/>
      <c r="AE1538" s="5">
        <f t="shared" si="789"/>
        <v>0</v>
      </c>
      <c r="AF1538" s="5" t="b">
        <f t="shared" si="790"/>
        <v>0</v>
      </c>
      <c r="AG1538" s="5" t="b">
        <f t="shared" si="791"/>
        <v>0</v>
      </c>
      <c r="AH1538" s="5" t="b">
        <f t="shared" si="792"/>
        <v>1</v>
      </c>
      <c r="AI1538" s="5" t="b">
        <f t="shared" si="793"/>
        <v>1</v>
      </c>
      <c r="AJ1538" s="5" t="b">
        <f t="shared" si="794"/>
        <v>1</v>
      </c>
      <c r="AK1538" s="5">
        <f t="shared" si="797"/>
        <v>-65.548666666666577</v>
      </c>
      <c r="AL1538" s="5" t="b">
        <f t="shared" si="780"/>
        <v>0</v>
      </c>
      <c r="AM1538" s="5">
        <f t="shared" si="771"/>
        <v>0</v>
      </c>
      <c r="AN1538" s="5" t="b">
        <f t="shared" si="795"/>
        <v>0</v>
      </c>
      <c r="AO1538" s="5">
        <f t="shared" si="796"/>
        <v>0</v>
      </c>
    </row>
    <row r="1539" spans="1:41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5">
        <v>835770000</v>
      </c>
      <c r="G1539">
        <v>39511000000</v>
      </c>
      <c r="H1539">
        <f t="shared" si="798"/>
        <v>2100.0827777777786</v>
      </c>
      <c r="I1539" s="3">
        <f t="shared" si="800"/>
        <v>84.389999999999873</v>
      </c>
      <c r="J1539" s="3">
        <f t="shared" ref="J1539:J1587" si="801">ABS(High-E1538)</f>
        <v>26.379999999999654</v>
      </c>
      <c r="K1539" s="3">
        <f t="shared" ref="K1539:K1587" si="802">ABS(Low-E1538)</f>
        <v>58.010000000000218</v>
      </c>
      <c r="L1539" s="3">
        <f t="shared" si="799"/>
        <v>84.389999999999873</v>
      </c>
      <c r="M1539" s="3">
        <f t="shared" si="776"/>
        <v>126.37133333333331</v>
      </c>
      <c r="N1539" s="4">
        <f t="shared" si="772"/>
        <v>2762.1389999999997</v>
      </c>
      <c r="O1539" s="4">
        <f t="shared" si="773"/>
        <v>2003.9109999999996</v>
      </c>
      <c r="P1539" s="4">
        <f t="shared" si="774"/>
        <v>2742.7170000000001</v>
      </c>
      <c r="Q1539" s="4">
        <f t="shared" si="775"/>
        <v>2003.9109999999996</v>
      </c>
      <c r="R1539" s="4">
        <f t="shared" si="781"/>
        <v>2742.7170000000001</v>
      </c>
      <c r="S1539" s="4">
        <f t="shared" si="777"/>
        <v>2825.3246666666664</v>
      </c>
      <c r="T1539" s="4">
        <f t="shared" si="778"/>
        <v>1940.7253333333331</v>
      </c>
      <c r="U1539" s="4">
        <f t="shared" si="782"/>
        <v>2808.2656666666667</v>
      </c>
      <c r="V1539" s="4">
        <f t="shared" si="783"/>
        <v>2309.7743333333333</v>
      </c>
      <c r="W1539" s="4">
        <f t="shared" si="784"/>
        <v>2808.2656666666667</v>
      </c>
      <c r="X1539" t="b">
        <f t="shared" si="785"/>
        <v>1</v>
      </c>
      <c r="Y1539" t="b">
        <f t="shared" si="786"/>
        <v>0</v>
      </c>
      <c r="Z1539" t="b">
        <f t="shared" si="787"/>
        <v>0</v>
      </c>
      <c r="AA1539" t="b">
        <f t="shared" si="788"/>
        <v>0</v>
      </c>
      <c r="AB1539" s="5">
        <f t="shared" ref="AB1539:AB1587" si="803">$R1539-$W1539</f>
        <v>-65.548666666666577</v>
      </c>
      <c r="AC1539" t="b">
        <f t="shared" si="779"/>
        <v>0</v>
      </c>
      <c r="AD1539" s="6"/>
      <c r="AE1539" s="5">
        <f t="shared" si="789"/>
        <v>0</v>
      </c>
      <c r="AF1539" s="5" t="b">
        <f t="shared" si="790"/>
        <v>0</v>
      </c>
      <c r="AG1539" s="5" t="b">
        <f t="shared" si="791"/>
        <v>0</v>
      </c>
      <c r="AH1539" s="5" t="b">
        <f t="shared" si="792"/>
        <v>0</v>
      </c>
      <c r="AI1539" s="5" t="b">
        <f t="shared" si="793"/>
        <v>1</v>
      </c>
      <c r="AJ1539" s="5" t="b">
        <f t="shared" si="794"/>
        <v>1</v>
      </c>
      <c r="AK1539" s="5">
        <f t="shared" si="797"/>
        <v>-65.548666666666577</v>
      </c>
      <c r="AL1539" s="5" t="b">
        <f t="shared" si="780"/>
        <v>0</v>
      </c>
      <c r="AM1539" s="5">
        <f t="shared" si="771"/>
        <v>0</v>
      </c>
      <c r="AN1539" s="5" t="b">
        <f t="shared" si="795"/>
        <v>0</v>
      </c>
      <c r="AO1539" s="5">
        <f t="shared" si="796"/>
        <v>0</v>
      </c>
    </row>
    <row r="1540" spans="1:41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5">
        <v>882503000</v>
      </c>
      <c r="G1540">
        <v>38823100000</v>
      </c>
      <c r="H1540">
        <f t="shared" si="798"/>
        <v>2113.3090000000007</v>
      </c>
      <c r="I1540" s="3">
        <f t="shared" si="800"/>
        <v>180.0300000000002</v>
      </c>
      <c r="J1540" s="3">
        <f t="shared" si="801"/>
        <v>5.3499999999999091</v>
      </c>
      <c r="K1540" s="3">
        <f t="shared" si="802"/>
        <v>174.68000000000029</v>
      </c>
      <c r="L1540" s="3">
        <f t="shared" si="799"/>
        <v>180.0300000000002</v>
      </c>
      <c r="M1540" s="3">
        <f t="shared" si="776"/>
        <v>124.02666666666664</v>
      </c>
      <c r="N1540" s="4">
        <f t="shared" si="772"/>
        <v>2645.3149999999996</v>
      </c>
      <c r="O1540" s="4">
        <f t="shared" si="773"/>
        <v>1901.1549999999997</v>
      </c>
      <c r="P1540" s="4">
        <f t="shared" si="774"/>
        <v>2645.3149999999996</v>
      </c>
      <c r="Q1540" s="4">
        <f t="shared" si="775"/>
        <v>2003.9109999999996</v>
      </c>
      <c r="R1540" s="4">
        <f t="shared" si="781"/>
        <v>2645.3149999999996</v>
      </c>
      <c r="S1540" s="4">
        <f t="shared" si="777"/>
        <v>2707.3283333333329</v>
      </c>
      <c r="T1540" s="4">
        <f t="shared" si="778"/>
        <v>1839.1416666666664</v>
      </c>
      <c r="U1540" s="4">
        <f t="shared" si="782"/>
        <v>2707.3283333333329</v>
      </c>
      <c r="V1540" s="4">
        <f t="shared" si="783"/>
        <v>2309.7743333333333</v>
      </c>
      <c r="W1540" s="4">
        <f t="shared" si="784"/>
        <v>2707.3283333333329</v>
      </c>
      <c r="X1540" t="b">
        <f t="shared" si="785"/>
        <v>1</v>
      </c>
      <c r="Y1540" t="b">
        <f t="shared" si="786"/>
        <v>0</v>
      </c>
      <c r="Z1540" t="b">
        <f t="shared" si="787"/>
        <v>0</v>
      </c>
      <c r="AA1540" t="b">
        <f t="shared" si="788"/>
        <v>0</v>
      </c>
      <c r="AB1540" s="5">
        <f t="shared" si="803"/>
        <v>-62.013333333333321</v>
      </c>
      <c r="AC1540" t="b">
        <f t="shared" si="779"/>
        <v>0</v>
      </c>
      <c r="AD1540" s="6"/>
      <c r="AE1540" s="5">
        <f t="shared" si="789"/>
        <v>0</v>
      </c>
      <c r="AF1540" s="5" t="b">
        <f t="shared" si="790"/>
        <v>0</v>
      </c>
      <c r="AG1540" s="5" t="b">
        <f t="shared" si="791"/>
        <v>0</v>
      </c>
      <c r="AH1540" s="5" t="b">
        <f t="shared" si="792"/>
        <v>1</v>
      </c>
      <c r="AI1540" s="5" t="b">
        <f t="shared" si="793"/>
        <v>1</v>
      </c>
      <c r="AJ1540" s="5" t="b">
        <f t="shared" si="794"/>
        <v>1</v>
      </c>
      <c r="AK1540" s="5">
        <f t="shared" si="797"/>
        <v>-62.013333333333321</v>
      </c>
      <c r="AL1540" s="5" t="b">
        <f t="shared" si="780"/>
        <v>0</v>
      </c>
      <c r="AM1540" s="5">
        <f t="shared" si="771"/>
        <v>0</v>
      </c>
      <c r="AN1540" s="5" t="b">
        <f t="shared" si="795"/>
        <v>0</v>
      </c>
      <c r="AO1540" s="5">
        <f t="shared" si="796"/>
        <v>0</v>
      </c>
    </row>
    <row r="1541" spans="1:41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5">
        <v>993608000</v>
      </c>
      <c r="G1541">
        <v>36681300000</v>
      </c>
      <c r="H1541">
        <f t="shared" si="798"/>
        <v>2125.0958888888895</v>
      </c>
      <c r="I1541" s="3">
        <f t="shared" si="800"/>
        <v>240.72999999999979</v>
      </c>
      <c r="J1541" s="3">
        <f t="shared" si="801"/>
        <v>2.2000000000002728</v>
      </c>
      <c r="K1541" s="3">
        <f t="shared" si="802"/>
        <v>242.93000000000006</v>
      </c>
      <c r="L1541" s="3">
        <f t="shared" si="799"/>
        <v>242.93000000000006</v>
      </c>
      <c r="M1541" s="3">
        <f t="shared" si="776"/>
        <v>130.80533333333332</v>
      </c>
      <c r="N1541" s="4">
        <f t="shared" si="772"/>
        <v>2503.1909999999998</v>
      </c>
      <c r="O1541" s="4">
        <f t="shared" si="773"/>
        <v>1718.3590000000002</v>
      </c>
      <c r="P1541" s="4">
        <f t="shared" si="774"/>
        <v>2503.1909999999998</v>
      </c>
      <c r="Q1541" s="4">
        <f t="shared" si="775"/>
        <v>2003.9109999999996</v>
      </c>
      <c r="R1541" s="4">
        <f t="shared" si="781"/>
        <v>2503.1909999999998</v>
      </c>
      <c r="S1541" s="4">
        <f t="shared" si="777"/>
        <v>2568.5936666666666</v>
      </c>
      <c r="T1541" s="4">
        <f t="shared" si="778"/>
        <v>1652.9563333333335</v>
      </c>
      <c r="U1541" s="4">
        <f t="shared" si="782"/>
        <v>2568.5936666666666</v>
      </c>
      <c r="V1541" s="4">
        <f t="shared" si="783"/>
        <v>1652.9563333333335</v>
      </c>
      <c r="W1541" s="4">
        <f t="shared" si="784"/>
        <v>2568.5936666666666</v>
      </c>
      <c r="X1541" t="b">
        <f t="shared" si="785"/>
        <v>0</v>
      </c>
      <c r="Y1541" t="b">
        <f t="shared" si="786"/>
        <v>0</v>
      </c>
      <c r="Z1541" t="b">
        <f t="shared" si="787"/>
        <v>0</v>
      </c>
      <c r="AA1541" t="b">
        <f t="shared" si="788"/>
        <v>0</v>
      </c>
      <c r="AB1541" s="5">
        <f t="shared" si="803"/>
        <v>-65.402666666666846</v>
      </c>
      <c r="AC1541" t="b">
        <f t="shared" si="779"/>
        <v>0</v>
      </c>
      <c r="AD1541" s="6"/>
      <c r="AE1541" s="5">
        <f t="shared" si="789"/>
        <v>0</v>
      </c>
      <c r="AF1541" s="5" t="b">
        <f t="shared" si="790"/>
        <v>0</v>
      </c>
      <c r="AG1541" s="5" t="b">
        <f t="shared" si="791"/>
        <v>1</v>
      </c>
      <c r="AH1541" s="5" t="b">
        <f t="shared" si="792"/>
        <v>1</v>
      </c>
      <c r="AI1541" s="5" t="b">
        <f t="shared" si="793"/>
        <v>1</v>
      </c>
      <c r="AJ1541" s="5" t="b">
        <f t="shared" si="794"/>
        <v>1</v>
      </c>
      <c r="AK1541" s="5">
        <f t="shared" si="797"/>
        <v>-65.402666666666846</v>
      </c>
      <c r="AL1541" s="5" t="b">
        <f t="shared" si="780"/>
        <v>0</v>
      </c>
      <c r="AM1541" s="5">
        <f t="shared" si="771"/>
        <v>0</v>
      </c>
      <c r="AN1541" s="5" t="b">
        <f t="shared" si="795"/>
        <v>0</v>
      </c>
      <c r="AO1541" s="5">
        <f t="shared" si="796"/>
        <v>0</v>
      </c>
    </row>
    <row r="1542" spans="1:41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5">
        <v>1182870000</v>
      </c>
      <c r="G1542">
        <v>32767600000</v>
      </c>
      <c r="H1542">
        <f t="shared" si="798"/>
        <v>2134.1616666666669</v>
      </c>
      <c r="I1542" s="3">
        <f t="shared" si="800"/>
        <v>215.74</v>
      </c>
      <c r="J1542" s="3">
        <f t="shared" si="801"/>
        <v>59.910000000000082</v>
      </c>
      <c r="K1542" s="3">
        <f t="shared" si="802"/>
        <v>155.82999999999993</v>
      </c>
      <c r="L1542" s="3">
        <f t="shared" si="799"/>
        <v>215.74</v>
      </c>
      <c r="M1542" s="3">
        <f t="shared" si="776"/>
        <v>141.61266666666663</v>
      </c>
      <c r="N1542" s="4">
        <f t="shared" si="772"/>
        <v>2375.7379999999998</v>
      </c>
      <c r="O1542" s="4">
        <f t="shared" si="773"/>
        <v>1526.0620000000004</v>
      </c>
      <c r="P1542" s="4">
        <f t="shared" si="774"/>
        <v>2375.7379999999998</v>
      </c>
      <c r="Q1542" s="4">
        <f t="shared" si="775"/>
        <v>1526.0620000000004</v>
      </c>
      <c r="R1542" s="4">
        <f t="shared" si="781"/>
        <v>2375.7379999999998</v>
      </c>
      <c r="S1542" s="4">
        <f t="shared" si="777"/>
        <v>2446.5443333333333</v>
      </c>
      <c r="T1542" s="4">
        <f t="shared" si="778"/>
        <v>1455.2556666666669</v>
      </c>
      <c r="U1542" s="4">
        <f t="shared" si="782"/>
        <v>2446.5443333333333</v>
      </c>
      <c r="V1542" s="4">
        <f t="shared" si="783"/>
        <v>1652.9563333333335</v>
      </c>
      <c r="W1542" s="4">
        <f t="shared" si="784"/>
        <v>2446.5443333333333</v>
      </c>
      <c r="X1542" t="b">
        <f t="shared" si="785"/>
        <v>0</v>
      </c>
      <c r="Y1542" t="b">
        <f t="shared" si="786"/>
        <v>0</v>
      </c>
      <c r="Z1542" t="b">
        <f t="shared" si="787"/>
        <v>0</v>
      </c>
      <c r="AA1542" t="b">
        <f t="shared" si="788"/>
        <v>0</v>
      </c>
      <c r="AB1542" s="5">
        <f t="shared" si="803"/>
        <v>-70.806333333333441</v>
      </c>
      <c r="AC1542" t="b">
        <f t="shared" si="779"/>
        <v>0</v>
      </c>
      <c r="AD1542" s="6"/>
      <c r="AE1542" s="5">
        <f t="shared" si="789"/>
        <v>0</v>
      </c>
      <c r="AF1542" s="5" t="b">
        <f t="shared" si="790"/>
        <v>0</v>
      </c>
      <c r="AG1542" s="5" t="b">
        <f t="shared" si="791"/>
        <v>1</v>
      </c>
      <c r="AH1542" s="5" t="b">
        <f t="shared" si="792"/>
        <v>1</v>
      </c>
      <c r="AI1542" s="5" t="b">
        <f t="shared" si="793"/>
        <v>1</v>
      </c>
      <c r="AJ1542" s="5" t="b">
        <f t="shared" si="794"/>
        <v>1</v>
      </c>
      <c r="AK1542" s="5">
        <f t="shared" si="797"/>
        <v>-70.806333333333441</v>
      </c>
      <c r="AL1542" s="5" t="b">
        <f t="shared" si="780"/>
        <v>0</v>
      </c>
      <c r="AM1542" s="5">
        <f t="shared" si="771"/>
        <v>0</v>
      </c>
      <c r="AN1542" s="5" t="b">
        <f t="shared" si="795"/>
        <v>0</v>
      </c>
      <c r="AO1542" s="5">
        <f t="shared" si="796"/>
        <v>0</v>
      </c>
    </row>
    <row r="1543" spans="1:41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5">
        <v>1201760000</v>
      </c>
      <c r="G1543">
        <v>31795000000</v>
      </c>
      <c r="H1543">
        <f t="shared" si="798"/>
        <v>2142.338444444445</v>
      </c>
      <c r="I1543" s="3">
        <f t="shared" si="800"/>
        <v>297.86999999999989</v>
      </c>
      <c r="J1543" s="3">
        <f t="shared" si="801"/>
        <v>300.66999999999985</v>
      </c>
      <c r="K1543" s="3">
        <f t="shared" si="802"/>
        <v>2.7999999999999545</v>
      </c>
      <c r="L1543" s="3">
        <f t="shared" si="799"/>
        <v>300.66999999999985</v>
      </c>
      <c r="M1543" s="3">
        <f t="shared" si="776"/>
        <v>149.59266666666664</v>
      </c>
      <c r="N1543" s="4">
        <f t="shared" si="772"/>
        <v>2530.3329999999996</v>
      </c>
      <c r="O1543" s="4">
        <f t="shared" si="773"/>
        <v>1632.777</v>
      </c>
      <c r="P1543" s="4">
        <f t="shared" si="774"/>
        <v>2375.7379999999998</v>
      </c>
      <c r="Q1543" s="4">
        <f t="shared" si="775"/>
        <v>1632.777</v>
      </c>
      <c r="R1543" s="4">
        <f t="shared" si="781"/>
        <v>2375.7379999999998</v>
      </c>
      <c r="S1543" s="4">
        <f t="shared" si="777"/>
        <v>2605.1293333333333</v>
      </c>
      <c r="T1543" s="4">
        <f t="shared" si="778"/>
        <v>1557.9806666666666</v>
      </c>
      <c r="U1543" s="4">
        <f t="shared" si="782"/>
        <v>2446.5443333333333</v>
      </c>
      <c r="V1543" s="4">
        <f t="shared" si="783"/>
        <v>1652.9563333333335</v>
      </c>
      <c r="W1543" s="4">
        <f t="shared" si="784"/>
        <v>2446.5443333333333</v>
      </c>
      <c r="X1543" t="b">
        <f t="shared" si="785"/>
        <v>1</v>
      </c>
      <c r="Y1543" t="b">
        <f t="shared" si="786"/>
        <v>0</v>
      </c>
      <c r="Z1543" t="b">
        <f t="shared" si="787"/>
        <v>0</v>
      </c>
      <c r="AA1543" t="b">
        <f t="shared" si="788"/>
        <v>0</v>
      </c>
      <c r="AB1543" s="5">
        <f t="shared" si="803"/>
        <v>-70.806333333333441</v>
      </c>
      <c r="AC1543" t="b">
        <f t="shared" si="779"/>
        <v>0</v>
      </c>
      <c r="AD1543" s="6"/>
      <c r="AE1543" s="5">
        <f t="shared" si="789"/>
        <v>0</v>
      </c>
      <c r="AF1543" s="5" t="b">
        <f t="shared" si="790"/>
        <v>0</v>
      </c>
      <c r="AG1543" s="5" t="b">
        <f t="shared" si="791"/>
        <v>0</v>
      </c>
      <c r="AH1543" s="5" t="b">
        <f t="shared" si="792"/>
        <v>0</v>
      </c>
      <c r="AI1543" s="5" t="b">
        <f t="shared" si="793"/>
        <v>1</v>
      </c>
      <c r="AJ1543" s="5" t="b">
        <f t="shared" si="794"/>
        <v>1</v>
      </c>
      <c r="AK1543" s="5">
        <f t="shared" si="797"/>
        <v>-70.806333333333441</v>
      </c>
      <c r="AL1543" s="5" t="b">
        <f t="shared" si="780"/>
        <v>0</v>
      </c>
      <c r="AM1543" s="5">
        <f t="shared" si="771"/>
        <v>0</v>
      </c>
      <c r="AN1543" s="5" t="b">
        <f t="shared" si="795"/>
        <v>0</v>
      </c>
      <c r="AO1543" s="5">
        <f t="shared" si="796"/>
        <v>0</v>
      </c>
    </row>
    <row r="1544" spans="1:41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5">
        <v>1512450000</v>
      </c>
      <c r="G1544">
        <v>36749400000</v>
      </c>
      <c r="H1544">
        <f t="shared" si="798"/>
        <v>2153.635555555556</v>
      </c>
      <c r="I1544" s="3">
        <f t="shared" si="800"/>
        <v>222.84000000000015</v>
      </c>
      <c r="J1544" s="3">
        <f t="shared" si="801"/>
        <v>159.20000000000027</v>
      </c>
      <c r="K1544" s="3">
        <f t="shared" si="802"/>
        <v>63.639999999999873</v>
      </c>
      <c r="L1544" s="3">
        <f t="shared" si="799"/>
        <v>222.84000000000015</v>
      </c>
      <c r="M1544" s="3">
        <f t="shared" si="776"/>
        <v>161.67466666666667</v>
      </c>
      <c r="N1544" s="4">
        <f t="shared" si="772"/>
        <v>2761.2139999999999</v>
      </c>
      <c r="O1544" s="4">
        <f t="shared" si="773"/>
        <v>1791.1660000000002</v>
      </c>
      <c r="P1544" s="4">
        <f t="shared" si="774"/>
        <v>2375.7379999999998</v>
      </c>
      <c r="Q1544" s="4">
        <f t="shared" si="775"/>
        <v>1791.1660000000002</v>
      </c>
      <c r="R1544" s="4">
        <f t="shared" si="781"/>
        <v>2375.7379999999998</v>
      </c>
      <c r="S1544" s="4">
        <f t="shared" si="777"/>
        <v>2842.0513333333333</v>
      </c>
      <c r="T1544" s="4">
        <f t="shared" si="778"/>
        <v>1710.3286666666668</v>
      </c>
      <c r="U1544" s="4">
        <f t="shared" si="782"/>
        <v>2446.5443333333333</v>
      </c>
      <c r="V1544" s="4">
        <f t="shared" si="783"/>
        <v>1710.3286666666668</v>
      </c>
      <c r="W1544" s="4">
        <f t="shared" si="784"/>
        <v>2446.5443333333333</v>
      </c>
      <c r="X1544" t="b">
        <f t="shared" si="785"/>
        <v>1</v>
      </c>
      <c r="Y1544" t="b">
        <f t="shared" si="786"/>
        <v>0</v>
      </c>
      <c r="Z1544" t="b">
        <f t="shared" si="787"/>
        <v>0</v>
      </c>
      <c r="AA1544" t="b">
        <f t="shared" si="788"/>
        <v>0</v>
      </c>
      <c r="AB1544" s="5">
        <f t="shared" si="803"/>
        <v>-70.806333333333441</v>
      </c>
      <c r="AC1544" t="b">
        <f t="shared" si="779"/>
        <v>0</v>
      </c>
      <c r="AD1544" s="6"/>
      <c r="AE1544" s="5">
        <f t="shared" si="789"/>
        <v>0</v>
      </c>
      <c r="AF1544" s="5" t="b">
        <f t="shared" si="790"/>
        <v>0</v>
      </c>
      <c r="AG1544" s="5" t="b">
        <f t="shared" si="791"/>
        <v>0</v>
      </c>
      <c r="AH1544" s="5" t="b">
        <f t="shared" si="792"/>
        <v>0</v>
      </c>
      <c r="AI1544" s="5" t="b">
        <f t="shared" si="793"/>
        <v>1</v>
      </c>
      <c r="AJ1544" s="5" t="b">
        <f t="shared" si="794"/>
        <v>1</v>
      </c>
      <c r="AK1544" s="5">
        <f t="shared" si="797"/>
        <v>-70.806333333333441</v>
      </c>
      <c r="AL1544" s="5" t="b">
        <f t="shared" si="780"/>
        <v>0</v>
      </c>
      <c r="AM1544" s="5">
        <f t="shared" ref="AM1544:AM1587" si="804">SUM(AL1539:AL1543)</f>
        <v>0</v>
      </c>
      <c r="AN1544" s="5" t="b">
        <f t="shared" si="795"/>
        <v>0</v>
      </c>
      <c r="AO1544" s="5">
        <f t="shared" si="796"/>
        <v>0</v>
      </c>
    </row>
    <row r="1545" spans="1:41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5">
        <v>1245100000</v>
      </c>
      <c r="G1545">
        <v>38227800000</v>
      </c>
      <c r="H1545">
        <f t="shared" si="798"/>
        <v>2165.9532222222228</v>
      </c>
      <c r="I1545" s="3">
        <f t="shared" si="800"/>
        <v>136.94000000000005</v>
      </c>
      <c r="J1545" s="3">
        <f t="shared" si="801"/>
        <v>78.289999999999964</v>
      </c>
      <c r="K1545" s="3">
        <f t="shared" si="802"/>
        <v>58.650000000000091</v>
      </c>
      <c r="L1545" s="3">
        <f t="shared" si="799"/>
        <v>136.94000000000005</v>
      </c>
      <c r="M1545" s="3">
        <f t="shared" si="776"/>
        <v>168.8953333333333</v>
      </c>
      <c r="N1545" s="4">
        <f t="shared" si="772"/>
        <v>2835.3859999999995</v>
      </c>
      <c r="O1545" s="4">
        <f t="shared" si="773"/>
        <v>1822.0139999999999</v>
      </c>
      <c r="P1545" s="4">
        <f t="shared" si="774"/>
        <v>2375.7379999999998</v>
      </c>
      <c r="Q1545" s="4">
        <f t="shared" si="775"/>
        <v>1822.0139999999999</v>
      </c>
      <c r="R1545" s="4">
        <f t="shared" si="781"/>
        <v>2375.7379999999998</v>
      </c>
      <c r="S1545" s="4">
        <f t="shared" si="777"/>
        <v>2919.8336666666664</v>
      </c>
      <c r="T1545" s="4">
        <f t="shared" si="778"/>
        <v>1737.5663333333332</v>
      </c>
      <c r="U1545" s="4">
        <f t="shared" si="782"/>
        <v>2446.5443333333333</v>
      </c>
      <c r="V1545" s="4">
        <f t="shared" si="783"/>
        <v>1737.5663333333332</v>
      </c>
      <c r="W1545" s="4">
        <f t="shared" si="784"/>
        <v>2446.5443333333333</v>
      </c>
      <c r="X1545" t="b">
        <f t="shared" si="785"/>
        <v>1</v>
      </c>
      <c r="Y1545" t="b">
        <f t="shared" si="786"/>
        <v>0</v>
      </c>
      <c r="Z1545" t="b">
        <f t="shared" si="787"/>
        <v>0</v>
      </c>
      <c r="AA1545" t="b">
        <f t="shared" si="788"/>
        <v>0</v>
      </c>
      <c r="AB1545" s="5">
        <f t="shared" si="803"/>
        <v>-70.806333333333441</v>
      </c>
      <c r="AC1545" t="b">
        <f t="shared" si="779"/>
        <v>0</v>
      </c>
      <c r="AD1545" s="6"/>
      <c r="AE1545" s="5">
        <f t="shared" si="789"/>
        <v>0</v>
      </c>
      <c r="AF1545" s="5" t="b">
        <f t="shared" si="790"/>
        <v>0</v>
      </c>
      <c r="AG1545" s="5" t="b">
        <f t="shared" si="791"/>
        <v>0</v>
      </c>
      <c r="AH1545" s="5" t="b">
        <f t="shared" si="792"/>
        <v>0</v>
      </c>
      <c r="AI1545" s="5" t="b">
        <f t="shared" si="793"/>
        <v>1</v>
      </c>
      <c r="AJ1545" s="5" t="b">
        <f t="shared" si="794"/>
        <v>1</v>
      </c>
      <c r="AK1545" s="5">
        <f t="shared" si="797"/>
        <v>-70.806333333333441</v>
      </c>
      <c r="AL1545" s="5" t="b">
        <f t="shared" si="780"/>
        <v>0</v>
      </c>
      <c r="AM1545" s="5">
        <f t="shared" si="804"/>
        <v>0</v>
      </c>
      <c r="AN1545" s="5" t="b">
        <f t="shared" si="795"/>
        <v>0</v>
      </c>
      <c r="AO1545" s="5">
        <f t="shared" si="796"/>
        <v>0</v>
      </c>
    </row>
    <row r="1546" spans="1:41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5">
        <v>2249260000</v>
      </c>
      <c r="G1546">
        <v>37356800000</v>
      </c>
      <c r="H1546">
        <f t="shared" si="798"/>
        <v>2177.5571111111117</v>
      </c>
      <c r="I1546" s="3">
        <f t="shared" si="800"/>
        <v>630.80999999999995</v>
      </c>
      <c r="J1546" s="3">
        <f t="shared" si="801"/>
        <v>627.27</v>
      </c>
      <c r="K1546" s="3">
        <f t="shared" si="802"/>
        <v>3.5399999999999636</v>
      </c>
      <c r="L1546" s="3">
        <f t="shared" si="799"/>
        <v>630.80999999999995</v>
      </c>
      <c r="M1546" s="3">
        <f t="shared" si="776"/>
        <v>173.20866666666663</v>
      </c>
      <c r="N1546" s="4">
        <f t="shared" si="772"/>
        <v>3104.9209999999998</v>
      </c>
      <c r="O1546" s="4">
        <f t="shared" si="773"/>
        <v>2065.6690000000003</v>
      </c>
      <c r="P1546" s="4">
        <f t="shared" si="774"/>
        <v>2375.7379999999998</v>
      </c>
      <c r="Q1546" s="4">
        <f t="shared" si="775"/>
        <v>2065.6690000000003</v>
      </c>
      <c r="R1546" s="4">
        <f t="shared" si="781"/>
        <v>2065.6690000000003</v>
      </c>
      <c r="S1546" s="4">
        <f t="shared" si="777"/>
        <v>3191.525333333333</v>
      </c>
      <c r="T1546" s="4">
        <f t="shared" si="778"/>
        <v>1979.0646666666669</v>
      </c>
      <c r="U1546" s="4">
        <f t="shared" si="782"/>
        <v>2446.5443333333333</v>
      </c>
      <c r="V1546" s="4">
        <f t="shared" si="783"/>
        <v>1979.0646666666669</v>
      </c>
      <c r="W1546" s="4">
        <f t="shared" si="784"/>
        <v>1979.0646666666669</v>
      </c>
      <c r="X1546" t="b">
        <f t="shared" si="785"/>
        <v>1</v>
      </c>
      <c r="Y1546" t="b">
        <f t="shared" si="786"/>
        <v>0</v>
      </c>
      <c r="Z1546" t="b">
        <f t="shared" si="787"/>
        <v>1</v>
      </c>
      <c r="AA1546" t="b">
        <f t="shared" si="788"/>
        <v>1</v>
      </c>
      <c r="AB1546" s="5">
        <f t="shared" si="803"/>
        <v>86.604333333333443</v>
      </c>
      <c r="AC1546" t="b">
        <f t="shared" si="779"/>
        <v>0</v>
      </c>
      <c r="AD1546" s="6"/>
      <c r="AE1546" s="5">
        <f t="shared" si="789"/>
        <v>0</v>
      </c>
      <c r="AF1546" s="5" t="b">
        <f t="shared" si="790"/>
        <v>0</v>
      </c>
      <c r="AG1546" s="5" t="b">
        <f t="shared" si="791"/>
        <v>0</v>
      </c>
      <c r="AH1546" s="5" t="b">
        <f t="shared" si="792"/>
        <v>0</v>
      </c>
      <c r="AI1546" s="5" t="b">
        <f t="shared" si="793"/>
        <v>0</v>
      </c>
      <c r="AJ1546" s="5" t="b">
        <f t="shared" si="794"/>
        <v>0</v>
      </c>
      <c r="AK1546" s="5">
        <f t="shared" si="797"/>
        <v>86.604333333333443</v>
      </c>
      <c r="AL1546" s="5" t="b">
        <f t="shared" si="780"/>
        <v>1</v>
      </c>
      <c r="AM1546" s="5">
        <f t="shared" si="804"/>
        <v>0</v>
      </c>
      <c r="AN1546" s="5" t="b">
        <f t="shared" si="795"/>
        <v>0</v>
      </c>
      <c r="AO1546" s="5">
        <f t="shared" si="796"/>
        <v>0</v>
      </c>
    </row>
    <row r="1547" spans="1:41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5">
        <v>1489450000</v>
      </c>
      <c r="G1547">
        <v>46719000000</v>
      </c>
      <c r="H1547">
        <f t="shared" si="798"/>
        <v>2195.2854444444451</v>
      </c>
      <c r="I1547" s="3">
        <f t="shared" si="800"/>
        <v>216.55999999999995</v>
      </c>
      <c r="J1547" s="3">
        <f t="shared" si="801"/>
        <v>20.809999999999945</v>
      </c>
      <c r="K1547" s="3">
        <f t="shared" si="802"/>
        <v>195.75</v>
      </c>
      <c r="L1547" s="3">
        <f t="shared" si="799"/>
        <v>216.55999999999995</v>
      </c>
      <c r="M1547" s="3">
        <f t="shared" si="776"/>
        <v>209.65599999999995</v>
      </c>
      <c r="N1547" s="4">
        <f t="shared" si="772"/>
        <v>3359.098</v>
      </c>
      <c r="O1547" s="4">
        <f t="shared" si="773"/>
        <v>2101.1620000000003</v>
      </c>
      <c r="P1547" s="4">
        <f t="shared" si="774"/>
        <v>3359.098</v>
      </c>
      <c r="Q1547" s="4">
        <f t="shared" si="775"/>
        <v>2101.1620000000003</v>
      </c>
      <c r="R1547" s="4">
        <f t="shared" si="781"/>
        <v>3359.098</v>
      </c>
      <c r="S1547" s="4">
        <f t="shared" si="777"/>
        <v>3463.9259999999999</v>
      </c>
      <c r="T1547" s="4">
        <f t="shared" si="778"/>
        <v>1996.3340000000003</v>
      </c>
      <c r="U1547" s="4">
        <f t="shared" si="782"/>
        <v>3463.9259999999999</v>
      </c>
      <c r="V1547" s="4">
        <f t="shared" si="783"/>
        <v>1996.3340000000003</v>
      </c>
      <c r="W1547" s="4">
        <f t="shared" si="784"/>
        <v>3463.9259999999999</v>
      </c>
      <c r="X1547" t="b">
        <f t="shared" si="785"/>
        <v>1</v>
      </c>
      <c r="Y1547" t="b">
        <f t="shared" si="786"/>
        <v>0</v>
      </c>
      <c r="Z1547" t="b">
        <f t="shared" si="787"/>
        <v>0</v>
      </c>
      <c r="AA1547" t="b">
        <f t="shared" si="788"/>
        <v>0</v>
      </c>
      <c r="AB1547" s="5">
        <f t="shared" si="803"/>
        <v>-104.82799999999997</v>
      </c>
      <c r="AC1547" t="b">
        <f t="shared" si="779"/>
        <v>1</v>
      </c>
      <c r="AD1547" s="6"/>
      <c r="AE1547" s="5">
        <f t="shared" si="789"/>
        <v>0</v>
      </c>
      <c r="AF1547" s="5" t="b">
        <f t="shared" si="790"/>
        <v>0</v>
      </c>
      <c r="AG1547" s="5" t="b">
        <f t="shared" si="791"/>
        <v>0</v>
      </c>
      <c r="AH1547" s="5" t="b">
        <f t="shared" si="792"/>
        <v>0</v>
      </c>
      <c r="AI1547" s="5" t="b">
        <f t="shared" si="793"/>
        <v>1</v>
      </c>
      <c r="AJ1547" s="5" t="b">
        <f t="shared" si="794"/>
        <v>1</v>
      </c>
      <c r="AK1547" s="5">
        <f t="shared" si="797"/>
        <v>-104.82799999999997</v>
      </c>
      <c r="AL1547" s="5" t="b">
        <f t="shared" si="780"/>
        <v>0</v>
      </c>
      <c r="AM1547" s="5">
        <f t="shared" si="804"/>
        <v>0</v>
      </c>
      <c r="AN1547" s="5" t="b">
        <f t="shared" si="795"/>
        <v>0</v>
      </c>
      <c r="AO1547" s="5">
        <f t="shared" si="796"/>
        <v>0</v>
      </c>
    </row>
    <row r="1548" spans="1:41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5">
        <v>1177130000</v>
      </c>
      <c r="G1548">
        <v>43929600000</v>
      </c>
      <c r="H1548">
        <f t="shared" si="798"/>
        <v>2211.2415555555563</v>
      </c>
      <c r="I1548" s="3">
        <f t="shared" si="800"/>
        <v>204.71000000000004</v>
      </c>
      <c r="J1548" s="3">
        <f t="shared" si="801"/>
        <v>194.65999999999985</v>
      </c>
      <c r="K1548" s="3">
        <f t="shared" si="802"/>
        <v>10.050000000000182</v>
      </c>
      <c r="L1548" s="3">
        <f t="shared" si="799"/>
        <v>204.71000000000004</v>
      </c>
      <c r="M1548" s="3">
        <f t="shared" si="776"/>
        <v>221.75799999999995</v>
      </c>
      <c r="N1548" s="4">
        <f t="shared" si="772"/>
        <v>3425.3389999999999</v>
      </c>
      <c r="O1548" s="4">
        <f t="shared" si="773"/>
        <v>2094.7910000000002</v>
      </c>
      <c r="P1548" s="4">
        <f t="shared" si="774"/>
        <v>3359.098</v>
      </c>
      <c r="Q1548" s="4">
        <f t="shared" si="775"/>
        <v>2101.1620000000003</v>
      </c>
      <c r="R1548" s="4">
        <f t="shared" si="781"/>
        <v>3359.098</v>
      </c>
      <c r="S1548" s="4">
        <f t="shared" si="777"/>
        <v>3536.2179999999998</v>
      </c>
      <c r="T1548" s="4">
        <f t="shared" si="778"/>
        <v>1983.9120000000003</v>
      </c>
      <c r="U1548" s="4">
        <f t="shared" si="782"/>
        <v>3463.9259999999999</v>
      </c>
      <c r="V1548" s="4">
        <f t="shared" si="783"/>
        <v>1996.3340000000003</v>
      </c>
      <c r="W1548" s="4">
        <f t="shared" si="784"/>
        <v>3463.9259999999999</v>
      </c>
      <c r="X1548" t="b">
        <f t="shared" si="785"/>
        <v>1</v>
      </c>
      <c r="Y1548" t="b">
        <f t="shared" si="786"/>
        <v>0</v>
      </c>
      <c r="Z1548" t="b">
        <f t="shared" si="787"/>
        <v>0</v>
      </c>
      <c r="AA1548" t="b">
        <f t="shared" si="788"/>
        <v>0</v>
      </c>
      <c r="AB1548" s="5">
        <f t="shared" si="803"/>
        <v>-104.82799999999997</v>
      </c>
      <c r="AC1548" t="b">
        <f t="shared" si="779"/>
        <v>0</v>
      </c>
      <c r="AD1548" s="6"/>
      <c r="AE1548" s="5">
        <f t="shared" si="789"/>
        <v>0</v>
      </c>
      <c r="AF1548" s="5" t="b">
        <f t="shared" si="790"/>
        <v>0</v>
      </c>
      <c r="AG1548" s="5" t="b">
        <f t="shared" si="791"/>
        <v>0</v>
      </c>
      <c r="AH1548" s="5" t="b">
        <f t="shared" si="792"/>
        <v>0</v>
      </c>
      <c r="AI1548" s="5" t="b">
        <f t="shared" si="793"/>
        <v>1</v>
      </c>
      <c r="AJ1548" s="5" t="b">
        <f t="shared" si="794"/>
        <v>1</v>
      </c>
      <c r="AK1548" s="5">
        <f t="shared" si="797"/>
        <v>-104.82799999999997</v>
      </c>
      <c r="AL1548" s="5" t="b">
        <f t="shared" si="780"/>
        <v>0</v>
      </c>
      <c r="AM1548" s="5">
        <f t="shared" si="804"/>
        <v>0</v>
      </c>
      <c r="AN1548" s="5" t="b">
        <f t="shared" si="795"/>
        <v>0</v>
      </c>
      <c r="AO1548" s="5">
        <f t="shared" si="796"/>
        <v>0</v>
      </c>
    </row>
    <row r="1549" spans="1:41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5">
        <v>1072840000</v>
      </c>
      <c r="G1549">
        <v>46231100000</v>
      </c>
      <c r="H1549">
        <f t="shared" si="798"/>
        <v>2229.0516666666672</v>
      </c>
      <c r="I1549" s="3">
        <f t="shared" si="800"/>
        <v>178.23999999999978</v>
      </c>
      <c r="J1549" s="3">
        <f t="shared" si="801"/>
        <v>22.059999999999945</v>
      </c>
      <c r="K1549" s="3">
        <f t="shared" si="802"/>
        <v>156.17999999999984</v>
      </c>
      <c r="L1549" s="3">
        <f t="shared" si="799"/>
        <v>178.23999999999978</v>
      </c>
      <c r="M1549" s="3">
        <f t="shared" si="776"/>
        <v>207.58733333333331</v>
      </c>
      <c r="N1549" s="4">
        <f t="shared" si="772"/>
        <v>3365.8220000000001</v>
      </c>
      <c r="O1549" s="4">
        <f t="shared" si="773"/>
        <v>2120.2979999999998</v>
      </c>
      <c r="P1549" s="4">
        <f t="shared" si="774"/>
        <v>3359.098</v>
      </c>
      <c r="Q1549" s="4">
        <f t="shared" si="775"/>
        <v>2120.2979999999998</v>
      </c>
      <c r="R1549" s="4">
        <f t="shared" si="781"/>
        <v>3359.098</v>
      </c>
      <c r="S1549" s="4">
        <f t="shared" si="777"/>
        <v>3469.6156666666666</v>
      </c>
      <c r="T1549" s="4">
        <f t="shared" si="778"/>
        <v>2016.5043333333333</v>
      </c>
      <c r="U1549" s="4">
        <f t="shared" si="782"/>
        <v>3463.9259999999999</v>
      </c>
      <c r="V1549" s="4">
        <f t="shared" si="783"/>
        <v>2016.5043333333333</v>
      </c>
      <c r="W1549" s="4">
        <f t="shared" si="784"/>
        <v>3463.9259999999999</v>
      </c>
      <c r="X1549" t="b">
        <f t="shared" si="785"/>
        <v>1</v>
      </c>
      <c r="Y1549" t="b">
        <f t="shared" si="786"/>
        <v>0</v>
      </c>
      <c r="Z1549" t="b">
        <f t="shared" si="787"/>
        <v>0</v>
      </c>
      <c r="AA1549" t="b">
        <f t="shared" si="788"/>
        <v>0</v>
      </c>
      <c r="AB1549" s="5">
        <f t="shared" si="803"/>
        <v>-104.82799999999997</v>
      </c>
      <c r="AC1549" t="b">
        <f t="shared" si="779"/>
        <v>0</v>
      </c>
      <c r="AD1549" s="6"/>
      <c r="AE1549" s="5">
        <f t="shared" si="789"/>
        <v>0</v>
      </c>
      <c r="AF1549" s="5" t="b">
        <f t="shared" si="790"/>
        <v>0</v>
      </c>
      <c r="AG1549" s="5" t="b">
        <f t="shared" si="791"/>
        <v>0</v>
      </c>
      <c r="AH1549" s="5" t="b">
        <f t="shared" si="792"/>
        <v>0</v>
      </c>
      <c r="AI1549" s="5" t="b">
        <f t="shared" si="793"/>
        <v>1</v>
      </c>
      <c r="AJ1549" s="5" t="b">
        <f t="shared" si="794"/>
        <v>1</v>
      </c>
      <c r="AK1549" s="5">
        <f t="shared" si="797"/>
        <v>-104.82799999999997</v>
      </c>
      <c r="AL1549" s="5" t="b">
        <f t="shared" si="780"/>
        <v>0</v>
      </c>
      <c r="AM1549" s="5">
        <f t="shared" si="804"/>
        <v>0</v>
      </c>
      <c r="AN1549" s="5" t="b">
        <f t="shared" si="795"/>
        <v>0</v>
      </c>
      <c r="AO1549" s="5">
        <f t="shared" si="796"/>
        <v>0</v>
      </c>
    </row>
    <row r="1550" spans="1:41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5">
        <v>866474000</v>
      </c>
      <c r="G1550">
        <v>44995600000</v>
      </c>
      <c r="H1550">
        <f t="shared" si="798"/>
        <v>2245.4988888888893</v>
      </c>
      <c r="I1550" s="3">
        <f t="shared" si="800"/>
        <v>78.070000000000164</v>
      </c>
      <c r="J1550" s="3">
        <f t="shared" si="801"/>
        <v>46.860000000000127</v>
      </c>
      <c r="K1550" s="3">
        <f t="shared" si="802"/>
        <v>31.210000000000036</v>
      </c>
      <c r="L1550" s="3">
        <f t="shared" si="799"/>
        <v>78.070000000000164</v>
      </c>
      <c r="M1550" s="3">
        <f t="shared" si="776"/>
        <v>214.20133333333328</v>
      </c>
      <c r="N1550" s="4">
        <f t="shared" si="772"/>
        <v>3380.8290000000002</v>
      </c>
      <c r="O1550" s="4">
        <f t="shared" si="773"/>
        <v>2095.6210000000005</v>
      </c>
      <c r="P1550" s="4">
        <f t="shared" si="774"/>
        <v>3359.098</v>
      </c>
      <c r="Q1550" s="4">
        <f t="shared" si="775"/>
        <v>2120.2979999999998</v>
      </c>
      <c r="R1550" s="4">
        <f t="shared" si="781"/>
        <v>3359.098</v>
      </c>
      <c r="S1550" s="4">
        <f t="shared" si="777"/>
        <v>3487.9296666666669</v>
      </c>
      <c r="T1550" s="4">
        <f t="shared" si="778"/>
        <v>1988.5203333333338</v>
      </c>
      <c r="U1550" s="4">
        <f t="shared" si="782"/>
        <v>3463.9259999999999</v>
      </c>
      <c r="V1550" s="4">
        <f t="shared" si="783"/>
        <v>2016.5043333333333</v>
      </c>
      <c r="W1550" s="4">
        <f t="shared" si="784"/>
        <v>3463.9259999999999</v>
      </c>
      <c r="X1550" t="b">
        <f t="shared" si="785"/>
        <v>1</v>
      </c>
      <c r="Y1550" t="b">
        <f t="shared" si="786"/>
        <v>0</v>
      </c>
      <c r="Z1550" t="b">
        <f t="shared" si="787"/>
        <v>0</v>
      </c>
      <c r="AA1550" t="b">
        <f t="shared" si="788"/>
        <v>0</v>
      </c>
      <c r="AB1550" s="5">
        <f t="shared" si="803"/>
        <v>-104.82799999999997</v>
      </c>
      <c r="AC1550" t="b">
        <f t="shared" si="779"/>
        <v>0</v>
      </c>
      <c r="AD1550" s="6"/>
      <c r="AE1550" s="5">
        <f t="shared" si="789"/>
        <v>0</v>
      </c>
      <c r="AF1550" s="5" t="b">
        <f t="shared" si="790"/>
        <v>0</v>
      </c>
      <c r="AG1550" s="5" t="b">
        <f t="shared" si="791"/>
        <v>0</v>
      </c>
      <c r="AH1550" s="5" t="b">
        <f t="shared" si="792"/>
        <v>0</v>
      </c>
      <c r="AI1550" s="5" t="b">
        <f t="shared" si="793"/>
        <v>1</v>
      </c>
      <c r="AJ1550" s="5" t="b">
        <f t="shared" si="794"/>
        <v>1</v>
      </c>
      <c r="AK1550" s="5">
        <f t="shared" si="797"/>
        <v>-104.82799999999997</v>
      </c>
      <c r="AL1550" s="5" t="b">
        <f t="shared" si="780"/>
        <v>0</v>
      </c>
      <c r="AM1550" s="5">
        <f t="shared" si="804"/>
        <v>0</v>
      </c>
      <c r="AN1550" s="5" t="b">
        <f t="shared" si="795"/>
        <v>0</v>
      </c>
      <c r="AO1550" s="5">
        <f t="shared" si="796"/>
        <v>0</v>
      </c>
    </row>
    <row r="1551" spans="1:41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5">
        <v>1460090000</v>
      </c>
      <c r="G1551">
        <v>45410100000</v>
      </c>
      <c r="H1551">
        <f t="shared" si="798"/>
        <v>2262.0474444444449</v>
      </c>
      <c r="I1551" s="3">
        <f t="shared" si="800"/>
        <v>287.11999999999989</v>
      </c>
      <c r="J1551" s="3">
        <f t="shared" si="801"/>
        <v>13.2199999999998</v>
      </c>
      <c r="K1551" s="3">
        <f t="shared" si="802"/>
        <v>273.90000000000009</v>
      </c>
      <c r="L1551" s="3">
        <f t="shared" si="799"/>
        <v>287.11999999999989</v>
      </c>
      <c r="M1551" s="3">
        <f t="shared" si="776"/>
        <v>211.54599999999996</v>
      </c>
      <c r="N1551" s="4">
        <f t="shared" si="772"/>
        <v>3259.1579999999999</v>
      </c>
      <c r="O1551" s="4">
        <f t="shared" si="773"/>
        <v>1989.8820000000001</v>
      </c>
      <c r="P1551" s="4">
        <f t="shared" si="774"/>
        <v>3259.1579999999999</v>
      </c>
      <c r="Q1551" s="4">
        <f t="shared" si="775"/>
        <v>2120.2979999999998</v>
      </c>
      <c r="R1551" s="4">
        <f t="shared" si="781"/>
        <v>3259.1579999999999</v>
      </c>
      <c r="S1551" s="4">
        <f t="shared" si="777"/>
        <v>3364.9309999999996</v>
      </c>
      <c r="T1551" s="4">
        <f t="shared" si="778"/>
        <v>1884.1090000000002</v>
      </c>
      <c r="U1551" s="4">
        <f t="shared" si="782"/>
        <v>3364.9309999999996</v>
      </c>
      <c r="V1551" s="4">
        <f t="shared" si="783"/>
        <v>2016.5043333333333</v>
      </c>
      <c r="W1551" s="4">
        <f t="shared" si="784"/>
        <v>3364.9309999999996</v>
      </c>
      <c r="X1551" t="b">
        <f t="shared" si="785"/>
        <v>1</v>
      </c>
      <c r="Y1551" t="b">
        <f t="shared" si="786"/>
        <v>0</v>
      </c>
      <c r="Z1551" t="b">
        <f t="shared" si="787"/>
        <v>0</v>
      </c>
      <c r="AA1551" t="b">
        <f t="shared" si="788"/>
        <v>0</v>
      </c>
      <c r="AB1551" s="5">
        <f t="shared" si="803"/>
        <v>-105.77299999999968</v>
      </c>
      <c r="AC1551" t="b">
        <f t="shared" si="779"/>
        <v>0</v>
      </c>
      <c r="AD1551" s="6"/>
      <c r="AE1551" s="5">
        <f t="shared" si="789"/>
        <v>0</v>
      </c>
      <c r="AF1551" s="5" t="b">
        <f t="shared" si="790"/>
        <v>0</v>
      </c>
      <c r="AG1551" s="5" t="b">
        <f t="shared" si="791"/>
        <v>0</v>
      </c>
      <c r="AH1551" s="5" t="b">
        <f t="shared" si="792"/>
        <v>0</v>
      </c>
      <c r="AI1551" s="5" t="b">
        <f t="shared" si="793"/>
        <v>1</v>
      </c>
      <c r="AJ1551" s="5" t="b">
        <f t="shared" si="794"/>
        <v>1</v>
      </c>
      <c r="AK1551" s="5">
        <f t="shared" si="797"/>
        <v>-105.77299999999968</v>
      </c>
      <c r="AL1551" s="5" t="b">
        <f t="shared" si="780"/>
        <v>0</v>
      </c>
      <c r="AM1551" s="5">
        <f t="shared" si="804"/>
        <v>0</v>
      </c>
      <c r="AN1551" s="5" t="b">
        <f t="shared" si="795"/>
        <v>0</v>
      </c>
      <c r="AO1551" s="5">
        <f t="shared" si="796"/>
        <v>0</v>
      </c>
    </row>
    <row r="1552" spans="1:41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5">
        <v>937404000</v>
      </c>
      <c r="G1552">
        <v>42455000000</v>
      </c>
      <c r="H1552">
        <f t="shared" si="798"/>
        <v>2276.4407777777783</v>
      </c>
      <c r="I1552" s="3">
        <f t="shared" si="800"/>
        <v>159.96000000000004</v>
      </c>
      <c r="J1552" s="3">
        <f t="shared" si="801"/>
        <v>34.2800000000002</v>
      </c>
      <c r="K1552" s="3">
        <f t="shared" si="802"/>
        <v>125.67999999999984</v>
      </c>
      <c r="L1552" s="3">
        <f t="shared" si="799"/>
        <v>159.96000000000004</v>
      </c>
      <c r="M1552" s="3">
        <f t="shared" si="776"/>
        <v>216.28533333333331</v>
      </c>
      <c r="N1552" s="4">
        <f t="shared" si="772"/>
        <v>3179.6360000000004</v>
      </c>
      <c r="O1552" s="4">
        <f t="shared" si="773"/>
        <v>1881.9240000000002</v>
      </c>
      <c r="P1552" s="4">
        <f t="shared" si="774"/>
        <v>3179.6360000000004</v>
      </c>
      <c r="Q1552" s="4">
        <f t="shared" si="775"/>
        <v>2120.2979999999998</v>
      </c>
      <c r="R1552" s="4">
        <f t="shared" si="781"/>
        <v>3179.6360000000004</v>
      </c>
      <c r="S1552" s="4">
        <f t="shared" si="777"/>
        <v>3287.778666666667</v>
      </c>
      <c r="T1552" s="4">
        <f t="shared" si="778"/>
        <v>1773.7813333333336</v>
      </c>
      <c r="U1552" s="4">
        <f t="shared" si="782"/>
        <v>3287.778666666667</v>
      </c>
      <c r="V1552" s="4">
        <f t="shared" si="783"/>
        <v>2016.5043333333333</v>
      </c>
      <c r="W1552" s="4">
        <f t="shared" si="784"/>
        <v>3287.778666666667</v>
      </c>
      <c r="X1552" t="b">
        <f t="shared" si="785"/>
        <v>1</v>
      </c>
      <c r="Y1552" t="b">
        <f t="shared" si="786"/>
        <v>0</v>
      </c>
      <c r="Z1552" t="b">
        <f t="shared" si="787"/>
        <v>0</v>
      </c>
      <c r="AA1552" t="b">
        <f t="shared" si="788"/>
        <v>0</v>
      </c>
      <c r="AB1552" s="5">
        <f t="shared" si="803"/>
        <v>-108.14266666666663</v>
      </c>
      <c r="AC1552" t="b">
        <f t="shared" si="779"/>
        <v>0</v>
      </c>
      <c r="AD1552" s="6"/>
      <c r="AE1552" s="5">
        <f t="shared" si="789"/>
        <v>0</v>
      </c>
      <c r="AF1552" s="5" t="b">
        <f t="shared" si="790"/>
        <v>0</v>
      </c>
      <c r="AG1552" s="5" t="b">
        <f t="shared" si="791"/>
        <v>0</v>
      </c>
      <c r="AH1552" s="5" t="b">
        <f t="shared" si="792"/>
        <v>0</v>
      </c>
      <c r="AI1552" s="5" t="b">
        <f t="shared" si="793"/>
        <v>1</v>
      </c>
      <c r="AJ1552" s="5" t="b">
        <f t="shared" si="794"/>
        <v>1</v>
      </c>
      <c r="AK1552" s="5">
        <f t="shared" si="797"/>
        <v>-108.14266666666663</v>
      </c>
      <c r="AL1552" s="5" t="b">
        <f t="shared" si="780"/>
        <v>0</v>
      </c>
      <c r="AM1552" s="5">
        <f t="shared" si="804"/>
        <v>0</v>
      </c>
      <c r="AN1552" s="5" t="b">
        <f t="shared" si="795"/>
        <v>0</v>
      </c>
      <c r="AO1552" s="5">
        <f t="shared" si="796"/>
        <v>0</v>
      </c>
    </row>
    <row r="1553" spans="1:41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5">
        <v>789104000</v>
      </c>
      <c r="G1553">
        <v>41816500000</v>
      </c>
      <c r="H1553">
        <f t="shared" si="798"/>
        <v>2289.9043333333339</v>
      </c>
      <c r="I1553" s="3">
        <f t="shared" si="800"/>
        <v>163.98000000000002</v>
      </c>
      <c r="J1553" s="3">
        <f t="shared" si="801"/>
        <v>163.87000000000035</v>
      </c>
      <c r="K1553" s="3">
        <f t="shared" si="802"/>
        <v>0.10999999999967258</v>
      </c>
      <c r="L1553" s="3">
        <f t="shared" si="799"/>
        <v>163.98000000000002</v>
      </c>
      <c r="M1553" s="3">
        <f t="shared" si="776"/>
        <v>219.172</v>
      </c>
      <c r="N1553" s="4">
        <f t="shared" si="772"/>
        <v>3268.846</v>
      </c>
      <c r="O1553" s="4">
        <f t="shared" si="773"/>
        <v>1953.8139999999999</v>
      </c>
      <c r="P1553" s="4">
        <f t="shared" si="774"/>
        <v>3179.6360000000004</v>
      </c>
      <c r="Q1553" s="4">
        <f t="shared" si="775"/>
        <v>2120.2979999999998</v>
      </c>
      <c r="R1553" s="4">
        <f t="shared" si="781"/>
        <v>3179.6360000000004</v>
      </c>
      <c r="S1553" s="4">
        <f t="shared" si="777"/>
        <v>3378.4319999999998</v>
      </c>
      <c r="T1553" s="4">
        <f t="shared" si="778"/>
        <v>1844.2280000000001</v>
      </c>
      <c r="U1553" s="4">
        <f t="shared" si="782"/>
        <v>3287.778666666667</v>
      </c>
      <c r="V1553" s="4">
        <f t="shared" si="783"/>
        <v>2016.5043333333333</v>
      </c>
      <c r="W1553" s="4">
        <f t="shared" si="784"/>
        <v>3287.778666666667</v>
      </c>
      <c r="X1553" t="b">
        <f t="shared" si="785"/>
        <v>1</v>
      </c>
      <c r="Y1553" t="b">
        <f t="shared" si="786"/>
        <v>0</v>
      </c>
      <c r="Z1553" t="b">
        <f t="shared" si="787"/>
        <v>0</v>
      </c>
      <c r="AA1553" t="b">
        <f t="shared" si="788"/>
        <v>0</v>
      </c>
      <c r="AB1553" s="5">
        <f t="shared" si="803"/>
        <v>-108.14266666666663</v>
      </c>
      <c r="AC1553" t="b">
        <f t="shared" si="779"/>
        <v>0</v>
      </c>
      <c r="AD1553" s="6"/>
      <c r="AE1553" s="5">
        <f t="shared" si="789"/>
        <v>0</v>
      </c>
      <c r="AF1553" s="5" t="b">
        <f t="shared" si="790"/>
        <v>0</v>
      </c>
      <c r="AG1553" s="5" t="b">
        <f t="shared" si="791"/>
        <v>0</v>
      </c>
      <c r="AH1553" s="5" t="b">
        <f t="shared" si="792"/>
        <v>0</v>
      </c>
      <c r="AI1553" s="5" t="b">
        <f t="shared" si="793"/>
        <v>1</v>
      </c>
      <c r="AJ1553" s="5" t="b">
        <f t="shared" si="794"/>
        <v>1</v>
      </c>
      <c r="AK1553" s="5">
        <f t="shared" si="797"/>
        <v>-108.14266666666663</v>
      </c>
      <c r="AL1553" s="5" t="b">
        <f t="shared" si="780"/>
        <v>0</v>
      </c>
      <c r="AM1553" s="5">
        <f t="shared" si="804"/>
        <v>0</v>
      </c>
      <c r="AN1553" s="5" t="b">
        <f t="shared" si="795"/>
        <v>0</v>
      </c>
      <c r="AO1553" s="5">
        <f t="shared" si="796"/>
        <v>0</v>
      </c>
    </row>
    <row r="1554" spans="1:41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5">
        <v>1380100000</v>
      </c>
      <c r="G1554">
        <v>44144400000</v>
      </c>
      <c r="H1554">
        <f t="shared" si="798"/>
        <v>2304.9632222222226</v>
      </c>
      <c r="I1554" s="3">
        <f t="shared" si="800"/>
        <v>217.7199999999998</v>
      </c>
      <c r="J1554" s="3">
        <f t="shared" si="801"/>
        <v>225.66999999999962</v>
      </c>
      <c r="K1554" s="3">
        <f t="shared" si="802"/>
        <v>7.9499999999998181</v>
      </c>
      <c r="L1554" s="3">
        <f t="shared" si="799"/>
        <v>225.66999999999962</v>
      </c>
      <c r="M1554" s="3">
        <f t="shared" si="776"/>
        <v>220.19933333333333</v>
      </c>
      <c r="N1554" s="4">
        <f t="shared" ref="N1554:N1587" si="805">(C1554+D1554)/2+3*M1554</f>
        <v>3449.1880000000001</v>
      </c>
      <c r="O1554" s="4">
        <f t="shared" ref="O1554:O1587" si="806">(C1554+D1554)/2-3*M1554</f>
        <v>2127.9920000000002</v>
      </c>
      <c r="P1554" s="4">
        <f t="shared" ref="P1554:P1587" si="807">IF(OR(N1554&lt;P1553,E1553&gt;P1553),N1554,P1553)</f>
        <v>3179.6360000000004</v>
      </c>
      <c r="Q1554" s="4">
        <f t="shared" ref="Q1554:Q1587" si="808">IF(OR(O1554&gt;Q1553,E1553&lt;Q1553),O1554,Q1553)</f>
        <v>2127.9920000000002</v>
      </c>
      <c r="R1554" s="4">
        <f t="shared" si="781"/>
        <v>3179.6360000000004</v>
      </c>
      <c r="S1554" s="4">
        <f t="shared" si="777"/>
        <v>3559.2876666666671</v>
      </c>
      <c r="T1554" s="4">
        <f t="shared" si="778"/>
        <v>2017.8923333333335</v>
      </c>
      <c r="U1554" s="4">
        <f t="shared" si="782"/>
        <v>3287.778666666667</v>
      </c>
      <c r="V1554" s="4">
        <f t="shared" si="783"/>
        <v>2017.8923333333335</v>
      </c>
      <c r="W1554" s="4">
        <f t="shared" si="784"/>
        <v>3287.778666666667</v>
      </c>
      <c r="X1554" t="b">
        <f t="shared" si="785"/>
        <v>1</v>
      </c>
      <c r="Y1554" t="b">
        <f t="shared" si="786"/>
        <v>0</v>
      </c>
      <c r="Z1554" t="b">
        <f t="shared" si="787"/>
        <v>0</v>
      </c>
      <c r="AA1554" t="b">
        <f t="shared" si="788"/>
        <v>0</v>
      </c>
      <c r="AB1554" s="5">
        <f t="shared" si="803"/>
        <v>-108.14266666666663</v>
      </c>
      <c r="AC1554" t="b">
        <f t="shared" si="779"/>
        <v>0</v>
      </c>
      <c r="AD1554" s="6"/>
      <c r="AE1554" s="5">
        <f t="shared" si="789"/>
        <v>0</v>
      </c>
      <c r="AF1554" s="5" t="b">
        <f t="shared" si="790"/>
        <v>0</v>
      </c>
      <c r="AG1554" s="5" t="b">
        <f t="shared" si="791"/>
        <v>0</v>
      </c>
      <c r="AH1554" s="5" t="b">
        <f t="shared" si="792"/>
        <v>0</v>
      </c>
      <c r="AI1554" s="5" t="b">
        <f t="shared" si="793"/>
        <v>1</v>
      </c>
      <c r="AJ1554" s="5" t="b">
        <f t="shared" si="794"/>
        <v>1</v>
      </c>
      <c r="AK1554" s="5">
        <f t="shared" si="797"/>
        <v>-108.14266666666663</v>
      </c>
      <c r="AL1554" s="5" t="b">
        <f t="shared" si="780"/>
        <v>0</v>
      </c>
      <c r="AM1554" s="5">
        <f t="shared" si="804"/>
        <v>0</v>
      </c>
      <c r="AN1554" s="5" t="b">
        <f t="shared" si="795"/>
        <v>0</v>
      </c>
      <c r="AO1554" s="5">
        <f t="shared" si="796"/>
        <v>0</v>
      </c>
    </row>
    <row r="1555" spans="1:41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5">
        <v>803746000</v>
      </c>
      <c r="G1555">
        <v>46246700000</v>
      </c>
      <c r="H1555">
        <f t="shared" si="798"/>
        <v>2321.4878888888893</v>
      </c>
      <c r="I1555" s="3">
        <f t="shared" si="800"/>
        <v>115.96000000000004</v>
      </c>
      <c r="J1555" s="3">
        <f t="shared" si="801"/>
        <v>0.25</v>
      </c>
      <c r="K1555" s="3">
        <f t="shared" si="802"/>
        <v>116.21000000000004</v>
      </c>
      <c r="L1555" s="3">
        <f t="shared" si="799"/>
        <v>116.21000000000004</v>
      </c>
      <c r="M1555" s="3">
        <f t="shared" ref="M1555:M1587" si="809">SUM(L1540:L1554)/15</f>
        <v>229.61799999999999</v>
      </c>
      <c r="N1555" s="4">
        <f t="shared" si="805"/>
        <v>3439.634</v>
      </c>
      <c r="O1555" s="4">
        <f t="shared" si="806"/>
        <v>2061.9260000000004</v>
      </c>
      <c r="P1555" s="4">
        <f t="shared" si="807"/>
        <v>3179.6360000000004</v>
      </c>
      <c r="Q1555" s="4">
        <f t="shared" si="808"/>
        <v>2127.9920000000002</v>
      </c>
      <c r="R1555" s="4">
        <f t="shared" si="781"/>
        <v>3179.6360000000004</v>
      </c>
      <c r="S1555" s="4">
        <f t="shared" ref="S1555:S1587" si="810">($C1555+$D1555)/2+3.5*$M1555</f>
        <v>3554.4430000000002</v>
      </c>
      <c r="T1555" s="4">
        <f t="shared" ref="T1555:T1587" si="811">($C1555+$D1555)/2-3.5*$M1555</f>
        <v>1947.1170000000002</v>
      </c>
      <c r="U1555" s="4">
        <f t="shared" si="782"/>
        <v>3287.778666666667</v>
      </c>
      <c r="V1555" s="4">
        <f t="shared" si="783"/>
        <v>2017.8923333333335</v>
      </c>
      <c r="W1555" s="4">
        <f t="shared" si="784"/>
        <v>3287.778666666667</v>
      </c>
      <c r="X1555" t="b">
        <f t="shared" si="785"/>
        <v>1</v>
      </c>
      <c r="Y1555" t="b">
        <f t="shared" si="786"/>
        <v>0</v>
      </c>
      <c r="Z1555" t="b">
        <f t="shared" si="787"/>
        <v>0</v>
      </c>
      <c r="AA1555" t="b">
        <f t="shared" si="788"/>
        <v>0</v>
      </c>
      <c r="AB1555" s="5">
        <f t="shared" si="803"/>
        <v>-108.14266666666663</v>
      </c>
      <c r="AC1555" t="b">
        <f t="shared" si="779"/>
        <v>0</v>
      </c>
      <c r="AD1555" s="6"/>
      <c r="AE1555" s="5">
        <f t="shared" si="789"/>
        <v>0</v>
      </c>
      <c r="AF1555" s="5" t="b">
        <f t="shared" si="790"/>
        <v>0</v>
      </c>
      <c r="AG1555" s="5" t="b">
        <f t="shared" si="791"/>
        <v>0</v>
      </c>
      <c r="AH1555" s="5" t="b">
        <f t="shared" si="792"/>
        <v>0</v>
      </c>
      <c r="AI1555" s="5" t="b">
        <f t="shared" si="793"/>
        <v>1</v>
      </c>
      <c r="AJ1555" s="5" t="b">
        <f t="shared" si="794"/>
        <v>1</v>
      </c>
      <c r="AK1555" s="5">
        <f t="shared" si="797"/>
        <v>-108.14266666666663</v>
      </c>
      <c r="AL1555" s="5" t="b">
        <f t="shared" si="780"/>
        <v>0</v>
      </c>
      <c r="AM1555" s="5">
        <f t="shared" si="804"/>
        <v>0</v>
      </c>
      <c r="AN1555" s="5" t="b">
        <f t="shared" si="795"/>
        <v>0</v>
      </c>
      <c r="AO1555" s="5">
        <f t="shared" si="796"/>
        <v>0</v>
      </c>
    </row>
    <row r="1556" spans="1:41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5">
        <v>705943000</v>
      </c>
      <c r="G1556">
        <v>44890700000</v>
      </c>
      <c r="H1556">
        <f t="shared" si="798"/>
        <v>2336.8052222222227</v>
      </c>
      <c r="I1556" s="3">
        <f t="shared" si="800"/>
        <v>113.68000000000029</v>
      </c>
      <c r="J1556" s="3">
        <f t="shared" si="801"/>
        <v>32.080000000000382</v>
      </c>
      <c r="K1556" s="3">
        <f t="shared" si="802"/>
        <v>81.599999999999909</v>
      </c>
      <c r="L1556" s="3">
        <f t="shared" si="799"/>
        <v>113.68000000000029</v>
      </c>
      <c r="M1556" s="3">
        <f t="shared" si="809"/>
        <v>225.36333333333329</v>
      </c>
      <c r="N1556" s="4">
        <f t="shared" si="805"/>
        <v>3377.7799999999997</v>
      </c>
      <c r="O1556" s="4">
        <f t="shared" si="806"/>
        <v>2025.6000000000001</v>
      </c>
      <c r="P1556" s="4">
        <f t="shared" si="807"/>
        <v>3179.6360000000004</v>
      </c>
      <c r="Q1556" s="4">
        <f t="shared" si="808"/>
        <v>2127.9920000000002</v>
      </c>
      <c r="R1556" s="4">
        <f t="shared" si="781"/>
        <v>3179.6360000000004</v>
      </c>
      <c r="S1556" s="4">
        <f t="shared" si="810"/>
        <v>3490.4616666666666</v>
      </c>
      <c r="T1556" s="4">
        <f t="shared" si="811"/>
        <v>1912.9183333333335</v>
      </c>
      <c r="U1556" s="4">
        <f t="shared" si="782"/>
        <v>3287.778666666667</v>
      </c>
      <c r="V1556" s="4">
        <f t="shared" si="783"/>
        <v>2017.8923333333335</v>
      </c>
      <c r="W1556" s="4">
        <f t="shared" si="784"/>
        <v>3287.778666666667</v>
      </c>
      <c r="X1556" t="b">
        <f t="shared" si="785"/>
        <v>1</v>
      </c>
      <c r="Y1556" t="b">
        <f t="shared" si="786"/>
        <v>0</v>
      </c>
      <c r="Z1556" t="b">
        <f t="shared" si="787"/>
        <v>0</v>
      </c>
      <c r="AA1556" t="b">
        <f t="shared" si="788"/>
        <v>0</v>
      </c>
      <c r="AB1556" s="5">
        <f t="shared" si="803"/>
        <v>-108.14266666666663</v>
      </c>
      <c r="AC1556" t="b">
        <f t="shared" ref="AC1556:AC1587" si="812">AND(AB1556&lt;0,AB1555&gt;0)</f>
        <v>0</v>
      </c>
      <c r="AD1556" s="6"/>
      <c r="AE1556" s="5">
        <f t="shared" si="789"/>
        <v>0</v>
      </c>
      <c r="AF1556" s="5" t="b">
        <f t="shared" si="790"/>
        <v>0</v>
      </c>
      <c r="AG1556" s="5" t="b">
        <f t="shared" si="791"/>
        <v>0</v>
      </c>
      <c r="AH1556" s="5" t="b">
        <f t="shared" si="792"/>
        <v>0</v>
      </c>
      <c r="AI1556" s="5" t="b">
        <f t="shared" si="793"/>
        <v>1</v>
      </c>
      <c r="AJ1556" s="5" t="b">
        <f t="shared" si="794"/>
        <v>1</v>
      </c>
      <c r="AK1556" s="5">
        <f t="shared" si="797"/>
        <v>-108.14266666666663</v>
      </c>
      <c r="AL1556" s="5" t="b">
        <f t="shared" ref="AL1556:AL1587" si="813">AND(AK1556&gt;0,AK1555&lt;0)</f>
        <v>0</v>
      </c>
      <c r="AM1556" s="5">
        <f t="shared" si="804"/>
        <v>0</v>
      </c>
      <c r="AN1556" s="5" t="b">
        <f t="shared" si="795"/>
        <v>0</v>
      </c>
      <c r="AO1556" s="5">
        <f t="shared" si="796"/>
        <v>0</v>
      </c>
    </row>
    <row r="1557" spans="1:41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5">
        <v>860575000</v>
      </c>
      <c r="G1557">
        <v>45535800000</v>
      </c>
      <c r="H1557">
        <f t="shared" si="798"/>
        <v>2351.645</v>
      </c>
      <c r="I1557" s="3">
        <f t="shared" si="800"/>
        <v>169.00999999999976</v>
      </c>
      <c r="J1557" s="3">
        <f t="shared" si="801"/>
        <v>132.44000000000005</v>
      </c>
      <c r="K1557" s="3">
        <f t="shared" si="802"/>
        <v>36.569999999999709</v>
      </c>
      <c r="L1557" s="3">
        <f t="shared" si="799"/>
        <v>169.00999999999976</v>
      </c>
      <c r="M1557" s="3">
        <f t="shared" si="809"/>
        <v>216.74666666666664</v>
      </c>
      <c r="N1557" s="4">
        <f t="shared" si="805"/>
        <v>3455.3549999999996</v>
      </c>
      <c r="O1557" s="4">
        <f t="shared" si="806"/>
        <v>2154.875</v>
      </c>
      <c r="P1557" s="4">
        <f t="shared" si="807"/>
        <v>3179.6360000000004</v>
      </c>
      <c r="Q1557" s="4">
        <f t="shared" si="808"/>
        <v>2154.875</v>
      </c>
      <c r="R1557" s="4">
        <f t="shared" si="781"/>
        <v>3179.6360000000004</v>
      </c>
      <c r="S1557" s="4">
        <f t="shared" si="810"/>
        <v>3563.728333333333</v>
      </c>
      <c r="T1557" s="4">
        <f t="shared" si="811"/>
        <v>2046.5016666666666</v>
      </c>
      <c r="U1557" s="4">
        <f t="shared" si="782"/>
        <v>3287.778666666667</v>
      </c>
      <c r="V1557" s="4">
        <f t="shared" si="783"/>
        <v>2046.5016666666666</v>
      </c>
      <c r="W1557" s="4">
        <f t="shared" si="784"/>
        <v>3287.778666666667</v>
      </c>
      <c r="X1557" t="b">
        <f t="shared" si="785"/>
        <v>1</v>
      </c>
      <c r="Y1557" t="b">
        <f t="shared" si="786"/>
        <v>0</v>
      </c>
      <c r="Z1557" t="b">
        <f t="shared" si="787"/>
        <v>0</v>
      </c>
      <c r="AA1557" t="b">
        <f t="shared" si="788"/>
        <v>0</v>
      </c>
      <c r="AB1557" s="5">
        <f t="shared" si="803"/>
        <v>-108.14266666666663</v>
      </c>
      <c r="AC1557" t="b">
        <f t="shared" si="812"/>
        <v>0</v>
      </c>
      <c r="AD1557" s="6"/>
      <c r="AE1557" s="5">
        <f t="shared" si="789"/>
        <v>0</v>
      </c>
      <c r="AF1557" s="5" t="b">
        <f t="shared" si="790"/>
        <v>0</v>
      </c>
      <c r="AG1557" s="5" t="b">
        <f t="shared" si="791"/>
        <v>0</v>
      </c>
      <c r="AH1557" s="5" t="b">
        <f t="shared" si="792"/>
        <v>0</v>
      </c>
      <c r="AI1557" s="5" t="b">
        <f t="shared" si="793"/>
        <v>1</v>
      </c>
      <c r="AJ1557" s="5" t="b">
        <f t="shared" si="794"/>
        <v>1</v>
      </c>
      <c r="AK1557" s="5">
        <f t="shared" si="797"/>
        <v>-108.14266666666663</v>
      </c>
      <c r="AL1557" s="5" t="b">
        <f t="shared" si="813"/>
        <v>0</v>
      </c>
      <c r="AM1557" s="5">
        <f t="shared" si="804"/>
        <v>0</v>
      </c>
      <c r="AN1557" s="5" t="b">
        <f t="shared" si="795"/>
        <v>0</v>
      </c>
      <c r="AO1557" s="5">
        <f t="shared" si="796"/>
        <v>0</v>
      </c>
    </row>
    <row r="1558" spans="1:41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5">
        <v>1324670000</v>
      </c>
      <c r="G1558">
        <v>47321800000</v>
      </c>
      <c r="H1558">
        <f t="shared" si="798"/>
        <v>2367.4507777777781</v>
      </c>
      <c r="I1558" s="3">
        <f t="shared" si="800"/>
        <v>235.73999999999978</v>
      </c>
      <c r="J1558" s="3">
        <f t="shared" si="801"/>
        <v>46.009999999999764</v>
      </c>
      <c r="K1558" s="3">
        <f t="shared" si="802"/>
        <v>189.73000000000002</v>
      </c>
      <c r="L1558" s="3">
        <f t="shared" si="799"/>
        <v>235.73999999999978</v>
      </c>
      <c r="M1558" s="3">
        <f t="shared" si="809"/>
        <v>213.63133333333332</v>
      </c>
      <c r="N1558" s="4">
        <f t="shared" si="805"/>
        <v>3444.3739999999998</v>
      </c>
      <c r="O1558" s="4">
        <f t="shared" si="806"/>
        <v>2162.5860000000002</v>
      </c>
      <c r="P1558" s="4">
        <f t="shared" si="807"/>
        <v>3179.6360000000004</v>
      </c>
      <c r="Q1558" s="4">
        <f t="shared" si="808"/>
        <v>2162.5860000000002</v>
      </c>
      <c r="R1558" s="4">
        <f t="shared" si="781"/>
        <v>3179.6360000000004</v>
      </c>
      <c r="S1558" s="4">
        <f t="shared" si="810"/>
        <v>3551.1896666666667</v>
      </c>
      <c r="T1558" s="4">
        <f t="shared" si="811"/>
        <v>2055.7703333333334</v>
      </c>
      <c r="U1558" s="4">
        <f t="shared" si="782"/>
        <v>3287.778666666667</v>
      </c>
      <c r="V1558" s="4">
        <f t="shared" si="783"/>
        <v>2055.7703333333334</v>
      </c>
      <c r="W1558" s="4">
        <f t="shared" si="784"/>
        <v>3287.778666666667</v>
      </c>
      <c r="X1558" t="b">
        <f t="shared" si="785"/>
        <v>1</v>
      </c>
      <c r="Y1558" t="b">
        <f t="shared" si="786"/>
        <v>1</v>
      </c>
      <c r="Z1558" t="b">
        <f t="shared" si="787"/>
        <v>0</v>
      </c>
      <c r="AA1558" t="b">
        <f t="shared" si="788"/>
        <v>0</v>
      </c>
      <c r="AB1558" s="5">
        <f t="shared" si="803"/>
        <v>-108.14266666666663</v>
      </c>
      <c r="AC1558" t="b">
        <f t="shared" si="812"/>
        <v>0</v>
      </c>
      <c r="AD1558" s="6"/>
      <c r="AE1558" s="5">
        <f t="shared" si="789"/>
        <v>0</v>
      </c>
      <c r="AF1558" s="5" t="b">
        <f t="shared" si="790"/>
        <v>0</v>
      </c>
      <c r="AG1558" s="5" t="b">
        <f t="shared" si="791"/>
        <v>0</v>
      </c>
      <c r="AH1558" s="5" t="b">
        <f t="shared" si="792"/>
        <v>0</v>
      </c>
      <c r="AI1558" s="5" t="b">
        <f t="shared" si="793"/>
        <v>1</v>
      </c>
      <c r="AJ1558" s="5" t="b">
        <f t="shared" si="794"/>
        <v>1</v>
      </c>
      <c r="AK1558" s="5">
        <f t="shared" si="797"/>
        <v>-108.14266666666663</v>
      </c>
      <c r="AL1558" s="5" t="b">
        <f t="shared" si="813"/>
        <v>0</v>
      </c>
      <c r="AM1558" s="5">
        <f t="shared" si="804"/>
        <v>0</v>
      </c>
      <c r="AN1558" s="5" t="b">
        <f t="shared" si="795"/>
        <v>0</v>
      </c>
      <c r="AO1558" s="5">
        <f t="shared" si="796"/>
        <v>0</v>
      </c>
    </row>
    <row r="1559" spans="1:41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5">
        <v>1094950000</v>
      </c>
      <c r="G1559">
        <v>44950800000</v>
      </c>
      <c r="H1559">
        <f t="shared" si="798"/>
        <v>2381.0971111111112</v>
      </c>
      <c r="I1559" s="3">
        <f t="shared" si="800"/>
        <v>93.940000000000055</v>
      </c>
      <c r="J1559" s="3">
        <f t="shared" si="801"/>
        <v>44.269999999999982</v>
      </c>
      <c r="K1559" s="3">
        <f t="shared" si="802"/>
        <v>49.670000000000073</v>
      </c>
      <c r="L1559" s="3">
        <f t="shared" si="799"/>
        <v>93.940000000000055</v>
      </c>
      <c r="M1559" s="3">
        <f t="shared" si="809"/>
        <v>209.30266666666662</v>
      </c>
      <c r="N1559" s="4">
        <f t="shared" si="805"/>
        <v>3343.4680000000003</v>
      </c>
      <c r="O1559" s="4">
        <f t="shared" si="806"/>
        <v>2087.6520000000005</v>
      </c>
      <c r="P1559" s="4">
        <f t="shared" si="807"/>
        <v>3179.6360000000004</v>
      </c>
      <c r="Q1559" s="4">
        <f t="shared" si="808"/>
        <v>2162.5860000000002</v>
      </c>
      <c r="R1559" s="4">
        <f t="shared" si="781"/>
        <v>3179.6360000000004</v>
      </c>
      <c r="S1559" s="4">
        <f t="shared" si="810"/>
        <v>3448.1193333333335</v>
      </c>
      <c r="T1559" s="4">
        <f t="shared" si="811"/>
        <v>1983.0006666666673</v>
      </c>
      <c r="U1559" s="4">
        <f t="shared" si="782"/>
        <v>3287.778666666667</v>
      </c>
      <c r="V1559" s="4">
        <f t="shared" si="783"/>
        <v>2055.7703333333334</v>
      </c>
      <c r="W1559" s="4">
        <f t="shared" si="784"/>
        <v>3287.778666666667</v>
      </c>
      <c r="X1559" t="b">
        <f t="shared" si="785"/>
        <v>1</v>
      </c>
      <c r="Y1559" t="b">
        <f t="shared" si="786"/>
        <v>0</v>
      </c>
      <c r="Z1559" t="b">
        <f t="shared" si="787"/>
        <v>0</v>
      </c>
      <c r="AA1559" t="b">
        <f t="shared" si="788"/>
        <v>0</v>
      </c>
      <c r="AB1559" s="5">
        <f t="shared" si="803"/>
        <v>-108.14266666666663</v>
      </c>
      <c r="AC1559" t="b">
        <f t="shared" si="812"/>
        <v>0</v>
      </c>
      <c r="AD1559" s="6"/>
      <c r="AE1559" s="5">
        <f t="shared" si="789"/>
        <v>0</v>
      </c>
      <c r="AF1559" s="5" t="b">
        <f t="shared" si="790"/>
        <v>0</v>
      </c>
      <c r="AG1559" s="5" t="b">
        <f t="shared" si="791"/>
        <v>0</v>
      </c>
      <c r="AH1559" s="5" t="b">
        <f t="shared" si="792"/>
        <v>0</v>
      </c>
      <c r="AI1559" s="5" t="b">
        <f t="shared" si="793"/>
        <v>1</v>
      </c>
      <c r="AJ1559" s="5" t="b">
        <f t="shared" si="794"/>
        <v>1</v>
      </c>
      <c r="AK1559" s="5">
        <f t="shared" si="797"/>
        <v>-108.14266666666663</v>
      </c>
      <c r="AL1559" s="5" t="b">
        <f t="shared" si="813"/>
        <v>0</v>
      </c>
      <c r="AM1559" s="5">
        <f t="shared" si="804"/>
        <v>0</v>
      </c>
      <c r="AN1559" s="5" t="b">
        <f t="shared" si="795"/>
        <v>0</v>
      </c>
      <c r="AO1559" s="5">
        <f t="shared" si="796"/>
        <v>0</v>
      </c>
    </row>
    <row r="1560" spans="1:41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5">
        <v>804797000</v>
      </c>
      <c r="G1560">
        <v>44666400000</v>
      </c>
      <c r="H1560">
        <f t="shared" si="798"/>
        <v>2394.1304444444449</v>
      </c>
      <c r="I1560" s="3">
        <f t="shared" si="800"/>
        <v>128.17000000000007</v>
      </c>
      <c r="J1560" s="3">
        <f t="shared" si="801"/>
        <v>102.63999999999987</v>
      </c>
      <c r="K1560" s="3">
        <f t="shared" si="802"/>
        <v>25.5300000000002</v>
      </c>
      <c r="L1560" s="3">
        <f t="shared" si="799"/>
        <v>128.17000000000007</v>
      </c>
      <c r="M1560" s="3">
        <f t="shared" si="809"/>
        <v>200.70933333333329</v>
      </c>
      <c r="N1560" s="4">
        <f t="shared" si="805"/>
        <v>3351.3530000000001</v>
      </c>
      <c r="O1560" s="4">
        <f t="shared" si="806"/>
        <v>2147.0969999999998</v>
      </c>
      <c r="P1560" s="4">
        <f t="shared" si="807"/>
        <v>3179.6360000000004</v>
      </c>
      <c r="Q1560" s="4">
        <f t="shared" si="808"/>
        <v>2162.5860000000002</v>
      </c>
      <c r="R1560" s="4">
        <f t="shared" si="781"/>
        <v>3179.6360000000004</v>
      </c>
      <c r="S1560" s="4">
        <f t="shared" si="810"/>
        <v>3451.7076666666662</v>
      </c>
      <c r="T1560" s="4">
        <f t="shared" si="811"/>
        <v>2046.7423333333334</v>
      </c>
      <c r="U1560" s="4">
        <f t="shared" si="782"/>
        <v>3287.778666666667</v>
      </c>
      <c r="V1560" s="4">
        <f t="shared" si="783"/>
        <v>2055.7703333333334</v>
      </c>
      <c r="W1560" s="4">
        <f t="shared" si="784"/>
        <v>3287.778666666667</v>
      </c>
      <c r="X1560" t="b">
        <f t="shared" si="785"/>
        <v>1</v>
      </c>
      <c r="Y1560" t="b">
        <f t="shared" si="786"/>
        <v>0</v>
      </c>
      <c r="Z1560" t="b">
        <f t="shared" si="787"/>
        <v>0</v>
      </c>
      <c r="AA1560" t="b">
        <f t="shared" si="788"/>
        <v>0</v>
      </c>
      <c r="AB1560" s="5">
        <f t="shared" si="803"/>
        <v>-108.14266666666663</v>
      </c>
      <c r="AC1560" t="b">
        <f t="shared" si="812"/>
        <v>0</v>
      </c>
      <c r="AD1560" s="6"/>
      <c r="AE1560" s="5">
        <f t="shared" si="789"/>
        <v>0</v>
      </c>
      <c r="AF1560" s="5" t="b">
        <f t="shared" si="790"/>
        <v>0</v>
      </c>
      <c r="AG1560" s="5" t="b">
        <f t="shared" si="791"/>
        <v>0</v>
      </c>
      <c r="AH1560" s="5" t="b">
        <f t="shared" si="792"/>
        <v>0</v>
      </c>
      <c r="AI1560" s="5" t="b">
        <f t="shared" si="793"/>
        <v>1</v>
      </c>
      <c r="AJ1560" s="5" t="b">
        <f t="shared" si="794"/>
        <v>1</v>
      </c>
      <c r="AK1560" s="5">
        <f t="shared" si="797"/>
        <v>-108.14266666666663</v>
      </c>
      <c r="AL1560" s="5" t="b">
        <f t="shared" si="813"/>
        <v>0</v>
      </c>
      <c r="AM1560" s="5">
        <f t="shared" si="804"/>
        <v>0</v>
      </c>
      <c r="AN1560" s="5" t="b">
        <f t="shared" si="795"/>
        <v>0</v>
      </c>
      <c r="AO1560" s="5">
        <f t="shared" si="796"/>
        <v>0</v>
      </c>
    </row>
    <row r="1561" spans="1:41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5">
        <v>1002120000</v>
      </c>
      <c r="G1561">
        <v>46276200000</v>
      </c>
      <c r="H1561">
        <f t="shared" si="798"/>
        <v>2408.0113333333338</v>
      </c>
      <c r="I1561" s="3">
        <f t="shared" si="800"/>
        <v>155.61000000000013</v>
      </c>
      <c r="J1561" s="3">
        <f t="shared" si="801"/>
        <v>94.599999999999909</v>
      </c>
      <c r="K1561" s="3">
        <f t="shared" si="802"/>
        <v>61.010000000000218</v>
      </c>
      <c r="L1561" s="3">
        <f t="shared" si="799"/>
        <v>155.61000000000013</v>
      </c>
      <c r="M1561" s="3">
        <f t="shared" si="809"/>
        <v>200.12466666666663</v>
      </c>
      <c r="N1561" s="4">
        <f t="shared" si="805"/>
        <v>3421.8989999999994</v>
      </c>
      <c r="O1561" s="4">
        <f t="shared" si="806"/>
        <v>2221.1509999999998</v>
      </c>
      <c r="P1561" s="4">
        <f t="shared" si="807"/>
        <v>3179.6360000000004</v>
      </c>
      <c r="Q1561" s="4">
        <f t="shared" si="808"/>
        <v>2221.1509999999998</v>
      </c>
      <c r="R1561" s="4">
        <f t="shared" si="781"/>
        <v>3179.6360000000004</v>
      </c>
      <c r="S1561" s="4">
        <f t="shared" si="810"/>
        <v>3521.9613333333327</v>
      </c>
      <c r="T1561" s="4">
        <f t="shared" si="811"/>
        <v>2121.0886666666665</v>
      </c>
      <c r="U1561" s="4">
        <f t="shared" si="782"/>
        <v>3287.778666666667</v>
      </c>
      <c r="V1561" s="4">
        <f t="shared" si="783"/>
        <v>2121.0886666666665</v>
      </c>
      <c r="W1561" s="4">
        <f t="shared" si="784"/>
        <v>3287.778666666667</v>
      </c>
      <c r="X1561" t="b">
        <f t="shared" si="785"/>
        <v>1</v>
      </c>
      <c r="Y1561" t="b">
        <f t="shared" si="786"/>
        <v>0</v>
      </c>
      <c r="Z1561" t="b">
        <f t="shared" si="787"/>
        <v>0</v>
      </c>
      <c r="AA1561" t="b">
        <f t="shared" si="788"/>
        <v>0</v>
      </c>
      <c r="AB1561" s="5">
        <f t="shared" si="803"/>
        <v>-108.14266666666663</v>
      </c>
      <c r="AC1561" t="b">
        <f t="shared" si="812"/>
        <v>0</v>
      </c>
      <c r="AD1561" s="6"/>
      <c r="AE1561" s="5">
        <f t="shared" si="789"/>
        <v>0</v>
      </c>
      <c r="AF1561" s="5" t="b">
        <f t="shared" si="790"/>
        <v>0</v>
      </c>
      <c r="AG1561" s="5" t="b">
        <f t="shared" si="791"/>
        <v>0</v>
      </c>
      <c r="AH1561" s="5" t="b">
        <f t="shared" si="792"/>
        <v>0</v>
      </c>
      <c r="AI1561" s="5" t="b">
        <f t="shared" si="793"/>
        <v>1</v>
      </c>
      <c r="AJ1561" s="5" t="b">
        <f t="shared" si="794"/>
        <v>1</v>
      </c>
      <c r="AK1561" s="5">
        <f t="shared" si="797"/>
        <v>-108.14266666666663</v>
      </c>
      <c r="AL1561" s="5" t="b">
        <f t="shared" si="813"/>
        <v>0</v>
      </c>
      <c r="AM1561" s="5">
        <f t="shared" si="804"/>
        <v>0</v>
      </c>
      <c r="AN1561" s="5" t="b">
        <f t="shared" si="795"/>
        <v>0</v>
      </c>
      <c r="AO1561" s="5">
        <f t="shared" si="796"/>
        <v>0</v>
      </c>
    </row>
    <row r="1562" spans="1:41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5">
        <v>1945700000</v>
      </c>
      <c r="G1562">
        <v>47778200000</v>
      </c>
      <c r="H1562">
        <f t="shared" si="798"/>
        <v>2422.6456666666677</v>
      </c>
      <c r="I1562" s="3">
        <f t="shared" si="800"/>
        <v>415.18000000000029</v>
      </c>
      <c r="J1562" s="3">
        <f t="shared" si="801"/>
        <v>394.12000000000035</v>
      </c>
      <c r="K1562" s="3">
        <f t="shared" si="802"/>
        <v>21.059999999999945</v>
      </c>
      <c r="L1562" s="3">
        <f t="shared" si="799"/>
        <v>415.18000000000029</v>
      </c>
      <c r="M1562" s="3">
        <f t="shared" si="809"/>
        <v>168.44466666666665</v>
      </c>
      <c r="N1562" s="4">
        <f t="shared" si="805"/>
        <v>3587.7539999999999</v>
      </c>
      <c r="O1562" s="4">
        <f t="shared" si="806"/>
        <v>2577.0860000000002</v>
      </c>
      <c r="P1562" s="4">
        <f t="shared" si="807"/>
        <v>3179.6360000000004</v>
      </c>
      <c r="Q1562" s="4">
        <f t="shared" si="808"/>
        <v>2577.0860000000002</v>
      </c>
      <c r="R1562" s="4">
        <f t="shared" ref="R1562:R1587" si="814">IF(E1562&lt;=P1562,P1562,Q1562)</f>
        <v>2577.0860000000002</v>
      </c>
      <c r="S1562" s="4">
        <f t="shared" si="810"/>
        <v>3671.9763333333331</v>
      </c>
      <c r="T1562" s="4">
        <f t="shared" si="811"/>
        <v>2492.8636666666671</v>
      </c>
      <c r="U1562" s="4">
        <f t="shared" ref="U1562:U1587" si="815">IF(OR(S1562&lt;U1561,$E1561&gt;U1561),S1562,U1561)</f>
        <v>3287.778666666667</v>
      </c>
      <c r="V1562" s="4">
        <f t="shared" ref="V1562:V1587" si="816">IF(OR(T1562&gt;V1561,$E1561&lt;V1561),T1562,V1561)</f>
        <v>2492.8636666666671</v>
      </c>
      <c r="W1562" s="4">
        <f t="shared" ref="W1562:W1587" si="817">IF($E1562&lt;=U1562,U1562,V1562)</f>
        <v>3287.778666666667</v>
      </c>
      <c r="X1562" t="b">
        <f t="shared" ref="X1562:X1587" si="818">E1562&gt;H1562</f>
        <v>1</v>
      </c>
      <c r="Y1562" t="b">
        <f t="shared" ref="Y1562:Y1587" si="819">C1562&gt;MAX(C1547:C1561)</f>
        <v>1</v>
      </c>
      <c r="Z1562" t="b">
        <f t="shared" ref="Z1562:Z1587" si="820">E1562&gt;R1562</f>
        <v>1</v>
      </c>
      <c r="AA1562" t="b">
        <f t="shared" ref="AA1562:AA1587" si="821">E1562&gt;W1562</f>
        <v>0</v>
      </c>
      <c r="AB1562" s="5">
        <f t="shared" si="803"/>
        <v>-710.69266666666681</v>
      </c>
      <c r="AC1562" t="b">
        <f t="shared" si="812"/>
        <v>0</v>
      </c>
      <c r="AD1562" s="6"/>
      <c r="AE1562" s="5">
        <f t="shared" ref="AE1562:AE1587" si="822">SUM(AC1557:AC1561)</f>
        <v>0</v>
      </c>
      <c r="AF1562" s="5" t="b">
        <f t="shared" ref="AF1562:AF1587" si="823">AND(X1562,Y1562,Z1562,AA1562,AE1562)</f>
        <v>0</v>
      </c>
      <c r="AG1562" s="5" t="b">
        <f t="shared" ref="AG1562:AG1587" si="824">E1562&lt;H1562</f>
        <v>0</v>
      </c>
      <c r="AH1562" s="5" t="b">
        <f t="shared" ref="AH1562:AH1587" si="825">D1562&lt;MIN(D1547:D1561)</f>
        <v>0</v>
      </c>
      <c r="AI1562" s="5" t="b">
        <f t="shared" ref="AI1562:AI1587" si="826">E1562&lt;R1562</f>
        <v>0</v>
      </c>
      <c r="AJ1562" s="5" t="b">
        <f t="shared" ref="AJ1562:AJ1587" si="827">E1562&lt;W1562</f>
        <v>1</v>
      </c>
      <c r="AK1562" s="5">
        <f t="shared" si="797"/>
        <v>-710.69266666666681</v>
      </c>
      <c r="AL1562" s="5" t="b">
        <f t="shared" si="813"/>
        <v>0</v>
      </c>
      <c r="AM1562" s="5">
        <f t="shared" si="804"/>
        <v>0</v>
      </c>
      <c r="AN1562" s="5" t="b">
        <f t="shared" ref="AN1562:AN1587" si="828">AND(AF1562,AG1562,AH1562,AI1562,AM1562)</f>
        <v>0</v>
      </c>
      <c r="AO1562" s="5">
        <f t="shared" ref="AO1562:AO1587" si="829">IF(AF1562,1,IF(AN1562,-1,0))</f>
        <v>0</v>
      </c>
    </row>
    <row r="1563" spans="1:41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5">
        <v>1105030000</v>
      </c>
      <c r="G1563">
        <v>53720900000</v>
      </c>
      <c r="H1563">
        <f t="shared" si="798"/>
        <v>2441.0478888888897</v>
      </c>
      <c r="I1563" s="3">
        <f t="shared" si="800"/>
        <v>137.69000000000005</v>
      </c>
      <c r="J1563" s="3">
        <f t="shared" si="801"/>
        <v>40.380000000000109</v>
      </c>
      <c r="K1563" s="3">
        <f t="shared" si="802"/>
        <v>97.309999999999945</v>
      </c>
      <c r="L1563" s="3">
        <f t="shared" si="799"/>
        <v>137.69000000000005</v>
      </c>
      <c r="M1563" s="3">
        <f t="shared" si="809"/>
        <v>181.68600000000001</v>
      </c>
      <c r="N1563" s="4">
        <f t="shared" si="805"/>
        <v>3769.5029999999997</v>
      </c>
      <c r="O1563" s="4">
        <f t="shared" si="806"/>
        <v>2679.3869999999997</v>
      </c>
      <c r="P1563" s="4">
        <f t="shared" si="807"/>
        <v>3769.5029999999997</v>
      </c>
      <c r="Q1563" s="4">
        <f t="shared" si="808"/>
        <v>2679.3869999999997</v>
      </c>
      <c r="R1563" s="4">
        <f t="shared" si="814"/>
        <v>3769.5029999999997</v>
      </c>
      <c r="S1563" s="4">
        <f t="shared" si="810"/>
        <v>3860.3459999999995</v>
      </c>
      <c r="T1563" s="4">
        <f t="shared" si="811"/>
        <v>2588.5439999999999</v>
      </c>
      <c r="U1563" s="4">
        <f t="shared" si="815"/>
        <v>3287.778666666667</v>
      </c>
      <c r="V1563" s="4">
        <f t="shared" si="816"/>
        <v>2588.5439999999999</v>
      </c>
      <c r="W1563" s="4">
        <f t="shared" si="817"/>
        <v>3287.778666666667</v>
      </c>
      <c r="X1563" t="b">
        <f t="shared" si="818"/>
        <v>1</v>
      </c>
      <c r="Y1563" t="b">
        <f t="shared" si="819"/>
        <v>1</v>
      </c>
      <c r="Z1563" t="b">
        <f t="shared" si="820"/>
        <v>0</v>
      </c>
      <c r="AA1563" t="b">
        <f t="shared" si="821"/>
        <v>0</v>
      </c>
      <c r="AB1563" s="5">
        <f t="shared" si="803"/>
        <v>481.72433333333265</v>
      </c>
      <c r="AC1563" t="b">
        <f t="shared" si="812"/>
        <v>0</v>
      </c>
      <c r="AD1563" s="6"/>
      <c r="AE1563" s="5">
        <f t="shared" si="822"/>
        <v>0</v>
      </c>
      <c r="AF1563" s="5" t="b">
        <f t="shared" si="823"/>
        <v>0</v>
      </c>
      <c r="AG1563" s="5" t="b">
        <f t="shared" si="824"/>
        <v>0</v>
      </c>
      <c r="AH1563" s="5" t="b">
        <f t="shared" si="825"/>
        <v>0</v>
      </c>
      <c r="AI1563" s="5" t="b">
        <f t="shared" si="826"/>
        <v>1</v>
      </c>
      <c r="AJ1563" s="5" t="b">
        <f t="shared" si="827"/>
        <v>1</v>
      </c>
      <c r="AK1563" s="5">
        <f t="shared" ref="AK1563:AK1587" si="830">$R1563-$W1563</f>
        <v>481.72433333333265</v>
      </c>
      <c r="AL1563" s="5" t="b">
        <f t="shared" si="813"/>
        <v>1</v>
      </c>
      <c r="AM1563" s="5">
        <f t="shared" si="804"/>
        <v>0</v>
      </c>
      <c r="AN1563" s="5" t="b">
        <f t="shared" si="828"/>
        <v>0</v>
      </c>
      <c r="AO1563" s="5">
        <f t="shared" si="829"/>
        <v>0</v>
      </c>
    </row>
    <row r="1564" spans="1:41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5">
        <v>1482280000</v>
      </c>
      <c r="G1564">
        <v>52987300000</v>
      </c>
      <c r="H1564">
        <f t="shared" si="798"/>
        <v>2457.610000000001</v>
      </c>
      <c r="I1564" s="3">
        <f t="shared" si="800"/>
        <v>216.78999999999996</v>
      </c>
      <c r="J1564" s="3">
        <f t="shared" si="801"/>
        <v>183.73999999999978</v>
      </c>
      <c r="K1564" s="3">
        <f t="shared" si="802"/>
        <v>33.050000000000182</v>
      </c>
      <c r="L1564" s="3">
        <f t="shared" si="799"/>
        <v>216.78999999999996</v>
      </c>
      <c r="M1564" s="3">
        <f t="shared" si="809"/>
        <v>177.21799999999999</v>
      </c>
      <c r="N1564" s="4">
        <f t="shared" si="805"/>
        <v>3820.9389999999999</v>
      </c>
      <c r="O1564" s="4">
        <f t="shared" si="806"/>
        <v>2757.6309999999999</v>
      </c>
      <c r="P1564" s="4">
        <f t="shared" si="807"/>
        <v>3769.5029999999997</v>
      </c>
      <c r="Q1564" s="4">
        <f t="shared" si="808"/>
        <v>2757.6309999999999</v>
      </c>
      <c r="R1564" s="4">
        <f t="shared" si="814"/>
        <v>3769.5029999999997</v>
      </c>
      <c r="S1564" s="4">
        <f t="shared" si="810"/>
        <v>3909.5479999999998</v>
      </c>
      <c r="T1564" s="4">
        <f t="shared" si="811"/>
        <v>2669.0219999999999</v>
      </c>
      <c r="U1564" s="4">
        <f t="shared" si="815"/>
        <v>3287.778666666667</v>
      </c>
      <c r="V1564" s="4">
        <f t="shared" si="816"/>
        <v>2669.0219999999999</v>
      </c>
      <c r="W1564" s="4">
        <f t="shared" si="817"/>
        <v>2669.0219999999999</v>
      </c>
      <c r="X1564" t="b">
        <f t="shared" si="818"/>
        <v>1</v>
      </c>
      <c r="Y1564" t="b">
        <f t="shared" si="819"/>
        <v>1</v>
      </c>
      <c r="Z1564" t="b">
        <f t="shared" si="820"/>
        <v>0</v>
      </c>
      <c r="AA1564" t="b">
        <f t="shared" si="821"/>
        <v>1</v>
      </c>
      <c r="AB1564" s="5">
        <f t="shared" si="803"/>
        <v>1100.4809999999998</v>
      </c>
      <c r="AC1564" t="b">
        <f t="shared" si="812"/>
        <v>0</v>
      </c>
      <c r="AD1564" s="6"/>
      <c r="AE1564" s="5">
        <f t="shared" si="822"/>
        <v>0</v>
      </c>
      <c r="AF1564" s="5" t="b">
        <f t="shared" si="823"/>
        <v>0</v>
      </c>
      <c r="AG1564" s="5" t="b">
        <f t="shared" si="824"/>
        <v>0</v>
      </c>
      <c r="AH1564" s="5" t="b">
        <f t="shared" si="825"/>
        <v>0</v>
      </c>
      <c r="AI1564" s="5" t="b">
        <f t="shared" si="826"/>
        <v>1</v>
      </c>
      <c r="AJ1564" s="5" t="b">
        <f t="shared" si="827"/>
        <v>0</v>
      </c>
      <c r="AK1564" s="5">
        <f t="shared" si="830"/>
        <v>1100.4809999999998</v>
      </c>
      <c r="AL1564" s="5" t="b">
        <f t="shared" si="813"/>
        <v>0</v>
      </c>
      <c r="AM1564" s="5">
        <f t="shared" si="804"/>
        <v>0</v>
      </c>
      <c r="AN1564" s="5" t="b">
        <f t="shared" si="828"/>
        <v>0</v>
      </c>
      <c r="AO1564" s="5">
        <f t="shared" si="829"/>
        <v>0</v>
      </c>
    </row>
    <row r="1565" spans="1:41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5">
        <v>1752760000</v>
      </c>
      <c r="G1565">
        <v>55590300000</v>
      </c>
      <c r="H1565">
        <f t="shared" ref="H1565:H1587" si="831">SUM(E1475:E1564)/90</f>
        <v>2475.649777777779</v>
      </c>
      <c r="I1565" s="3">
        <f t="shared" si="800"/>
        <v>139.01999999999998</v>
      </c>
      <c r="J1565" s="3">
        <f t="shared" si="801"/>
        <v>105.90999999999985</v>
      </c>
      <c r="K1565" s="3">
        <f t="shared" si="802"/>
        <v>33.110000000000127</v>
      </c>
      <c r="L1565" s="3">
        <f t="shared" si="799"/>
        <v>139.01999999999998</v>
      </c>
      <c r="M1565" s="3">
        <f t="shared" si="809"/>
        <v>179.78800000000001</v>
      </c>
      <c r="N1565" s="4">
        <f t="shared" si="805"/>
        <v>3954.7040000000002</v>
      </c>
      <c r="O1565" s="4">
        <f t="shared" si="806"/>
        <v>2875.9760000000001</v>
      </c>
      <c r="P1565" s="4">
        <f t="shared" si="807"/>
        <v>3769.5029999999997</v>
      </c>
      <c r="Q1565" s="4">
        <f t="shared" si="808"/>
        <v>2875.9760000000001</v>
      </c>
      <c r="R1565" s="4">
        <f t="shared" si="814"/>
        <v>3769.5029999999997</v>
      </c>
      <c r="S1565" s="4">
        <f t="shared" si="810"/>
        <v>4044.598</v>
      </c>
      <c r="T1565" s="4">
        <f t="shared" si="811"/>
        <v>2786.0820000000003</v>
      </c>
      <c r="U1565" s="4">
        <f t="shared" si="815"/>
        <v>4044.598</v>
      </c>
      <c r="V1565" s="4">
        <f t="shared" si="816"/>
        <v>2786.0820000000003</v>
      </c>
      <c r="W1565" s="4">
        <f t="shared" si="817"/>
        <v>4044.598</v>
      </c>
      <c r="X1565" t="b">
        <f t="shared" si="818"/>
        <v>1</v>
      </c>
      <c r="Y1565" t="b">
        <f t="shared" si="819"/>
        <v>1</v>
      </c>
      <c r="Z1565" t="b">
        <f t="shared" si="820"/>
        <v>0</v>
      </c>
      <c r="AA1565" t="b">
        <f t="shared" si="821"/>
        <v>0</v>
      </c>
      <c r="AB1565" s="5">
        <f t="shared" si="803"/>
        <v>-275.09500000000025</v>
      </c>
      <c r="AC1565" t="b">
        <f t="shared" si="812"/>
        <v>1</v>
      </c>
      <c r="AD1565" s="6"/>
      <c r="AE1565" s="5">
        <f t="shared" si="822"/>
        <v>0</v>
      </c>
      <c r="AF1565" s="5" t="b">
        <f t="shared" si="823"/>
        <v>0</v>
      </c>
      <c r="AG1565" s="5" t="b">
        <f t="shared" si="824"/>
        <v>0</v>
      </c>
      <c r="AH1565" s="5" t="b">
        <f t="shared" si="825"/>
        <v>0</v>
      </c>
      <c r="AI1565" s="5" t="b">
        <f t="shared" si="826"/>
        <v>1</v>
      </c>
      <c r="AJ1565" s="5" t="b">
        <f t="shared" si="827"/>
        <v>1</v>
      </c>
      <c r="AK1565" s="5">
        <f t="shared" si="830"/>
        <v>-275.09500000000025</v>
      </c>
      <c r="AL1565" s="5" t="b">
        <f t="shared" si="813"/>
        <v>0</v>
      </c>
      <c r="AM1565" s="5">
        <f t="shared" si="804"/>
        <v>0</v>
      </c>
      <c r="AN1565" s="5" t="b">
        <f t="shared" si="828"/>
        <v>0</v>
      </c>
      <c r="AO1565" s="5">
        <f t="shared" si="829"/>
        <v>0</v>
      </c>
    </row>
    <row r="1566" spans="1:41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5">
        <v>1468960000</v>
      </c>
      <c r="G1566">
        <v>56424900000</v>
      </c>
      <c r="H1566">
        <f t="shared" si="831"/>
        <v>2493.7921111111123</v>
      </c>
      <c r="I1566" s="3">
        <f t="shared" si="800"/>
        <v>175.09000000000015</v>
      </c>
      <c r="J1566" s="3">
        <f t="shared" si="801"/>
        <v>2.8200000000001637</v>
      </c>
      <c r="K1566" s="3">
        <f t="shared" si="802"/>
        <v>172.26999999999998</v>
      </c>
      <c r="L1566" s="3">
        <f t="shared" si="799"/>
        <v>175.09000000000015</v>
      </c>
      <c r="M1566" s="3">
        <f t="shared" si="809"/>
        <v>183.85133333333334</v>
      </c>
      <c r="N1566" s="4">
        <f t="shared" si="805"/>
        <v>3886.7690000000002</v>
      </c>
      <c r="O1566" s="4">
        <f t="shared" si="806"/>
        <v>2783.6610000000001</v>
      </c>
      <c r="P1566" s="4">
        <f t="shared" si="807"/>
        <v>3769.5029999999997</v>
      </c>
      <c r="Q1566" s="4">
        <f t="shared" si="808"/>
        <v>2875.9760000000001</v>
      </c>
      <c r="R1566" s="4">
        <f t="shared" si="814"/>
        <v>3769.5029999999997</v>
      </c>
      <c r="S1566" s="4">
        <f t="shared" si="810"/>
        <v>3978.6946666666668</v>
      </c>
      <c r="T1566" s="4">
        <f t="shared" si="811"/>
        <v>2691.7353333333335</v>
      </c>
      <c r="U1566" s="4">
        <f t="shared" si="815"/>
        <v>3978.6946666666668</v>
      </c>
      <c r="V1566" s="4">
        <f t="shared" si="816"/>
        <v>2786.0820000000003</v>
      </c>
      <c r="W1566" s="4">
        <f t="shared" si="817"/>
        <v>3978.6946666666668</v>
      </c>
      <c r="X1566" t="b">
        <f t="shared" si="818"/>
        <v>1</v>
      </c>
      <c r="Y1566" t="b">
        <f t="shared" si="819"/>
        <v>0</v>
      </c>
      <c r="Z1566" t="b">
        <f t="shared" si="820"/>
        <v>0</v>
      </c>
      <c r="AA1566" t="b">
        <f t="shared" si="821"/>
        <v>0</v>
      </c>
      <c r="AB1566" s="5">
        <f t="shared" si="803"/>
        <v>-209.19166666666706</v>
      </c>
      <c r="AC1566" t="b">
        <f t="shared" si="812"/>
        <v>0</v>
      </c>
      <c r="AD1566" s="6"/>
      <c r="AE1566" s="5">
        <f t="shared" si="822"/>
        <v>0</v>
      </c>
      <c r="AF1566" s="5" t="b">
        <f t="shared" si="823"/>
        <v>0</v>
      </c>
      <c r="AG1566" s="5" t="b">
        <f t="shared" si="824"/>
        <v>0</v>
      </c>
      <c r="AH1566" s="5" t="b">
        <f t="shared" si="825"/>
        <v>0</v>
      </c>
      <c r="AI1566" s="5" t="b">
        <f t="shared" si="826"/>
        <v>1</v>
      </c>
      <c r="AJ1566" s="5" t="b">
        <f t="shared" si="827"/>
        <v>1</v>
      </c>
      <c r="AK1566" s="5">
        <f t="shared" si="830"/>
        <v>-209.19166666666706</v>
      </c>
      <c r="AL1566" s="5" t="b">
        <f t="shared" si="813"/>
        <v>0</v>
      </c>
      <c r="AM1566" s="5">
        <f t="shared" si="804"/>
        <v>0</v>
      </c>
      <c r="AN1566" s="5" t="b">
        <f t="shared" si="828"/>
        <v>0</v>
      </c>
      <c r="AO1566" s="5">
        <f t="shared" si="829"/>
        <v>0</v>
      </c>
    </row>
    <row r="1567" spans="1:41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5">
        <v>1515110000</v>
      </c>
      <c r="G1567">
        <v>55134700000</v>
      </c>
      <c r="H1567">
        <f t="shared" si="831"/>
        <v>2510.3910000000005</v>
      </c>
      <c r="I1567" s="3">
        <f t="shared" si="800"/>
        <v>133.98000000000002</v>
      </c>
      <c r="J1567" s="3">
        <f t="shared" si="801"/>
        <v>110.98000000000002</v>
      </c>
      <c r="K1567" s="3">
        <f t="shared" si="802"/>
        <v>23</v>
      </c>
      <c r="L1567" s="3">
        <f t="shared" si="799"/>
        <v>133.98000000000002</v>
      </c>
      <c r="M1567" s="3">
        <f t="shared" si="809"/>
        <v>176.38266666666669</v>
      </c>
      <c r="N1567" s="4">
        <f t="shared" si="805"/>
        <v>3915.6080000000002</v>
      </c>
      <c r="O1567" s="4">
        <f t="shared" si="806"/>
        <v>2857.3119999999999</v>
      </c>
      <c r="P1567" s="4">
        <f t="shared" si="807"/>
        <v>3769.5029999999997</v>
      </c>
      <c r="Q1567" s="4">
        <f t="shared" si="808"/>
        <v>2875.9760000000001</v>
      </c>
      <c r="R1567" s="4">
        <f t="shared" si="814"/>
        <v>3769.5029999999997</v>
      </c>
      <c r="S1567" s="4">
        <f t="shared" si="810"/>
        <v>4003.7993333333334</v>
      </c>
      <c r="T1567" s="4">
        <f t="shared" si="811"/>
        <v>2769.1206666666667</v>
      </c>
      <c r="U1567" s="4">
        <f t="shared" si="815"/>
        <v>3978.6946666666668</v>
      </c>
      <c r="V1567" s="4">
        <f t="shared" si="816"/>
        <v>2786.0820000000003</v>
      </c>
      <c r="W1567" s="4">
        <f t="shared" si="817"/>
        <v>3978.6946666666668</v>
      </c>
      <c r="X1567" t="b">
        <f t="shared" si="818"/>
        <v>1</v>
      </c>
      <c r="Y1567" t="b">
        <f t="shared" si="819"/>
        <v>0</v>
      </c>
      <c r="Z1567" t="b">
        <f t="shared" si="820"/>
        <v>0</v>
      </c>
      <c r="AA1567" t="b">
        <f t="shared" si="821"/>
        <v>0</v>
      </c>
      <c r="AB1567" s="5">
        <f t="shared" si="803"/>
        <v>-209.19166666666706</v>
      </c>
      <c r="AC1567" t="b">
        <f t="shared" si="812"/>
        <v>0</v>
      </c>
      <c r="AD1567" s="6"/>
      <c r="AE1567" s="5">
        <f t="shared" si="822"/>
        <v>0</v>
      </c>
      <c r="AF1567" s="5" t="b">
        <f t="shared" si="823"/>
        <v>0</v>
      </c>
      <c r="AG1567" s="5" t="b">
        <f t="shared" si="824"/>
        <v>0</v>
      </c>
      <c r="AH1567" s="5" t="b">
        <f t="shared" si="825"/>
        <v>0</v>
      </c>
      <c r="AI1567" s="5" t="b">
        <f t="shared" si="826"/>
        <v>1</v>
      </c>
      <c r="AJ1567" s="5" t="b">
        <f t="shared" si="827"/>
        <v>1</v>
      </c>
      <c r="AK1567" s="5">
        <f t="shared" si="830"/>
        <v>-209.19166666666706</v>
      </c>
      <c r="AL1567" s="5" t="b">
        <f t="shared" si="813"/>
        <v>0</v>
      </c>
      <c r="AM1567" s="5">
        <f t="shared" si="804"/>
        <v>0</v>
      </c>
      <c r="AN1567" s="5" t="b">
        <f t="shared" si="828"/>
        <v>0</v>
      </c>
      <c r="AO1567" s="5">
        <f t="shared" si="829"/>
        <v>0</v>
      </c>
    </row>
    <row r="1568" spans="1:41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5">
        <v>2021190000</v>
      </c>
      <c r="G1568">
        <v>55668000000</v>
      </c>
      <c r="H1568">
        <f t="shared" si="831"/>
        <v>2528.8025555555564</v>
      </c>
      <c r="I1568" s="3">
        <f t="shared" si="800"/>
        <v>307.59999999999991</v>
      </c>
      <c r="J1568" s="3">
        <f t="shared" si="801"/>
        <v>298.4399999999996</v>
      </c>
      <c r="K1568" s="3">
        <f t="shared" si="802"/>
        <v>9.1600000000003092</v>
      </c>
      <c r="L1568" s="3">
        <f t="shared" ref="L1568:L1587" si="832">MAX(I1568:K1568)</f>
        <v>307.59999999999991</v>
      </c>
      <c r="M1568" s="3">
        <f t="shared" si="809"/>
        <v>174.65066666666669</v>
      </c>
      <c r="N1568" s="4">
        <f t="shared" si="805"/>
        <v>4049.8720000000003</v>
      </c>
      <c r="O1568" s="4">
        <f t="shared" si="806"/>
        <v>3001.9679999999998</v>
      </c>
      <c r="P1568" s="4">
        <f t="shared" si="807"/>
        <v>3769.5029999999997</v>
      </c>
      <c r="Q1568" s="4">
        <f t="shared" si="808"/>
        <v>3001.9679999999998</v>
      </c>
      <c r="R1568" s="4">
        <f t="shared" si="814"/>
        <v>3769.5029999999997</v>
      </c>
      <c r="S1568" s="4">
        <f t="shared" si="810"/>
        <v>4137.1973333333335</v>
      </c>
      <c r="T1568" s="4">
        <f t="shared" si="811"/>
        <v>2914.6426666666666</v>
      </c>
      <c r="U1568" s="4">
        <f t="shared" si="815"/>
        <v>3978.6946666666668</v>
      </c>
      <c r="V1568" s="4">
        <f t="shared" si="816"/>
        <v>2914.6426666666666</v>
      </c>
      <c r="W1568" s="4">
        <f t="shared" si="817"/>
        <v>3978.6946666666668</v>
      </c>
      <c r="X1568" t="b">
        <f t="shared" si="818"/>
        <v>1</v>
      </c>
      <c r="Y1568" t="b">
        <f t="shared" si="819"/>
        <v>1</v>
      </c>
      <c r="Z1568" t="b">
        <f t="shared" si="820"/>
        <v>0</v>
      </c>
      <c r="AA1568" t="b">
        <f t="shared" si="821"/>
        <v>0</v>
      </c>
      <c r="AB1568" s="5">
        <f t="shared" si="803"/>
        <v>-209.19166666666706</v>
      </c>
      <c r="AC1568" t="b">
        <f t="shared" si="812"/>
        <v>0</v>
      </c>
      <c r="AD1568" s="6"/>
      <c r="AE1568" s="5">
        <f t="shared" si="822"/>
        <v>0</v>
      </c>
      <c r="AF1568" s="5" t="b">
        <f t="shared" si="823"/>
        <v>0</v>
      </c>
      <c r="AG1568" s="5" t="b">
        <f t="shared" si="824"/>
        <v>0</v>
      </c>
      <c r="AH1568" s="5" t="b">
        <f t="shared" si="825"/>
        <v>0</v>
      </c>
      <c r="AI1568" s="5" t="b">
        <f t="shared" si="826"/>
        <v>1</v>
      </c>
      <c r="AJ1568" s="5" t="b">
        <f t="shared" si="827"/>
        <v>1</v>
      </c>
      <c r="AK1568" s="5">
        <f t="shared" si="830"/>
        <v>-209.19166666666706</v>
      </c>
      <c r="AL1568" s="5" t="b">
        <f t="shared" si="813"/>
        <v>0</v>
      </c>
      <c r="AM1568" s="5">
        <f t="shared" si="804"/>
        <v>0</v>
      </c>
      <c r="AN1568" s="5" t="b">
        <f t="shared" si="828"/>
        <v>0</v>
      </c>
      <c r="AO1568" s="5">
        <f t="shared" si="829"/>
        <v>0</v>
      </c>
    </row>
    <row r="1569" spans="1:41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5">
        <v>2219590000</v>
      </c>
      <c r="G1569">
        <v>60242100000</v>
      </c>
      <c r="H1569">
        <f t="shared" si="831"/>
        <v>2549.3104444444452</v>
      </c>
      <c r="I1569" s="3">
        <f t="shared" si="800"/>
        <v>336.22000000000025</v>
      </c>
      <c r="J1569" s="3">
        <f t="shared" si="801"/>
        <v>299.30000000000018</v>
      </c>
      <c r="K1569" s="3">
        <f t="shared" si="802"/>
        <v>36.920000000000073</v>
      </c>
      <c r="L1569" s="3">
        <f t="shared" si="832"/>
        <v>336.22000000000025</v>
      </c>
      <c r="M1569" s="3">
        <f t="shared" si="809"/>
        <v>184.22533333333334</v>
      </c>
      <c r="N1569" s="4">
        <f t="shared" si="805"/>
        <v>4334.4859999999999</v>
      </c>
      <c r="O1569" s="4">
        <f t="shared" si="806"/>
        <v>3229.134</v>
      </c>
      <c r="P1569" s="4">
        <f t="shared" si="807"/>
        <v>3769.5029999999997</v>
      </c>
      <c r="Q1569" s="4">
        <f t="shared" si="808"/>
        <v>3229.134</v>
      </c>
      <c r="R1569" s="4">
        <f t="shared" si="814"/>
        <v>3229.134</v>
      </c>
      <c r="S1569" s="4">
        <f t="shared" si="810"/>
        <v>4426.5986666666668</v>
      </c>
      <c r="T1569" s="4">
        <f t="shared" si="811"/>
        <v>3137.0213333333331</v>
      </c>
      <c r="U1569" s="4">
        <f t="shared" si="815"/>
        <v>3978.6946666666668</v>
      </c>
      <c r="V1569" s="4">
        <f t="shared" si="816"/>
        <v>3137.0213333333331</v>
      </c>
      <c r="W1569" s="4">
        <f t="shared" si="817"/>
        <v>3978.6946666666668</v>
      </c>
      <c r="X1569" t="b">
        <f t="shared" si="818"/>
        <v>1</v>
      </c>
      <c r="Y1569" t="b">
        <f t="shared" si="819"/>
        <v>1</v>
      </c>
      <c r="Z1569" t="b">
        <f t="shared" si="820"/>
        <v>1</v>
      </c>
      <c r="AA1569" t="b">
        <f t="shared" si="821"/>
        <v>0</v>
      </c>
      <c r="AB1569" s="5">
        <f t="shared" si="803"/>
        <v>-749.56066666666675</v>
      </c>
      <c r="AC1569" t="b">
        <f t="shared" si="812"/>
        <v>0</v>
      </c>
      <c r="AD1569" s="6"/>
      <c r="AE1569" s="5">
        <f t="shared" si="822"/>
        <v>0</v>
      </c>
      <c r="AF1569" s="5" t="b">
        <f t="shared" si="823"/>
        <v>0</v>
      </c>
      <c r="AG1569" s="5" t="b">
        <f t="shared" si="824"/>
        <v>0</v>
      </c>
      <c r="AH1569" s="5" t="b">
        <f t="shared" si="825"/>
        <v>0</v>
      </c>
      <c r="AI1569" s="5" t="b">
        <f t="shared" si="826"/>
        <v>0</v>
      </c>
      <c r="AJ1569" s="5" t="b">
        <f t="shared" si="827"/>
        <v>1</v>
      </c>
      <c r="AK1569" s="5">
        <f t="shared" si="830"/>
        <v>-749.56066666666675</v>
      </c>
      <c r="AL1569" s="5" t="b">
        <f t="shared" si="813"/>
        <v>0</v>
      </c>
      <c r="AM1569" s="5">
        <f t="shared" si="804"/>
        <v>0</v>
      </c>
      <c r="AN1569" s="5" t="b">
        <f t="shared" si="828"/>
        <v>0</v>
      </c>
      <c r="AO1569" s="5">
        <f t="shared" si="829"/>
        <v>0</v>
      </c>
    </row>
    <row r="1570" spans="1:41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5">
        <v>3159090000</v>
      </c>
      <c r="G1570">
        <v>64034100000</v>
      </c>
      <c r="H1570">
        <f t="shared" si="831"/>
        <v>2572.3748888888895</v>
      </c>
      <c r="I1570" s="3">
        <f t="shared" si="800"/>
        <v>350.59000000000015</v>
      </c>
      <c r="J1570" s="3">
        <f t="shared" si="801"/>
        <v>323.68000000000029</v>
      </c>
      <c r="K1570" s="3">
        <f t="shared" si="802"/>
        <v>26.909999999999854</v>
      </c>
      <c r="L1570" s="3">
        <f t="shared" si="832"/>
        <v>350.59000000000015</v>
      </c>
      <c r="M1570" s="3">
        <f t="shared" si="809"/>
        <v>191.59533333333337</v>
      </c>
      <c r="N1570" s="4">
        <f t="shared" si="805"/>
        <v>4607.8810000000003</v>
      </c>
      <c r="O1570" s="4">
        <f t="shared" si="806"/>
        <v>3458.3090000000002</v>
      </c>
      <c r="P1570" s="4">
        <f t="shared" si="807"/>
        <v>4607.8810000000003</v>
      </c>
      <c r="Q1570" s="4">
        <f t="shared" si="808"/>
        <v>3458.3090000000002</v>
      </c>
      <c r="R1570" s="4">
        <f t="shared" si="814"/>
        <v>4607.8810000000003</v>
      </c>
      <c r="S1570" s="4">
        <f t="shared" si="810"/>
        <v>4703.6786666666667</v>
      </c>
      <c r="T1570" s="4">
        <f t="shared" si="811"/>
        <v>3362.5113333333334</v>
      </c>
      <c r="U1570" s="4">
        <f t="shared" si="815"/>
        <v>3978.6946666666668</v>
      </c>
      <c r="V1570" s="4">
        <f t="shared" si="816"/>
        <v>3362.5113333333334</v>
      </c>
      <c r="W1570" s="4">
        <f t="shared" si="817"/>
        <v>3362.5113333333334</v>
      </c>
      <c r="X1570" t="b">
        <f t="shared" si="818"/>
        <v>1</v>
      </c>
      <c r="Y1570" t="b">
        <f t="shared" si="819"/>
        <v>1</v>
      </c>
      <c r="Z1570" t="b">
        <f t="shared" si="820"/>
        <v>0</v>
      </c>
      <c r="AA1570" t="b">
        <f t="shared" si="821"/>
        <v>1</v>
      </c>
      <c r="AB1570" s="5">
        <f t="shared" si="803"/>
        <v>1245.3696666666669</v>
      </c>
      <c r="AC1570" t="b">
        <f t="shared" si="812"/>
        <v>0</v>
      </c>
      <c r="AD1570" s="6"/>
      <c r="AE1570" s="5">
        <f t="shared" si="822"/>
        <v>0</v>
      </c>
      <c r="AF1570" s="5" t="b">
        <f t="shared" si="823"/>
        <v>0</v>
      </c>
      <c r="AG1570" s="5" t="b">
        <f t="shared" si="824"/>
        <v>0</v>
      </c>
      <c r="AH1570" s="5" t="b">
        <f t="shared" si="825"/>
        <v>0</v>
      </c>
      <c r="AI1570" s="5" t="b">
        <f t="shared" si="826"/>
        <v>1</v>
      </c>
      <c r="AJ1570" s="5" t="b">
        <f t="shared" si="827"/>
        <v>0</v>
      </c>
      <c r="AK1570" s="5">
        <f t="shared" si="830"/>
        <v>1245.3696666666669</v>
      </c>
      <c r="AL1570" s="5" t="b">
        <f t="shared" si="813"/>
        <v>1</v>
      </c>
      <c r="AM1570" s="5">
        <f t="shared" si="804"/>
        <v>0</v>
      </c>
      <c r="AN1570" s="5" t="b">
        <f t="shared" si="828"/>
        <v>0</v>
      </c>
      <c r="AO1570" s="5">
        <f t="shared" si="829"/>
        <v>0</v>
      </c>
    </row>
    <row r="1571" spans="1:41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5">
        <v>2463090000</v>
      </c>
      <c r="G1571">
        <v>67112300000</v>
      </c>
      <c r="H1571">
        <f t="shared" si="831"/>
        <v>2598.3174444444453</v>
      </c>
      <c r="I1571" s="3">
        <f t="shared" si="800"/>
        <v>335.97000000000025</v>
      </c>
      <c r="J1571" s="3">
        <f t="shared" si="801"/>
        <v>251.86999999999989</v>
      </c>
      <c r="K1571" s="3">
        <f t="shared" si="802"/>
        <v>84.100000000000364</v>
      </c>
      <c r="L1571" s="3">
        <f t="shared" si="832"/>
        <v>335.97000000000025</v>
      </c>
      <c r="M1571" s="3">
        <f t="shared" si="809"/>
        <v>207.22066666666672</v>
      </c>
      <c r="N1571" s="4">
        <f t="shared" si="805"/>
        <v>4778.8070000000007</v>
      </c>
      <c r="O1571" s="4">
        <f t="shared" si="806"/>
        <v>3535.4830000000002</v>
      </c>
      <c r="P1571" s="4">
        <f t="shared" si="807"/>
        <v>4607.8810000000003</v>
      </c>
      <c r="Q1571" s="4">
        <f t="shared" si="808"/>
        <v>3535.4830000000002</v>
      </c>
      <c r="R1571" s="4">
        <f t="shared" si="814"/>
        <v>4607.8810000000003</v>
      </c>
      <c r="S1571" s="4">
        <f t="shared" si="810"/>
        <v>4882.4173333333338</v>
      </c>
      <c r="T1571" s="4">
        <f t="shared" si="811"/>
        <v>3431.8726666666671</v>
      </c>
      <c r="U1571" s="4">
        <f t="shared" si="815"/>
        <v>4882.4173333333338</v>
      </c>
      <c r="V1571" s="4">
        <f t="shared" si="816"/>
        <v>3431.8726666666671</v>
      </c>
      <c r="W1571" s="4">
        <f t="shared" si="817"/>
        <v>4882.4173333333338</v>
      </c>
      <c r="X1571" t="b">
        <f t="shared" si="818"/>
        <v>1</v>
      </c>
      <c r="Y1571" t="b">
        <f t="shared" si="819"/>
        <v>1</v>
      </c>
      <c r="Z1571" t="b">
        <f t="shared" si="820"/>
        <v>0</v>
      </c>
      <c r="AA1571" t="b">
        <f t="shared" si="821"/>
        <v>0</v>
      </c>
      <c r="AB1571" s="5">
        <f t="shared" si="803"/>
        <v>-274.53633333333346</v>
      </c>
      <c r="AC1571" t="b">
        <f t="shared" si="812"/>
        <v>1</v>
      </c>
      <c r="AD1571" s="6"/>
      <c r="AE1571" s="5">
        <f t="shared" si="822"/>
        <v>0</v>
      </c>
      <c r="AF1571" s="5" t="b">
        <f t="shared" si="823"/>
        <v>0</v>
      </c>
      <c r="AG1571" s="5" t="b">
        <f t="shared" si="824"/>
        <v>0</v>
      </c>
      <c r="AH1571" s="5" t="b">
        <f t="shared" si="825"/>
        <v>0</v>
      </c>
      <c r="AI1571" s="5" t="b">
        <f t="shared" si="826"/>
        <v>1</v>
      </c>
      <c r="AJ1571" s="5" t="b">
        <f t="shared" si="827"/>
        <v>1</v>
      </c>
      <c r="AK1571" s="5">
        <f t="shared" si="830"/>
        <v>-274.53633333333346</v>
      </c>
      <c r="AL1571" s="5" t="b">
        <f t="shared" si="813"/>
        <v>0</v>
      </c>
      <c r="AM1571" s="5">
        <f t="shared" si="804"/>
        <v>0</v>
      </c>
      <c r="AN1571" s="5" t="b">
        <f t="shared" si="828"/>
        <v>0</v>
      </c>
      <c r="AO1571" s="5">
        <f t="shared" si="829"/>
        <v>0</v>
      </c>
    </row>
    <row r="1572" spans="1:41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5">
        <v>3258050000</v>
      </c>
      <c r="G1572">
        <v>71425500000</v>
      </c>
      <c r="H1572">
        <f t="shared" si="831"/>
        <v>2627.1027777777786</v>
      </c>
      <c r="I1572" s="3">
        <f t="shared" si="800"/>
        <v>549.79000000000042</v>
      </c>
      <c r="J1572" s="3">
        <f t="shared" si="801"/>
        <v>130.84000000000015</v>
      </c>
      <c r="K1572" s="3">
        <f t="shared" si="802"/>
        <v>418.95000000000027</v>
      </c>
      <c r="L1572" s="3">
        <f t="shared" si="832"/>
        <v>549.79000000000042</v>
      </c>
      <c r="M1572" s="3">
        <f t="shared" si="809"/>
        <v>222.04000000000005</v>
      </c>
      <c r="N1572" s="4">
        <f t="shared" si="805"/>
        <v>4847.1949999999997</v>
      </c>
      <c r="O1572" s="4">
        <f t="shared" si="806"/>
        <v>3514.9549999999999</v>
      </c>
      <c r="P1572" s="4">
        <f t="shared" si="807"/>
        <v>4607.8810000000003</v>
      </c>
      <c r="Q1572" s="4">
        <f t="shared" si="808"/>
        <v>3535.4830000000002</v>
      </c>
      <c r="R1572" s="4">
        <f t="shared" si="814"/>
        <v>4607.8810000000003</v>
      </c>
      <c r="S1572" s="4">
        <f t="shared" si="810"/>
        <v>4958.2150000000001</v>
      </c>
      <c r="T1572" s="4">
        <f t="shared" si="811"/>
        <v>3403.9349999999995</v>
      </c>
      <c r="U1572" s="4">
        <f t="shared" si="815"/>
        <v>4882.4173333333338</v>
      </c>
      <c r="V1572" s="4">
        <f t="shared" si="816"/>
        <v>3431.8726666666671</v>
      </c>
      <c r="W1572" s="4">
        <f t="shared" si="817"/>
        <v>4882.4173333333338</v>
      </c>
      <c r="X1572" t="b">
        <f t="shared" si="818"/>
        <v>1</v>
      </c>
      <c r="Y1572" t="b">
        <f t="shared" si="819"/>
        <v>1</v>
      </c>
      <c r="Z1572" t="b">
        <f t="shared" si="820"/>
        <v>0</v>
      </c>
      <c r="AA1572" t="b">
        <f t="shared" si="821"/>
        <v>0</v>
      </c>
      <c r="AB1572" s="5">
        <f t="shared" si="803"/>
        <v>-274.53633333333346</v>
      </c>
      <c r="AC1572" t="b">
        <f t="shared" si="812"/>
        <v>0</v>
      </c>
      <c r="AD1572" s="6"/>
      <c r="AE1572" s="5">
        <f t="shared" si="822"/>
        <v>0</v>
      </c>
      <c r="AF1572" s="5" t="b">
        <f t="shared" si="823"/>
        <v>0</v>
      </c>
      <c r="AG1572" s="5" t="b">
        <f t="shared" si="824"/>
        <v>0</v>
      </c>
      <c r="AH1572" s="5" t="b">
        <f t="shared" si="825"/>
        <v>0</v>
      </c>
      <c r="AI1572" s="5" t="b">
        <f t="shared" si="826"/>
        <v>1</v>
      </c>
      <c r="AJ1572" s="5" t="b">
        <f t="shared" si="827"/>
        <v>1</v>
      </c>
      <c r="AK1572" s="5">
        <f t="shared" si="830"/>
        <v>-274.53633333333346</v>
      </c>
      <c r="AL1572" s="5" t="b">
        <f t="shared" si="813"/>
        <v>0</v>
      </c>
      <c r="AM1572" s="5">
        <f t="shared" si="804"/>
        <v>0</v>
      </c>
      <c r="AN1572" s="5" t="b">
        <f t="shared" si="828"/>
        <v>0</v>
      </c>
      <c r="AO1572" s="5">
        <f t="shared" si="829"/>
        <v>0</v>
      </c>
    </row>
    <row r="1573" spans="1:41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5">
        <v>2272040000</v>
      </c>
      <c r="G1573">
        <v>69342700000</v>
      </c>
      <c r="H1573">
        <f t="shared" si="831"/>
        <v>2653.1343333333339</v>
      </c>
      <c r="I1573" s="3">
        <f t="shared" si="800"/>
        <v>386.80999999999949</v>
      </c>
      <c r="J1573" s="3">
        <f t="shared" si="801"/>
        <v>199.29999999999927</v>
      </c>
      <c r="K1573" s="3">
        <f t="shared" si="802"/>
        <v>187.51000000000022</v>
      </c>
      <c r="L1573" s="3">
        <f t="shared" si="832"/>
        <v>386.80999999999949</v>
      </c>
      <c r="M1573" s="3">
        <f t="shared" si="809"/>
        <v>247.42533333333344</v>
      </c>
      <c r="N1573" s="4">
        <f t="shared" si="805"/>
        <v>4930.1010000000006</v>
      </c>
      <c r="O1573" s="4">
        <f t="shared" si="806"/>
        <v>3445.5489999999995</v>
      </c>
      <c r="P1573" s="4">
        <f t="shared" si="807"/>
        <v>4607.8810000000003</v>
      </c>
      <c r="Q1573" s="4">
        <f t="shared" si="808"/>
        <v>3535.4830000000002</v>
      </c>
      <c r="R1573" s="4">
        <f t="shared" si="814"/>
        <v>4607.8810000000003</v>
      </c>
      <c r="S1573" s="4">
        <f t="shared" si="810"/>
        <v>5053.8136666666669</v>
      </c>
      <c r="T1573" s="4">
        <f t="shared" si="811"/>
        <v>3321.8363333333327</v>
      </c>
      <c r="U1573" s="4">
        <f t="shared" si="815"/>
        <v>4882.4173333333338</v>
      </c>
      <c r="V1573" s="4">
        <f t="shared" si="816"/>
        <v>3431.8726666666671</v>
      </c>
      <c r="W1573" s="4">
        <f t="shared" si="817"/>
        <v>4882.4173333333338</v>
      </c>
      <c r="X1573" t="b">
        <f t="shared" si="818"/>
        <v>1</v>
      </c>
      <c r="Y1573" t="b">
        <f t="shared" si="819"/>
        <v>0</v>
      </c>
      <c r="Z1573" t="b">
        <f t="shared" si="820"/>
        <v>0</v>
      </c>
      <c r="AA1573" t="b">
        <f t="shared" si="821"/>
        <v>0</v>
      </c>
      <c r="AB1573" s="5">
        <f t="shared" si="803"/>
        <v>-274.53633333333346</v>
      </c>
      <c r="AC1573" t="b">
        <f t="shared" si="812"/>
        <v>0</v>
      </c>
      <c r="AD1573" s="6"/>
      <c r="AE1573" s="5">
        <f t="shared" si="822"/>
        <v>0</v>
      </c>
      <c r="AF1573" s="5" t="b">
        <f t="shared" si="823"/>
        <v>0</v>
      </c>
      <c r="AG1573" s="5" t="b">
        <f t="shared" si="824"/>
        <v>0</v>
      </c>
      <c r="AH1573" s="5" t="b">
        <f t="shared" si="825"/>
        <v>0</v>
      </c>
      <c r="AI1573" s="5" t="b">
        <f t="shared" si="826"/>
        <v>1</v>
      </c>
      <c r="AJ1573" s="5" t="b">
        <f t="shared" si="827"/>
        <v>1</v>
      </c>
      <c r="AK1573" s="5">
        <f t="shared" si="830"/>
        <v>-274.53633333333346</v>
      </c>
      <c r="AL1573" s="5" t="b">
        <f t="shared" si="813"/>
        <v>0</v>
      </c>
      <c r="AM1573" s="5">
        <f t="shared" si="804"/>
        <v>0</v>
      </c>
      <c r="AN1573" s="5" t="b">
        <f t="shared" si="828"/>
        <v>0</v>
      </c>
      <c r="AO1573" s="5">
        <f t="shared" si="829"/>
        <v>0</v>
      </c>
    </row>
    <row r="1574" spans="1:41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5">
        <v>2553360000</v>
      </c>
      <c r="G1574">
        <v>72389100000</v>
      </c>
      <c r="H1574">
        <f t="shared" si="831"/>
        <v>2680.7785555555561</v>
      </c>
      <c r="I1574" s="3">
        <f t="shared" si="800"/>
        <v>240.98999999999978</v>
      </c>
      <c r="J1574" s="3">
        <f t="shared" si="801"/>
        <v>108.06999999999971</v>
      </c>
      <c r="K1574" s="3">
        <f t="shared" si="802"/>
        <v>132.92000000000007</v>
      </c>
      <c r="L1574" s="3">
        <f t="shared" si="832"/>
        <v>240.98999999999978</v>
      </c>
      <c r="M1574" s="3">
        <f t="shared" si="809"/>
        <v>257.49666666666673</v>
      </c>
      <c r="N1574" s="4">
        <f t="shared" si="805"/>
        <v>5136.6949999999997</v>
      </c>
      <c r="O1574" s="4">
        <f t="shared" si="806"/>
        <v>3591.7149999999997</v>
      </c>
      <c r="P1574" s="4">
        <f t="shared" si="807"/>
        <v>4607.8810000000003</v>
      </c>
      <c r="Q1574" s="4">
        <f t="shared" si="808"/>
        <v>3591.7149999999997</v>
      </c>
      <c r="R1574" s="4">
        <f t="shared" si="814"/>
        <v>4607.8810000000003</v>
      </c>
      <c r="S1574" s="4">
        <f t="shared" si="810"/>
        <v>5265.4433333333336</v>
      </c>
      <c r="T1574" s="4">
        <f t="shared" si="811"/>
        <v>3462.9666666666662</v>
      </c>
      <c r="U1574" s="4">
        <f t="shared" si="815"/>
        <v>4882.4173333333338</v>
      </c>
      <c r="V1574" s="4">
        <f t="shared" si="816"/>
        <v>3462.9666666666662</v>
      </c>
      <c r="W1574" s="4">
        <f t="shared" si="817"/>
        <v>4882.4173333333338</v>
      </c>
      <c r="X1574" t="b">
        <f t="shared" si="818"/>
        <v>1</v>
      </c>
      <c r="Y1574" t="b">
        <f t="shared" si="819"/>
        <v>1</v>
      </c>
      <c r="Z1574" t="b">
        <f t="shared" si="820"/>
        <v>0</v>
      </c>
      <c r="AA1574" t="b">
        <f t="shared" si="821"/>
        <v>0</v>
      </c>
      <c r="AB1574" s="5">
        <f t="shared" si="803"/>
        <v>-274.53633333333346</v>
      </c>
      <c r="AC1574" t="b">
        <f t="shared" si="812"/>
        <v>0</v>
      </c>
      <c r="AD1574" s="6"/>
      <c r="AE1574" s="5">
        <f t="shared" si="822"/>
        <v>0</v>
      </c>
      <c r="AF1574" s="5" t="b">
        <f t="shared" si="823"/>
        <v>0</v>
      </c>
      <c r="AG1574" s="5" t="b">
        <f t="shared" si="824"/>
        <v>0</v>
      </c>
      <c r="AH1574" s="5" t="b">
        <f t="shared" si="825"/>
        <v>0</v>
      </c>
      <c r="AI1574" s="5" t="b">
        <f t="shared" si="826"/>
        <v>1</v>
      </c>
      <c r="AJ1574" s="5" t="b">
        <f t="shared" si="827"/>
        <v>1</v>
      </c>
      <c r="AK1574" s="5">
        <f t="shared" si="830"/>
        <v>-274.53633333333346</v>
      </c>
      <c r="AL1574" s="5" t="b">
        <f t="shared" si="813"/>
        <v>0</v>
      </c>
      <c r="AM1574" s="5">
        <f t="shared" si="804"/>
        <v>0</v>
      </c>
      <c r="AN1574" s="5" t="b">
        <f t="shared" si="828"/>
        <v>0</v>
      </c>
      <c r="AO1574" s="5">
        <f t="shared" si="829"/>
        <v>0</v>
      </c>
    </row>
    <row r="1575" spans="1:41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5">
        <v>2941710000</v>
      </c>
      <c r="G1575">
        <v>71406500000</v>
      </c>
      <c r="H1575">
        <f t="shared" si="831"/>
        <v>2706.8227777777784</v>
      </c>
      <c r="I1575" s="3">
        <f t="shared" si="800"/>
        <v>354.73</v>
      </c>
      <c r="J1575" s="3">
        <f t="shared" si="801"/>
        <v>38.440000000000509</v>
      </c>
      <c r="K1575" s="3">
        <f t="shared" si="802"/>
        <v>316.28999999999951</v>
      </c>
      <c r="L1575" s="3">
        <f t="shared" si="832"/>
        <v>354.73</v>
      </c>
      <c r="M1575" s="3">
        <f t="shared" si="809"/>
        <v>267.30000000000007</v>
      </c>
      <c r="N1575" s="4">
        <f t="shared" si="805"/>
        <v>4994.6650000000009</v>
      </c>
      <c r="O1575" s="4">
        <f t="shared" si="806"/>
        <v>3390.8650000000002</v>
      </c>
      <c r="P1575" s="4">
        <f t="shared" si="807"/>
        <v>4607.8810000000003</v>
      </c>
      <c r="Q1575" s="4">
        <f t="shared" si="808"/>
        <v>3591.7149999999997</v>
      </c>
      <c r="R1575" s="4">
        <f t="shared" si="814"/>
        <v>4607.8810000000003</v>
      </c>
      <c r="S1575" s="4">
        <f t="shared" si="810"/>
        <v>5128.3150000000005</v>
      </c>
      <c r="T1575" s="4">
        <f t="shared" si="811"/>
        <v>3257.2150000000001</v>
      </c>
      <c r="U1575" s="4">
        <f t="shared" si="815"/>
        <v>4882.4173333333338</v>
      </c>
      <c r="V1575" s="4">
        <f t="shared" si="816"/>
        <v>3462.9666666666662</v>
      </c>
      <c r="W1575" s="4">
        <f t="shared" si="817"/>
        <v>4882.4173333333338</v>
      </c>
      <c r="X1575" t="b">
        <f t="shared" si="818"/>
        <v>1</v>
      </c>
      <c r="Y1575" t="b">
        <f t="shared" si="819"/>
        <v>0</v>
      </c>
      <c r="Z1575" t="b">
        <f t="shared" si="820"/>
        <v>0</v>
      </c>
      <c r="AA1575" t="b">
        <f t="shared" si="821"/>
        <v>0</v>
      </c>
      <c r="AB1575" s="5">
        <f t="shared" si="803"/>
        <v>-274.53633333333346</v>
      </c>
      <c r="AC1575" t="b">
        <f t="shared" si="812"/>
        <v>0</v>
      </c>
      <c r="AD1575" s="6"/>
      <c r="AE1575" s="5">
        <f t="shared" si="822"/>
        <v>0</v>
      </c>
      <c r="AF1575" s="5" t="b">
        <f t="shared" si="823"/>
        <v>0</v>
      </c>
      <c r="AG1575" s="5" t="b">
        <f t="shared" si="824"/>
        <v>0</v>
      </c>
      <c r="AH1575" s="5" t="b">
        <f t="shared" si="825"/>
        <v>0</v>
      </c>
      <c r="AI1575" s="5" t="b">
        <f t="shared" si="826"/>
        <v>1</v>
      </c>
      <c r="AJ1575" s="5" t="b">
        <f t="shared" si="827"/>
        <v>1</v>
      </c>
      <c r="AK1575" s="5">
        <f t="shared" si="830"/>
        <v>-274.53633333333346</v>
      </c>
      <c r="AL1575" s="5" t="b">
        <f t="shared" si="813"/>
        <v>0</v>
      </c>
      <c r="AM1575" s="5">
        <f t="shared" si="804"/>
        <v>0</v>
      </c>
      <c r="AN1575" s="5" t="b">
        <f t="shared" si="828"/>
        <v>0</v>
      </c>
      <c r="AO1575" s="5">
        <f t="shared" si="829"/>
        <v>0</v>
      </c>
    </row>
    <row r="1576" spans="1:41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5">
        <v>2975820000</v>
      </c>
      <c r="G1576">
        <v>68333100000</v>
      </c>
      <c r="H1576">
        <f t="shared" si="831"/>
        <v>2729.8882222222228</v>
      </c>
      <c r="I1576" s="3">
        <f t="shared" si="800"/>
        <v>272.71000000000004</v>
      </c>
      <c r="J1576" s="3">
        <f t="shared" si="801"/>
        <v>82.640000000000327</v>
      </c>
      <c r="K1576" s="3">
        <f t="shared" si="802"/>
        <v>190.06999999999971</v>
      </c>
      <c r="L1576" s="3">
        <f t="shared" si="832"/>
        <v>272.71000000000004</v>
      </c>
      <c r="M1576" s="3">
        <f t="shared" si="809"/>
        <v>282.40400000000011</v>
      </c>
      <c r="N1576" s="4">
        <f t="shared" si="805"/>
        <v>4954.1170000000011</v>
      </c>
      <c r="O1576" s="4">
        <f t="shared" si="806"/>
        <v>3259.6930000000002</v>
      </c>
      <c r="P1576" s="4">
        <f t="shared" si="807"/>
        <v>4607.8810000000003</v>
      </c>
      <c r="Q1576" s="4">
        <f t="shared" si="808"/>
        <v>3591.7149999999997</v>
      </c>
      <c r="R1576" s="4">
        <f t="shared" si="814"/>
        <v>4607.8810000000003</v>
      </c>
      <c r="S1576" s="4">
        <f t="shared" si="810"/>
        <v>5095.3190000000013</v>
      </c>
      <c r="T1576" s="4">
        <f t="shared" si="811"/>
        <v>3118.491</v>
      </c>
      <c r="U1576" s="4">
        <f t="shared" si="815"/>
        <v>4882.4173333333338</v>
      </c>
      <c r="V1576" s="4">
        <f t="shared" si="816"/>
        <v>3462.9666666666662</v>
      </c>
      <c r="W1576" s="4">
        <f t="shared" si="817"/>
        <v>4882.4173333333338</v>
      </c>
      <c r="X1576" t="b">
        <f t="shared" si="818"/>
        <v>1</v>
      </c>
      <c r="Y1576" t="b">
        <f t="shared" si="819"/>
        <v>0</v>
      </c>
      <c r="Z1576" t="b">
        <f t="shared" si="820"/>
        <v>0</v>
      </c>
      <c r="AA1576" t="b">
        <f t="shared" si="821"/>
        <v>0</v>
      </c>
      <c r="AB1576" s="5">
        <f t="shared" si="803"/>
        <v>-274.53633333333346</v>
      </c>
      <c r="AC1576" t="b">
        <f t="shared" si="812"/>
        <v>0</v>
      </c>
      <c r="AD1576" s="6"/>
      <c r="AE1576" s="5">
        <f t="shared" si="822"/>
        <v>0</v>
      </c>
      <c r="AF1576" s="5" t="b">
        <f t="shared" si="823"/>
        <v>0</v>
      </c>
      <c r="AG1576" s="5" t="b">
        <f t="shared" si="824"/>
        <v>0</v>
      </c>
      <c r="AH1576" s="5" t="b">
        <f t="shared" si="825"/>
        <v>0</v>
      </c>
      <c r="AI1576" s="5" t="b">
        <f t="shared" si="826"/>
        <v>1</v>
      </c>
      <c r="AJ1576" s="5" t="b">
        <f t="shared" si="827"/>
        <v>1</v>
      </c>
      <c r="AK1576" s="5">
        <f t="shared" si="830"/>
        <v>-274.53633333333346</v>
      </c>
      <c r="AL1576" s="5" t="b">
        <f t="shared" si="813"/>
        <v>0</v>
      </c>
      <c r="AM1576" s="5">
        <f t="shared" si="804"/>
        <v>0</v>
      </c>
      <c r="AN1576" s="5" t="b">
        <f t="shared" si="828"/>
        <v>0</v>
      </c>
      <c r="AO1576" s="5">
        <f t="shared" si="829"/>
        <v>0</v>
      </c>
    </row>
    <row r="1577" spans="1:41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5">
        <v>2109770000</v>
      </c>
      <c r="G1577">
        <v>69192700000</v>
      </c>
      <c r="H1577">
        <f t="shared" si="831"/>
        <v>2753.8048888888898</v>
      </c>
      <c r="I1577" s="3">
        <f t="shared" si="800"/>
        <v>126.40999999999985</v>
      </c>
      <c r="J1577" s="3">
        <f t="shared" si="801"/>
        <v>2.5900000000001455</v>
      </c>
      <c r="K1577" s="3">
        <f t="shared" si="802"/>
        <v>123.81999999999971</v>
      </c>
      <c r="L1577" s="3">
        <f t="shared" si="832"/>
        <v>126.40999999999985</v>
      </c>
      <c r="M1577" s="3">
        <f t="shared" si="809"/>
        <v>290.21066666666673</v>
      </c>
      <c r="N1577" s="4">
        <f t="shared" si="805"/>
        <v>5003.7170000000006</v>
      </c>
      <c r="O1577" s="4">
        <f t="shared" si="806"/>
        <v>3262.453</v>
      </c>
      <c r="P1577" s="4">
        <f t="shared" si="807"/>
        <v>4607.8810000000003</v>
      </c>
      <c r="Q1577" s="4">
        <f t="shared" si="808"/>
        <v>3591.7149999999997</v>
      </c>
      <c r="R1577" s="4">
        <f t="shared" si="814"/>
        <v>4607.8810000000003</v>
      </c>
      <c r="S1577" s="4">
        <f t="shared" si="810"/>
        <v>5148.8223333333335</v>
      </c>
      <c r="T1577" s="4">
        <f t="shared" si="811"/>
        <v>3117.3476666666666</v>
      </c>
      <c r="U1577" s="4">
        <f t="shared" si="815"/>
        <v>4882.4173333333338</v>
      </c>
      <c r="V1577" s="4">
        <f t="shared" si="816"/>
        <v>3462.9666666666662</v>
      </c>
      <c r="W1577" s="4">
        <f t="shared" si="817"/>
        <v>4882.4173333333338</v>
      </c>
      <c r="X1577" t="b">
        <f t="shared" si="818"/>
        <v>1</v>
      </c>
      <c r="Y1577" t="b">
        <f t="shared" si="819"/>
        <v>0</v>
      </c>
      <c r="Z1577" t="b">
        <f t="shared" si="820"/>
        <v>0</v>
      </c>
      <c r="AA1577" t="b">
        <f t="shared" si="821"/>
        <v>0</v>
      </c>
      <c r="AB1577" s="5">
        <f t="shared" si="803"/>
        <v>-274.53633333333346</v>
      </c>
      <c r="AC1577" t="b">
        <f t="shared" si="812"/>
        <v>0</v>
      </c>
      <c r="AD1577" s="6"/>
      <c r="AE1577" s="5">
        <f t="shared" si="822"/>
        <v>0</v>
      </c>
      <c r="AF1577" s="5" t="b">
        <f t="shared" si="823"/>
        <v>0</v>
      </c>
      <c r="AG1577" s="5" t="b">
        <f t="shared" si="824"/>
        <v>0</v>
      </c>
      <c r="AH1577" s="5" t="b">
        <f t="shared" si="825"/>
        <v>0</v>
      </c>
      <c r="AI1577" s="5" t="b">
        <f t="shared" si="826"/>
        <v>1</v>
      </c>
      <c r="AJ1577" s="5" t="b">
        <f t="shared" si="827"/>
        <v>1</v>
      </c>
      <c r="AK1577" s="5">
        <f t="shared" si="830"/>
        <v>-274.53633333333346</v>
      </c>
      <c r="AL1577" s="5" t="b">
        <f t="shared" si="813"/>
        <v>0</v>
      </c>
      <c r="AM1577" s="5">
        <f t="shared" si="804"/>
        <v>0</v>
      </c>
      <c r="AN1577" s="5" t="b">
        <f t="shared" si="828"/>
        <v>0</v>
      </c>
      <c r="AO1577" s="5">
        <f t="shared" si="829"/>
        <v>0</v>
      </c>
    </row>
    <row r="1578" spans="1:41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5">
        <v>2800890000</v>
      </c>
      <c r="G1578">
        <v>67567100000</v>
      </c>
      <c r="H1578">
        <f t="shared" si="831"/>
        <v>2775.0744444444454</v>
      </c>
      <c r="I1578" s="3">
        <f t="shared" si="800"/>
        <v>120.54000000000042</v>
      </c>
      <c r="J1578" s="3">
        <f t="shared" si="801"/>
        <v>21.480000000000473</v>
      </c>
      <c r="K1578" s="3">
        <f t="shared" si="802"/>
        <v>99.059999999999945</v>
      </c>
      <c r="L1578" s="3">
        <f t="shared" si="832"/>
        <v>120.54000000000042</v>
      </c>
      <c r="M1578" s="3">
        <f t="shared" si="809"/>
        <v>270.95933333333335</v>
      </c>
      <c r="N1578" s="4">
        <f t="shared" si="805"/>
        <v>4861.7479999999996</v>
      </c>
      <c r="O1578" s="4">
        <f t="shared" si="806"/>
        <v>3235.9919999999997</v>
      </c>
      <c r="P1578" s="4">
        <f t="shared" si="807"/>
        <v>4607.8810000000003</v>
      </c>
      <c r="Q1578" s="4">
        <f t="shared" si="808"/>
        <v>3591.7149999999997</v>
      </c>
      <c r="R1578" s="4">
        <f t="shared" si="814"/>
        <v>4607.8810000000003</v>
      </c>
      <c r="S1578" s="4">
        <f t="shared" si="810"/>
        <v>4997.2276666666667</v>
      </c>
      <c r="T1578" s="4">
        <f t="shared" si="811"/>
        <v>3100.5123333333331</v>
      </c>
      <c r="U1578" s="4">
        <f t="shared" si="815"/>
        <v>4882.4173333333338</v>
      </c>
      <c r="V1578" s="4">
        <f t="shared" si="816"/>
        <v>3462.9666666666662</v>
      </c>
      <c r="W1578" s="4">
        <f t="shared" si="817"/>
        <v>4882.4173333333338</v>
      </c>
      <c r="X1578" t="b">
        <f t="shared" si="818"/>
        <v>1</v>
      </c>
      <c r="Y1578" t="b">
        <f t="shared" si="819"/>
        <v>0</v>
      </c>
      <c r="Z1578" t="b">
        <f t="shared" si="820"/>
        <v>0</v>
      </c>
      <c r="AA1578" t="b">
        <f t="shared" si="821"/>
        <v>0</v>
      </c>
      <c r="AB1578" s="5">
        <f t="shared" si="803"/>
        <v>-274.53633333333346</v>
      </c>
      <c r="AC1578" t="b">
        <f t="shared" si="812"/>
        <v>0</v>
      </c>
      <c r="AD1578" s="6"/>
      <c r="AE1578" s="5">
        <f t="shared" si="822"/>
        <v>0</v>
      </c>
      <c r="AF1578" s="5" t="b">
        <f t="shared" si="823"/>
        <v>0</v>
      </c>
      <c r="AG1578" s="5" t="b">
        <f t="shared" si="824"/>
        <v>0</v>
      </c>
      <c r="AH1578" s="5" t="b">
        <f t="shared" si="825"/>
        <v>0</v>
      </c>
      <c r="AI1578" s="5" t="b">
        <f t="shared" si="826"/>
        <v>1</v>
      </c>
      <c r="AJ1578" s="5" t="b">
        <f t="shared" si="827"/>
        <v>1</v>
      </c>
      <c r="AK1578" s="5">
        <f t="shared" si="830"/>
        <v>-274.53633333333346</v>
      </c>
      <c r="AL1578" s="5" t="b">
        <f t="shared" si="813"/>
        <v>0</v>
      </c>
      <c r="AM1578" s="5">
        <f t="shared" si="804"/>
        <v>0</v>
      </c>
      <c r="AN1578" s="5" t="b">
        <f t="shared" si="828"/>
        <v>0</v>
      </c>
      <c r="AO1578" s="5">
        <f t="shared" si="829"/>
        <v>0</v>
      </c>
    </row>
    <row r="1579" spans="1:41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5">
        <v>3764240000</v>
      </c>
      <c r="G1579">
        <v>66051000000</v>
      </c>
      <c r="H1579">
        <f t="shared" si="831"/>
        <v>2793.7557777777783</v>
      </c>
      <c r="I1579" s="3">
        <f t="shared" si="800"/>
        <v>454.18000000000029</v>
      </c>
      <c r="J1579" s="3">
        <f t="shared" si="801"/>
        <v>127.02000000000044</v>
      </c>
      <c r="K1579" s="3">
        <f t="shared" si="802"/>
        <v>327.15999999999985</v>
      </c>
      <c r="L1579" s="3">
        <f t="shared" si="832"/>
        <v>454.18000000000029</v>
      </c>
      <c r="M1579" s="3">
        <f t="shared" si="809"/>
        <v>269.81600000000003</v>
      </c>
      <c r="N1579" s="4">
        <f t="shared" si="805"/>
        <v>4711.1180000000004</v>
      </c>
      <c r="O1579" s="4">
        <f t="shared" si="806"/>
        <v>3092.2219999999998</v>
      </c>
      <c r="P1579" s="4">
        <f t="shared" si="807"/>
        <v>4607.8810000000003</v>
      </c>
      <c r="Q1579" s="4">
        <f t="shared" si="808"/>
        <v>3591.7149999999997</v>
      </c>
      <c r="R1579" s="4">
        <f t="shared" si="814"/>
        <v>4607.8810000000003</v>
      </c>
      <c r="S1579" s="4">
        <f t="shared" si="810"/>
        <v>4846.0259999999998</v>
      </c>
      <c r="T1579" s="4">
        <f t="shared" si="811"/>
        <v>2957.3139999999999</v>
      </c>
      <c r="U1579" s="4">
        <f t="shared" si="815"/>
        <v>4846.0259999999998</v>
      </c>
      <c r="V1579" s="4">
        <f t="shared" si="816"/>
        <v>3462.9666666666662</v>
      </c>
      <c r="W1579" s="4">
        <f t="shared" si="817"/>
        <v>4846.0259999999998</v>
      </c>
      <c r="X1579" t="b">
        <f t="shared" si="818"/>
        <v>1</v>
      </c>
      <c r="Y1579" t="b">
        <f t="shared" si="819"/>
        <v>0</v>
      </c>
      <c r="Z1579" t="b">
        <f t="shared" si="820"/>
        <v>0</v>
      </c>
      <c r="AA1579" t="b">
        <f t="shared" si="821"/>
        <v>0</v>
      </c>
      <c r="AB1579" s="5">
        <f t="shared" si="803"/>
        <v>-238.14499999999953</v>
      </c>
      <c r="AC1579" t="b">
        <f t="shared" si="812"/>
        <v>0</v>
      </c>
      <c r="AD1579" s="6"/>
      <c r="AE1579" s="5">
        <f t="shared" si="822"/>
        <v>0</v>
      </c>
      <c r="AF1579" s="5" t="b">
        <f t="shared" si="823"/>
        <v>0</v>
      </c>
      <c r="AG1579" s="5" t="b">
        <f t="shared" si="824"/>
        <v>0</v>
      </c>
      <c r="AH1579" s="5" t="b">
        <f t="shared" si="825"/>
        <v>0</v>
      </c>
      <c r="AI1579" s="5" t="b">
        <f t="shared" si="826"/>
        <v>1</v>
      </c>
      <c r="AJ1579" s="5" t="b">
        <f t="shared" si="827"/>
        <v>1</v>
      </c>
      <c r="AK1579" s="5">
        <f t="shared" si="830"/>
        <v>-238.14499999999953</v>
      </c>
      <c r="AL1579" s="5" t="b">
        <f t="shared" si="813"/>
        <v>0</v>
      </c>
      <c r="AM1579" s="5">
        <f t="shared" si="804"/>
        <v>0</v>
      </c>
      <c r="AN1579" s="5" t="b">
        <f t="shared" si="828"/>
        <v>0</v>
      </c>
      <c r="AO1579" s="5">
        <f t="shared" si="829"/>
        <v>0</v>
      </c>
    </row>
    <row r="1580" spans="1:41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5">
        <v>2369820000</v>
      </c>
      <c r="G1580">
        <v>67553000000</v>
      </c>
      <c r="H1580">
        <f t="shared" si="831"/>
        <v>2812.1655555555562</v>
      </c>
      <c r="I1580" s="3">
        <f t="shared" si="800"/>
        <v>177.36999999999989</v>
      </c>
      <c r="J1580" s="3">
        <f t="shared" si="801"/>
        <v>155.25999999999931</v>
      </c>
      <c r="K1580" s="3">
        <f t="shared" si="802"/>
        <v>22.110000000000582</v>
      </c>
      <c r="L1580" s="3">
        <f t="shared" si="832"/>
        <v>177.36999999999989</v>
      </c>
      <c r="M1580" s="3">
        <f t="shared" si="809"/>
        <v>285.64200000000005</v>
      </c>
      <c r="N1580" s="4">
        <f t="shared" si="805"/>
        <v>5024.0209999999997</v>
      </c>
      <c r="O1580" s="4">
        <f t="shared" si="806"/>
        <v>3310.168999999999</v>
      </c>
      <c r="P1580" s="4">
        <f t="shared" si="807"/>
        <v>4607.8810000000003</v>
      </c>
      <c r="Q1580" s="4">
        <f t="shared" si="808"/>
        <v>3591.7149999999997</v>
      </c>
      <c r="R1580" s="4">
        <f t="shared" si="814"/>
        <v>4607.8810000000003</v>
      </c>
      <c r="S1580" s="4">
        <f t="shared" si="810"/>
        <v>5166.8419999999996</v>
      </c>
      <c r="T1580" s="4">
        <f t="shared" si="811"/>
        <v>3167.347999999999</v>
      </c>
      <c r="U1580" s="4">
        <f t="shared" si="815"/>
        <v>4846.0259999999998</v>
      </c>
      <c r="V1580" s="4">
        <f t="shared" si="816"/>
        <v>3462.9666666666662</v>
      </c>
      <c r="W1580" s="4">
        <f t="shared" si="817"/>
        <v>4846.0259999999998</v>
      </c>
      <c r="X1580" t="b">
        <f t="shared" si="818"/>
        <v>1</v>
      </c>
      <c r="Y1580" t="b">
        <f t="shared" si="819"/>
        <v>0</v>
      </c>
      <c r="Z1580" t="b">
        <f t="shared" si="820"/>
        <v>0</v>
      </c>
      <c r="AA1580" t="b">
        <f t="shared" si="821"/>
        <v>0</v>
      </c>
      <c r="AB1580" s="5">
        <f t="shared" si="803"/>
        <v>-238.14499999999953</v>
      </c>
      <c r="AC1580" t="b">
        <f t="shared" si="812"/>
        <v>0</v>
      </c>
      <c r="AD1580" s="6"/>
      <c r="AE1580" s="5">
        <f t="shared" si="822"/>
        <v>0</v>
      </c>
      <c r="AF1580" s="5" t="b">
        <f t="shared" si="823"/>
        <v>0</v>
      </c>
      <c r="AG1580" s="5" t="b">
        <f t="shared" si="824"/>
        <v>0</v>
      </c>
      <c r="AH1580" s="5" t="b">
        <f t="shared" si="825"/>
        <v>0</v>
      </c>
      <c r="AI1580" s="5" t="b">
        <f t="shared" si="826"/>
        <v>1</v>
      </c>
      <c r="AJ1580" s="5" t="b">
        <f t="shared" si="827"/>
        <v>1</v>
      </c>
      <c r="AK1580" s="5">
        <f t="shared" si="830"/>
        <v>-238.14499999999953</v>
      </c>
      <c r="AL1580" s="5" t="b">
        <f t="shared" si="813"/>
        <v>0</v>
      </c>
      <c r="AM1580" s="5">
        <f t="shared" si="804"/>
        <v>0</v>
      </c>
      <c r="AN1580" s="5" t="b">
        <f t="shared" si="828"/>
        <v>0</v>
      </c>
      <c r="AO1580" s="5">
        <f t="shared" si="829"/>
        <v>0</v>
      </c>
    </row>
    <row r="1581" spans="1:41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5">
        <v>2037750000</v>
      </c>
      <c r="G1581">
        <v>68363900000</v>
      </c>
      <c r="H1581">
        <f t="shared" si="831"/>
        <v>2832.682666666667</v>
      </c>
      <c r="I1581" s="3">
        <f t="shared" si="800"/>
        <v>246.13000000000011</v>
      </c>
      <c r="J1581" s="3">
        <f t="shared" si="801"/>
        <v>224.86999999999989</v>
      </c>
      <c r="K1581" s="3">
        <f t="shared" si="802"/>
        <v>21.260000000000218</v>
      </c>
      <c r="L1581" s="3">
        <f t="shared" si="832"/>
        <v>246.13000000000011</v>
      </c>
      <c r="M1581" s="3">
        <f t="shared" si="809"/>
        <v>288.19866666666672</v>
      </c>
      <c r="N1581" s="4">
        <f t="shared" si="805"/>
        <v>5117.9210000000012</v>
      </c>
      <c r="O1581" s="4">
        <f t="shared" si="806"/>
        <v>3388.7290000000003</v>
      </c>
      <c r="P1581" s="4">
        <f t="shared" si="807"/>
        <v>4607.8810000000003</v>
      </c>
      <c r="Q1581" s="4">
        <f t="shared" si="808"/>
        <v>3591.7149999999997</v>
      </c>
      <c r="R1581" s="4">
        <f t="shared" si="814"/>
        <v>4607.8810000000003</v>
      </c>
      <c r="S1581" s="4">
        <f t="shared" si="810"/>
        <v>5262.0203333333338</v>
      </c>
      <c r="T1581" s="4">
        <f t="shared" si="811"/>
        <v>3244.6296666666672</v>
      </c>
      <c r="U1581" s="4">
        <f t="shared" si="815"/>
        <v>4846.0259999999998</v>
      </c>
      <c r="V1581" s="4">
        <f t="shared" si="816"/>
        <v>3462.9666666666662</v>
      </c>
      <c r="W1581" s="4">
        <f t="shared" si="817"/>
        <v>4846.0259999999998</v>
      </c>
      <c r="X1581" t="b">
        <f t="shared" si="818"/>
        <v>1</v>
      </c>
      <c r="Y1581" t="b">
        <f t="shared" si="819"/>
        <v>0</v>
      </c>
      <c r="Z1581" t="b">
        <f t="shared" si="820"/>
        <v>0</v>
      </c>
      <c r="AA1581" t="b">
        <f t="shared" si="821"/>
        <v>0</v>
      </c>
      <c r="AB1581" s="5">
        <f t="shared" si="803"/>
        <v>-238.14499999999953</v>
      </c>
      <c r="AC1581" t="b">
        <f t="shared" si="812"/>
        <v>0</v>
      </c>
      <c r="AD1581" s="6"/>
      <c r="AE1581" s="5">
        <f t="shared" si="822"/>
        <v>0</v>
      </c>
      <c r="AF1581" s="5" t="b">
        <f t="shared" si="823"/>
        <v>0</v>
      </c>
      <c r="AG1581" s="5" t="b">
        <f t="shared" si="824"/>
        <v>0</v>
      </c>
      <c r="AH1581" s="5" t="b">
        <f t="shared" si="825"/>
        <v>0</v>
      </c>
      <c r="AI1581" s="5" t="b">
        <f t="shared" si="826"/>
        <v>1</v>
      </c>
      <c r="AJ1581" s="5" t="b">
        <f t="shared" si="827"/>
        <v>1</v>
      </c>
      <c r="AK1581" s="5">
        <f t="shared" si="830"/>
        <v>-238.14499999999953</v>
      </c>
      <c r="AL1581" s="5" t="b">
        <f t="shared" si="813"/>
        <v>0</v>
      </c>
      <c r="AM1581" s="5">
        <f t="shared" si="804"/>
        <v>0</v>
      </c>
      <c r="AN1581" s="5" t="b">
        <f t="shared" si="828"/>
        <v>0</v>
      </c>
      <c r="AO1581" s="5">
        <f t="shared" si="829"/>
        <v>0</v>
      </c>
    </row>
    <row r="1582" spans="1:41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5">
        <v>1727970000</v>
      </c>
      <c r="G1582">
        <v>71595100000</v>
      </c>
      <c r="H1582">
        <f t="shared" si="831"/>
        <v>2856.3744444444451</v>
      </c>
      <c r="I1582" s="3">
        <f t="shared" si="800"/>
        <v>148.34999999999945</v>
      </c>
      <c r="J1582" s="3">
        <f t="shared" si="801"/>
        <v>121.01999999999953</v>
      </c>
      <c r="K1582" s="3">
        <f t="shared" si="802"/>
        <v>27.329999999999927</v>
      </c>
      <c r="L1582" s="3">
        <f t="shared" si="832"/>
        <v>148.34999999999945</v>
      </c>
      <c r="M1582" s="3">
        <f t="shared" si="809"/>
        <v>292.93466666666677</v>
      </c>
      <c r="N1582" s="4">
        <f t="shared" si="805"/>
        <v>5260.3289999999997</v>
      </c>
      <c r="O1582" s="4">
        <f t="shared" si="806"/>
        <v>3502.7209999999995</v>
      </c>
      <c r="P1582" s="4">
        <f t="shared" si="807"/>
        <v>4607.8810000000003</v>
      </c>
      <c r="Q1582" s="4">
        <f t="shared" si="808"/>
        <v>3591.7149999999997</v>
      </c>
      <c r="R1582" s="4">
        <f t="shared" si="814"/>
        <v>4607.8810000000003</v>
      </c>
      <c r="S1582" s="4">
        <f t="shared" si="810"/>
        <v>5406.7963333333337</v>
      </c>
      <c r="T1582" s="4">
        <f t="shared" si="811"/>
        <v>3356.253666666666</v>
      </c>
      <c r="U1582" s="4">
        <f t="shared" si="815"/>
        <v>4846.0259999999998</v>
      </c>
      <c r="V1582" s="4">
        <f t="shared" si="816"/>
        <v>3462.9666666666662</v>
      </c>
      <c r="W1582" s="4">
        <f t="shared" si="817"/>
        <v>4846.0259999999998</v>
      </c>
      <c r="X1582" t="b">
        <f t="shared" si="818"/>
        <v>1</v>
      </c>
      <c r="Y1582" t="b">
        <f t="shared" si="819"/>
        <v>0</v>
      </c>
      <c r="Z1582" t="b">
        <f t="shared" si="820"/>
        <v>0</v>
      </c>
      <c r="AA1582" t="b">
        <f t="shared" si="821"/>
        <v>0</v>
      </c>
      <c r="AB1582" s="5">
        <f t="shared" si="803"/>
        <v>-238.14499999999953</v>
      </c>
      <c r="AC1582" t="b">
        <f t="shared" si="812"/>
        <v>0</v>
      </c>
      <c r="AD1582" s="6"/>
      <c r="AE1582" s="5">
        <f t="shared" si="822"/>
        <v>0</v>
      </c>
      <c r="AF1582" s="5" t="b">
        <f t="shared" si="823"/>
        <v>0</v>
      </c>
      <c r="AG1582" s="5" t="b">
        <f t="shared" si="824"/>
        <v>0</v>
      </c>
      <c r="AH1582" s="5" t="b">
        <f t="shared" si="825"/>
        <v>0</v>
      </c>
      <c r="AI1582" s="5" t="b">
        <f t="shared" si="826"/>
        <v>1</v>
      </c>
      <c r="AJ1582" s="5" t="b">
        <f t="shared" si="827"/>
        <v>1</v>
      </c>
      <c r="AK1582" s="5">
        <f t="shared" si="830"/>
        <v>-238.14499999999953</v>
      </c>
      <c r="AL1582" s="5" t="b">
        <f t="shared" si="813"/>
        <v>0</v>
      </c>
      <c r="AM1582" s="5">
        <f t="shared" si="804"/>
        <v>0</v>
      </c>
      <c r="AN1582" s="5" t="b">
        <f t="shared" si="828"/>
        <v>0</v>
      </c>
      <c r="AO1582" s="5">
        <f t="shared" si="829"/>
        <v>0</v>
      </c>
    </row>
    <row r="1583" spans="1:41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5">
        <v>1511610000</v>
      </c>
      <c r="G1583">
        <v>72249100000</v>
      </c>
      <c r="H1583">
        <f t="shared" si="831"/>
        <v>2882.2936666666674</v>
      </c>
      <c r="I1583" s="3">
        <f t="shared" si="800"/>
        <v>109.75999999999931</v>
      </c>
      <c r="J1583" s="3">
        <f t="shared" si="801"/>
        <v>7.6799999999993815</v>
      </c>
      <c r="K1583" s="3">
        <f t="shared" si="802"/>
        <v>102.07999999999993</v>
      </c>
      <c r="L1583" s="3">
        <f t="shared" si="832"/>
        <v>109.75999999999931</v>
      </c>
      <c r="M1583" s="3">
        <f t="shared" si="809"/>
        <v>293.89266666666668</v>
      </c>
      <c r="N1583" s="4">
        <f t="shared" si="805"/>
        <v>5206.0779999999995</v>
      </c>
      <c r="O1583" s="4">
        <f t="shared" si="806"/>
        <v>3442.7219999999998</v>
      </c>
      <c r="P1583" s="4">
        <f t="shared" si="807"/>
        <v>4607.8810000000003</v>
      </c>
      <c r="Q1583" s="4">
        <f t="shared" si="808"/>
        <v>3591.7149999999997</v>
      </c>
      <c r="R1583" s="4">
        <f t="shared" si="814"/>
        <v>4607.8810000000003</v>
      </c>
      <c r="S1583" s="4">
        <f t="shared" si="810"/>
        <v>5353.0243333333328</v>
      </c>
      <c r="T1583" s="4">
        <f t="shared" si="811"/>
        <v>3295.7756666666664</v>
      </c>
      <c r="U1583" s="4">
        <f t="shared" si="815"/>
        <v>4846.0259999999998</v>
      </c>
      <c r="V1583" s="4">
        <f t="shared" si="816"/>
        <v>3462.9666666666662</v>
      </c>
      <c r="W1583" s="4">
        <f t="shared" si="817"/>
        <v>4846.0259999999998</v>
      </c>
      <c r="X1583" t="b">
        <f t="shared" si="818"/>
        <v>1</v>
      </c>
      <c r="Y1583" t="b">
        <f t="shared" si="819"/>
        <v>0</v>
      </c>
      <c r="Z1583" t="b">
        <f t="shared" si="820"/>
        <v>0</v>
      </c>
      <c r="AA1583" t="b">
        <f t="shared" si="821"/>
        <v>0</v>
      </c>
      <c r="AB1583" s="5">
        <f t="shared" si="803"/>
        <v>-238.14499999999953</v>
      </c>
      <c r="AC1583" t="b">
        <f t="shared" si="812"/>
        <v>0</v>
      </c>
      <c r="AD1583" s="6"/>
      <c r="AE1583" s="5">
        <f t="shared" si="822"/>
        <v>0</v>
      </c>
      <c r="AF1583" s="5" t="b">
        <f t="shared" si="823"/>
        <v>0</v>
      </c>
      <c r="AG1583" s="5" t="b">
        <f t="shared" si="824"/>
        <v>0</v>
      </c>
      <c r="AH1583" s="5" t="b">
        <f t="shared" si="825"/>
        <v>0</v>
      </c>
      <c r="AI1583" s="5" t="b">
        <f t="shared" si="826"/>
        <v>1</v>
      </c>
      <c r="AJ1583" s="5" t="b">
        <f t="shared" si="827"/>
        <v>1</v>
      </c>
      <c r="AK1583" s="5">
        <f t="shared" si="830"/>
        <v>-238.14499999999953</v>
      </c>
      <c r="AL1583" s="5" t="b">
        <f t="shared" si="813"/>
        <v>0</v>
      </c>
      <c r="AM1583" s="5">
        <f t="shared" si="804"/>
        <v>0</v>
      </c>
      <c r="AN1583" s="5" t="b">
        <f t="shared" si="828"/>
        <v>0</v>
      </c>
      <c r="AO1583" s="5">
        <f t="shared" si="829"/>
        <v>0</v>
      </c>
    </row>
    <row r="1584" spans="1:41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5">
        <v>1537460000</v>
      </c>
      <c r="G1584">
        <v>71809200000</v>
      </c>
      <c r="H1584">
        <f t="shared" si="831"/>
        <v>2906.7003333333341</v>
      </c>
      <c r="I1584" s="3">
        <f t="shared" si="800"/>
        <v>99.300000000000182</v>
      </c>
      <c r="J1584" s="3">
        <f t="shared" si="801"/>
        <v>64.190000000000509</v>
      </c>
      <c r="K1584" s="3">
        <f t="shared" si="802"/>
        <v>35.109999999999673</v>
      </c>
      <c r="L1584" s="3">
        <f t="shared" si="832"/>
        <v>99.300000000000182</v>
      </c>
      <c r="M1584" s="3">
        <f t="shared" si="809"/>
        <v>280.70333333333332</v>
      </c>
      <c r="N1584" s="4">
        <f t="shared" si="805"/>
        <v>5209.05</v>
      </c>
      <c r="O1584" s="4">
        <f t="shared" si="806"/>
        <v>3524.8300000000008</v>
      </c>
      <c r="P1584" s="4">
        <f t="shared" si="807"/>
        <v>4607.8810000000003</v>
      </c>
      <c r="Q1584" s="4">
        <f t="shared" si="808"/>
        <v>3591.7149999999997</v>
      </c>
      <c r="R1584" s="4">
        <f t="shared" si="814"/>
        <v>4607.8810000000003</v>
      </c>
      <c r="S1584" s="4">
        <f t="shared" si="810"/>
        <v>5349.4016666666666</v>
      </c>
      <c r="T1584" s="4">
        <f t="shared" si="811"/>
        <v>3384.4783333333339</v>
      </c>
      <c r="U1584" s="4">
        <f t="shared" si="815"/>
        <v>4846.0259999999998</v>
      </c>
      <c r="V1584" s="4">
        <f t="shared" si="816"/>
        <v>3462.9666666666662</v>
      </c>
      <c r="W1584" s="4">
        <f t="shared" si="817"/>
        <v>4846.0259999999998</v>
      </c>
      <c r="X1584" t="b">
        <f t="shared" si="818"/>
        <v>1</v>
      </c>
      <c r="Y1584" t="b">
        <f t="shared" si="819"/>
        <v>0</v>
      </c>
      <c r="Z1584" t="b">
        <f t="shared" si="820"/>
        <v>0</v>
      </c>
      <c r="AA1584" t="b">
        <f t="shared" si="821"/>
        <v>0</v>
      </c>
      <c r="AB1584" s="5">
        <f t="shared" si="803"/>
        <v>-238.14499999999953</v>
      </c>
      <c r="AC1584" t="b">
        <f t="shared" si="812"/>
        <v>0</v>
      </c>
      <c r="AD1584" s="6"/>
      <c r="AE1584" s="5">
        <f t="shared" si="822"/>
        <v>0</v>
      </c>
      <c r="AF1584" s="5" t="b">
        <f t="shared" si="823"/>
        <v>0</v>
      </c>
      <c r="AG1584" s="5" t="b">
        <f t="shared" si="824"/>
        <v>0</v>
      </c>
      <c r="AH1584" s="5" t="b">
        <f t="shared" si="825"/>
        <v>0</v>
      </c>
      <c r="AI1584" s="5" t="b">
        <f t="shared" si="826"/>
        <v>1</v>
      </c>
      <c r="AJ1584" s="5" t="b">
        <f t="shared" si="827"/>
        <v>1</v>
      </c>
      <c r="AK1584" s="5">
        <f t="shared" si="830"/>
        <v>-238.14499999999953</v>
      </c>
      <c r="AL1584" s="5" t="b">
        <f t="shared" si="813"/>
        <v>0</v>
      </c>
      <c r="AM1584" s="5">
        <f t="shared" si="804"/>
        <v>0</v>
      </c>
      <c r="AN1584" s="5" t="b">
        <f t="shared" si="828"/>
        <v>0</v>
      </c>
      <c r="AO1584" s="5">
        <f t="shared" si="829"/>
        <v>0</v>
      </c>
    </row>
    <row r="1585" spans="1:41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5">
        <v>1959330000</v>
      </c>
      <c r="G1585">
        <v>72467900000</v>
      </c>
      <c r="H1585">
        <f t="shared" si="831"/>
        <v>2930.336666666667</v>
      </c>
      <c r="I1585" s="3">
        <f t="shared" si="800"/>
        <v>179.28999999999996</v>
      </c>
      <c r="J1585" s="3">
        <f t="shared" si="801"/>
        <v>21.050000000000182</v>
      </c>
      <c r="K1585" s="3">
        <f t="shared" si="802"/>
        <v>158.23999999999978</v>
      </c>
      <c r="L1585" s="3">
        <f t="shared" si="832"/>
        <v>179.28999999999996</v>
      </c>
      <c r="M1585" s="3">
        <f t="shared" si="809"/>
        <v>264.90866666666665</v>
      </c>
      <c r="N1585" s="4">
        <f t="shared" si="805"/>
        <v>5109.0109999999995</v>
      </c>
      <c r="O1585" s="4">
        <f t="shared" si="806"/>
        <v>3519.5590000000002</v>
      </c>
      <c r="P1585" s="4">
        <f t="shared" si="807"/>
        <v>4607.8810000000003</v>
      </c>
      <c r="Q1585" s="4">
        <f t="shared" si="808"/>
        <v>3591.7149999999997</v>
      </c>
      <c r="R1585" s="4">
        <f t="shared" si="814"/>
        <v>4607.8810000000003</v>
      </c>
      <c r="S1585" s="4">
        <f t="shared" si="810"/>
        <v>5241.4653333333335</v>
      </c>
      <c r="T1585" s="4">
        <f t="shared" si="811"/>
        <v>3387.1046666666666</v>
      </c>
      <c r="U1585" s="4">
        <f t="shared" si="815"/>
        <v>4846.0259999999998</v>
      </c>
      <c r="V1585" s="4">
        <f t="shared" si="816"/>
        <v>3462.9666666666662</v>
      </c>
      <c r="W1585" s="4">
        <f t="shared" si="817"/>
        <v>4846.0259999999998</v>
      </c>
      <c r="X1585" t="b">
        <f t="shared" si="818"/>
        <v>1</v>
      </c>
      <c r="Y1585" t="b">
        <f t="shared" si="819"/>
        <v>0</v>
      </c>
      <c r="Z1585" t="b">
        <f t="shared" si="820"/>
        <v>0</v>
      </c>
      <c r="AA1585" t="b">
        <f t="shared" si="821"/>
        <v>0</v>
      </c>
      <c r="AB1585" s="5">
        <f t="shared" si="803"/>
        <v>-238.14499999999953</v>
      </c>
      <c r="AC1585" t="b">
        <f t="shared" si="812"/>
        <v>0</v>
      </c>
      <c r="AD1585" s="6"/>
      <c r="AE1585" s="5">
        <f t="shared" si="822"/>
        <v>0</v>
      </c>
      <c r="AF1585" s="5" t="b">
        <f t="shared" si="823"/>
        <v>0</v>
      </c>
      <c r="AG1585" s="5" t="b">
        <f t="shared" si="824"/>
        <v>0</v>
      </c>
      <c r="AH1585" s="5" t="b">
        <f t="shared" si="825"/>
        <v>0</v>
      </c>
      <c r="AI1585" s="5" t="b">
        <f t="shared" si="826"/>
        <v>1</v>
      </c>
      <c r="AJ1585" s="5" t="b">
        <f t="shared" si="827"/>
        <v>1</v>
      </c>
      <c r="AK1585" s="5">
        <f t="shared" si="830"/>
        <v>-238.14499999999953</v>
      </c>
      <c r="AL1585" s="5" t="b">
        <f t="shared" si="813"/>
        <v>0</v>
      </c>
      <c r="AM1585" s="5">
        <f t="shared" si="804"/>
        <v>0</v>
      </c>
      <c r="AN1585" s="5" t="b">
        <f t="shared" si="828"/>
        <v>0</v>
      </c>
      <c r="AO1585" s="5">
        <f t="shared" si="829"/>
        <v>0</v>
      </c>
    </row>
    <row r="1586" spans="1:41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5">
        <v>2486080000</v>
      </c>
      <c r="G1586">
        <v>72553800000</v>
      </c>
      <c r="H1586">
        <f t="shared" si="831"/>
        <v>2954.8610000000003</v>
      </c>
      <c r="I1586" s="3">
        <f t="shared" si="800"/>
        <v>273.55000000000018</v>
      </c>
      <c r="J1586" s="3">
        <f t="shared" si="801"/>
        <v>243.02000000000044</v>
      </c>
      <c r="K1586" s="3">
        <f t="shared" si="802"/>
        <v>30.529999999999745</v>
      </c>
      <c r="L1586" s="3">
        <f t="shared" si="832"/>
        <v>273.55000000000018</v>
      </c>
      <c r="M1586" s="3">
        <f t="shared" si="809"/>
        <v>253.48866666666663</v>
      </c>
      <c r="N1586" s="4">
        <f t="shared" si="805"/>
        <v>5249.371000000001</v>
      </c>
      <c r="O1586" s="4">
        <f t="shared" si="806"/>
        <v>3728.4390000000008</v>
      </c>
      <c r="P1586" s="4">
        <f t="shared" si="807"/>
        <v>4607.8810000000003</v>
      </c>
      <c r="Q1586" s="4">
        <f t="shared" si="808"/>
        <v>3728.4390000000008</v>
      </c>
      <c r="R1586" s="4">
        <f t="shared" si="814"/>
        <v>4607.8810000000003</v>
      </c>
      <c r="S1586" s="4">
        <f t="shared" si="810"/>
        <v>5376.1153333333341</v>
      </c>
      <c r="T1586" s="4">
        <f t="shared" si="811"/>
        <v>3601.6946666666672</v>
      </c>
      <c r="U1586" s="4">
        <f t="shared" si="815"/>
        <v>4846.0259999999998</v>
      </c>
      <c r="V1586" s="4">
        <f t="shared" si="816"/>
        <v>3601.6946666666672</v>
      </c>
      <c r="W1586" s="4">
        <f t="shared" si="817"/>
        <v>4846.0259999999998</v>
      </c>
      <c r="X1586" t="b">
        <f t="shared" si="818"/>
        <v>1</v>
      </c>
      <c r="Y1586" t="b">
        <f t="shared" si="819"/>
        <v>1</v>
      </c>
      <c r="Z1586" t="b">
        <f t="shared" si="820"/>
        <v>0</v>
      </c>
      <c r="AA1586" t="b">
        <f t="shared" si="821"/>
        <v>0</v>
      </c>
      <c r="AB1586" s="5">
        <f t="shared" si="803"/>
        <v>-238.14499999999953</v>
      </c>
      <c r="AC1586" t="b">
        <f t="shared" si="812"/>
        <v>0</v>
      </c>
      <c r="AD1586" s="6"/>
      <c r="AE1586" s="5">
        <f t="shared" si="822"/>
        <v>0</v>
      </c>
      <c r="AF1586" s="5" t="b">
        <f t="shared" si="823"/>
        <v>0</v>
      </c>
      <c r="AG1586" s="5" t="b">
        <f t="shared" si="824"/>
        <v>0</v>
      </c>
      <c r="AH1586" s="5" t="b">
        <f t="shared" si="825"/>
        <v>0</v>
      </c>
      <c r="AI1586" s="5" t="b">
        <f t="shared" si="826"/>
        <v>1</v>
      </c>
      <c r="AJ1586" s="5" t="b">
        <f t="shared" si="827"/>
        <v>1</v>
      </c>
      <c r="AK1586" s="5">
        <f t="shared" si="830"/>
        <v>-238.14499999999953</v>
      </c>
      <c r="AL1586" s="5" t="b">
        <f t="shared" si="813"/>
        <v>0</v>
      </c>
      <c r="AM1586" s="5">
        <f t="shared" si="804"/>
        <v>0</v>
      </c>
      <c r="AN1586" s="5" t="b">
        <f t="shared" si="828"/>
        <v>0</v>
      </c>
      <c r="AO1586" s="5">
        <f t="shared" si="829"/>
        <v>0</v>
      </c>
    </row>
    <row r="1587" spans="1:41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5">
        <v>1937850000</v>
      </c>
      <c r="G1587">
        <v>75556600000</v>
      </c>
      <c r="H1587">
        <f t="shared" si="831"/>
        <v>2980.3344444444447</v>
      </c>
      <c r="I1587" s="3">
        <f t="shared" si="800"/>
        <v>155.11000000000058</v>
      </c>
      <c r="J1587" s="3">
        <f t="shared" si="801"/>
        <v>47.5</v>
      </c>
      <c r="K1587" s="3">
        <f t="shared" si="802"/>
        <v>107.61000000000058</v>
      </c>
      <c r="L1587" s="3">
        <f t="shared" si="832"/>
        <v>155.11000000000058</v>
      </c>
      <c r="M1587" s="3">
        <f t="shared" si="809"/>
        <v>249.32733333333329</v>
      </c>
      <c r="N1587" s="4">
        <f t="shared" si="805"/>
        <v>5296.9470000000001</v>
      </c>
      <c r="O1587" s="4">
        <f t="shared" si="806"/>
        <v>3800.9830000000002</v>
      </c>
      <c r="P1587" s="4">
        <f t="shared" si="807"/>
        <v>4607.8810000000003</v>
      </c>
      <c r="Q1587" s="4">
        <f t="shared" si="808"/>
        <v>3800.9830000000002</v>
      </c>
      <c r="R1587" s="4">
        <f t="shared" si="814"/>
        <v>4607.8810000000003</v>
      </c>
      <c r="S1587" s="4">
        <f t="shared" si="810"/>
        <v>5421.6106666666665</v>
      </c>
      <c r="T1587" s="4">
        <f t="shared" si="811"/>
        <v>3676.3193333333338</v>
      </c>
      <c r="U1587" s="4">
        <f t="shared" si="815"/>
        <v>4846.0259999999998</v>
      </c>
      <c r="V1587" s="4">
        <f t="shared" si="816"/>
        <v>3676.3193333333338</v>
      </c>
      <c r="W1587" s="4">
        <f t="shared" si="817"/>
        <v>4846.0259999999998</v>
      </c>
      <c r="X1587" t="b">
        <f t="shared" si="818"/>
        <v>1</v>
      </c>
      <c r="Y1587" t="b">
        <f t="shared" si="819"/>
        <v>1</v>
      </c>
      <c r="Z1587" t="b">
        <f t="shared" si="820"/>
        <v>0</v>
      </c>
      <c r="AA1587" t="b">
        <f t="shared" si="821"/>
        <v>0</v>
      </c>
      <c r="AB1587" s="5">
        <f t="shared" si="803"/>
        <v>-238.14499999999953</v>
      </c>
      <c r="AC1587" t="b">
        <f t="shared" si="812"/>
        <v>0</v>
      </c>
      <c r="AD1587" s="6"/>
      <c r="AE1587" s="5">
        <f t="shared" si="822"/>
        <v>0</v>
      </c>
      <c r="AF1587" s="5" t="b">
        <f t="shared" si="823"/>
        <v>0</v>
      </c>
      <c r="AG1587" s="5" t="b">
        <f t="shared" si="824"/>
        <v>0</v>
      </c>
      <c r="AH1587" s="5" t="b">
        <f t="shared" si="825"/>
        <v>0</v>
      </c>
      <c r="AI1587" s="5" t="b">
        <f t="shared" si="826"/>
        <v>1</v>
      </c>
      <c r="AJ1587" s="5" t="b">
        <f t="shared" si="827"/>
        <v>1</v>
      </c>
      <c r="AK1587" s="5">
        <f t="shared" si="830"/>
        <v>-238.14499999999953</v>
      </c>
      <c r="AL1587" s="5" t="b">
        <f t="shared" si="813"/>
        <v>0</v>
      </c>
      <c r="AM1587" s="5">
        <f t="shared" si="804"/>
        <v>0</v>
      </c>
      <c r="AN1587" s="5" t="b">
        <f t="shared" si="828"/>
        <v>0</v>
      </c>
      <c r="AO1587" s="5">
        <f t="shared" si="829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2017-10-02T04:24:58Z</dcterms:modified>
</cp:coreProperties>
</file>