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583430\OneDrive - Aarhus Universitet\Dokumenter\GitHub\AU-myndighedsbetjening\2021-0313846_slurry_separation\EF_calcs\inputs\"/>
    </mc:Choice>
  </mc:AlternateContent>
  <xr:revisionPtr revIDLastSave="3" documentId="11_DCFD398B46027D30FD81CAB93E44D4F369EAA4B0" xr6:coauthVersionLast="44" xr6:coauthVersionMax="44" xr10:uidLastSave="{E02609A7-169B-4B10-9B31-7F347E91C28A}"/>
  <bookViews>
    <workbookView xWindow="-38520" yWindow="-3045" windowWidth="38640" windowHeight="21240" tabRatio="500" activeTab="2" xr2:uid="{00000000-000D-0000-FFFF-FFFF00000000}"/>
  </bookViews>
  <sheets>
    <sheet name="Slurry &amp; application" sheetId="1" r:id="rId1"/>
    <sheet name="Climate" sheetId="2" r:id="rId2"/>
    <sheet name="Separation &amp; sto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<sst xmlns="http://schemas.openxmlformats.org/spreadsheetml/2006/main" count="73" uniqueCount="35">
  <si>
    <t>man.source</t>
  </si>
  <si>
    <t>fraction</t>
  </si>
  <si>
    <t>man.dm</t>
  </si>
  <si>
    <t>man.ph</t>
  </si>
  <si>
    <t>incorp</t>
  </si>
  <si>
    <t>app.mthd</t>
  </si>
  <si>
    <t>t.incorp</t>
  </si>
  <si>
    <t>app.rate.ni</t>
  </si>
  <si>
    <t>Svinegylle</t>
  </si>
  <si>
    <t>raw</t>
  </si>
  <si>
    <t>none</t>
  </si>
  <si>
    <t>Trailing hose</t>
  </si>
  <si>
    <t>Kvæggylle</t>
  </si>
  <si>
    <t>Afgasset biomasse</t>
  </si>
  <si>
    <t>liquid</t>
  </si>
  <si>
    <t>solid</t>
  </si>
  <si>
    <t>deep</t>
  </si>
  <si>
    <t>Broadcast</t>
  </si>
  <si>
    <t>app.timing</t>
  </si>
  <si>
    <t>air.temp</t>
  </si>
  <si>
    <t>wind.2m</t>
  </si>
  <si>
    <t>rain.rate</t>
  </si>
  <si>
    <t>Marts</t>
  </si>
  <si>
    <t>April</t>
  </si>
  <si>
    <t>Maj</t>
  </si>
  <si>
    <t>Sommer</t>
  </si>
  <si>
    <t>Efterår</t>
  </si>
  <si>
    <t>scenario</t>
  </si>
  <si>
    <t>sep.eff.TAN</t>
  </si>
  <si>
    <t>EF.stor.raw</t>
  </si>
  <si>
    <t>EF.stor.liquid</t>
  </si>
  <si>
    <t>EF.stor.solid</t>
  </si>
  <si>
    <t>low</t>
  </si>
  <si>
    <t>mid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</si>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</sst>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0"/>
      <color rgb="FF000000"/>
      <name val="Sans"/>
      <charset val="1"/>
    </font>
    <font>
      <sz val="10"/>
      <color rgb="FF2A6099"/>
      <name val="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13"/>
  <sheetViews>
    <sheetView zoomScaleNormal="100" workbookViewId="0">
      <selection activeCell="E5" sqref="E5"/>
    </sheetView>
  </sheetViews>
  <sheetFormatPr defaultColWidth="10.140625" defaultRowHeight="12.75"/>
  <cols>
    <col min="1" max="1" width="16.85546875" style="1" customWidth="1"/>
    <col min="2" max="2" width="10.140625" style="2"/>
    <col min="3" max="5" width="10.140625" style="1"/>
    <col min="6" max="6" width="11.28515625" style="1" customWidth="1"/>
    <col min="7" max="1021" width="10.140625" style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3" t="s">
        <v>9</v>
      </c>
      <c r="C2" s="1">
        <v>3.9</v>
      </c>
      <c r="D2" s="4">
        <v>7.2</v>
      </c>
      <c r="E2" s="1" t="s">
        <v>10</v>
      </c>
      <c r="F2" s="1" t="s">
        <v>11</v>
      </c>
      <c r="H2" s="1">
        <v>30</v>
      </c>
    </row>
    <row r="3" spans="1:8">
      <c r="A3" s="1" t="s">
        <v>12</v>
      </c>
      <c r="B3" s="3" t="s">
        <v>9</v>
      </c>
      <c r="C3" s="1">
        <v>6.5</v>
      </c>
      <c r="D3" s="4">
        <v>7</v>
      </c>
      <c r="E3" s="1" t="s">
        <v>10</v>
      </c>
      <c r="F3" s="1" t="s">
        <v>11</v>
      </c>
      <c r="H3" s="1">
        <v>30</v>
      </c>
    </row>
    <row r="4" spans="1:8">
      <c r="A4" s="1" t="s">
        <v>13</v>
      </c>
      <c r="B4" s="3" t="s">
        <v>9</v>
      </c>
      <c r="C4" s="1">
        <v>5.9</v>
      </c>
      <c r="D4" s="4">
        <v>7.9</v>
      </c>
      <c r="E4" s="1" t="s">
        <v>10</v>
      </c>
      <c r="F4" s="1" t="s">
        <v>11</v>
      </c>
      <c r="H4" s="1">
        <v>30</v>
      </c>
    </row>
    <row r="5" spans="1:8">
      <c r="A5" s="1" t="s">
        <v>8</v>
      </c>
      <c r="B5" s="3" t="s">
        <v>14</v>
      </c>
      <c r="C5" s="5">
        <f>0.5*C2</f>
        <v>1.95</v>
      </c>
      <c r="D5" s="4">
        <v>7.2</v>
      </c>
      <c r="E5" s="1" t="s">
        <v>10</v>
      </c>
      <c r="F5" s="1" t="s">
        <v>11</v>
      </c>
      <c r="H5" s="1">
        <v>30</v>
      </c>
    </row>
    <row r="6" spans="1:8">
      <c r="A6" s="1" t="s">
        <v>12</v>
      </c>
      <c r="B6" s="3" t="s">
        <v>14</v>
      </c>
      <c r="C6" s="5">
        <f>0.5*C3</f>
        <v>3.25</v>
      </c>
      <c r="D6" s="4">
        <v>7</v>
      </c>
      <c r="E6" s="1" t="s">
        <v>10</v>
      </c>
      <c r="F6" s="1" t="s">
        <v>11</v>
      </c>
      <c r="H6" s="1">
        <v>30</v>
      </c>
    </row>
    <row r="7" spans="1:8">
      <c r="A7" s="1" t="s">
        <v>13</v>
      </c>
      <c r="B7" s="3" t="s">
        <v>14</v>
      </c>
      <c r="C7" s="5">
        <f>0.5*C4</f>
        <v>2.95</v>
      </c>
      <c r="D7" s="4">
        <v>7.9</v>
      </c>
      <c r="E7" s="1" t="s">
        <v>10</v>
      </c>
      <c r="F7" s="1" t="s">
        <v>11</v>
      </c>
      <c r="H7" s="1">
        <v>30</v>
      </c>
    </row>
    <row r="8" spans="1:8">
      <c r="A8" s="1" t="s">
        <v>8</v>
      </c>
      <c r="B8" s="3" t="s">
        <v>15</v>
      </c>
      <c r="C8" s="1">
        <v>15</v>
      </c>
      <c r="D8" s="4">
        <v>7.2</v>
      </c>
      <c r="E8" s="1" t="s">
        <v>16</v>
      </c>
      <c r="F8" s="1" t="s">
        <v>17</v>
      </c>
      <c r="G8" s="1">
        <v>4</v>
      </c>
      <c r="H8" s="1">
        <v>30</v>
      </c>
    </row>
    <row r="9" spans="1:8">
      <c r="A9" s="1" t="s">
        <v>12</v>
      </c>
      <c r="B9" s="3" t="s">
        <v>15</v>
      </c>
      <c r="C9" s="1">
        <v>15</v>
      </c>
      <c r="D9" s="4">
        <v>7</v>
      </c>
      <c r="E9" s="1" t="s">
        <v>16</v>
      </c>
      <c r="F9" s="1" t="s">
        <v>17</v>
      </c>
      <c r="G9" s="1">
        <v>4</v>
      </c>
      <c r="H9" s="1">
        <v>30</v>
      </c>
    </row>
    <row r="10" spans="1:8">
      <c r="A10" s="1" t="s">
        <v>13</v>
      </c>
      <c r="B10" s="3" t="s">
        <v>15</v>
      </c>
      <c r="C10" s="1">
        <v>15</v>
      </c>
      <c r="D10" s="4">
        <v>7.9</v>
      </c>
      <c r="E10" s="1" t="s">
        <v>16</v>
      </c>
      <c r="F10" s="1" t="s">
        <v>17</v>
      </c>
      <c r="G10" s="1">
        <v>4</v>
      </c>
      <c r="H10" s="1">
        <v>30</v>
      </c>
    </row>
    <row r="11" spans="1:8">
      <c r="A11" s="1" t="s">
        <v>8</v>
      </c>
      <c r="B11" s="3" t="s">
        <v>15</v>
      </c>
      <c r="C11" s="1">
        <v>15</v>
      </c>
      <c r="D11" s="4">
        <v>7.2</v>
      </c>
      <c r="E11" s="1" t="s">
        <v>10</v>
      </c>
      <c r="F11" s="1" t="s">
        <v>17</v>
      </c>
      <c r="H11" s="1">
        <v>30</v>
      </c>
    </row>
    <row r="12" spans="1:8">
      <c r="A12" s="1" t="s">
        <v>12</v>
      </c>
      <c r="B12" s="3" t="s">
        <v>15</v>
      </c>
      <c r="C12" s="1">
        <v>15</v>
      </c>
      <c r="D12" s="4">
        <v>7</v>
      </c>
      <c r="E12" s="1" t="s">
        <v>10</v>
      </c>
      <c r="F12" s="1" t="s">
        <v>17</v>
      </c>
      <c r="H12" s="1">
        <v>30</v>
      </c>
    </row>
    <row r="13" spans="1:8">
      <c r="A13" s="1" t="s">
        <v>13</v>
      </c>
      <c r="B13" s="3" t="s">
        <v>15</v>
      </c>
      <c r="C13" s="1">
        <v>15</v>
      </c>
      <c r="D13" s="4">
        <v>7.9</v>
      </c>
      <c r="E13" s="1" t="s">
        <v>10</v>
      </c>
      <c r="F13" s="1" t="s">
        <v>17</v>
      </c>
      <c r="H13" s="1">
        <v>30</v>
      </c>
    </row>
  </sheetData>
  <conditionalFormatting sqref="B2: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6"/>
  <sheetViews>
    <sheetView zoomScaleNormal="100" workbookViewId="0">
      <selection activeCell="B5" sqref="B5"/>
    </sheetView>
  </sheetViews>
  <sheetFormatPr defaultColWidth="10.140625" defaultRowHeight="12.75"/>
  <cols>
    <col min="1" max="1" width="12.28515625" style="1" customWidth="1"/>
    <col min="2" max="2" width="8" style="1" customWidth="1"/>
    <col min="3" max="3" width="8.140625" style="1" customWidth="1"/>
    <col min="4" max="4" width="8.28515625" style="1" customWidth="1"/>
    <col min="5" max="1023" width="10.140625" style="1"/>
  </cols>
  <sheetData>
    <row r="1" spans="1:4">
      <c r="A1" s="1" t="s">
        <v>18</v>
      </c>
      <c r="B1" s="1" t="s">
        <v>19</v>
      </c>
      <c r="C1" s="1" t="s">
        <v>20</v>
      </c>
      <c r="D1" s="1" t="s">
        <v>21</v>
      </c>
    </row>
    <row r="2" spans="1:4">
      <c r="A2" s="1" t="s">
        <v>22</v>
      </c>
      <c r="B2" s="6">
        <v>4.43101207056639</v>
      </c>
      <c r="C2" s="6">
        <v>4.05891613991413</v>
      </c>
      <c r="D2" s="6">
        <v>5.99629009095261E-2</v>
      </c>
    </row>
    <row r="3" spans="1:4">
      <c r="A3" s="1" t="s">
        <v>23</v>
      </c>
      <c r="B3" s="6">
        <v>8.23645983645984</v>
      </c>
      <c r="C3" s="6">
        <v>3.8444559186574501</v>
      </c>
      <c r="D3" s="6">
        <v>5.5211941283193101E-2</v>
      </c>
    </row>
    <row r="4" spans="1:4">
      <c r="A4" s="1" t="s">
        <v>24</v>
      </c>
      <c r="B4" s="6">
        <v>12.4492495309568</v>
      </c>
      <c r="C4" s="6">
        <v>3.4839152629563301</v>
      </c>
      <c r="D4" s="6">
        <v>7.0299348896299796E-2</v>
      </c>
    </row>
    <row r="5" spans="1:4">
      <c r="A5" s="1" t="s">
        <v>25</v>
      </c>
      <c r="B5" s="6">
        <v>16.876225981619299</v>
      </c>
      <c r="C5" s="6">
        <v>3.1562401242322702</v>
      </c>
      <c r="D5" s="6">
        <v>0.105925308296069</v>
      </c>
    </row>
    <row r="6" spans="1:4">
      <c r="A6" s="1" t="s">
        <v>26</v>
      </c>
      <c r="B6" s="6">
        <v>14.4977479635841</v>
      </c>
      <c r="C6" s="6">
        <v>3.3227695983363299</v>
      </c>
      <c r="D6" s="6">
        <v>0.12826017044540899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"/>
  <sheetViews>
    <sheetView tabSelected="1" zoomScaleNormal="100" workbookViewId="0">
      <selection activeCell="B5" sqref="B5"/>
    </sheetView>
  </sheetViews>
  <sheetFormatPr defaultColWidth="10.140625" defaultRowHeight="12.75"/>
  <cols>
    <col min="1" max="3" width="10.140625" style="1"/>
    <col min="4" max="4" width="11.28515625" style="1" customWidth="1"/>
    <col min="5" max="1024" width="10.140625" style="1"/>
  </cols>
  <sheetData>
    <row r="1" spans="1: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>
      <c r="A2" s="1" t="s">
        <v>32</v>
      </c>
      <c r="B2" s="1">
        <v>0.05</v>
      </c>
      <c r="C2" s="1">
        <v>0.1</v>
      </c>
      <c r="D2" s="1">
        <v>0.01</v>
      </c>
      <c r="E2" s="1">
        <v>0.05</v>
      </c>
    </row>
    <row r="3" spans="1:5">
      <c r="A3" s="1" t="s">
        <v>33</v>
      </c>
      <c r="B3" s="1">
        <v>0.15</v>
      </c>
      <c r="C3" s="1">
        <v>0.1</v>
      </c>
      <c r="D3" s="1">
        <v>0.1</v>
      </c>
      <c r="E3" s="1">
        <v>0.1</v>
      </c>
    </row>
    <row r="4" spans="1:5">
      <c r="A4" s="1" t="s">
        <v>34</v>
      </c>
      <c r="B4" s="1">
        <v>0.2</v>
      </c>
      <c r="C4" s="1">
        <v>0.1</v>
      </c>
      <c r="D4" s="1">
        <v>0.15</v>
      </c>
      <c r="E4" s="1">
        <v>0.2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Slurry &amp; application</vt:lpstr>
      <vt:lpstr>Climate</vt:lpstr>
      <vt:lpstr>Separation &amp; 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Hafner</dc:creator>
  <dc:description/>
  <cp:lastModifiedBy>Johanna Pedersen</cp:lastModifiedBy>
  <cp:revision>41</cp:revision>
  <dcterms:created xsi:type="dcterms:W3CDTF">2021-09-29T11:00:40Z</dcterms:created>
  <dcterms:modified xsi:type="dcterms:W3CDTF">2022-01-10T12:12:34Z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