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41" documentId="13_ncr:1_{A03A6902-9A89-4468-8B98-E20900CA048E}" xr6:coauthVersionLast="47" xr6:coauthVersionMax="47" xr10:uidLastSave="{54920296-2249-49D9-B318-8BE700D26CEB}"/>
  <bookViews>
    <workbookView xWindow="-28920" yWindow="-45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E55" i="1"/>
  <c r="E54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AC56" i="1" s="1"/>
  <c r="AC57" i="1" s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5" i="1"/>
  <c r="AL124" i="1"/>
  <c r="AM95" i="1"/>
  <c r="AM56" i="1" s="1"/>
  <c r="AM57" i="1" s="1"/>
  <c r="AM110" i="1"/>
  <c r="AM109" i="1"/>
  <c r="CC109" i="1"/>
  <c r="AC124" i="1"/>
  <c r="AC135" i="1"/>
  <c r="AA135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AO56" i="1" s="1"/>
  <c r="AO57" i="1" s="1"/>
  <c r="BJ110" i="1"/>
  <c r="BJ109" i="1"/>
  <c r="AD109" i="1"/>
  <c r="AZ135" i="1"/>
  <c r="AZ124" i="1"/>
  <c r="AO110" i="1"/>
  <c r="AO109" i="1"/>
  <c r="AD124" i="1"/>
  <c r="AD135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56" i="1" s="1"/>
  <c r="BA57" i="1" s="1"/>
  <c r="BA135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110" i="1"/>
  <c r="CE109" i="1"/>
  <c r="BU110" i="1"/>
  <c r="BU109" i="1"/>
  <c r="BU95" i="1"/>
  <c r="BL95" i="1"/>
  <c r="BL110" i="1"/>
  <c r="BL109" i="1"/>
  <c r="BB95" i="1"/>
  <c r="BB56" i="1" s="1"/>
  <c r="BB57" i="1" s="1"/>
  <c r="BB110" i="1"/>
  <c r="BB109" i="1"/>
  <c r="K110" i="1"/>
  <c r="K135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5" i="1"/>
  <c r="AR124" i="1"/>
  <c r="AR95" i="1"/>
  <c r="AR56" i="1" s="1"/>
  <c r="AR57" i="1" s="1"/>
  <c r="AG135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G100" i="1" l="1"/>
  <c r="G104" i="1" s="1"/>
  <c r="G13" i="1" s="1"/>
  <c r="G11" i="1" s="1"/>
  <c r="G12" i="1" s="1"/>
  <c r="G14" i="1" s="1"/>
  <c r="G56" i="1"/>
  <c r="G57" i="1" s="1"/>
  <c r="G58" i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G101" i="1" l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E13" i="10" s="1"/>
  <c r="E11" i="10" s="1"/>
  <c r="E12" i="10" s="1"/>
  <c r="E14" i="10" s="1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AF123" i="1" l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100" i="1" l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R58" i="2" l="1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56" i="1" s="1"/>
  <c r="AU57" i="1" s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M58" i="1" l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4" i="1" s="1"/>
  <c r="AJ136" i="1" s="1"/>
  <c r="AJ139" i="1" s="1"/>
  <c r="AJ140" i="1" s="1"/>
  <c r="AJ149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I32" i="10" l="1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J148" i="1"/>
  <c r="AJ24" i="1" s="1"/>
  <c r="AJ35" i="1" s="1"/>
  <c r="AJ150" i="1"/>
  <c r="AJ152" i="1" s="1"/>
  <c r="AJ153" i="1" s="1"/>
  <c r="AJ21" i="1" s="1"/>
  <c r="AJ32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U129" i="1" l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<sst xmlns="http://schemas.openxmlformats.org/spreadsheetml/2006/main" count="1037" uniqueCount="337">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</sst>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tabSelected="1" zoomScaleNormal="100" workbookViewId="0">
      <pane xSplit="4" ySplit="6" topLeftCell="E7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ColWidth="9.140625" defaultRowHeight="15" x14ac:dyDescent="0.25"/>
  <cols>
    <col min="1" max="1" width="56.42578125" style="2" bestFit="1" customWidth="1"/>
    <col min="2" max="2" width="24.42578125" style="2" customWidth="1"/>
    <col min="3" max="3" width="21.28515625" style="2" customWidth="1"/>
    <col min="4" max="4" width="20.5703125" style="2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1.8457790434296908</v>
      </c>
      <c r="F17" s="4">
        <f t="shared" ref="F17:L17" si="188">+F132*F36</f>
        <v>1.6549126943866661</v>
      </c>
      <c r="G17" s="4">
        <f t="shared" si="188"/>
        <v>0.99294761663199971</v>
      </c>
      <c r="H17" s="4">
        <f t="shared" si="188"/>
        <v>0.82745634719333327</v>
      </c>
      <c r="I17" s="4">
        <f t="shared" si="188"/>
        <v>1.1074674260578143</v>
      </c>
      <c r="J17" s="4">
        <f t="shared" si="188"/>
        <v>0.6644804556346886</v>
      </c>
      <c r="K17" s="4">
        <f t="shared" si="188"/>
        <v>0.55373371302890728</v>
      </c>
      <c r="L17" s="4">
        <f t="shared" si="188"/>
        <v>0.55373371302890728</v>
      </c>
      <c r="M17" s="4">
        <f t="shared" ref="M17:N17" si="189">+M132</f>
        <v>2.7581878239777771</v>
      </c>
      <c r="N17" s="4">
        <f t="shared" si="189"/>
        <v>2.0758669358492035</v>
      </c>
      <c r="O17" s="4">
        <f t="shared" ref="O17:Y17" si="190">+O132</f>
        <v>2.4972636956206773</v>
      </c>
      <c r="P17" s="4">
        <f t="shared" ref="P17:V17" si="191">+P132*P36</f>
        <v>1.7698894695196763</v>
      </c>
      <c r="Q17" s="4">
        <f t="shared" si="191"/>
        <v>1.0619336817118057</v>
      </c>
      <c r="R17" s="4">
        <f t="shared" si="191"/>
        <v>0.88494473475983826</v>
      </c>
      <c r="S17" s="4">
        <f t="shared" si="191"/>
        <v>1.4983582173724064</v>
      </c>
      <c r="T17" s="4">
        <f t="shared" si="191"/>
        <v>0.89901493042344383</v>
      </c>
      <c r="U17" s="4">
        <f t="shared" si="191"/>
        <v>0.7491791086862033</v>
      </c>
      <c r="V17" s="4">
        <f t="shared" si="191"/>
        <v>0.7491791086862033</v>
      </c>
      <c r="W17" s="4">
        <f t="shared" ref="W17:X17" si="192">+W132</f>
        <v>2.9498157825327938</v>
      </c>
      <c r="X17" s="4">
        <f t="shared" si="192"/>
        <v>2.6479831754261101</v>
      </c>
      <c r="Y17" s="4">
        <f t="shared" si="190"/>
        <v>2.6130231825147954</v>
      </c>
      <c r="Z17" s="4">
        <f t="shared" ref="Z17" si="193">+Z132</f>
        <v>3.7051049762059995</v>
      </c>
      <c r="AA17" s="4">
        <f t="shared" ref="AA17:AG17" si="194">+AA132*AA36</f>
        <v>1.9449062789408396</v>
      </c>
      <c r="AB17" s="4">
        <f t="shared" si="194"/>
        <v>1.1669437673645038</v>
      </c>
      <c r="AC17" s="4">
        <f t="shared" si="194"/>
        <v>0.97245313947042</v>
      </c>
      <c r="AD17" s="4">
        <f t="shared" si="194"/>
        <v>1.5678139095088772</v>
      </c>
      <c r="AE17" s="4">
        <f t="shared" si="194"/>
        <v>0.94068834570532633</v>
      </c>
      <c r="AF17" s="4">
        <f t="shared" si="194"/>
        <v>0.78390695475443872</v>
      </c>
      <c r="AG17" s="4">
        <f t="shared" si="194"/>
        <v>0.78390695475443872</v>
      </c>
      <c r="AH17" s="4">
        <f t="shared" ref="AH17:AI17" si="195">+AH132</f>
        <v>3.2415104649013995</v>
      </c>
      <c r="AI17" s="4">
        <f t="shared" si="195"/>
        <v>2.8061828604474504</v>
      </c>
      <c r="AJ17" s="4">
        <f t="shared" ref="AJ17:AS17" si="196">+AJ132</f>
        <v>2.8647740162589153</v>
      </c>
      <c r="AK17" s="4">
        <f t="shared" ref="AK17" si="197">+AK132</f>
        <v>3.7224880292745581</v>
      </c>
      <c r="AL17" s="4">
        <f t="shared" ref="AL17:AR17" si="198">+AL132*AL36</f>
        <v>1.9909604872860305</v>
      </c>
      <c r="AM17" s="4">
        <f t="shared" si="198"/>
        <v>1.1945762923716183</v>
      </c>
      <c r="AN17" s="4">
        <f t="shared" si="198"/>
        <v>0.99548024364301535</v>
      </c>
      <c r="AO17" s="4">
        <f t="shared" si="198"/>
        <v>1.7188644097553492</v>
      </c>
      <c r="AP17" s="4">
        <f t="shared" si="198"/>
        <v>1.0313186458532095</v>
      </c>
      <c r="AQ17" s="4">
        <f t="shared" si="198"/>
        <v>0.85943220487767469</v>
      </c>
      <c r="AR17" s="4">
        <f t="shared" si="198"/>
        <v>0.85943220487767469</v>
      </c>
      <c r="AS17" s="4">
        <f t="shared" si="196"/>
        <v>3.3182674788100508</v>
      </c>
      <c r="AT17" s="4">
        <f t="shared" ref="AT17" si="199">+AT132</f>
        <v>3.0235748896319818</v>
      </c>
      <c r="AU17" s="4">
        <f t="shared" ref="AU17:BD17" si="200">+AU132</f>
        <v>3.1407796988367394</v>
      </c>
      <c r="AV17" s="4">
        <f t="shared" ref="AV17" si="201">+AV132</f>
        <v>3.7399526375314101</v>
      </c>
      <c r="AW17" s="4">
        <f t="shared" ref="AW17:BC17" si="202">+AW132*AW36</f>
        <v>2.0381052315245283</v>
      </c>
      <c r="AX17" s="4">
        <f t="shared" si="202"/>
        <v>1.2228631389147169</v>
      </c>
      <c r="AY17" s="4">
        <f t="shared" si="202"/>
        <v>1.0190526157622644</v>
      </c>
      <c r="AZ17" s="4">
        <f t="shared" si="202"/>
        <v>1.8844678193020434</v>
      </c>
      <c r="BA17" s="4">
        <f t="shared" si="202"/>
        <v>1.1306806915812262</v>
      </c>
      <c r="BB17" s="4">
        <f t="shared" si="202"/>
        <v>0.94223390965102194</v>
      </c>
      <c r="BC17" s="4">
        <f t="shared" si="202"/>
        <v>0.94223390965102194</v>
      </c>
      <c r="BD17" s="4">
        <f t="shared" si="200"/>
        <v>3.3968420525408805</v>
      </c>
      <c r="BE17" s="4">
        <f t="shared" ref="BE17" si="203">+BE132</f>
        <v>3.257808050240655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4.2489379180844757</v>
      </c>
      <c r="F18" s="4">
        <f t="shared" si="214"/>
        <v>2.6816050205985222</v>
      </c>
      <c r="G18" s="4">
        <f t="shared" si="214"/>
        <v>2.0196399428438561</v>
      </c>
      <c r="H18" s="4">
        <f t="shared" si="214"/>
        <v>1.8541486734051893</v>
      </c>
      <c r="I18" s="4">
        <f t="shared" si="214"/>
        <v>3.5106263007126</v>
      </c>
      <c r="J18" s="4">
        <f t="shared" si="214"/>
        <v>3.0676393302894738</v>
      </c>
      <c r="K18" s="4">
        <f t="shared" si="214"/>
        <v>2.9568925876836927</v>
      </c>
      <c r="L18" s="4">
        <f t="shared" si="214"/>
        <v>1.274681375425343</v>
      </c>
      <c r="M18" s="4">
        <f t="shared" ref="M18:N18" si="215">+M16+M17</f>
        <v>3.7848801501896334</v>
      </c>
      <c r="N18" s="4">
        <f t="shared" si="215"/>
        <v>4.1319135359739834</v>
      </c>
      <c r="O18" s="4">
        <f t="shared" ref="O18:AD18" si="216">+O16+O17</f>
        <v>3.8683900711047388</v>
      </c>
      <c r="P18" s="4">
        <f t="shared" ref="P18:R18" si="217">+P16+P17</f>
        <v>2.4582924623019911</v>
      </c>
      <c r="Q18" s="4">
        <f t="shared" si="217"/>
        <v>1.7503366744941204</v>
      </c>
      <c r="R18" s="4">
        <f t="shared" si="217"/>
        <v>1.5733477275421532</v>
      </c>
      <c r="S18" s="4">
        <f t="shared" si="216"/>
        <v>2.8694845928564678</v>
      </c>
      <c r="T18" s="4">
        <f t="shared" ref="T18:U18" si="218">+T16+T17</f>
        <v>2.2701413059075053</v>
      </c>
      <c r="U18" s="4">
        <f t="shared" si="218"/>
        <v>2.1203054841702644</v>
      </c>
      <c r="V18" s="4">
        <f>+V16+V17</f>
        <v>1.1605170213314218</v>
      </c>
      <c r="W18" s="4">
        <f t="shared" ref="W18:X18" si="219">+W16+W17</f>
        <v>3.6382187753151087</v>
      </c>
      <c r="X18" s="4">
        <f t="shared" si="219"/>
        <v>3.7917330431717469</v>
      </c>
      <c r="Y18" s="4">
        <f t="shared" si="216"/>
        <v>4.4222523796606215</v>
      </c>
      <c r="Z18" s="4">
        <f t="shared" ref="Z18" si="220">+Z16+Z17</f>
        <v>3.8668116053680861</v>
      </c>
      <c r="AA18" s="4">
        <f t="shared" ref="AA18:AC18" si="221">+AA16+AA17</f>
        <v>2.8059949728713165</v>
      </c>
      <c r="AB18" s="4">
        <f t="shared" si="221"/>
        <v>2.0280324612949809</v>
      </c>
      <c r="AC18" s="4">
        <f t="shared" si="221"/>
        <v>1.833541833400897</v>
      </c>
      <c r="AD18" s="4">
        <f t="shared" si="216"/>
        <v>3.3770431066547038</v>
      </c>
      <c r="AE18" s="4">
        <f t="shared" ref="AE18:AF18" si="222">+AE16+AE17</f>
        <v>2.7499175428511529</v>
      </c>
      <c r="AF18" s="4">
        <f t="shared" si="222"/>
        <v>2.5931361519002651</v>
      </c>
      <c r="AG18" s="4">
        <f>+AG16+AG17</f>
        <v>1.3266757138981866</v>
      </c>
      <c r="AH18" s="4">
        <f t="shared" ref="AH18:AI18" si="223">+AH16+AH17</f>
        <v>4.1025991588318762</v>
      </c>
      <c r="AI18" s="4">
        <f t="shared" si="223"/>
        <v>4.3240099570757913</v>
      </c>
      <c r="AJ18" s="4">
        <f t="shared" ref="AJ18:AS18" si="224">+AJ16+AJ17</f>
        <v>4.2942100674167794</v>
      </c>
      <c r="AK18" s="4">
        <f t="shared" ref="AK18" si="225">+AK16+AK17</f>
        <v>3.8579704576520961</v>
      </c>
      <c r="AL18" s="4">
        <f t="shared" ref="AL18:AN18" si="226">+AL16+AL17</f>
        <v>2.7362529895795085</v>
      </c>
      <c r="AM18" s="4">
        <f t="shared" si="226"/>
        <v>1.9398687946650961</v>
      </c>
      <c r="AN18" s="4">
        <f t="shared" si="226"/>
        <v>1.7407727459364932</v>
      </c>
      <c r="AO18" s="4">
        <f t="shared" si="224"/>
        <v>3.1483004609132133</v>
      </c>
      <c r="AP18" s="4">
        <f t="shared" ref="AP18:AQ18" si="227">+AP16+AP17</f>
        <v>2.4607546970110734</v>
      </c>
      <c r="AQ18" s="4">
        <f t="shared" si="227"/>
        <v>2.2888682560355389</v>
      </c>
      <c r="AR18" s="4">
        <f>+AR16+AR17</f>
        <v>1.288263020225034</v>
      </c>
      <c r="AS18" s="4">
        <f t="shared" si="224"/>
        <v>4.0635599811035288</v>
      </c>
      <c r="AT18" s="4">
        <f t="shared" ref="AT18" si="228">+AT16+AT17</f>
        <v>4.2134427837076185</v>
      </c>
      <c r="AU18" s="4">
        <f t="shared" ref="AU18:BD18" si="229">+AU16+AU17</f>
        <v>4.1538315619552053</v>
      </c>
      <c r="AV18" s="4">
        <f t="shared" ref="AV18" si="230">+AV16+AV17</f>
        <v>3.849087830371849</v>
      </c>
      <c r="AW18" s="4">
        <f t="shared" ref="AW18:AY18" si="231">+AW16+AW17</f>
        <v>2.6648595581620467</v>
      </c>
      <c r="AX18" s="4">
        <f t="shared" si="231"/>
        <v>1.8496174655522353</v>
      </c>
      <c r="AY18" s="4">
        <f t="shared" si="231"/>
        <v>1.645806942399783</v>
      </c>
      <c r="AZ18" s="4">
        <f t="shared" si="229"/>
        <v>2.8975196824205094</v>
      </c>
      <c r="BA18" s="4">
        <f t="shared" ref="BA18:BB18" si="232">+BA16+BA17</f>
        <v>2.1437325546996924</v>
      </c>
      <c r="BB18" s="4">
        <f t="shared" si="232"/>
        <v>1.9552857727694881</v>
      </c>
      <c r="BC18" s="4">
        <f>+BC16+BC17</f>
        <v>1.2461494685865619</v>
      </c>
      <c r="BD18" s="4">
        <f t="shared" si="229"/>
        <v>4.0235963791783993</v>
      </c>
      <c r="BE18" s="4">
        <f t="shared" ref="BE18" si="233">+BE16+BE17</f>
        <v>4.0943100879287382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2.5101683928997764</v>
      </c>
      <c r="F20" s="4">
        <f t="shared" si="247"/>
        <v>1.1865989798948624</v>
      </c>
      <c r="G20" s="4">
        <f t="shared" si="247"/>
        <v>1.1865989798948624</v>
      </c>
      <c r="H20" s="4">
        <f t="shared" si="247"/>
        <v>1.1865989798948624</v>
      </c>
      <c r="I20" s="4">
        <f t="shared" si="247"/>
        <v>2.5101683928997764</v>
      </c>
      <c r="J20" s="4">
        <f t="shared" si="247"/>
        <v>2.5101683928997764</v>
      </c>
      <c r="K20" s="4">
        <f t="shared" si="247"/>
        <v>2.5101683928997764</v>
      </c>
      <c r="L20" s="4">
        <f t="shared" si="247"/>
        <v>2.5101683928997764</v>
      </c>
      <c r="M20" s="4">
        <f t="shared" ref="M20:N20" si="248">+M121</f>
        <v>1.1865989798948624</v>
      </c>
      <c r="N20" s="4">
        <f t="shared" si="248"/>
        <v>2.154032340895399</v>
      </c>
      <c r="O20" s="4">
        <f t="shared" ref="O20:AD20" si="249">+O121</f>
        <v>1.5159058852256637</v>
      </c>
      <c r="P20" s="4">
        <f t="shared" ref="P20:R20" si="250">+P121</f>
        <v>0.85941932700928225</v>
      </c>
      <c r="Q20" s="4">
        <f t="shared" si="250"/>
        <v>0.85941932700928225</v>
      </c>
      <c r="R20" s="4">
        <f t="shared" si="250"/>
        <v>0.85941932700928225</v>
      </c>
      <c r="S20" s="4">
        <f t="shared" si="249"/>
        <v>1.5159058852256637</v>
      </c>
      <c r="T20" s="4">
        <f t="shared" ref="T20:U20" si="251">+T121</f>
        <v>1.5159058852256637</v>
      </c>
      <c r="U20" s="4">
        <f t="shared" si="251"/>
        <v>1.5159058852256637</v>
      </c>
      <c r="V20" s="4">
        <f>+V121</f>
        <v>1.5159058852256637</v>
      </c>
      <c r="W20" s="4">
        <f t="shared" ref="W20:X20" si="252">+W121</f>
        <v>0.85941932700928225</v>
      </c>
      <c r="X20" s="4">
        <f t="shared" si="252"/>
        <v>1.2687408238187068</v>
      </c>
      <c r="Y20" s="4">
        <f t="shared" si="249"/>
        <v>1.9607198931309406</v>
      </c>
      <c r="Z20" s="4">
        <f t="shared" ref="Z20" si="253">+Z121</f>
        <v>0.37651105007164959</v>
      </c>
      <c r="AA20" s="4">
        <f t="shared" ref="AA20:AC20" si="254">+AA121</f>
        <v>1.0490161029396632</v>
      </c>
      <c r="AB20" s="4">
        <f t="shared" si="254"/>
        <v>1.0490161029396632</v>
      </c>
      <c r="AC20" s="4">
        <f t="shared" si="254"/>
        <v>1.0490161029396632</v>
      </c>
      <c r="AD20" s="4">
        <f t="shared" si="249"/>
        <v>1.9607198931309406</v>
      </c>
      <c r="AE20" s="4">
        <f t="shared" ref="AE20:AF20" si="255">+AE121</f>
        <v>1.9607198931309406</v>
      </c>
      <c r="AF20" s="4">
        <f t="shared" si="255"/>
        <v>1.9607198931309406</v>
      </c>
      <c r="AG20" s="4">
        <f>+AG121</f>
        <v>1.9607198931309406</v>
      </c>
      <c r="AH20" s="4">
        <f t="shared" ref="AH20:AI20" si="256">+AH121</f>
        <v>1.0490161029396632</v>
      </c>
      <c r="AI20" s="4">
        <f t="shared" si="256"/>
        <v>1.6502854452682427</v>
      </c>
      <c r="AJ20" s="4">
        <f t="shared" ref="AJ20:AT20" si="257">+AJ121</f>
        <v>1.5955220669525882</v>
      </c>
      <c r="AK20" s="4">
        <f t="shared" ref="AK20" si="258">+AK121</f>
        <v>0.35129463629233076</v>
      </c>
      <c r="AL20" s="4">
        <f t="shared" si="257"/>
        <v>0.93766991907013009</v>
      </c>
      <c r="AM20" s="4">
        <f t="shared" si="257"/>
        <v>0.93766991907013009</v>
      </c>
      <c r="AN20" s="4">
        <f t="shared" si="257"/>
        <v>0.93766991907013009</v>
      </c>
      <c r="AO20" s="4">
        <f t="shared" si="257"/>
        <v>1.5955220669525882</v>
      </c>
      <c r="AP20" s="4">
        <f t="shared" si="257"/>
        <v>1.5955220669525882</v>
      </c>
      <c r="AQ20" s="4">
        <f t="shared" si="257"/>
        <v>1.5955220669525882</v>
      </c>
      <c r="AR20" s="4">
        <f t="shared" si="257"/>
        <v>1.5955220669525882</v>
      </c>
      <c r="AS20" s="4">
        <f t="shared" si="257"/>
        <v>0.93766991907013009</v>
      </c>
      <c r="AT20" s="4">
        <f t="shared" si="257"/>
        <v>1.332587651406727</v>
      </c>
      <c r="AU20" s="4">
        <f t="shared" ref="AU20:BD20" si="259">+AU121</f>
        <v>1.1951393798678511</v>
      </c>
      <c r="AV20" s="4">
        <f t="shared" ref="AV20" si="260">+AV121</f>
        <v>0.32595991594363222</v>
      </c>
      <c r="AW20" s="4">
        <f t="shared" ref="AW20:AY20" si="261">+AW121</f>
        <v>0.82368712468321892</v>
      </c>
      <c r="AX20" s="4">
        <f t="shared" si="261"/>
        <v>0.82368712468321892</v>
      </c>
      <c r="AY20" s="4">
        <f t="shared" si="261"/>
        <v>0.82368712468321892</v>
      </c>
      <c r="AZ20" s="4">
        <f t="shared" si="259"/>
        <v>1.1951393798678511</v>
      </c>
      <c r="BA20" s="4">
        <f t="shared" ref="BA20:BB20" si="262">+BA121</f>
        <v>1.1951393798678511</v>
      </c>
      <c r="BB20" s="4">
        <f t="shared" si="262"/>
        <v>1.1951393798678511</v>
      </c>
      <c r="BC20" s="4">
        <f>+BC121</f>
        <v>1.1951393798678511</v>
      </c>
      <c r="BD20" s="4">
        <f t="shared" si="259"/>
        <v>0.82368712468321892</v>
      </c>
      <c r="BE20" s="4">
        <f t="shared" ref="BE20" si="263">+BE121</f>
        <v>0.99027814422871241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9.1790746231723397E-2</v>
      </c>
      <c r="F21" s="4">
        <f t="shared" si="277"/>
        <v>0.11702045333614151</v>
      </c>
      <c r="G21" s="4">
        <f t="shared" si="277"/>
        <v>0.11702045333614151</v>
      </c>
      <c r="H21" s="4">
        <f t="shared" si="277"/>
        <v>0.11702045333614151</v>
      </c>
      <c r="I21" s="4">
        <f t="shared" si="277"/>
        <v>9.1790746231723397E-2</v>
      </c>
      <c r="J21" s="4">
        <f t="shared" si="277"/>
        <v>9.1790746231723397E-2</v>
      </c>
      <c r="K21" s="4">
        <f t="shared" si="277"/>
        <v>9.1790746231723397E-2</v>
      </c>
      <c r="L21" s="4">
        <f t="shared" si="277"/>
        <v>9.1790746231723397E-2</v>
      </c>
      <c r="M21" s="4">
        <f t="shared" ref="M21:N21" si="278">+M153</f>
        <v>0.11702045333614151</v>
      </c>
      <c r="N21" s="4">
        <f t="shared" si="278"/>
        <v>9.815308102921412E-2</v>
      </c>
      <c r="O21" s="4">
        <f t="shared" ref="O21:W21" si="279">+O153</f>
        <v>0.1094189711599562</v>
      </c>
      <c r="P21" s="4">
        <f t="shared" ref="P21:R21" si="280">+P153</f>
        <v>0.12193283210222722</v>
      </c>
      <c r="Q21" s="4">
        <f t="shared" si="280"/>
        <v>0.12193283210222722</v>
      </c>
      <c r="R21" s="4">
        <f t="shared" si="280"/>
        <v>0.12193283210222722</v>
      </c>
      <c r="S21" s="4">
        <f t="shared" si="279"/>
        <v>0.1094189711599562</v>
      </c>
      <c r="T21" s="4">
        <f t="shared" ref="T21:U21" si="281">+T153</f>
        <v>0.1094189711599562</v>
      </c>
      <c r="U21" s="4">
        <f t="shared" si="281"/>
        <v>0.1094189711599562</v>
      </c>
      <c r="V21" s="4">
        <f>+V153</f>
        <v>0.1094189711599562</v>
      </c>
      <c r="W21" s="4">
        <f t="shared" si="279"/>
        <v>0.12193283210222722</v>
      </c>
      <c r="X21" s="4">
        <f t="shared" ref="X21" si="282">+X153</f>
        <v>0.11358662979223841</v>
      </c>
      <c r="Y21" s="4">
        <f t="shared" ref="Y21:AH21" si="283">+Y153</f>
        <v>0.11743324612589397</v>
      </c>
      <c r="Z21" s="4">
        <f t="shared" ref="Z21" si="284">+Z153</f>
        <v>0.14763122796945488</v>
      </c>
      <c r="AA21" s="4">
        <f t="shared" ref="AA21:AC21" si="285">+AA153</f>
        <v>0.13481202457642649</v>
      </c>
      <c r="AB21" s="4">
        <f t="shared" si="285"/>
        <v>0.13481202457642649</v>
      </c>
      <c r="AC21" s="4">
        <f t="shared" si="285"/>
        <v>0.13481202457642649</v>
      </c>
      <c r="AD21" s="4">
        <f t="shared" si="283"/>
        <v>0.11743324612589397</v>
      </c>
      <c r="AE21" s="4">
        <f t="shared" ref="AE21:AF21" si="286">+AE153</f>
        <v>0.11743324612589397</v>
      </c>
      <c r="AF21" s="4">
        <f t="shared" si="286"/>
        <v>0.11743324612589397</v>
      </c>
      <c r="AG21" s="4">
        <f>+AG153</f>
        <v>0.11743324612589397</v>
      </c>
      <c r="AH21" s="4">
        <f t="shared" si="283"/>
        <v>0.13481202457642649</v>
      </c>
      <c r="AI21" s="4">
        <f t="shared" ref="AI21" si="287">+AI153</f>
        <v>0.12277445086057132</v>
      </c>
      <c r="AJ21" s="4">
        <f t="shared" ref="AJ21:AS21" si="288">+AJ153</f>
        <v>0.12439459934176481</v>
      </c>
      <c r="AK21" s="4">
        <f t="shared" ref="AK21" si="289">+AK153</f>
        <v>0.14811189995206867</v>
      </c>
      <c r="AL21" s="4">
        <f t="shared" ref="AL21:AN21" si="290">+AL153</f>
        <v>0.13693449097571053</v>
      </c>
      <c r="AM21" s="4">
        <f t="shared" si="290"/>
        <v>0.13693449097571053</v>
      </c>
      <c r="AN21" s="4">
        <f t="shared" si="290"/>
        <v>0.13693449097571053</v>
      </c>
      <c r="AO21" s="4">
        <f t="shared" si="288"/>
        <v>0.12439459934176481</v>
      </c>
      <c r="AP21" s="4">
        <f t="shared" ref="AP21:AQ21" si="291">+AP153</f>
        <v>0.12439459934176481</v>
      </c>
      <c r="AQ21" s="4">
        <f t="shared" si="291"/>
        <v>0.12439459934176481</v>
      </c>
      <c r="AR21" s="4">
        <f>+AR153</f>
        <v>0.12439459934176481</v>
      </c>
      <c r="AS21" s="4">
        <f t="shared" si="288"/>
        <v>0.13693449097571053</v>
      </c>
      <c r="AT21" s="4">
        <f t="shared" ref="AT21" si="292">+AT153</f>
        <v>0.12878572271600672</v>
      </c>
      <c r="AU21" s="4">
        <f t="shared" ref="AU21:BD21" si="293">+AU153</f>
        <v>0.13202664177608955</v>
      </c>
      <c r="AV21" s="4">
        <f t="shared" ref="AV21" si="294">+AV153</f>
        <v>0.14859482707904031</v>
      </c>
      <c r="AW21" s="4">
        <f t="shared" ref="AW21:AY21" si="295">+AW153</f>
        <v>0.13910721609996077</v>
      </c>
      <c r="AX21" s="4">
        <f t="shared" si="295"/>
        <v>0.13910721609996077</v>
      </c>
      <c r="AY21" s="4">
        <f t="shared" si="295"/>
        <v>0.13910721609996077</v>
      </c>
      <c r="AZ21" s="4">
        <f t="shared" si="293"/>
        <v>0.13202664177608955</v>
      </c>
      <c r="BA21" s="4">
        <f t="shared" ref="BA21:BB21" si="296">+BA153</f>
        <v>0.13202664177608955</v>
      </c>
      <c r="BB21" s="4">
        <f t="shared" si="296"/>
        <v>0.13202664177608955</v>
      </c>
      <c r="BC21" s="4">
        <f>+BC153</f>
        <v>0.13202664177608955</v>
      </c>
      <c r="BD21" s="4">
        <f t="shared" si="293"/>
        <v>0.13910721609996077</v>
      </c>
      <c r="BE21" s="4">
        <f t="shared" ref="BE21" si="297">+BE153</f>
        <v>0.13526268146770679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2.6019591391315</v>
      </c>
      <c r="F22" s="4">
        <f t="shared" si="311"/>
        <v>1.3036194332310038</v>
      </c>
      <c r="G22" s="4">
        <f t="shared" si="311"/>
        <v>1.3036194332310038</v>
      </c>
      <c r="H22" s="4">
        <f t="shared" si="311"/>
        <v>1.3036194332310038</v>
      </c>
      <c r="I22" s="4">
        <f t="shared" si="311"/>
        <v>2.6019591391315</v>
      </c>
      <c r="J22" s="4">
        <f t="shared" si="311"/>
        <v>2.6019591391315</v>
      </c>
      <c r="K22" s="4">
        <f t="shared" si="311"/>
        <v>2.6019591391315</v>
      </c>
      <c r="L22" s="4">
        <f t="shared" si="311"/>
        <v>2.6019591391315</v>
      </c>
      <c r="M22" s="4">
        <f t="shared" ref="M22:N22" si="312">+M20+M21</f>
        <v>1.3036194332310038</v>
      </c>
      <c r="N22" s="4">
        <f t="shared" si="312"/>
        <v>2.2521854219246129</v>
      </c>
      <c r="O22" s="4">
        <f t="shared" ref="O22:AD22" si="313">+O20+O21</f>
        <v>1.62532485638562</v>
      </c>
      <c r="P22" s="4">
        <f t="shared" ref="P22:R22" si="314">+P20+P21</f>
        <v>0.98135215911150953</v>
      </c>
      <c r="Q22" s="4">
        <f t="shared" si="314"/>
        <v>0.98135215911150953</v>
      </c>
      <c r="R22" s="4">
        <f t="shared" si="314"/>
        <v>0.98135215911150953</v>
      </c>
      <c r="S22" s="4">
        <f t="shared" si="313"/>
        <v>1.62532485638562</v>
      </c>
      <c r="T22" s="4">
        <f t="shared" ref="T22:U22" si="315">+T20+T21</f>
        <v>1.62532485638562</v>
      </c>
      <c r="U22" s="4">
        <f t="shared" si="315"/>
        <v>1.62532485638562</v>
      </c>
      <c r="V22" s="4">
        <f>+V20+V21</f>
        <v>1.62532485638562</v>
      </c>
      <c r="W22" s="4">
        <f t="shared" ref="W22:X22" si="316">+W20+W21</f>
        <v>0.98135215911150953</v>
      </c>
      <c r="X22" s="4">
        <f t="shared" si="316"/>
        <v>1.3823274536109451</v>
      </c>
      <c r="Y22" s="4">
        <f t="shared" si="313"/>
        <v>2.0781531392568344</v>
      </c>
      <c r="Z22" s="4">
        <f t="shared" ref="Z22" si="317">+Z20+Z21</f>
        <v>0.52414227804110447</v>
      </c>
      <c r="AA22" s="4">
        <f t="shared" ref="AA22:AC22" si="318">+AA20+AA21</f>
        <v>1.1838281275160898</v>
      </c>
      <c r="AB22" s="4">
        <f t="shared" si="318"/>
        <v>1.1838281275160898</v>
      </c>
      <c r="AC22" s="4">
        <f t="shared" si="318"/>
        <v>1.1838281275160898</v>
      </c>
      <c r="AD22" s="4">
        <f t="shared" si="313"/>
        <v>2.0781531392568344</v>
      </c>
      <c r="AE22" s="4">
        <f t="shared" ref="AE22:AF22" si="319">+AE20+AE21</f>
        <v>2.0781531392568344</v>
      </c>
      <c r="AF22" s="4">
        <f t="shared" si="319"/>
        <v>2.0781531392568344</v>
      </c>
      <c r="AG22" s="4">
        <f>+AG20+AG21</f>
        <v>2.0781531392568344</v>
      </c>
      <c r="AH22" s="4">
        <f t="shared" ref="AH22:AI22" si="320">+AH20+AH21</f>
        <v>1.1838281275160898</v>
      </c>
      <c r="AI22" s="4">
        <f t="shared" si="320"/>
        <v>1.773059896128814</v>
      </c>
      <c r="AJ22" s="4">
        <f t="shared" ref="AJ22:AS22" si="321">+AJ20+AJ21</f>
        <v>1.719916666294353</v>
      </c>
      <c r="AK22" s="4">
        <f t="shared" ref="AK22" si="322">+AK20+AK21</f>
        <v>0.49940653624439946</v>
      </c>
      <c r="AL22" s="4">
        <f t="shared" ref="AL22:AN22" si="323">+AL20+AL21</f>
        <v>1.0746044100458407</v>
      </c>
      <c r="AM22" s="4">
        <f t="shared" si="323"/>
        <v>1.0746044100458407</v>
      </c>
      <c r="AN22" s="4">
        <f t="shared" si="323"/>
        <v>1.0746044100458407</v>
      </c>
      <c r="AO22" s="4">
        <f t="shared" si="321"/>
        <v>1.719916666294353</v>
      </c>
      <c r="AP22" s="4">
        <f t="shared" ref="AP22:AQ22" si="324">+AP20+AP21</f>
        <v>1.719916666294353</v>
      </c>
      <c r="AQ22" s="4">
        <f t="shared" si="324"/>
        <v>1.719916666294353</v>
      </c>
      <c r="AR22" s="4">
        <f>+AR20+AR21</f>
        <v>1.719916666294353</v>
      </c>
      <c r="AS22" s="4">
        <f t="shared" si="321"/>
        <v>1.0746044100458407</v>
      </c>
      <c r="AT22" s="4">
        <f t="shared" ref="AT22" si="325">+AT20+AT21</f>
        <v>1.4613733741227337</v>
      </c>
      <c r="AU22" s="4">
        <f t="shared" ref="AU22:BD22" si="326">+AU20+AU21</f>
        <v>1.3271660216439407</v>
      </c>
      <c r="AV22" s="4">
        <f t="shared" ref="AV22" si="327">+AV20+AV21</f>
        <v>0.47455474302267253</v>
      </c>
      <c r="AW22" s="4">
        <f t="shared" ref="AW22:AY22" si="328">+AW20+AW21</f>
        <v>0.96279434078317971</v>
      </c>
      <c r="AX22" s="4">
        <f t="shared" si="328"/>
        <v>0.96279434078317971</v>
      </c>
      <c r="AY22" s="4">
        <f t="shared" si="328"/>
        <v>0.96279434078317971</v>
      </c>
      <c r="AZ22" s="4">
        <f t="shared" si="326"/>
        <v>1.3271660216439407</v>
      </c>
      <c r="BA22" s="4">
        <f t="shared" ref="BA22:BB22" si="329">+BA20+BA21</f>
        <v>1.3271660216439407</v>
      </c>
      <c r="BB22" s="4">
        <f t="shared" si="329"/>
        <v>1.3271660216439407</v>
      </c>
      <c r="BC22" s="4">
        <f>+BC20+BC21</f>
        <v>1.3271660216439407</v>
      </c>
      <c r="BD22" s="4">
        <f t="shared" si="326"/>
        <v>0.96279434078317971</v>
      </c>
      <c r="BE22" s="4">
        <f t="shared" ref="BE22" si="330">+BE20+BE21</f>
        <v>1.1255408256964192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33.385746710328327</v>
      </c>
      <c r="F23" s="4">
        <f t="shared" si="344"/>
        <v>42.56219036661453</v>
      </c>
      <c r="G23" s="4">
        <f t="shared" si="344"/>
        <v>42.56219036661453</v>
      </c>
      <c r="H23" s="4">
        <f t="shared" si="344"/>
        <v>42.56219036661453</v>
      </c>
      <c r="I23" s="4">
        <f t="shared" si="344"/>
        <v>33.385746710328327</v>
      </c>
      <c r="J23" s="4">
        <f t="shared" si="344"/>
        <v>33.385746710328327</v>
      </c>
      <c r="K23" s="4">
        <f t="shared" si="344"/>
        <v>33.385746710328327</v>
      </c>
      <c r="L23" s="4">
        <f t="shared" si="344"/>
        <v>33.385746710328327</v>
      </c>
      <c r="M23" s="4">
        <f t="shared" ref="M23:CC23" si="345">+M127</f>
        <v>42.56219036661453</v>
      </c>
      <c r="N23" s="4">
        <f t="shared" ref="N23" si="346">+N127</f>
        <v>35.699828540528365</v>
      </c>
      <c r="O23" s="4">
        <f t="shared" si="345"/>
        <v>39.79741102909248</v>
      </c>
      <c r="P23" s="4">
        <f t="shared" ref="P23:R23" si="347">+P127</f>
        <v>44.348900247104119</v>
      </c>
      <c r="Q23" s="4">
        <f t="shared" si="347"/>
        <v>44.348900247104119</v>
      </c>
      <c r="R23" s="4">
        <f t="shared" si="347"/>
        <v>44.348900247104119</v>
      </c>
      <c r="S23" s="4">
        <f t="shared" si="345"/>
        <v>39.79741102909248</v>
      </c>
      <c r="T23" s="4">
        <f t="shared" ref="T23:U23" si="348">+T127</f>
        <v>39.79741102909248</v>
      </c>
      <c r="U23" s="4">
        <f t="shared" si="348"/>
        <v>39.79741102909248</v>
      </c>
      <c r="V23" s="4">
        <f>+V127</f>
        <v>39.79741102909248</v>
      </c>
      <c r="W23" s="4">
        <f t="shared" ref="W23:X23" si="349">+W127</f>
        <v>44.348900247104119</v>
      </c>
      <c r="X23" s="4">
        <f t="shared" si="349"/>
        <v>41.313254414015304</v>
      </c>
      <c r="Y23" s="4">
        <f t="shared" si="345"/>
        <v>42.712329635422023</v>
      </c>
      <c r="Z23" s="4">
        <f t="shared" ref="Z23" si="350">+Z127</f>
        <v>53.69581342198029</v>
      </c>
      <c r="AA23" s="4">
        <f t="shared" ref="AA23:AC23" si="351">+AA127</f>
        <v>49.033266323524359</v>
      </c>
      <c r="AB23" s="4">
        <f t="shared" si="351"/>
        <v>49.033266323524359</v>
      </c>
      <c r="AC23" s="4">
        <f t="shared" si="351"/>
        <v>49.033266323524359</v>
      </c>
      <c r="AD23" s="4">
        <f t="shared" si="345"/>
        <v>42.712329635422023</v>
      </c>
      <c r="AE23" s="4">
        <f t="shared" ref="AE23:AF23" si="352">+AE127</f>
        <v>42.712329635422023</v>
      </c>
      <c r="AF23" s="4">
        <f t="shared" si="352"/>
        <v>42.712329635422023</v>
      </c>
      <c r="AG23" s="4">
        <f>+AG127</f>
        <v>42.712329635422023</v>
      </c>
      <c r="AH23" s="4">
        <f t="shared" ref="AH23:AI23" si="353">+AH127</f>
        <v>49.033266323524359</v>
      </c>
      <c r="AI23" s="4">
        <f t="shared" si="353"/>
        <v>44.655010305538596</v>
      </c>
      <c r="AJ23" s="4">
        <f t="shared" si="345"/>
        <v>45.244283942008444</v>
      </c>
      <c r="AK23" s="4">
        <f t="shared" ref="AK23" si="354">+AK127</f>
        <v>53.870641427210614</v>
      </c>
      <c r="AL23" s="4">
        <f t="shared" ref="AL23:AN23" si="355">+AL127</f>
        <v>49.805240934437691</v>
      </c>
      <c r="AM23" s="4">
        <f t="shared" si="355"/>
        <v>49.805240934437691</v>
      </c>
      <c r="AN23" s="4">
        <f t="shared" si="355"/>
        <v>49.805240934437691</v>
      </c>
      <c r="AO23" s="4">
        <f t="shared" si="345"/>
        <v>45.244283942008444</v>
      </c>
      <c r="AP23" s="4">
        <f t="shared" ref="AP23:AQ23" si="356">+AP127</f>
        <v>45.244283942008444</v>
      </c>
      <c r="AQ23" s="4">
        <f t="shared" si="356"/>
        <v>45.244283942008444</v>
      </c>
      <c r="AR23" s="4">
        <f>+AR127</f>
        <v>45.244283942008444</v>
      </c>
      <c r="AS23" s="4">
        <f t="shared" ref="AS23:AT23" si="357">+AS127</f>
        <v>49.805240934437691</v>
      </c>
      <c r="AT23" s="4">
        <f t="shared" si="357"/>
        <v>46.841404989223292</v>
      </c>
      <c r="AU23" s="4">
        <f t="shared" si="345"/>
        <v>48.020178528937763</v>
      </c>
      <c r="AV23" s="4">
        <f t="shared" ref="AV23" si="358">+AV127</f>
        <v>54.046289664124615</v>
      </c>
      <c r="AW23" s="4">
        <f t="shared" ref="AW23:AY23" si="359">+AW127</f>
        <v>50.595495438810758</v>
      </c>
      <c r="AX23" s="4">
        <f t="shared" si="359"/>
        <v>50.595495438810758</v>
      </c>
      <c r="AY23" s="4">
        <f t="shared" si="359"/>
        <v>50.595495438810758</v>
      </c>
      <c r="AZ23" s="4">
        <f t="shared" si="345"/>
        <v>48.020178528937763</v>
      </c>
      <c r="BA23" s="4">
        <f t="shared" ref="BA23:BB23" si="360">+BA127</f>
        <v>48.020178528937763</v>
      </c>
      <c r="BB23" s="4">
        <f t="shared" si="360"/>
        <v>48.020178528937763</v>
      </c>
      <c r="BC23" s="4">
        <f>+BC127</f>
        <v>48.020178528937763</v>
      </c>
      <c r="BD23" s="4">
        <f t="shared" ref="BD23:BE23" si="361">+BD127</f>
        <v>50.595495438810758</v>
      </c>
      <c r="BE23" s="4">
        <f t="shared" si="361"/>
        <v>49.19717736514032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6.7025225095655143</v>
      </c>
      <c r="F24" s="4">
        <f t="shared" si="373"/>
        <v>8.5447853380015335</v>
      </c>
      <c r="G24" s="4">
        <f t="shared" si="373"/>
        <v>8.5447853380015335</v>
      </c>
      <c r="H24" s="4">
        <f t="shared" si="373"/>
        <v>8.5447853380015335</v>
      </c>
      <c r="I24" s="4">
        <f t="shared" si="373"/>
        <v>6.7025225095655143</v>
      </c>
      <c r="J24" s="4">
        <f t="shared" si="373"/>
        <v>6.7025225095655143</v>
      </c>
      <c r="K24" s="4">
        <f t="shared" si="373"/>
        <v>6.7025225095655143</v>
      </c>
      <c r="L24" s="4">
        <f t="shared" si="373"/>
        <v>6.7025225095655143</v>
      </c>
      <c r="M24" s="4">
        <f t="shared" ref="M24:CC24" si="374">+M148</f>
        <v>8.5447853380015335</v>
      </c>
      <c r="N24" s="4">
        <f t="shared" ref="N24" si="375">+N148</f>
        <v>7.1670975777964747</v>
      </c>
      <c r="O24" s="4">
        <f t="shared" si="374"/>
        <v>7.9897282382006063</v>
      </c>
      <c r="P24" s="4">
        <f t="shared" ref="P24:R24" si="376">+P148</f>
        <v>8.9034852136086222</v>
      </c>
      <c r="Q24" s="4">
        <f t="shared" si="376"/>
        <v>8.9034852136086222</v>
      </c>
      <c r="R24" s="4">
        <f t="shared" si="376"/>
        <v>8.9034852136086222</v>
      </c>
      <c r="S24" s="4">
        <f t="shared" si="374"/>
        <v>7.9897282382006063</v>
      </c>
      <c r="T24" s="4">
        <f t="shared" ref="T24:U24" si="377">+T148</f>
        <v>7.9897282382006063</v>
      </c>
      <c r="U24" s="4">
        <f t="shared" si="377"/>
        <v>7.9897282382006063</v>
      </c>
      <c r="V24" s="4">
        <f>+V148</f>
        <v>7.9897282382006063</v>
      </c>
      <c r="W24" s="4">
        <f t="shared" ref="W24:X24" si="378">+W148</f>
        <v>8.9034852136086222</v>
      </c>
      <c r="X24" s="4">
        <f t="shared" si="378"/>
        <v>8.2940489561577131</v>
      </c>
      <c r="Y24" s="4">
        <f t="shared" si="374"/>
        <v>8.5749272976073243</v>
      </c>
      <c r="Z24" s="4">
        <f t="shared" ref="Z24" si="379">+Z148</f>
        <v>10.779971502596762</v>
      </c>
      <c r="AA24" s="4">
        <f t="shared" ref="AA24:AC24" si="380">+AA148</f>
        <v>9.84391854711075</v>
      </c>
      <c r="AB24" s="4">
        <f t="shared" si="380"/>
        <v>9.84391854711075</v>
      </c>
      <c r="AC24" s="4">
        <f t="shared" si="380"/>
        <v>9.84391854711075</v>
      </c>
      <c r="AD24" s="4">
        <f t="shared" si="374"/>
        <v>8.5749272976073243</v>
      </c>
      <c r="AE24" s="4">
        <f t="shared" ref="AE24:AF24" si="381">+AE148</f>
        <v>8.5749272976073243</v>
      </c>
      <c r="AF24" s="4">
        <f t="shared" si="381"/>
        <v>8.5749272976073243</v>
      </c>
      <c r="AG24" s="4">
        <f>+AG148</f>
        <v>8.5749272976073243</v>
      </c>
      <c r="AH24" s="4">
        <f t="shared" ref="AH24:AI24" si="382">+AH148</f>
        <v>9.84391854711075</v>
      </c>
      <c r="AI24" s="4">
        <f t="shared" si="382"/>
        <v>8.9649398689399291</v>
      </c>
      <c r="AJ24" s="4">
        <f t="shared" si="374"/>
        <v>9.0832424441976141</v>
      </c>
      <c r="AK24" s="4">
        <f t="shared" ref="AK24" si="383">+AK148</f>
        <v>10.815069972926803</v>
      </c>
      <c r="AL24" s="4">
        <f t="shared" ref="AL24:AN24" si="384">+AL148</f>
        <v>9.9989001699977109</v>
      </c>
      <c r="AM24" s="4">
        <f t="shared" si="384"/>
        <v>9.9989001699977109</v>
      </c>
      <c r="AN24" s="4">
        <f t="shared" si="384"/>
        <v>9.9989001699977109</v>
      </c>
      <c r="AO24" s="4">
        <f t="shared" si="374"/>
        <v>9.0832424441976141</v>
      </c>
      <c r="AP24" s="4">
        <f t="shared" ref="AP24:AQ24" si="385">+AP148</f>
        <v>9.0832424441976141</v>
      </c>
      <c r="AQ24" s="4">
        <f t="shared" si="385"/>
        <v>9.0832424441976141</v>
      </c>
      <c r="AR24" s="4">
        <f>+AR148</f>
        <v>9.0832424441976141</v>
      </c>
      <c r="AS24" s="4">
        <f t="shared" ref="AS24:AT24" si="386">+AS148</f>
        <v>9.9989001699977109</v>
      </c>
      <c r="AT24" s="4">
        <f t="shared" si="386"/>
        <v>9.4038804656364672</v>
      </c>
      <c r="AU24" s="4">
        <f t="shared" si="374"/>
        <v>9.6405310414695453</v>
      </c>
      <c r="AV24" s="4">
        <f t="shared" ref="AV24" si="387">+AV148</f>
        <v>10.850333112969658</v>
      </c>
      <c r="AW24" s="4">
        <f t="shared" ref="AW24:AY24" si="388">+AW148</f>
        <v>10.157551664295648</v>
      </c>
      <c r="AX24" s="4">
        <f t="shared" si="388"/>
        <v>10.157551664295648</v>
      </c>
      <c r="AY24" s="4">
        <f t="shared" si="388"/>
        <v>10.157551664295648</v>
      </c>
      <c r="AZ24" s="4">
        <f t="shared" si="374"/>
        <v>9.6405310414695453</v>
      </c>
      <c r="BA24" s="4">
        <f t="shared" ref="BA24:BB24" si="389">+BA148</f>
        <v>9.6405310414695453</v>
      </c>
      <c r="BB24" s="4">
        <f t="shared" si="389"/>
        <v>9.6405310414695453</v>
      </c>
      <c r="BC24" s="4">
        <f>+BC148</f>
        <v>9.6405310414695453</v>
      </c>
      <c r="BD24" s="4">
        <f t="shared" ref="BD24:BE24" si="390">+BD148</f>
        <v>10.157551664295648</v>
      </c>
      <c r="BE24" s="4">
        <f t="shared" si="390"/>
        <v>9.8768253278255695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6.7025225095655143</v>
      </c>
      <c r="F25" s="4">
        <f t="shared" si="373"/>
        <v>8.5447853380015335</v>
      </c>
      <c r="G25" s="4">
        <f t="shared" si="373"/>
        <v>8.5447853380015335</v>
      </c>
      <c r="H25" s="4">
        <f t="shared" si="373"/>
        <v>8.5447853380015335</v>
      </c>
      <c r="I25" s="4">
        <f t="shared" si="373"/>
        <v>6.7025225095655143</v>
      </c>
      <c r="J25" s="4">
        <f t="shared" si="373"/>
        <v>6.7025225095655143</v>
      </c>
      <c r="K25" s="4">
        <f t="shared" si="373"/>
        <v>6.7025225095655143</v>
      </c>
      <c r="L25" s="4">
        <f t="shared" si="373"/>
        <v>6.7025225095655143</v>
      </c>
      <c r="M25" s="4">
        <f t="shared" ref="M25:CC25" si="402">+M149</f>
        <v>8.5447853380015335</v>
      </c>
      <c r="N25" s="4">
        <f t="shared" ref="N25" si="403">+N149</f>
        <v>7.1670975777964747</v>
      </c>
      <c r="O25" s="4">
        <f t="shared" si="402"/>
        <v>9.6080595915680558</v>
      </c>
      <c r="P25" s="4">
        <f t="shared" ref="P25:R25" si="404">+P149</f>
        <v>10.521816566976071</v>
      </c>
      <c r="Q25" s="4">
        <f t="shared" si="404"/>
        <v>10.521816566976071</v>
      </c>
      <c r="R25" s="4">
        <f t="shared" si="404"/>
        <v>10.521816566976071</v>
      </c>
      <c r="S25" s="4">
        <f t="shared" si="402"/>
        <v>9.6080595915680558</v>
      </c>
      <c r="T25" s="4">
        <f t="shared" ref="T25:U25" si="405">+T149</f>
        <v>9.6080595915680558</v>
      </c>
      <c r="U25" s="4">
        <f t="shared" si="405"/>
        <v>9.6080595915680558</v>
      </c>
      <c r="V25" s="4">
        <f>+V149</f>
        <v>9.6080595915680558</v>
      </c>
      <c r="W25" s="4">
        <f t="shared" ref="W25:X25" si="406">+W149</f>
        <v>10.521816566976071</v>
      </c>
      <c r="X25" s="4">
        <f t="shared" si="406"/>
        <v>9.9123803095251617</v>
      </c>
      <c r="Y25" s="4">
        <f t="shared" si="402"/>
        <v>9.4708597830726404</v>
      </c>
      <c r="Z25" s="4">
        <f t="shared" ref="Z25" si="407">+Z149</f>
        <v>11.675903988062078</v>
      </c>
      <c r="AA25" s="4">
        <f t="shared" ref="AA25:AC25" si="408">+AA149</f>
        <v>10.739851032576064</v>
      </c>
      <c r="AB25" s="4">
        <f t="shared" si="408"/>
        <v>10.739851032576064</v>
      </c>
      <c r="AC25" s="4">
        <f t="shared" si="408"/>
        <v>10.739851032576064</v>
      </c>
      <c r="AD25" s="4">
        <f t="shared" si="402"/>
        <v>9.4708597830726404</v>
      </c>
      <c r="AE25" s="4">
        <f t="shared" ref="AE25:AF25" si="409">+AE149</f>
        <v>9.4708597830726404</v>
      </c>
      <c r="AF25" s="4">
        <f t="shared" si="409"/>
        <v>9.4708597830726404</v>
      </c>
      <c r="AG25" s="4">
        <f>+AG149</f>
        <v>9.4708597830726404</v>
      </c>
      <c r="AH25" s="4">
        <f t="shared" ref="AH25:AI25" si="410">+AH149</f>
        <v>10.739851032576064</v>
      </c>
      <c r="AI25" s="4">
        <f t="shared" si="410"/>
        <v>9.8608723544052435</v>
      </c>
      <c r="AJ25" s="4">
        <f t="shared" si="402"/>
        <v>9.979174929662932</v>
      </c>
      <c r="AK25" s="4">
        <f t="shared" ref="AK25" si="411">+AK149</f>
        <v>11.711002458392118</v>
      </c>
      <c r="AL25" s="4">
        <f t="shared" ref="AL25:AN25" si="412">+AL149</f>
        <v>10.894832655463025</v>
      </c>
      <c r="AM25" s="4">
        <f t="shared" si="412"/>
        <v>10.894832655463025</v>
      </c>
      <c r="AN25" s="4">
        <f t="shared" si="412"/>
        <v>10.894832655463025</v>
      </c>
      <c r="AO25" s="4">
        <f t="shared" si="402"/>
        <v>9.979174929662932</v>
      </c>
      <c r="AP25" s="4">
        <f t="shared" ref="AP25:AQ25" si="413">+AP149</f>
        <v>9.979174929662932</v>
      </c>
      <c r="AQ25" s="4">
        <f t="shared" si="413"/>
        <v>9.979174929662932</v>
      </c>
      <c r="AR25" s="4">
        <f>+AR149</f>
        <v>9.979174929662932</v>
      </c>
      <c r="AS25" s="4">
        <f t="shared" ref="AS25:AT25" si="414">+AS149</f>
        <v>10.894832655463025</v>
      </c>
      <c r="AT25" s="4">
        <f t="shared" si="414"/>
        <v>10.299812951101783</v>
      </c>
      <c r="AU25" s="4">
        <f t="shared" si="402"/>
        <v>10.53646352693486</v>
      </c>
      <c r="AV25" s="4">
        <f t="shared" ref="AV25" si="415">+AV149</f>
        <v>11.746265598434972</v>
      </c>
      <c r="AW25" s="4">
        <f t="shared" ref="AW25:AY25" si="416">+AW149</f>
        <v>11.053484149760962</v>
      </c>
      <c r="AX25" s="4">
        <f t="shared" si="416"/>
        <v>11.053484149760962</v>
      </c>
      <c r="AY25" s="4">
        <f t="shared" si="416"/>
        <v>11.053484149760962</v>
      </c>
      <c r="AZ25" s="4">
        <f t="shared" si="402"/>
        <v>10.53646352693486</v>
      </c>
      <c r="BA25" s="4">
        <f t="shared" ref="BA25:BB25" si="417">+BA149</f>
        <v>10.53646352693486</v>
      </c>
      <c r="BB25" s="4">
        <f t="shared" si="417"/>
        <v>10.53646352693486</v>
      </c>
      <c r="BC25" s="4">
        <f>+BC149</f>
        <v>10.53646352693486</v>
      </c>
      <c r="BD25" s="4">
        <f t="shared" ref="BD25:BE25" si="418">+BD149</f>
        <v>11.053484149760962</v>
      </c>
      <c r="BE25" s="4">
        <f t="shared" si="418"/>
        <v>10.772757813290886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2.8061676681086136</v>
      </c>
      <c r="F27" s="4">
        <f t="shared" si="430"/>
        <v>1.1988682235271686</v>
      </c>
      <c r="G27" s="4">
        <f t="shared" si="430"/>
        <v>1.1988682235271686</v>
      </c>
      <c r="H27" s="4">
        <f t="shared" si="430"/>
        <v>1.1988682235271686</v>
      </c>
      <c r="I27" s="4">
        <f t="shared" si="430"/>
        <v>2.8061676681086136</v>
      </c>
      <c r="J27" s="4">
        <f t="shared" si="430"/>
        <v>2.8061676681086136</v>
      </c>
      <c r="K27" s="4">
        <f t="shared" si="430"/>
        <v>2.8061676681086136</v>
      </c>
      <c r="L27" s="4">
        <f t="shared" si="430"/>
        <v>0.84185030043258424</v>
      </c>
      <c r="M27" s="4">
        <f t="shared" si="430"/>
        <v>1.1988682235271686</v>
      </c>
      <c r="N27" s="4">
        <f t="shared" si="430"/>
        <v>2.4008448023327644</v>
      </c>
      <c r="O27" s="4">
        <f t="shared" si="430"/>
        <v>1.6163928834776253</v>
      </c>
      <c r="P27" s="4">
        <f t="shared" si="430"/>
        <v>0.81154422990746988</v>
      </c>
      <c r="Q27" s="4">
        <f t="shared" si="430"/>
        <v>0.81154422990746988</v>
      </c>
      <c r="R27" s="4">
        <f t="shared" si="430"/>
        <v>0.81154422990746988</v>
      </c>
      <c r="S27" s="4">
        <f t="shared" si="430"/>
        <v>1.6163928834776253</v>
      </c>
      <c r="T27" s="4">
        <f t="shared" si="430"/>
        <v>1.6163928834776253</v>
      </c>
      <c r="U27" s="4">
        <f t="shared" si="430"/>
        <v>1.6163928834776253</v>
      </c>
      <c r="V27" s="4">
        <f t="shared" si="430"/>
        <v>0.48491786504328765</v>
      </c>
      <c r="W27" s="4">
        <f t="shared" si="430"/>
        <v>0.81154422990746988</v>
      </c>
      <c r="X27" s="4">
        <f t="shared" si="430"/>
        <v>1.3483433618945899</v>
      </c>
      <c r="Y27" s="4">
        <f t="shared" si="430"/>
        <v>2.0952429428774066</v>
      </c>
      <c r="Z27" s="4">
        <f t="shared" si="430"/>
        <v>0.18727017787622321</v>
      </c>
      <c r="AA27" s="4">
        <f t="shared" si="430"/>
        <v>0.99721473210557243</v>
      </c>
      <c r="AB27" s="4">
        <f t="shared" si="430"/>
        <v>0.99721473210557243</v>
      </c>
      <c r="AC27" s="4">
        <f t="shared" si="430"/>
        <v>0.99721473210557243</v>
      </c>
      <c r="AD27" s="4">
        <f t="shared" si="430"/>
        <v>2.0952429428774066</v>
      </c>
      <c r="AE27" s="4">
        <f t="shared" si="430"/>
        <v>2.0952429428774066</v>
      </c>
      <c r="AF27" s="4">
        <f t="shared" si="430"/>
        <v>2.0952429428774066</v>
      </c>
      <c r="AG27" s="4">
        <f t="shared" si="430"/>
        <v>0.6285728828632221</v>
      </c>
      <c r="AH27" s="4">
        <f t="shared" si="430"/>
        <v>0.99721473210557243</v>
      </c>
      <c r="AI27" s="4">
        <f t="shared" si="430"/>
        <v>1.757774259743115</v>
      </c>
      <c r="AJ27" s="4">
        <f t="shared" si="430"/>
        <v>1.6554098304448599</v>
      </c>
      <c r="AK27" s="4">
        <f t="shared" ref="AK27:BP27" si="431">+AK16*AK$100/AK$95</f>
        <v>0.15690029897248534</v>
      </c>
      <c r="AL27" s="4">
        <f t="shared" si="431"/>
        <v>0.86311278762985177</v>
      </c>
      <c r="AM27" s="4">
        <f t="shared" si="431"/>
        <v>0.86311278762985177</v>
      </c>
      <c r="AN27" s="4">
        <f t="shared" si="431"/>
        <v>0.86311278762985177</v>
      </c>
      <c r="AO27" s="4">
        <f t="shared" si="431"/>
        <v>1.6554098304448599</v>
      </c>
      <c r="AP27" s="4">
        <f t="shared" si="431"/>
        <v>1.6554098304448599</v>
      </c>
      <c r="AQ27" s="4">
        <f t="shared" si="431"/>
        <v>1.6554098304448599</v>
      </c>
      <c r="AR27" s="4">
        <f t="shared" si="431"/>
        <v>0.49662294913345806</v>
      </c>
      <c r="AS27" s="4">
        <f t="shared" si="431"/>
        <v>0.86311278762985177</v>
      </c>
      <c r="AT27" s="4">
        <f t="shared" si="431"/>
        <v>1.3779693097764187</v>
      </c>
      <c r="AU27" s="4">
        <f t="shared" si="431"/>
        <v>1.1732011457234355</v>
      </c>
      <c r="AV27" s="4">
        <f t="shared" si="431"/>
        <v>0.12638793524846276</v>
      </c>
      <c r="AW27" s="4">
        <f t="shared" si="431"/>
        <v>0.72583538994219299</v>
      </c>
      <c r="AX27" s="4">
        <f t="shared" si="431"/>
        <v>0.72583538994219299</v>
      </c>
      <c r="AY27" s="4">
        <f t="shared" si="431"/>
        <v>0.72583538994219299</v>
      </c>
      <c r="AZ27" s="4">
        <f t="shared" si="431"/>
        <v>1.1732011457234355</v>
      </c>
      <c r="BA27" s="4">
        <f t="shared" si="431"/>
        <v>1.1732011457234355</v>
      </c>
      <c r="BB27" s="4">
        <f t="shared" si="431"/>
        <v>1.1732011457234355</v>
      </c>
      <c r="BC27" s="4">
        <f t="shared" si="431"/>
        <v>0.35196034371703072</v>
      </c>
      <c r="BD27" s="4">
        <f t="shared" si="431"/>
        <v>0.72583538994219299</v>
      </c>
      <c r="BE27" s="4">
        <f t="shared" si="431"/>
        <v>0.96874127055515247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2.1553154594861685</v>
      </c>
      <c r="F28" s="4">
        <f t="shared" si="433"/>
        <v>1.9324408991467452</v>
      </c>
      <c r="G28" s="4">
        <f t="shared" si="433"/>
        <v>1.1594645394880472</v>
      </c>
      <c r="H28" s="4">
        <f t="shared" si="433"/>
        <v>0.96622044957337283</v>
      </c>
      <c r="I28" s="4">
        <f t="shared" si="433"/>
        <v>1.2931892756917009</v>
      </c>
      <c r="J28" s="4">
        <f t="shared" si="433"/>
        <v>0.77591356541502077</v>
      </c>
      <c r="K28" s="4">
        <f t="shared" si="433"/>
        <v>0.64659463784585069</v>
      </c>
      <c r="L28" s="4">
        <f t="shared" si="433"/>
        <v>0.64659463784585069</v>
      </c>
      <c r="M28" s="4">
        <f t="shared" si="433"/>
        <v>3.2207348319112423</v>
      </c>
      <c r="N28" s="4">
        <f t="shared" si="433"/>
        <v>2.423989000524374</v>
      </c>
      <c r="O28" s="4">
        <f t="shared" si="433"/>
        <v>2.9439731726721643</v>
      </c>
      <c r="P28" s="4">
        <f t="shared" si="433"/>
        <v>2.0864865516598403</v>
      </c>
      <c r="Q28" s="4">
        <f t="shared" si="433"/>
        <v>1.251891930995904</v>
      </c>
      <c r="R28" s="4">
        <f t="shared" si="433"/>
        <v>1.0432432758299204</v>
      </c>
      <c r="S28" s="4">
        <f t="shared" si="433"/>
        <v>1.7663839036032989</v>
      </c>
      <c r="T28" s="4">
        <f t="shared" si="433"/>
        <v>1.0598303421619792</v>
      </c>
      <c r="U28" s="4">
        <f t="shared" si="433"/>
        <v>0.88319195180164944</v>
      </c>
      <c r="V28" s="4">
        <f t="shared" si="433"/>
        <v>0.88319195180164944</v>
      </c>
      <c r="W28" s="4">
        <f t="shared" si="433"/>
        <v>3.4774775860997336</v>
      </c>
      <c r="X28" s="4">
        <f t="shared" si="433"/>
        <v>3.1216532894833837</v>
      </c>
      <c r="Y28" s="4">
        <f t="shared" si="433"/>
        <v>3.0261054770596325</v>
      </c>
      <c r="Z28" s="4">
        <f t="shared" si="433"/>
        <v>4.2908300762901446</v>
      </c>
      <c r="AA28" s="4">
        <f t="shared" si="433"/>
        <v>2.2523686672409453</v>
      </c>
      <c r="AB28" s="4">
        <f t="shared" si="433"/>
        <v>1.3514212003445676</v>
      </c>
      <c r="AC28" s="4">
        <f t="shared" si="433"/>
        <v>1.1261843336204731</v>
      </c>
      <c r="AD28" s="4">
        <f t="shared" si="433"/>
        <v>1.8156632862357795</v>
      </c>
      <c r="AE28" s="4">
        <f t="shared" si="433"/>
        <v>1.0893979717414677</v>
      </c>
      <c r="AF28" s="4">
        <f t="shared" si="433"/>
        <v>0.90783164311788989</v>
      </c>
      <c r="AG28" s="4">
        <f t="shared" si="433"/>
        <v>0.90783164311788989</v>
      </c>
      <c r="AH28" s="4">
        <f t="shared" si="433"/>
        <v>3.7539477787349096</v>
      </c>
      <c r="AI28" s="4">
        <f t="shared" si="433"/>
        <v>3.2498009893116646</v>
      </c>
      <c r="AJ28" s="4">
        <f t="shared" si="433"/>
        <v>3.3176545846011214</v>
      </c>
      <c r="AK28" s="4">
        <f t="shared" ref="AK28:BP28" si="434">+AK17*AK$100/AK$95</f>
        <v>4.3109611460987782</v>
      </c>
      <c r="AL28" s="4">
        <f t="shared" si="434"/>
        <v>2.3057033996105614</v>
      </c>
      <c r="AM28" s="4">
        <f t="shared" si="434"/>
        <v>1.3834220397663368</v>
      </c>
      <c r="AN28" s="4">
        <f t="shared" si="434"/>
        <v>1.1528516998052807</v>
      </c>
      <c r="AO28" s="4">
        <f t="shared" si="434"/>
        <v>1.9905927507606729</v>
      </c>
      <c r="AP28" s="4">
        <f t="shared" si="434"/>
        <v>1.1943556504564039</v>
      </c>
      <c r="AQ28" s="4">
        <f t="shared" si="434"/>
        <v>0.99529637538033655</v>
      </c>
      <c r="AR28" s="4">
        <f t="shared" si="434"/>
        <v>0.99529637538033655</v>
      </c>
      <c r="AS28" s="4">
        <f t="shared" si="434"/>
        <v>3.8428389993509358</v>
      </c>
      <c r="AT28" s="4">
        <f t="shared" si="434"/>
        <v>3.5015596474768387</v>
      </c>
      <c r="AU28" s="4">
        <f t="shared" si="434"/>
        <v>3.6372928921895418</v>
      </c>
      <c r="AV28" s="4">
        <f t="shared" si="434"/>
        <v>4.331186663826446</v>
      </c>
      <c r="AW28" s="4">
        <f t="shared" si="434"/>
        <v>2.360301066293867</v>
      </c>
      <c r="AX28" s="4">
        <f t="shared" si="434"/>
        <v>1.4161806397763201</v>
      </c>
      <c r="AY28" s="4">
        <f t="shared" si="434"/>
        <v>1.1801505331469337</v>
      </c>
      <c r="AZ28" s="4">
        <f t="shared" si="434"/>
        <v>2.182375735313725</v>
      </c>
      <c r="BA28" s="4">
        <f t="shared" si="434"/>
        <v>1.3094254411882351</v>
      </c>
      <c r="BB28" s="4">
        <f t="shared" si="434"/>
        <v>1.0911878676568627</v>
      </c>
      <c r="BC28" s="4">
        <f t="shared" si="434"/>
        <v>1.0911878676568627</v>
      </c>
      <c r="BD28" s="4">
        <f t="shared" si="434"/>
        <v>3.9338351104897784</v>
      </c>
      <c r="BE28" s="4">
        <f t="shared" si="434"/>
        <v>3.7728217835994604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4.9614831275947822</v>
      </c>
      <c r="F29" s="4">
        <f t="shared" si="436"/>
        <v>3.131309122673914</v>
      </c>
      <c r="G29" s="4">
        <f t="shared" si="436"/>
        <v>2.3583327630152158</v>
      </c>
      <c r="H29" s="4">
        <f t="shared" si="436"/>
        <v>2.1650886731005414</v>
      </c>
      <c r="I29" s="4">
        <f t="shared" si="436"/>
        <v>4.0993569438003155</v>
      </c>
      <c r="J29" s="4">
        <f t="shared" si="436"/>
        <v>3.5820812335236343</v>
      </c>
      <c r="K29" s="4">
        <f t="shared" si="436"/>
        <v>3.4527623059544639</v>
      </c>
      <c r="L29" s="4">
        <f t="shared" si="436"/>
        <v>1.4884449382784348</v>
      </c>
      <c r="M29" s="4">
        <f t="shared" si="436"/>
        <v>4.4196030554384107</v>
      </c>
      <c r="N29" s="4">
        <f t="shared" si="436"/>
        <v>4.8248338028571389</v>
      </c>
      <c r="O29" s="4">
        <f t="shared" si="436"/>
        <v>4.5603660561497898</v>
      </c>
      <c r="P29" s="4">
        <f t="shared" si="436"/>
        <v>2.8980307815673094</v>
      </c>
      <c r="Q29" s="4">
        <f t="shared" si="436"/>
        <v>2.0634361609033736</v>
      </c>
      <c r="R29" s="4">
        <f t="shared" si="436"/>
        <v>1.8547875057373902</v>
      </c>
      <c r="S29" s="4">
        <f t="shared" si="436"/>
        <v>3.3827767870809242</v>
      </c>
      <c r="T29" s="4">
        <f t="shared" si="436"/>
        <v>2.676223225639605</v>
      </c>
      <c r="U29" s="4">
        <f t="shared" si="436"/>
        <v>2.4995848352792747</v>
      </c>
      <c r="V29" s="4">
        <f t="shared" si="436"/>
        <v>1.3681098168449373</v>
      </c>
      <c r="W29" s="4">
        <f t="shared" si="436"/>
        <v>4.2890218160072031</v>
      </c>
      <c r="X29" s="4">
        <f t="shared" si="436"/>
        <v>4.469996651377973</v>
      </c>
      <c r="Y29" s="4">
        <f t="shared" si="436"/>
        <v>5.1213484199370392</v>
      </c>
      <c r="Z29" s="4">
        <f t="shared" si="436"/>
        <v>4.4781002541663675</v>
      </c>
      <c r="AA29" s="4">
        <f t="shared" si="436"/>
        <v>3.249583399346518</v>
      </c>
      <c r="AB29" s="4">
        <f t="shared" si="436"/>
        <v>2.34863593245014</v>
      </c>
      <c r="AC29" s="4">
        <f t="shared" si="436"/>
        <v>2.123399065726046</v>
      </c>
      <c r="AD29" s="4">
        <f t="shared" si="436"/>
        <v>3.9109062291131864</v>
      </c>
      <c r="AE29" s="4">
        <f t="shared" si="436"/>
        <v>3.1846409146188743</v>
      </c>
      <c r="AF29" s="4">
        <f t="shared" si="436"/>
        <v>3.0030745859952965</v>
      </c>
      <c r="AG29" s="4">
        <f t="shared" si="436"/>
        <v>1.5364045259811119</v>
      </c>
      <c r="AH29" s="4">
        <f t="shared" si="436"/>
        <v>4.7511625108404818</v>
      </c>
      <c r="AI29" s="4">
        <f t="shared" si="436"/>
        <v>5.0075752490547796</v>
      </c>
      <c r="AJ29" s="4">
        <f t="shared" si="436"/>
        <v>4.9730644150459815</v>
      </c>
      <c r="AK29" s="4">
        <f t="shared" ref="AK29:BP29" si="437">+AK18*AK$100/AK$95</f>
        <v>4.4678614450712635</v>
      </c>
      <c r="AL29" s="4">
        <f t="shared" si="437"/>
        <v>3.1688161872404135</v>
      </c>
      <c r="AM29" s="4">
        <f t="shared" si="437"/>
        <v>2.2465348273961885</v>
      </c>
      <c r="AN29" s="4">
        <f t="shared" si="437"/>
        <v>2.0159644874351326</v>
      </c>
      <c r="AO29" s="4">
        <f t="shared" si="437"/>
        <v>3.6460025812055328</v>
      </c>
      <c r="AP29" s="4">
        <f t="shared" si="437"/>
        <v>2.8497654809012638</v>
      </c>
      <c r="AQ29" s="4">
        <f t="shared" si="437"/>
        <v>2.6507062058251969</v>
      </c>
      <c r="AR29" s="4">
        <f t="shared" si="437"/>
        <v>1.4919193245137947</v>
      </c>
      <c r="AS29" s="4">
        <f t="shared" si="437"/>
        <v>4.705951786980787</v>
      </c>
      <c r="AT29" s="4">
        <f t="shared" si="437"/>
        <v>4.8795289572532576</v>
      </c>
      <c r="AU29" s="4">
        <f t="shared" si="437"/>
        <v>4.810494037912977</v>
      </c>
      <c r="AV29" s="4">
        <f t="shared" si="437"/>
        <v>4.4575745990749089</v>
      </c>
      <c r="AW29" s="4">
        <f t="shared" si="437"/>
        <v>3.0861364562360598</v>
      </c>
      <c r="AX29" s="4">
        <f t="shared" si="437"/>
        <v>2.1420160297185129</v>
      </c>
      <c r="AY29" s="4">
        <f t="shared" si="437"/>
        <v>1.905985923089127</v>
      </c>
      <c r="AZ29" s="4">
        <f t="shared" si="437"/>
        <v>3.3555768810371598</v>
      </c>
      <c r="BA29" s="4">
        <f t="shared" si="437"/>
        <v>2.4826265869116702</v>
      </c>
      <c r="BB29" s="4">
        <f t="shared" si="437"/>
        <v>2.2643890133802982</v>
      </c>
      <c r="BC29" s="4">
        <f t="shared" si="437"/>
        <v>1.4431482113738934</v>
      </c>
      <c r="BD29" s="4">
        <f t="shared" si="437"/>
        <v>4.6596705004319716</v>
      </c>
      <c r="BE29" s="4">
        <f t="shared" si="437"/>
        <v>4.7415630541546134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2.9311226402687915</v>
      </c>
      <c r="F31" s="4">
        <f t="shared" si="439"/>
        <v>1.3855911598312249</v>
      </c>
      <c r="G31" s="4">
        <f t="shared" si="439"/>
        <v>1.3855911598312249</v>
      </c>
      <c r="H31" s="4">
        <f t="shared" si="439"/>
        <v>1.3855911598312249</v>
      </c>
      <c r="I31" s="4">
        <f t="shared" si="439"/>
        <v>2.9311226402687915</v>
      </c>
      <c r="J31" s="4">
        <f t="shared" si="439"/>
        <v>2.9311226402687915</v>
      </c>
      <c r="K31" s="4">
        <f t="shared" si="439"/>
        <v>2.9311226402687915</v>
      </c>
      <c r="L31" s="4">
        <f t="shared" si="439"/>
        <v>2.9311226402687915</v>
      </c>
      <c r="M31" s="4">
        <f t="shared" si="439"/>
        <v>1.3855911598312249</v>
      </c>
      <c r="N31" s="4">
        <f t="shared" si="439"/>
        <v>2.5152627131026803</v>
      </c>
      <c r="O31" s="4">
        <f t="shared" si="439"/>
        <v>1.7870704908842274</v>
      </c>
      <c r="P31" s="4">
        <f t="shared" si="439"/>
        <v>1.0131518939021986</v>
      </c>
      <c r="Q31" s="4">
        <f t="shared" si="439"/>
        <v>1.0131518939021986</v>
      </c>
      <c r="R31" s="4">
        <f t="shared" si="439"/>
        <v>1.0131518939021986</v>
      </c>
      <c r="S31" s="4">
        <f t="shared" si="439"/>
        <v>1.7870704908842274</v>
      </c>
      <c r="T31" s="4">
        <f t="shared" si="439"/>
        <v>1.7870704908842274</v>
      </c>
      <c r="U31" s="4">
        <f t="shared" si="439"/>
        <v>1.7870704908842274</v>
      </c>
      <c r="V31" s="4">
        <f t="shared" si="439"/>
        <v>1.7870704908842274</v>
      </c>
      <c r="W31" s="4">
        <f t="shared" si="439"/>
        <v>1.0131518939021986</v>
      </c>
      <c r="X31" s="4">
        <f t="shared" si="439"/>
        <v>1.4956926474950862</v>
      </c>
      <c r="Y31" s="4">
        <f t="shared" si="439"/>
        <v>2.2706821919096085</v>
      </c>
      <c r="Z31" s="4">
        <f t="shared" si="439"/>
        <v>0.43603216321210009</v>
      </c>
      <c r="AA31" s="4">
        <f t="shared" si="439"/>
        <v>1.2148508271458829</v>
      </c>
      <c r="AB31" s="4">
        <f t="shared" si="439"/>
        <v>1.2148508271458829</v>
      </c>
      <c r="AC31" s="4">
        <f t="shared" si="439"/>
        <v>1.2148508271458829</v>
      </c>
      <c r="AD31" s="4">
        <f t="shared" si="439"/>
        <v>2.2706821919096085</v>
      </c>
      <c r="AE31" s="4">
        <f t="shared" si="439"/>
        <v>2.2706821919096085</v>
      </c>
      <c r="AF31" s="4">
        <f t="shared" si="439"/>
        <v>2.2706821919096085</v>
      </c>
      <c r="AG31" s="4">
        <f t="shared" si="439"/>
        <v>2.2706821919096085</v>
      </c>
      <c r="AH31" s="4">
        <f t="shared" si="439"/>
        <v>1.2148508271458829</v>
      </c>
      <c r="AI31" s="4">
        <f t="shared" si="439"/>
        <v>1.9111724144107349</v>
      </c>
      <c r="AJ31" s="4">
        <f t="shared" si="439"/>
        <v>1.8477517145209617</v>
      </c>
      <c r="AK31" s="4">
        <f t="shared" ref="AK31:BP31" si="440">+AK20*AK$100/AK$95</f>
        <v>0.40682938829605064</v>
      </c>
      <c r="AL31" s="4">
        <f t="shared" si="440"/>
        <v>1.0859023742152034</v>
      </c>
      <c r="AM31" s="4">
        <f t="shared" si="440"/>
        <v>1.0859023742152034</v>
      </c>
      <c r="AN31" s="4">
        <f t="shared" si="440"/>
        <v>1.0859023742152034</v>
      </c>
      <c r="AO31" s="4">
        <f t="shared" si="440"/>
        <v>1.8477517145209617</v>
      </c>
      <c r="AP31" s="4">
        <f t="shared" si="440"/>
        <v>1.8477517145209617</v>
      </c>
      <c r="AQ31" s="4">
        <f t="shared" si="440"/>
        <v>1.8477517145209617</v>
      </c>
      <c r="AR31" s="4">
        <f t="shared" si="440"/>
        <v>1.8477517145209617</v>
      </c>
      <c r="AS31" s="4">
        <f t="shared" si="440"/>
        <v>1.0859023742152034</v>
      </c>
      <c r="AT31" s="4">
        <f t="shared" si="440"/>
        <v>1.5432510578428809</v>
      </c>
      <c r="AU31" s="4">
        <f t="shared" si="440"/>
        <v>1.384074143493474</v>
      </c>
      <c r="AV31" s="4">
        <f t="shared" si="440"/>
        <v>0.37748960420229177</v>
      </c>
      <c r="AW31" s="4">
        <f t="shared" si="440"/>
        <v>0.95390049964597901</v>
      </c>
      <c r="AX31" s="4">
        <f t="shared" si="440"/>
        <v>0.95390049964597901</v>
      </c>
      <c r="AY31" s="4">
        <f t="shared" si="440"/>
        <v>0.95390049964597901</v>
      </c>
      <c r="AZ31" s="4">
        <f t="shared" si="440"/>
        <v>1.384074143493474</v>
      </c>
      <c r="BA31" s="4">
        <f t="shared" si="440"/>
        <v>1.384074143493474</v>
      </c>
      <c r="BB31" s="4">
        <f t="shared" si="440"/>
        <v>1.384074143493474</v>
      </c>
      <c r="BC31" s="4">
        <f t="shared" si="440"/>
        <v>1.384074143493474</v>
      </c>
      <c r="BD31" s="4">
        <f t="shared" si="440"/>
        <v>0.95390049964597901</v>
      </c>
      <c r="BE31" s="4">
        <f t="shared" si="440"/>
        <v>1.1468272214787316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0.10718401809536053</v>
      </c>
      <c r="F32" s="4">
        <f t="shared" si="442"/>
        <v>0.13664473710938685</v>
      </c>
      <c r="G32" s="4">
        <f t="shared" si="442"/>
        <v>0.13664473710938685</v>
      </c>
      <c r="H32" s="4">
        <f t="shared" si="442"/>
        <v>0.13664473710938685</v>
      </c>
      <c r="I32" s="4">
        <f t="shared" si="442"/>
        <v>0.10718401809536053</v>
      </c>
      <c r="J32" s="4">
        <f t="shared" si="442"/>
        <v>0.10718401809536053</v>
      </c>
      <c r="K32" s="4">
        <f t="shared" si="442"/>
        <v>0.10718401809536053</v>
      </c>
      <c r="L32" s="4">
        <f t="shared" si="442"/>
        <v>0.10718401809536053</v>
      </c>
      <c r="M32" s="4">
        <f t="shared" si="442"/>
        <v>0.13664473710938685</v>
      </c>
      <c r="N32" s="4">
        <f t="shared" si="442"/>
        <v>0.11461331392373789</v>
      </c>
      <c r="O32" s="4">
        <f t="shared" si="442"/>
        <v>0.1289917905911166</v>
      </c>
      <c r="P32" s="4">
        <f t="shared" si="442"/>
        <v>0.14374412570302372</v>
      </c>
      <c r="Q32" s="4">
        <f t="shared" si="442"/>
        <v>0.14374412570302372</v>
      </c>
      <c r="R32" s="4">
        <f t="shared" si="442"/>
        <v>0.14374412570302372</v>
      </c>
      <c r="S32" s="4">
        <f t="shared" si="442"/>
        <v>0.1289917905911166</v>
      </c>
      <c r="T32" s="4">
        <f t="shared" si="442"/>
        <v>0.1289917905911166</v>
      </c>
      <c r="U32" s="4">
        <f t="shared" si="442"/>
        <v>0.1289917905911166</v>
      </c>
      <c r="V32" s="4">
        <f t="shared" si="442"/>
        <v>0.1289917905911166</v>
      </c>
      <c r="W32" s="4">
        <f t="shared" si="442"/>
        <v>0.14374412570302372</v>
      </c>
      <c r="X32" s="4">
        <f t="shared" si="442"/>
        <v>0.13390495824249868</v>
      </c>
      <c r="Y32" s="4">
        <f t="shared" si="442"/>
        <v>0.13599779430523576</v>
      </c>
      <c r="Z32" s="4">
        <f t="shared" si="442"/>
        <v>0.17096965328621883</v>
      </c>
      <c r="AA32" s="4">
        <f t="shared" si="442"/>
        <v>0.15612391373872248</v>
      </c>
      <c r="AB32" s="4">
        <f t="shared" si="442"/>
        <v>0.15612391373872248</v>
      </c>
      <c r="AC32" s="4">
        <f t="shared" si="442"/>
        <v>0.15612391373872248</v>
      </c>
      <c r="AD32" s="4">
        <f t="shared" si="442"/>
        <v>0.13599779430523576</v>
      </c>
      <c r="AE32" s="4">
        <f t="shared" si="442"/>
        <v>0.13599779430523576</v>
      </c>
      <c r="AF32" s="4">
        <f t="shared" si="442"/>
        <v>0.13599779430523576</v>
      </c>
      <c r="AG32" s="4">
        <f t="shared" si="442"/>
        <v>0.13599779430523576</v>
      </c>
      <c r="AH32" s="4">
        <f t="shared" si="442"/>
        <v>0.15612391373872248</v>
      </c>
      <c r="AI32" s="4">
        <f t="shared" si="442"/>
        <v>0.14218336855113606</v>
      </c>
      <c r="AJ32" s="4">
        <f t="shared" si="442"/>
        <v>0.14405963977038755</v>
      </c>
      <c r="AK32" s="4">
        <f t="shared" ref="AK32:BP32" si="443">+AK21*AK$100/AK$95</f>
        <v>0.17152631276363561</v>
      </c>
      <c r="AL32" s="4">
        <f t="shared" si="443"/>
        <v>0.15858191228949198</v>
      </c>
      <c r="AM32" s="4">
        <f t="shared" si="443"/>
        <v>0.15858191228949198</v>
      </c>
      <c r="AN32" s="4">
        <f t="shared" si="443"/>
        <v>0.15858191228949198</v>
      </c>
      <c r="AO32" s="4">
        <f t="shared" si="443"/>
        <v>0.14405963977038755</v>
      </c>
      <c r="AP32" s="4">
        <f t="shared" si="443"/>
        <v>0.14405963977038755</v>
      </c>
      <c r="AQ32" s="4">
        <f t="shared" si="443"/>
        <v>0.14405963977038755</v>
      </c>
      <c r="AR32" s="4">
        <f t="shared" si="443"/>
        <v>0.14405963977038755</v>
      </c>
      <c r="AS32" s="4">
        <f t="shared" si="443"/>
        <v>0.15858191228949198</v>
      </c>
      <c r="AT32" s="4">
        <f t="shared" si="443"/>
        <v>0.14914493812600702</v>
      </c>
      <c r="AU32" s="4">
        <f t="shared" si="443"/>
        <v>0.1528982010071212</v>
      </c>
      <c r="AV32" s="4">
        <f t="shared" si="443"/>
        <v>0.17208558389208506</v>
      </c>
      <c r="AW32" s="4">
        <f t="shared" si="443"/>
        <v>0.16109811476432459</v>
      </c>
      <c r="AX32" s="4">
        <f t="shared" si="443"/>
        <v>0.16109811476432459</v>
      </c>
      <c r="AY32" s="4">
        <f t="shared" si="443"/>
        <v>0.16109811476432459</v>
      </c>
      <c r="AZ32" s="4">
        <f t="shared" si="443"/>
        <v>0.1528982010071212</v>
      </c>
      <c r="BA32" s="4">
        <f t="shared" si="443"/>
        <v>0.1528982010071212</v>
      </c>
      <c r="BB32" s="4">
        <f t="shared" si="443"/>
        <v>0.1528982010071212</v>
      </c>
      <c r="BC32" s="4">
        <f t="shared" si="443"/>
        <v>0.1528982010071212</v>
      </c>
      <c r="BD32" s="4">
        <f t="shared" si="443"/>
        <v>0.16109811476432459</v>
      </c>
      <c r="BE32" s="4">
        <f t="shared" si="443"/>
        <v>0.15664581316009135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3.038306658364152</v>
      </c>
      <c r="F33" s="4">
        <f t="shared" si="445"/>
        <v>1.5222358969406116</v>
      </c>
      <c r="G33" s="4">
        <f t="shared" si="445"/>
        <v>1.5222358969406116</v>
      </c>
      <c r="H33" s="4">
        <f t="shared" si="445"/>
        <v>1.5222358969406116</v>
      </c>
      <c r="I33" s="4">
        <f t="shared" si="445"/>
        <v>3.038306658364152</v>
      </c>
      <c r="J33" s="4">
        <f t="shared" si="445"/>
        <v>3.038306658364152</v>
      </c>
      <c r="K33" s="4">
        <f t="shared" si="445"/>
        <v>3.038306658364152</v>
      </c>
      <c r="L33" s="4">
        <f t="shared" si="445"/>
        <v>3.038306658364152</v>
      </c>
      <c r="M33" s="4">
        <f t="shared" si="445"/>
        <v>1.5222358969406116</v>
      </c>
      <c r="N33" s="4">
        <f t="shared" si="445"/>
        <v>2.6298760270264183</v>
      </c>
      <c r="O33" s="4">
        <f t="shared" si="445"/>
        <v>1.9160622814753441</v>
      </c>
      <c r="P33" s="4">
        <f t="shared" si="445"/>
        <v>1.1568960196052225</v>
      </c>
      <c r="Q33" s="4">
        <f t="shared" si="445"/>
        <v>1.1568960196052225</v>
      </c>
      <c r="R33" s="4">
        <f t="shared" si="445"/>
        <v>1.1568960196052225</v>
      </c>
      <c r="S33" s="4">
        <f t="shared" si="445"/>
        <v>1.9160622814753441</v>
      </c>
      <c r="T33" s="4">
        <f t="shared" si="445"/>
        <v>1.9160622814753441</v>
      </c>
      <c r="U33" s="4">
        <f t="shared" si="445"/>
        <v>1.9160622814753441</v>
      </c>
      <c r="V33" s="4">
        <f t="shared" si="445"/>
        <v>1.9160622814753441</v>
      </c>
      <c r="W33" s="4">
        <f t="shared" si="445"/>
        <v>1.1568960196052225</v>
      </c>
      <c r="X33" s="4">
        <f t="shared" si="445"/>
        <v>1.6295976057375847</v>
      </c>
      <c r="Y33" s="4">
        <f t="shared" si="445"/>
        <v>2.406679986214844</v>
      </c>
      <c r="Z33" s="4">
        <f t="shared" si="445"/>
        <v>0.60700181649831886</v>
      </c>
      <c r="AA33" s="4">
        <f t="shared" si="445"/>
        <v>1.3709747408846054</v>
      </c>
      <c r="AB33" s="4">
        <f t="shared" si="445"/>
        <v>1.3709747408846054</v>
      </c>
      <c r="AC33" s="4">
        <f t="shared" si="445"/>
        <v>1.3709747408846054</v>
      </c>
      <c r="AD33" s="4">
        <f t="shared" si="445"/>
        <v>2.406679986214844</v>
      </c>
      <c r="AE33" s="4">
        <f t="shared" si="445"/>
        <v>2.406679986214844</v>
      </c>
      <c r="AF33" s="4">
        <f t="shared" si="445"/>
        <v>2.406679986214844</v>
      </c>
      <c r="AG33" s="4">
        <f t="shared" si="445"/>
        <v>2.406679986214844</v>
      </c>
      <c r="AH33" s="4">
        <f t="shared" si="445"/>
        <v>1.3709747408846054</v>
      </c>
      <c r="AI33" s="4">
        <f t="shared" si="445"/>
        <v>2.0533557829618707</v>
      </c>
      <c r="AJ33" s="4">
        <f t="shared" si="445"/>
        <v>1.9918113542913491</v>
      </c>
      <c r="AK33" s="4">
        <f t="shared" ref="AK33:BP33" si="446">+AK22*AK$100/AK$95</f>
        <v>0.57835570105968637</v>
      </c>
      <c r="AL33" s="4">
        <f t="shared" si="446"/>
        <v>1.2444842865046954</v>
      </c>
      <c r="AM33" s="4">
        <f t="shared" si="446"/>
        <v>1.2444842865046954</v>
      </c>
      <c r="AN33" s="4">
        <f t="shared" si="446"/>
        <v>1.2444842865046954</v>
      </c>
      <c r="AO33" s="4">
        <f t="shared" si="446"/>
        <v>1.9918113542913491</v>
      </c>
      <c r="AP33" s="4">
        <f t="shared" si="446"/>
        <v>1.9918113542913491</v>
      </c>
      <c r="AQ33" s="4">
        <f t="shared" si="446"/>
        <v>1.9918113542913491</v>
      </c>
      <c r="AR33" s="4">
        <f t="shared" si="446"/>
        <v>1.9918113542913491</v>
      </c>
      <c r="AS33" s="4">
        <f t="shared" si="446"/>
        <v>1.2444842865046954</v>
      </c>
      <c r="AT33" s="4">
        <f t="shared" si="446"/>
        <v>1.6923959959688877</v>
      </c>
      <c r="AU33" s="4">
        <f t="shared" si="446"/>
        <v>1.5369723445005954</v>
      </c>
      <c r="AV33" s="4">
        <f t="shared" si="446"/>
        <v>0.54957518809437678</v>
      </c>
      <c r="AW33" s="4">
        <f t="shared" si="446"/>
        <v>1.1149986144103037</v>
      </c>
      <c r="AX33" s="4">
        <f t="shared" si="446"/>
        <v>1.1149986144103037</v>
      </c>
      <c r="AY33" s="4">
        <f t="shared" si="446"/>
        <v>1.1149986144103037</v>
      </c>
      <c r="AZ33" s="4">
        <f t="shared" si="446"/>
        <v>1.5369723445005954</v>
      </c>
      <c r="BA33" s="4">
        <f t="shared" si="446"/>
        <v>1.5369723445005954</v>
      </c>
      <c r="BB33" s="4">
        <f t="shared" si="446"/>
        <v>1.5369723445005954</v>
      </c>
      <c r="BC33" s="4">
        <f t="shared" si="446"/>
        <v>1.5369723445005954</v>
      </c>
      <c r="BD33" s="4">
        <f t="shared" si="446"/>
        <v>1.1149986144103037</v>
      </c>
      <c r="BE33" s="4">
        <f t="shared" si="446"/>
        <v>1.303473034638823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38.984523238250276</v>
      </c>
      <c r="F34" s="4">
        <f t="shared" si="448"/>
        <v>49.699852868793251</v>
      </c>
      <c r="G34" s="4">
        <f t="shared" si="448"/>
        <v>49.699852868793251</v>
      </c>
      <c r="H34" s="4">
        <f t="shared" si="448"/>
        <v>49.699852868793251</v>
      </c>
      <c r="I34" s="4">
        <f t="shared" si="448"/>
        <v>38.984523238250276</v>
      </c>
      <c r="J34" s="4">
        <f t="shared" si="448"/>
        <v>38.984523238250276</v>
      </c>
      <c r="K34" s="4">
        <f t="shared" si="448"/>
        <v>38.984523238250276</v>
      </c>
      <c r="L34" s="4">
        <f t="shared" si="448"/>
        <v>38.984523238250276</v>
      </c>
      <c r="M34" s="4">
        <f t="shared" si="448"/>
        <v>49.699852868793251</v>
      </c>
      <c r="N34" s="4">
        <f t="shared" si="448"/>
        <v>41.686675676755939</v>
      </c>
      <c r="O34" s="4">
        <f t="shared" si="448"/>
        <v>46.916355135790198</v>
      </c>
      <c r="P34" s="4">
        <f t="shared" si="448"/>
        <v>52.282012826257898</v>
      </c>
      <c r="Q34" s="4">
        <f t="shared" si="448"/>
        <v>52.282012826257898</v>
      </c>
      <c r="R34" s="4">
        <f t="shared" si="448"/>
        <v>52.282012826257898</v>
      </c>
      <c r="S34" s="4">
        <f t="shared" si="448"/>
        <v>46.916355135790198</v>
      </c>
      <c r="T34" s="4">
        <f t="shared" si="448"/>
        <v>46.916355135790198</v>
      </c>
      <c r="U34" s="4">
        <f t="shared" si="448"/>
        <v>46.916355135790198</v>
      </c>
      <c r="V34" s="4">
        <f t="shared" si="448"/>
        <v>46.916355135790198</v>
      </c>
      <c r="W34" s="4">
        <f t="shared" si="448"/>
        <v>52.282012826257898</v>
      </c>
      <c r="X34" s="4">
        <f t="shared" si="448"/>
        <v>48.703351946343773</v>
      </c>
      <c r="Y34" s="4">
        <f t="shared" si="448"/>
        <v>49.464549535046153</v>
      </c>
      <c r="Z34" s="4">
        <f t="shared" si="448"/>
        <v>62.184367968387377</v>
      </c>
      <c r="AA34" s="4">
        <f t="shared" si="448"/>
        <v>56.784737606858386</v>
      </c>
      <c r="AB34" s="4">
        <f t="shared" si="448"/>
        <v>56.784737606858386</v>
      </c>
      <c r="AC34" s="4">
        <f t="shared" si="448"/>
        <v>56.784737606858386</v>
      </c>
      <c r="AD34" s="4">
        <f t="shared" si="448"/>
        <v>49.464549535046153</v>
      </c>
      <c r="AE34" s="4">
        <f t="shared" si="448"/>
        <v>49.464549535046153</v>
      </c>
      <c r="AF34" s="4">
        <f t="shared" si="448"/>
        <v>49.464549535046153</v>
      </c>
      <c r="AG34" s="4">
        <f t="shared" si="448"/>
        <v>49.464549535046153</v>
      </c>
      <c r="AH34" s="4">
        <f t="shared" si="448"/>
        <v>56.784737606858386</v>
      </c>
      <c r="AI34" s="4">
        <f t="shared" si="448"/>
        <v>51.714340755941436</v>
      </c>
      <c r="AJ34" s="4">
        <f t="shared" si="448"/>
        <v>52.396770284596478</v>
      </c>
      <c r="AK34" s="4">
        <f t="shared" ref="AK34:BP34" si="449">+AK23*AK$100/AK$95</f>
        <v>62.386833827745633</v>
      </c>
      <c r="AL34" s="4">
        <f t="shared" si="449"/>
        <v>57.678750570029862</v>
      </c>
      <c r="AM34" s="4">
        <f t="shared" si="449"/>
        <v>57.678750570029862</v>
      </c>
      <c r="AN34" s="4">
        <f t="shared" si="449"/>
        <v>57.678750570029862</v>
      </c>
      <c r="AO34" s="4">
        <f t="shared" si="449"/>
        <v>52.396770284596478</v>
      </c>
      <c r="AP34" s="4">
        <f t="shared" si="449"/>
        <v>52.396770284596478</v>
      </c>
      <c r="AQ34" s="4">
        <f t="shared" si="449"/>
        <v>52.396770284596478</v>
      </c>
      <c r="AR34" s="4">
        <f t="shared" si="449"/>
        <v>52.396770284596478</v>
      </c>
      <c r="AS34" s="4">
        <f t="shared" si="449"/>
        <v>57.678750570029862</v>
      </c>
      <c r="AT34" s="4">
        <f t="shared" si="449"/>
        <v>54.246373755719411</v>
      </c>
      <c r="AU34" s="4">
        <f t="shared" si="449"/>
        <v>55.611494849405965</v>
      </c>
      <c r="AV34" s="4">
        <f t="shared" si="449"/>
        <v>62.590249585905788</v>
      </c>
      <c r="AW34" s="4">
        <f t="shared" si="449"/>
        <v>58.593933221280935</v>
      </c>
      <c r="AX34" s="4">
        <f t="shared" si="449"/>
        <v>58.593933221280935</v>
      </c>
      <c r="AY34" s="4">
        <f t="shared" si="449"/>
        <v>58.593933221280935</v>
      </c>
      <c r="AZ34" s="4">
        <f t="shared" si="449"/>
        <v>55.611494849405965</v>
      </c>
      <c r="BA34" s="4">
        <f t="shared" si="449"/>
        <v>55.611494849405965</v>
      </c>
      <c r="BB34" s="4">
        <f t="shared" si="449"/>
        <v>55.611494849405965</v>
      </c>
      <c r="BC34" s="4">
        <f t="shared" si="449"/>
        <v>55.611494849405965</v>
      </c>
      <c r="BD34" s="4">
        <f t="shared" si="449"/>
        <v>58.593933221280935</v>
      </c>
      <c r="BE34" s="4">
        <f t="shared" si="449"/>
        <v>56.974560683861185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7.8265328853111242</v>
      </c>
      <c r="F35" s="4">
        <f t="shared" si="451"/>
        <v>9.9777424619389343</v>
      </c>
      <c r="G35" s="4">
        <f t="shared" si="451"/>
        <v>9.9777424619389343</v>
      </c>
      <c r="H35" s="4">
        <f t="shared" si="451"/>
        <v>9.9777424619389343</v>
      </c>
      <c r="I35" s="4">
        <f t="shared" si="451"/>
        <v>7.8265328853111242</v>
      </c>
      <c r="J35" s="4">
        <f t="shared" si="451"/>
        <v>7.8265328853111242</v>
      </c>
      <c r="K35" s="4">
        <f t="shared" si="451"/>
        <v>7.8265328853111242</v>
      </c>
      <c r="L35" s="4">
        <f t="shared" si="451"/>
        <v>7.8265328853111242</v>
      </c>
      <c r="M35" s="4">
        <f t="shared" si="451"/>
        <v>9.9777424619389343</v>
      </c>
      <c r="N35" s="4">
        <f t="shared" si="451"/>
        <v>8.3690170088655229</v>
      </c>
      <c r="O35" s="4">
        <f t="shared" si="451"/>
        <v>9.4189274570612405</v>
      </c>
      <c r="P35" s="4">
        <f t="shared" si="451"/>
        <v>10.496136894999536</v>
      </c>
      <c r="Q35" s="4">
        <f t="shared" si="451"/>
        <v>10.496136894999536</v>
      </c>
      <c r="R35" s="4">
        <f t="shared" si="451"/>
        <v>10.496136894999536</v>
      </c>
      <c r="S35" s="4">
        <f t="shared" si="451"/>
        <v>9.4189274570612405</v>
      </c>
      <c r="T35" s="4">
        <f t="shared" si="451"/>
        <v>9.4189274570612405</v>
      </c>
      <c r="U35" s="4">
        <f t="shared" si="451"/>
        <v>9.4189274570612405</v>
      </c>
      <c r="V35" s="4">
        <f t="shared" si="451"/>
        <v>9.4189274570612405</v>
      </c>
      <c r="W35" s="4">
        <f t="shared" si="451"/>
        <v>10.496136894999536</v>
      </c>
      <c r="X35" s="4">
        <f t="shared" si="451"/>
        <v>9.7776849367479741</v>
      </c>
      <c r="Y35" s="4">
        <f t="shared" si="451"/>
        <v>9.9305029646558651</v>
      </c>
      <c r="Z35" s="4">
        <f t="shared" si="451"/>
        <v>12.484133713333449</v>
      </c>
      <c r="AA35" s="4">
        <f t="shared" si="451"/>
        <v>11.400103921952889</v>
      </c>
      <c r="AB35" s="4">
        <f t="shared" si="451"/>
        <v>11.400103921952889</v>
      </c>
      <c r="AC35" s="4">
        <f t="shared" si="451"/>
        <v>11.400103921952889</v>
      </c>
      <c r="AD35" s="4">
        <f t="shared" si="451"/>
        <v>9.9305029646558651</v>
      </c>
      <c r="AE35" s="4">
        <f t="shared" si="451"/>
        <v>9.9305029646558651</v>
      </c>
      <c r="AF35" s="4">
        <f t="shared" si="451"/>
        <v>9.9305029646558651</v>
      </c>
      <c r="AG35" s="4">
        <f t="shared" si="451"/>
        <v>9.9305029646558651</v>
      </c>
      <c r="AH35" s="4">
        <f t="shared" si="451"/>
        <v>11.400103921952889</v>
      </c>
      <c r="AI35" s="4">
        <f t="shared" si="451"/>
        <v>10.382171050162803</v>
      </c>
      <c r="AJ35" s="4">
        <f t="shared" si="451"/>
        <v>10.519175602335586</v>
      </c>
      <c r="AK35" s="4">
        <f t="shared" ref="AK35:BP35" si="452">+AK24*AK$100/AK$95</f>
        <v>12.524780759258212</v>
      </c>
      <c r="AL35" s="4">
        <f t="shared" si="452"/>
        <v>11.579585964439197</v>
      </c>
      <c r="AM35" s="4">
        <f t="shared" si="452"/>
        <v>11.579585964439197</v>
      </c>
      <c r="AN35" s="4">
        <f t="shared" si="452"/>
        <v>11.579585964439197</v>
      </c>
      <c r="AO35" s="4">
        <f t="shared" si="452"/>
        <v>10.519175602335586</v>
      </c>
      <c r="AP35" s="4">
        <f t="shared" si="452"/>
        <v>10.519175602335586</v>
      </c>
      <c r="AQ35" s="4">
        <f t="shared" si="452"/>
        <v>10.519175602335586</v>
      </c>
      <c r="AR35" s="4">
        <f t="shared" si="452"/>
        <v>10.519175602335586</v>
      </c>
      <c r="AS35" s="4">
        <f t="shared" si="452"/>
        <v>11.579585964439197</v>
      </c>
      <c r="AT35" s="4">
        <f t="shared" si="452"/>
        <v>10.890501995198228</v>
      </c>
      <c r="AU35" s="4">
        <f t="shared" si="452"/>
        <v>11.164563705966742</v>
      </c>
      <c r="AV35" s="4">
        <f t="shared" si="452"/>
        <v>12.565618506866448</v>
      </c>
      <c r="AW35" s="4">
        <f t="shared" si="452"/>
        <v>11.76331803350436</v>
      </c>
      <c r="AX35" s="4">
        <f t="shared" si="452"/>
        <v>11.76331803350436</v>
      </c>
      <c r="AY35" s="4">
        <f t="shared" si="452"/>
        <v>11.76331803350436</v>
      </c>
      <c r="AZ35" s="4">
        <f t="shared" si="452"/>
        <v>11.164563705966742</v>
      </c>
      <c r="BA35" s="4">
        <f t="shared" si="452"/>
        <v>11.164563705966742</v>
      </c>
      <c r="BB35" s="4">
        <f t="shared" si="452"/>
        <v>11.164563705966742</v>
      </c>
      <c r="BC35" s="4">
        <f t="shared" si="452"/>
        <v>11.164563705966742</v>
      </c>
      <c r="BD35" s="4">
        <f t="shared" si="452"/>
        <v>11.76331803350436</v>
      </c>
      <c r="BE35" s="4">
        <f t="shared" si="452"/>
        <v>11.438212802891972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0.49303683799285153</v>
      </c>
      <c r="F54" s="4">
        <f t="shared" ref="F54:BQ54" si="477">F50/(F95/1000)</f>
        <v>0.49303683799285153</v>
      </c>
      <c r="G54" s="4">
        <f t="shared" si="477"/>
        <v>0.49303683799285153</v>
      </c>
      <c r="H54" s="4">
        <f t="shared" si="477"/>
        <v>0.49303683799285153</v>
      </c>
      <c r="I54" s="4">
        <f t="shared" si="477"/>
        <v>0.49303683799285153</v>
      </c>
      <c r="J54" s="4">
        <f t="shared" si="477"/>
        <v>0.49303683799285153</v>
      </c>
      <c r="K54" s="4">
        <f t="shared" si="477"/>
        <v>0.49303683799285153</v>
      </c>
      <c r="L54" s="4">
        <f t="shared" si="477"/>
        <v>0.18242363005735507</v>
      </c>
      <c r="M54" s="4">
        <f t="shared" si="477"/>
        <v>0.49303683799285153</v>
      </c>
      <c r="N54" s="4">
        <f t="shared" si="477"/>
        <v>0.12325920949821288</v>
      </c>
      <c r="O54" s="4">
        <f t="shared" si="477"/>
        <v>0.2347794466632627</v>
      </c>
      <c r="P54" s="4">
        <f t="shared" si="477"/>
        <v>0.2347794466632627</v>
      </c>
      <c r="Q54" s="4">
        <f t="shared" si="477"/>
        <v>0</v>
      </c>
      <c r="R54" s="4">
        <f t="shared" si="477"/>
        <v>0.2347794466632627</v>
      </c>
      <c r="S54" s="4">
        <f t="shared" si="477"/>
        <v>0.2347794466632627</v>
      </c>
      <c r="T54" s="4">
        <f t="shared" si="477"/>
        <v>0.2347794466632627</v>
      </c>
      <c r="U54" s="4">
        <f t="shared" si="477"/>
        <v>0.2347794466632627</v>
      </c>
      <c r="V54" s="4">
        <f t="shared" si="477"/>
        <v>8.6868395265407197E-2</v>
      </c>
      <c r="W54" s="4">
        <f t="shared" si="477"/>
        <v>0.2347794466632627</v>
      </c>
      <c r="X54" s="4">
        <f t="shared" si="477"/>
        <v>5.8694861665815674E-2</v>
      </c>
      <c r="Y54" s="4">
        <f t="shared" si="477"/>
        <v>0.70652266438274525</v>
      </c>
      <c r="Z54" s="4">
        <f t="shared" si="477"/>
        <v>0.70652266438274525</v>
      </c>
      <c r="AA54" s="4">
        <f t="shared" si="477"/>
        <v>0.70652266438274525</v>
      </c>
      <c r="AB54" s="4">
        <f t="shared" si="477"/>
        <v>0.70652266438274525</v>
      </c>
      <c r="AC54" s="4">
        <f t="shared" si="477"/>
        <v>0.70652266438274525</v>
      </c>
      <c r="AD54" s="4">
        <f t="shared" si="477"/>
        <v>0.70652266438274525</v>
      </c>
      <c r="AE54" s="4">
        <f t="shared" si="477"/>
        <v>0.70652266438274525</v>
      </c>
      <c r="AF54" s="4">
        <f t="shared" si="477"/>
        <v>0.70652266438274525</v>
      </c>
      <c r="AG54" s="4">
        <f t="shared" si="477"/>
        <v>0.26141338582161577</v>
      </c>
      <c r="AH54" s="4">
        <f t="shared" si="477"/>
        <v>0.70652266438274525</v>
      </c>
      <c r="AI54" s="4">
        <f t="shared" si="477"/>
        <v>0.17663066609568631</v>
      </c>
      <c r="AJ54" s="4">
        <f t="shared" si="477"/>
        <v>0.57194691878603199</v>
      </c>
      <c r="AK54" s="4">
        <f t="shared" si="477"/>
        <v>0.57194691878603199</v>
      </c>
      <c r="AL54" s="4">
        <f t="shared" si="477"/>
        <v>0.57194691878603199</v>
      </c>
      <c r="AM54" s="4">
        <f t="shared" si="477"/>
        <v>0.57194691878603199</v>
      </c>
      <c r="AN54" s="4">
        <f t="shared" si="477"/>
        <v>0.57194691878603199</v>
      </c>
      <c r="AO54" s="4">
        <f t="shared" si="477"/>
        <v>0.57194691878603199</v>
      </c>
      <c r="AP54" s="4">
        <f t="shared" si="477"/>
        <v>0.57194691878603199</v>
      </c>
      <c r="AQ54" s="4">
        <f t="shared" si="477"/>
        <v>0.57194691878603199</v>
      </c>
      <c r="AR54" s="4">
        <f t="shared" si="477"/>
        <v>0.21162035995083184</v>
      </c>
      <c r="AS54" s="4">
        <f t="shared" si="477"/>
        <v>0.57194691878603199</v>
      </c>
      <c r="AT54" s="4">
        <f t="shared" si="477"/>
        <v>0.142986729696508</v>
      </c>
      <c r="AU54" s="4">
        <f t="shared" si="477"/>
        <v>0.43737117318931856</v>
      </c>
      <c r="AV54" s="4">
        <f t="shared" si="477"/>
        <v>0.43737117318931856</v>
      </c>
      <c r="AW54" s="4">
        <f t="shared" si="477"/>
        <v>0.43737117318931856</v>
      </c>
      <c r="AX54" s="4">
        <f t="shared" si="477"/>
        <v>0.43737117318931856</v>
      </c>
      <c r="AY54" s="4">
        <f t="shared" si="477"/>
        <v>0.43737117318931856</v>
      </c>
      <c r="AZ54" s="4">
        <f t="shared" si="477"/>
        <v>0.43737117318931856</v>
      </c>
      <c r="BA54" s="4">
        <f t="shared" si="477"/>
        <v>0.43737117318931856</v>
      </c>
      <c r="BB54" s="4">
        <f t="shared" si="477"/>
        <v>0.43737117318931856</v>
      </c>
      <c r="BC54" s="4">
        <f t="shared" si="477"/>
        <v>0.16182733408004787</v>
      </c>
      <c r="BD54" s="4">
        <f t="shared" si="477"/>
        <v>0.43737117318931856</v>
      </c>
      <c r="BE54" s="4">
        <f t="shared" si="477"/>
        <v>0.10934279329732964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7.2509116607877303E-2</v>
      </c>
      <c r="F55" s="4">
        <f t="shared" ref="F55:BQ55" si="479">F53/(F95/1000)</f>
        <v>7.2509116607877303E-2</v>
      </c>
      <c r="G55" s="4">
        <f t="shared" si="479"/>
        <v>7.2509116607877303E-2</v>
      </c>
      <c r="H55" s="4">
        <f t="shared" si="479"/>
        <v>3.6254558303938651E-2</v>
      </c>
      <c r="I55" s="4">
        <f t="shared" si="479"/>
        <v>7.2509116607877303E-2</v>
      </c>
      <c r="J55" s="4">
        <f t="shared" si="479"/>
        <v>7.2509116607877303E-2</v>
      </c>
      <c r="K55" s="4">
        <f t="shared" si="479"/>
        <v>3.6254558303938651E-2</v>
      </c>
      <c r="L55" s="4">
        <f t="shared" si="479"/>
        <v>7.8333114256667849E-2</v>
      </c>
      <c r="M55" s="4">
        <f t="shared" si="479"/>
        <v>7.2509116607877303E-2</v>
      </c>
      <c r="N55" s="4">
        <f t="shared" si="479"/>
        <v>7.9442447142151762E-2</v>
      </c>
      <c r="O55" s="4">
        <f t="shared" si="479"/>
        <v>7.7351442695307082E-2</v>
      </c>
      <c r="P55" s="4">
        <f t="shared" si="479"/>
        <v>7.7351442695307082E-2</v>
      </c>
      <c r="Q55" s="4">
        <f t="shared" si="479"/>
        <v>8.1753557320243253E-2</v>
      </c>
      <c r="R55" s="4">
        <f t="shared" si="479"/>
        <v>3.8675721347653541E-2</v>
      </c>
      <c r="S55" s="4">
        <f t="shared" si="479"/>
        <v>7.7351442695307082E-2</v>
      </c>
      <c r="T55" s="4">
        <f t="shared" si="479"/>
        <v>7.7351442695307082E-2</v>
      </c>
      <c r="U55" s="4">
        <f t="shared" si="479"/>
        <v>3.8675721347653541E-2</v>
      </c>
      <c r="V55" s="4">
        <f t="shared" si="479"/>
        <v>8.0124774909016871E-2</v>
      </c>
      <c r="W55" s="4">
        <f t="shared" si="479"/>
        <v>7.7351442695307082E-2</v>
      </c>
      <c r="X55" s="4">
        <f t="shared" si="479"/>
        <v>8.0653028664009224E-2</v>
      </c>
      <c r="Y55" s="4">
        <f t="shared" si="479"/>
        <v>8.6696471951527299E-2</v>
      </c>
      <c r="Z55" s="4">
        <f t="shared" si="479"/>
        <v>8.6696471951527299E-2</v>
      </c>
      <c r="AA55" s="4">
        <f t="shared" si="479"/>
        <v>8.6696471951527299E-2</v>
      </c>
      <c r="AB55" s="4">
        <f t="shared" si="479"/>
        <v>8.6696471951527299E-2</v>
      </c>
      <c r="AC55" s="4">
        <f t="shared" si="479"/>
        <v>4.3348235975763649E-2</v>
      </c>
      <c r="AD55" s="4">
        <f t="shared" si="479"/>
        <v>8.6696471951527299E-2</v>
      </c>
      <c r="AE55" s="4">
        <f t="shared" si="479"/>
        <v>8.6696471951527299E-2</v>
      </c>
      <c r="AF55" s="4">
        <f t="shared" si="479"/>
        <v>4.3348235975763649E-2</v>
      </c>
      <c r="AG55" s="4">
        <f t="shared" si="479"/>
        <v>9.504227092454845E-2</v>
      </c>
      <c r="AH55" s="4">
        <f t="shared" si="479"/>
        <v>8.6696471951527299E-2</v>
      </c>
      <c r="AI55" s="4">
        <f t="shared" si="479"/>
        <v>9.6631946919409642E-2</v>
      </c>
      <c r="AJ55" s="4">
        <f t="shared" si="479"/>
        <v>8.9219767181465667E-2</v>
      </c>
      <c r="AK55" s="4">
        <f t="shared" si="479"/>
        <v>8.9219767181465667E-2</v>
      </c>
      <c r="AL55" s="4">
        <f t="shared" si="479"/>
        <v>8.9219767181465667E-2</v>
      </c>
      <c r="AM55" s="4">
        <f t="shared" si="479"/>
        <v>8.9219767181465667E-2</v>
      </c>
      <c r="AN55" s="4">
        <f t="shared" si="479"/>
        <v>4.4609883590732834E-2</v>
      </c>
      <c r="AO55" s="4">
        <f t="shared" si="479"/>
        <v>8.9219767181465667E-2</v>
      </c>
      <c r="AP55" s="4">
        <f t="shared" si="479"/>
        <v>8.9219767181465667E-2</v>
      </c>
      <c r="AQ55" s="4">
        <f t="shared" si="479"/>
        <v>4.4609883590732834E-2</v>
      </c>
      <c r="AR55" s="4">
        <f t="shared" si="479"/>
        <v>9.5975890159625654E-2</v>
      </c>
      <c r="AS55" s="4">
        <f t="shared" si="479"/>
        <v>8.9219767181465667E-2</v>
      </c>
      <c r="AT55" s="4">
        <f t="shared" si="479"/>
        <v>9.7262770726894238E-2</v>
      </c>
      <c r="AU55" s="4">
        <f t="shared" si="479"/>
        <v>9.174306241140405E-2</v>
      </c>
      <c r="AV55" s="4">
        <f t="shared" si="479"/>
        <v>9.174306241140405E-2</v>
      </c>
      <c r="AW55" s="4">
        <f t="shared" si="479"/>
        <v>9.174306241140405E-2</v>
      </c>
      <c r="AX55" s="4">
        <f t="shared" si="479"/>
        <v>9.174306241140405E-2</v>
      </c>
      <c r="AY55" s="4">
        <f t="shared" si="479"/>
        <v>4.5871531205702025E-2</v>
      </c>
      <c r="AZ55" s="4">
        <f t="shared" si="479"/>
        <v>9.174306241140405E-2</v>
      </c>
      <c r="BA55" s="4">
        <f t="shared" si="479"/>
        <v>9.174306241140405E-2</v>
      </c>
      <c r="BB55" s="4">
        <f t="shared" si="479"/>
        <v>4.5871531205702025E-2</v>
      </c>
      <c r="BC55" s="4">
        <f t="shared" si="479"/>
        <v>9.6909509394702859E-2</v>
      </c>
      <c r="BD55" s="4">
        <f t="shared" si="479"/>
        <v>9.174306241140405E-2</v>
      </c>
      <c r="BE55" s="4">
        <f t="shared" si="479"/>
        <v>9.7893594534378833E-2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4.3601897237463074</v>
      </c>
      <c r="F56" s="30">
        <f t="shared" si="481"/>
        <v>4.3601897237463074</v>
      </c>
      <c r="G56" s="30">
        <f t="shared" si="481"/>
        <v>4.3601897237463074</v>
      </c>
      <c r="H56" s="30">
        <f t="shared" si="481"/>
        <v>4.3601897237463074</v>
      </c>
      <c r="I56" s="30">
        <f t="shared" si="481"/>
        <v>4.3601897237463074</v>
      </c>
      <c r="J56" s="30">
        <f t="shared" si="481"/>
        <v>4.3601897237463074</v>
      </c>
      <c r="K56" s="30">
        <f t="shared" si="481"/>
        <v>4.3601897237463074</v>
      </c>
      <c r="L56" s="30">
        <f t="shared" si="481"/>
        <v>4.3601897237463074</v>
      </c>
      <c r="M56" s="30">
        <f t="shared" si="481"/>
        <v>4.3601897237463074</v>
      </c>
      <c r="N56" s="30">
        <f t="shared" si="481"/>
        <v>4.3601897237463074</v>
      </c>
      <c r="O56" s="30">
        <f t="shared" si="481"/>
        <v>4.3601897237463074</v>
      </c>
      <c r="P56" s="30">
        <f t="shared" si="481"/>
        <v>4.3601897237463074</v>
      </c>
      <c r="Q56" s="30">
        <f t="shared" si="481"/>
        <v>4.3601897237463074</v>
      </c>
      <c r="R56" s="30">
        <f t="shared" si="481"/>
        <v>4.3601897237463074</v>
      </c>
      <c r="S56" s="30">
        <f t="shared" si="481"/>
        <v>4.3601897237463074</v>
      </c>
      <c r="T56" s="30">
        <f t="shared" si="481"/>
        <v>4.3601897237463074</v>
      </c>
      <c r="U56" s="30">
        <f t="shared" si="481"/>
        <v>4.3601897237463074</v>
      </c>
      <c r="V56" s="30">
        <f t="shared" si="481"/>
        <v>4.3601897237463074</v>
      </c>
      <c r="W56" s="30">
        <f t="shared" si="481"/>
        <v>4.3601897237463074</v>
      </c>
      <c r="X56" s="30">
        <f t="shared" si="481"/>
        <v>4.3601897237463074</v>
      </c>
      <c r="Y56" s="30">
        <f t="shared" si="481"/>
        <v>5.3303345017975339</v>
      </c>
      <c r="Z56" s="30">
        <f t="shared" si="481"/>
        <v>5.3303345017975339</v>
      </c>
      <c r="AA56" s="30">
        <f t="shared" si="481"/>
        <v>5.3303345017975339</v>
      </c>
      <c r="AB56" s="30">
        <f t="shared" si="481"/>
        <v>5.3303345017975339</v>
      </c>
      <c r="AC56" s="30">
        <f t="shared" si="481"/>
        <v>5.3303345017975339</v>
      </c>
      <c r="AD56" s="30">
        <f t="shared" si="481"/>
        <v>5.3303345017975339</v>
      </c>
      <c r="AE56" s="30">
        <f t="shared" si="481"/>
        <v>5.3303345017975339</v>
      </c>
      <c r="AF56" s="30">
        <f t="shared" si="481"/>
        <v>5.3303345017975339</v>
      </c>
      <c r="AG56" s="30">
        <f t="shared" si="481"/>
        <v>5.3303345017975339</v>
      </c>
      <c r="AH56" s="30">
        <f t="shared" si="481"/>
        <v>5.3303345017975339</v>
      </c>
      <c r="AI56" s="30">
        <f t="shared" si="481"/>
        <v>5.3303345017975339</v>
      </c>
      <c r="AJ56" s="30">
        <f t="shared" si="481"/>
        <v>5.3303345017975339</v>
      </c>
      <c r="AK56" s="30">
        <f t="shared" ref="AK56:BP56" si="482">AK49/(AK95/1000)</f>
        <v>5.3303345017975339</v>
      </c>
      <c r="AL56" s="30">
        <f t="shared" si="482"/>
        <v>5.3303345017975339</v>
      </c>
      <c r="AM56" s="30">
        <f t="shared" si="482"/>
        <v>5.3303345017975339</v>
      </c>
      <c r="AN56" s="30">
        <f t="shared" si="482"/>
        <v>5.3303345017975339</v>
      </c>
      <c r="AO56" s="30">
        <f t="shared" si="482"/>
        <v>5.3303345017975339</v>
      </c>
      <c r="AP56" s="30">
        <f t="shared" si="482"/>
        <v>5.3303345017975339</v>
      </c>
      <c r="AQ56" s="30">
        <f t="shared" si="482"/>
        <v>5.3303345017975339</v>
      </c>
      <c r="AR56" s="30">
        <f t="shared" si="482"/>
        <v>5.3303345017975339</v>
      </c>
      <c r="AS56" s="30">
        <f t="shared" si="482"/>
        <v>5.3303345017975339</v>
      </c>
      <c r="AT56" s="30">
        <f t="shared" si="482"/>
        <v>5.3303345017975339</v>
      </c>
      <c r="AU56" s="30">
        <f t="shared" si="482"/>
        <v>5.3303345017975339</v>
      </c>
      <c r="AV56" s="30">
        <f t="shared" si="482"/>
        <v>5.3303345017975339</v>
      </c>
      <c r="AW56" s="30">
        <f t="shared" si="482"/>
        <v>5.3303345017975339</v>
      </c>
      <c r="AX56" s="30">
        <f t="shared" si="482"/>
        <v>5.3303345017975339</v>
      </c>
      <c r="AY56" s="30">
        <f t="shared" si="482"/>
        <v>5.3303345017975339</v>
      </c>
      <c r="AZ56" s="30">
        <f t="shared" si="482"/>
        <v>5.3303345017975339</v>
      </c>
      <c r="BA56" s="30">
        <f t="shared" si="482"/>
        <v>5.3303345017975339</v>
      </c>
      <c r="BB56" s="30">
        <f t="shared" si="482"/>
        <v>5.3303345017975339</v>
      </c>
      <c r="BC56" s="30">
        <f t="shared" si="482"/>
        <v>5.3303345017975339</v>
      </c>
      <c r="BD56" s="30">
        <f t="shared" si="482"/>
        <v>5.3303345017975339</v>
      </c>
      <c r="BE56" s="30">
        <f t="shared" si="482"/>
        <v>5.3303345017975339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3.2545701866534937E-2</v>
      </c>
      <c r="F57" s="30">
        <f t="shared" ref="F57:BQ57" si="484">F43 *F56*44/28</f>
        <v>3.2545701866534937E-2</v>
      </c>
      <c r="G57" s="30">
        <f t="shared" si="484"/>
        <v>3.2545701866534937E-2</v>
      </c>
      <c r="H57" s="30">
        <f t="shared" si="484"/>
        <v>3.2545701866534937E-2</v>
      </c>
      <c r="I57" s="30">
        <f t="shared" si="484"/>
        <v>3.2545701866534937E-2</v>
      </c>
      <c r="J57" s="30">
        <f t="shared" si="484"/>
        <v>3.2545701866534937E-2</v>
      </c>
      <c r="K57" s="30">
        <f t="shared" si="484"/>
        <v>3.2545701866534937E-2</v>
      </c>
      <c r="L57" s="30">
        <f t="shared" si="484"/>
        <v>3.2545701866534937E-2</v>
      </c>
      <c r="M57" s="30">
        <f t="shared" si="484"/>
        <v>3.2545701866534937E-2</v>
      </c>
      <c r="N57" s="30">
        <f t="shared" si="484"/>
        <v>3.2545701866534937E-2</v>
      </c>
      <c r="O57" s="30">
        <f t="shared" si="484"/>
        <v>3.2545701866534937E-2</v>
      </c>
      <c r="P57" s="30">
        <f t="shared" si="484"/>
        <v>3.2545701866534937E-2</v>
      </c>
      <c r="Q57" s="30">
        <f t="shared" si="484"/>
        <v>3.2545701866534937E-2</v>
      </c>
      <c r="R57" s="30">
        <f t="shared" si="484"/>
        <v>3.2545701866534937E-2</v>
      </c>
      <c r="S57" s="30">
        <f t="shared" si="484"/>
        <v>3.2545701866534937E-2</v>
      </c>
      <c r="T57" s="30">
        <f t="shared" si="484"/>
        <v>3.2545701866534937E-2</v>
      </c>
      <c r="U57" s="30">
        <f t="shared" si="484"/>
        <v>3.2545701866534937E-2</v>
      </c>
      <c r="V57" s="30">
        <f t="shared" si="484"/>
        <v>3.2545701866534937E-2</v>
      </c>
      <c r="W57" s="30">
        <f t="shared" si="484"/>
        <v>3.2545701866534937E-2</v>
      </c>
      <c r="X57" s="30">
        <f t="shared" si="484"/>
        <v>3.2545701866534937E-2</v>
      </c>
      <c r="Y57" s="30">
        <f t="shared" si="484"/>
        <v>3.978713967413159E-2</v>
      </c>
      <c r="Z57" s="30">
        <f t="shared" si="484"/>
        <v>3.978713967413159E-2</v>
      </c>
      <c r="AA57" s="30">
        <f t="shared" si="484"/>
        <v>3.978713967413159E-2</v>
      </c>
      <c r="AB57" s="30">
        <f t="shared" si="484"/>
        <v>3.978713967413159E-2</v>
      </c>
      <c r="AC57" s="30">
        <f t="shared" si="484"/>
        <v>3.978713967413159E-2</v>
      </c>
      <c r="AD57" s="30">
        <f t="shared" si="484"/>
        <v>3.978713967413159E-2</v>
      </c>
      <c r="AE57" s="30">
        <f t="shared" si="484"/>
        <v>3.978713967413159E-2</v>
      </c>
      <c r="AF57" s="30">
        <f t="shared" si="484"/>
        <v>3.978713967413159E-2</v>
      </c>
      <c r="AG57" s="30">
        <f t="shared" si="484"/>
        <v>3.978713967413159E-2</v>
      </c>
      <c r="AH57" s="30">
        <f t="shared" si="484"/>
        <v>3.978713967413159E-2</v>
      </c>
      <c r="AI57" s="30">
        <f t="shared" si="484"/>
        <v>3.978713967413159E-2</v>
      </c>
      <c r="AJ57" s="30">
        <f t="shared" si="484"/>
        <v>3.978713967413159E-2</v>
      </c>
      <c r="AK57" s="30">
        <f t="shared" si="484"/>
        <v>3.978713967413159E-2</v>
      </c>
      <c r="AL57" s="30">
        <f t="shared" si="484"/>
        <v>3.978713967413159E-2</v>
      </c>
      <c r="AM57" s="30">
        <f t="shared" si="484"/>
        <v>3.978713967413159E-2</v>
      </c>
      <c r="AN57" s="30">
        <f t="shared" si="484"/>
        <v>3.978713967413159E-2</v>
      </c>
      <c r="AO57" s="30">
        <f t="shared" si="484"/>
        <v>3.978713967413159E-2</v>
      </c>
      <c r="AP57" s="30">
        <f t="shared" si="484"/>
        <v>3.978713967413159E-2</v>
      </c>
      <c r="AQ57" s="30">
        <f t="shared" si="484"/>
        <v>3.978713967413159E-2</v>
      </c>
      <c r="AR57" s="30">
        <f t="shared" si="484"/>
        <v>3.978713967413159E-2</v>
      </c>
      <c r="AS57" s="30">
        <f t="shared" si="484"/>
        <v>3.978713967413159E-2</v>
      </c>
      <c r="AT57" s="30">
        <f t="shared" si="484"/>
        <v>3.978713967413159E-2</v>
      </c>
      <c r="AU57" s="30">
        <f t="shared" si="484"/>
        <v>3.978713967413159E-2</v>
      </c>
      <c r="AV57" s="30">
        <f t="shared" si="484"/>
        <v>3.978713967413159E-2</v>
      </c>
      <c r="AW57" s="30">
        <f t="shared" si="484"/>
        <v>3.978713967413159E-2</v>
      </c>
      <c r="AX57" s="30">
        <f t="shared" si="484"/>
        <v>3.978713967413159E-2</v>
      </c>
      <c r="AY57" s="30">
        <f t="shared" si="484"/>
        <v>3.978713967413159E-2</v>
      </c>
      <c r="AZ57" s="30">
        <f t="shared" si="484"/>
        <v>3.978713967413159E-2</v>
      </c>
      <c r="BA57" s="30">
        <f t="shared" si="484"/>
        <v>3.978713967413159E-2</v>
      </c>
      <c r="BB57" s="30">
        <f t="shared" si="484"/>
        <v>3.978713967413159E-2</v>
      </c>
      <c r="BC57" s="30">
        <f t="shared" si="484"/>
        <v>3.978713967413159E-2</v>
      </c>
      <c r="BD57" s="30">
        <f t="shared" si="484"/>
        <v>3.978713967413159E-2</v>
      </c>
      <c r="BE57" s="30">
        <f t="shared" si="484"/>
        <v>3.978713967413159E-2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8.8871507151543107E-3</v>
      </c>
      <c r="F58" s="30">
        <f t="shared" ref="F58:BQ58" si="486">SUM(F54,F55)*F44*44/28</f>
        <v>8.8871507151543107E-3</v>
      </c>
      <c r="G58" s="30">
        <f t="shared" si="486"/>
        <v>8.8871507151543107E-3</v>
      </c>
      <c r="H58" s="30">
        <f t="shared" si="486"/>
        <v>8.3174362275209891E-3</v>
      </c>
      <c r="I58" s="30">
        <f t="shared" si="486"/>
        <v>8.8871507151543107E-3</v>
      </c>
      <c r="J58" s="30">
        <f t="shared" si="486"/>
        <v>8.8871507151543107E-3</v>
      </c>
      <c r="K58" s="30">
        <f t="shared" si="486"/>
        <v>8.3174362275209891E-3</v>
      </c>
      <c r="L58" s="30">
        <f t="shared" si="486"/>
        <v>4.0976059820775025E-3</v>
      </c>
      <c r="M58" s="30">
        <f t="shared" si="486"/>
        <v>8.8871507151543107E-3</v>
      </c>
      <c r="N58" s="30">
        <f t="shared" si="486"/>
        <v>3.1853117472057306E-3</v>
      </c>
      <c r="O58" s="30">
        <f t="shared" si="486"/>
        <v>4.9049139756346689E-3</v>
      </c>
      <c r="P58" s="30">
        <f t="shared" si="486"/>
        <v>4.9049139756346689E-3</v>
      </c>
      <c r="Q58" s="30">
        <f t="shared" si="486"/>
        <v>1.2846987578895369E-3</v>
      </c>
      <c r="R58" s="30">
        <f t="shared" si="486"/>
        <v>4.297152640171541E-3</v>
      </c>
      <c r="S58" s="30">
        <f t="shared" si="486"/>
        <v>4.9049139756346689E-3</v>
      </c>
      <c r="T58" s="30">
        <f t="shared" si="486"/>
        <v>4.9049139756346689E-3</v>
      </c>
      <c r="U58" s="30">
        <f t="shared" si="486"/>
        <v>4.297152640171541E-3</v>
      </c>
      <c r="V58" s="30">
        <f t="shared" si="486"/>
        <v>2.624178388455235E-3</v>
      </c>
      <c r="W58" s="30">
        <f t="shared" si="486"/>
        <v>4.9049139756346689E-3</v>
      </c>
      <c r="X58" s="30">
        <f t="shared" si="486"/>
        <v>2.1897525623258197E-3</v>
      </c>
      <c r="Y58" s="30">
        <f t="shared" si="486"/>
        <v>1.2464872142395712E-2</v>
      </c>
      <c r="Z58" s="30">
        <f t="shared" si="486"/>
        <v>1.2464872142395712E-2</v>
      </c>
      <c r="AA58" s="30">
        <f t="shared" si="486"/>
        <v>1.2464872142395712E-2</v>
      </c>
      <c r="AB58" s="30">
        <f t="shared" si="486"/>
        <v>1.2464872142395712E-2</v>
      </c>
      <c r="AC58" s="30">
        <f t="shared" si="486"/>
        <v>1.1783685577062284E-2</v>
      </c>
      <c r="AD58" s="30">
        <f t="shared" si="486"/>
        <v>1.2464872142395712E-2</v>
      </c>
      <c r="AE58" s="30">
        <f t="shared" si="486"/>
        <v>1.2464872142395712E-2</v>
      </c>
      <c r="AF58" s="30">
        <f t="shared" si="486"/>
        <v>1.1783685577062284E-2</v>
      </c>
      <c r="AG58" s="30">
        <f t="shared" si="486"/>
        <v>5.6014460345825802E-3</v>
      </c>
      <c r="AH58" s="30">
        <f t="shared" si="486"/>
        <v>1.2464872142395712E-2</v>
      </c>
      <c r="AI58" s="30">
        <f t="shared" si="486"/>
        <v>4.2941267759515076E-3</v>
      </c>
      <c r="AJ58" s="30">
        <f t="shared" si="486"/>
        <v>1.0389762208060677E-2</v>
      </c>
      <c r="AK58" s="30">
        <f t="shared" si="486"/>
        <v>1.0389762208060677E-2</v>
      </c>
      <c r="AL58" s="30">
        <f t="shared" si="486"/>
        <v>1.0389762208060677E-2</v>
      </c>
      <c r="AM58" s="30">
        <f t="shared" si="486"/>
        <v>1.0389762208060677E-2</v>
      </c>
      <c r="AN58" s="30">
        <f t="shared" si="486"/>
        <v>9.6887497516348758E-3</v>
      </c>
      <c r="AO58" s="30">
        <f t="shared" si="486"/>
        <v>1.0389762208060677E-2</v>
      </c>
      <c r="AP58" s="30">
        <f t="shared" si="486"/>
        <v>1.0389762208060677E-2</v>
      </c>
      <c r="AQ58" s="30">
        <f t="shared" si="486"/>
        <v>9.6887497516348758E-3</v>
      </c>
      <c r="AR58" s="30">
        <f t="shared" si="486"/>
        <v>4.8336553588786187E-3</v>
      </c>
      <c r="AS58" s="30">
        <f t="shared" si="486"/>
        <v>1.0389762208060677E-2</v>
      </c>
      <c r="AT58" s="30">
        <f t="shared" si="486"/>
        <v>3.7753492923677497E-3</v>
      </c>
      <c r="AU58" s="30">
        <f t="shared" si="486"/>
        <v>8.3146522737256416E-3</v>
      </c>
      <c r="AV58" s="30">
        <f t="shared" si="486"/>
        <v>8.3146522737256416E-3</v>
      </c>
      <c r="AW58" s="30">
        <f t="shared" si="486"/>
        <v>8.3146522737256416E-3</v>
      </c>
      <c r="AX58" s="30">
        <f t="shared" si="486"/>
        <v>8.3146522737256416E-3</v>
      </c>
      <c r="AY58" s="30">
        <f t="shared" si="486"/>
        <v>7.5938139262074654E-3</v>
      </c>
      <c r="AZ58" s="30">
        <f t="shared" si="486"/>
        <v>8.3146522737256416E-3</v>
      </c>
      <c r="BA58" s="30">
        <f t="shared" si="486"/>
        <v>8.3146522737256416E-3</v>
      </c>
      <c r="BB58" s="30">
        <f t="shared" si="486"/>
        <v>7.5938139262074654E-3</v>
      </c>
      <c r="BC58" s="30">
        <f t="shared" si="486"/>
        <v>4.0658646831746546E-3</v>
      </c>
      <c r="BD58" s="30">
        <f t="shared" si="486"/>
        <v>8.3146522737256416E-3</v>
      </c>
      <c r="BE58" s="30">
        <f t="shared" si="486"/>
        <v>3.2565718087839901E-3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39.542727272727269</v>
      </c>
      <c r="F85" s="19">
        <f t="shared" ref="F85:H85" si="660">+F81*F82/F83</f>
        <v>39.542727272727269</v>
      </c>
      <c r="G85" s="19">
        <f t="shared" si="660"/>
        <v>39.542727272727269</v>
      </c>
      <c r="H85" s="19">
        <f t="shared" si="660"/>
        <v>39.542727272727269</v>
      </c>
      <c r="I85" s="19">
        <f t="shared" si="659"/>
        <v>39.542727272727269</v>
      </c>
      <c r="J85" s="19">
        <f t="shared" ref="J85:K85" si="661">+J81*J82/J83</f>
        <v>39.542727272727269</v>
      </c>
      <c r="K85" s="19">
        <f t="shared" si="661"/>
        <v>39.542727272727269</v>
      </c>
      <c r="L85" s="19">
        <f t="shared" ref="L85" si="662">+L81*L82/L83</f>
        <v>39.542727272727269</v>
      </c>
      <c r="M85" s="19">
        <f t="shared" si="659"/>
        <v>39.542727272727269</v>
      </c>
      <c r="N85" s="19">
        <f t="shared" ref="N85" si="663">+N81*N82/N83</f>
        <v>39.542727272727269</v>
      </c>
      <c r="O85" s="19">
        <f t="shared" si="659"/>
        <v>39.542727272727269</v>
      </c>
      <c r="P85" s="19">
        <f t="shared" ref="P85:R85" si="664">+P81*P82/P83</f>
        <v>39.542727272727269</v>
      </c>
      <c r="Q85" s="19">
        <f t="shared" si="664"/>
        <v>39.542727272727269</v>
      </c>
      <c r="R85" s="19">
        <f t="shared" si="664"/>
        <v>39.542727272727269</v>
      </c>
      <c r="S85" s="19">
        <f t="shared" si="659"/>
        <v>39.542727272727269</v>
      </c>
      <c r="T85" s="19">
        <f t="shared" ref="T85:U85" si="665">+T81*T82/T83</f>
        <v>39.542727272727269</v>
      </c>
      <c r="U85" s="19">
        <f t="shared" si="665"/>
        <v>39.542727272727269</v>
      </c>
      <c r="V85" s="19">
        <f t="shared" ref="V85" si="666">+V81*V82/V83</f>
        <v>39.542727272727269</v>
      </c>
      <c r="W85" s="19">
        <f t="shared" ref="W85:X85" si="667">+W81*W82/W83</f>
        <v>39.542727272727269</v>
      </c>
      <c r="X85" s="19">
        <f t="shared" si="667"/>
        <v>39.542727272727269</v>
      </c>
      <c r="Y85" s="19">
        <f t="shared" si="659"/>
        <v>211.61538461538461</v>
      </c>
      <c r="Z85" s="19">
        <f t="shared" ref="Z85" si="668">+Z81*Z82/Z83</f>
        <v>211.61538461538461</v>
      </c>
      <c r="AA85" s="19">
        <f t="shared" ref="AA85:AC85" si="669">+AA81*AA82/AA83</f>
        <v>211.61538461538461</v>
      </c>
      <c r="AB85" s="19">
        <f t="shared" si="669"/>
        <v>211.61538461538461</v>
      </c>
      <c r="AC85" s="19">
        <f t="shared" si="669"/>
        <v>211.61538461538461</v>
      </c>
      <c r="AD85" s="19">
        <f t="shared" si="659"/>
        <v>211.61538461538461</v>
      </c>
      <c r="AE85" s="19">
        <f t="shared" ref="AE85:AF85" si="670">+AE81*AE82/AE83</f>
        <v>211.61538461538461</v>
      </c>
      <c r="AF85" s="19">
        <f t="shared" si="670"/>
        <v>211.61538461538461</v>
      </c>
      <c r="AG85" s="19">
        <f t="shared" ref="AG85" si="671">+AG81*AG82/AG83</f>
        <v>211.61538461538461</v>
      </c>
      <c r="AH85" s="19">
        <f t="shared" ref="AH85:AI85" si="672">+AH81*AH82/AH83</f>
        <v>211.61538461538461</v>
      </c>
      <c r="AI85" s="19">
        <f t="shared" si="672"/>
        <v>211.61538461538461</v>
      </c>
      <c r="AJ85" s="19">
        <f t="shared" si="659"/>
        <v>211.61538461538461</v>
      </c>
      <c r="AK85" s="19">
        <f t="shared" ref="AK85" si="673">+AK81*AK82/AK83</f>
        <v>211.61538461538461</v>
      </c>
      <c r="AL85" s="19">
        <f t="shared" ref="AL85:AN85" si="674">+AL81*AL82/AL83</f>
        <v>211.61538461538461</v>
      </c>
      <c r="AM85" s="19">
        <f t="shared" si="674"/>
        <v>211.61538461538461</v>
      </c>
      <c r="AN85" s="19">
        <f t="shared" si="674"/>
        <v>211.61538461538461</v>
      </c>
      <c r="AO85" s="19">
        <f t="shared" si="659"/>
        <v>211.61538461538461</v>
      </c>
      <c r="AP85" s="19">
        <f t="shared" ref="AP85:AQ85" si="675">+AP81*AP82/AP83</f>
        <v>211.61538461538461</v>
      </c>
      <c r="AQ85" s="19">
        <f t="shared" si="675"/>
        <v>211.61538461538461</v>
      </c>
      <c r="AR85" s="19">
        <f t="shared" ref="AR85" si="676">+AR81*AR82/AR83</f>
        <v>211.61538461538461</v>
      </c>
      <c r="AS85" s="19">
        <f t="shared" ref="AS85:AT85" si="677">+AS81*AS82/AS83</f>
        <v>211.61538461538461</v>
      </c>
      <c r="AT85" s="19">
        <f t="shared" si="677"/>
        <v>211.61538461538461</v>
      </c>
      <c r="AU85" s="19">
        <f t="shared" si="659"/>
        <v>211.61538461538461</v>
      </c>
      <c r="AV85" s="19">
        <f t="shared" ref="AV85" si="678">+AV81*AV82/AV83</f>
        <v>211.61538461538461</v>
      </c>
      <c r="AW85" s="19">
        <f t="shared" ref="AW85:AY85" si="679">+AW81*AW82/AW83</f>
        <v>211.61538461538461</v>
      </c>
      <c r="AX85" s="19">
        <f t="shared" si="679"/>
        <v>211.61538461538461</v>
      </c>
      <c r="AY85" s="19">
        <f t="shared" si="679"/>
        <v>211.61538461538461</v>
      </c>
      <c r="AZ85" s="19">
        <f t="shared" si="659"/>
        <v>211.61538461538461</v>
      </c>
      <c r="BA85" s="19">
        <f t="shared" ref="BA85:BB85" si="680">+BA81*BA82/BA83</f>
        <v>211.61538461538461</v>
      </c>
      <c r="BB85" s="19">
        <f t="shared" si="680"/>
        <v>211.61538461538461</v>
      </c>
      <c r="BC85" s="19">
        <f t="shared" ref="BC85" si="681">+BC81*BC82/BC83</f>
        <v>211.61538461538461</v>
      </c>
      <c r="BD85" s="19">
        <f t="shared" ref="BD85:BE85" si="682">+BD81*BD82/BD83</f>
        <v>211.61538461538461</v>
      </c>
      <c r="BE85" s="19">
        <f t="shared" si="682"/>
        <v>211.61538461538461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34.402172727272728</v>
      </c>
      <c r="F86" s="19">
        <f t="shared" ref="F86:H86" si="698">+F84*F85</f>
        <v>34.402172727272728</v>
      </c>
      <c r="G86" s="19">
        <f t="shared" si="698"/>
        <v>34.402172727272728</v>
      </c>
      <c r="H86" s="19">
        <f t="shared" si="698"/>
        <v>34.402172727272728</v>
      </c>
      <c r="I86" s="19">
        <f t="shared" si="697"/>
        <v>34.402172727272728</v>
      </c>
      <c r="J86" s="19">
        <f t="shared" ref="J86:K86" si="699">+J84*J85</f>
        <v>34.402172727272728</v>
      </c>
      <c r="K86" s="19">
        <f t="shared" si="699"/>
        <v>34.402172727272728</v>
      </c>
      <c r="L86" s="19">
        <f t="shared" ref="L86" si="700">+L84*L85</f>
        <v>34.402172727272728</v>
      </c>
      <c r="M86" s="19">
        <f t="shared" si="697"/>
        <v>34.402172727272728</v>
      </c>
      <c r="N86" s="19">
        <f t="shared" ref="N86" si="701">+N84*N85</f>
        <v>34.402172727272728</v>
      </c>
      <c r="O86" s="19">
        <f t="shared" si="697"/>
        <v>34.402172727272728</v>
      </c>
      <c r="P86" s="19">
        <f t="shared" ref="P86:R86" si="702">+P84*P85</f>
        <v>34.402172727272728</v>
      </c>
      <c r="Q86" s="19">
        <f t="shared" si="702"/>
        <v>34.402172727272728</v>
      </c>
      <c r="R86" s="19">
        <f t="shared" si="702"/>
        <v>34.402172727272728</v>
      </c>
      <c r="S86" s="19">
        <f t="shared" si="697"/>
        <v>34.402172727272728</v>
      </c>
      <c r="T86" s="19">
        <f t="shared" ref="T86:U86" si="703">+T84*T85</f>
        <v>34.402172727272728</v>
      </c>
      <c r="U86" s="19">
        <f t="shared" si="703"/>
        <v>34.402172727272728</v>
      </c>
      <c r="V86" s="19">
        <f t="shared" ref="V86" si="704">+V84*V85</f>
        <v>34.402172727272728</v>
      </c>
      <c r="W86" s="19">
        <f t="shared" ref="W86:X86" si="705">+W84*W85</f>
        <v>34.402172727272728</v>
      </c>
      <c r="X86" s="19">
        <f t="shared" si="705"/>
        <v>34.402172727272728</v>
      </c>
      <c r="Y86" s="19">
        <f t="shared" si="697"/>
        <v>184.10538461538462</v>
      </c>
      <c r="Z86" s="19">
        <f t="shared" ref="Z86" si="706">+Z84*Z85</f>
        <v>184.10538461538462</v>
      </c>
      <c r="AA86" s="19">
        <f t="shared" ref="AA86:AC86" si="707">+AA84*AA85</f>
        <v>184.10538461538462</v>
      </c>
      <c r="AB86" s="19">
        <f t="shared" si="707"/>
        <v>184.10538461538462</v>
      </c>
      <c r="AC86" s="19">
        <f t="shared" si="707"/>
        <v>184.10538461538462</v>
      </c>
      <c r="AD86" s="19">
        <f t="shared" si="697"/>
        <v>184.10538461538462</v>
      </c>
      <c r="AE86" s="19">
        <f t="shared" ref="AE86:AF86" si="708">+AE84*AE85</f>
        <v>184.10538461538462</v>
      </c>
      <c r="AF86" s="19">
        <f t="shared" si="708"/>
        <v>184.10538461538462</v>
      </c>
      <c r="AG86" s="19">
        <f t="shared" ref="AG86" si="709">+AG84*AG85</f>
        <v>184.10538461538462</v>
      </c>
      <c r="AH86" s="19">
        <f t="shared" ref="AH86:AI86" si="710">+AH84*AH85</f>
        <v>184.10538461538462</v>
      </c>
      <c r="AI86" s="19">
        <f t="shared" si="710"/>
        <v>184.10538461538462</v>
      </c>
      <c r="AJ86" s="19">
        <f t="shared" si="697"/>
        <v>184.10538461538462</v>
      </c>
      <c r="AK86" s="19">
        <f t="shared" ref="AK86" si="711">+AK84*AK85</f>
        <v>184.10538461538462</v>
      </c>
      <c r="AL86" s="19">
        <f t="shared" ref="AL86:AN86" si="712">+AL84*AL85</f>
        <v>184.10538461538462</v>
      </c>
      <c r="AM86" s="19">
        <f t="shared" si="712"/>
        <v>184.10538461538462</v>
      </c>
      <c r="AN86" s="19">
        <f t="shared" si="712"/>
        <v>184.10538461538462</v>
      </c>
      <c r="AO86" s="19">
        <f t="shared" si="697"/>
        <v>184.10538461538462</v>
      </c>
      <c r="AP86" s="19">
        <f t="shared" ref="AP86:AQ86" si="713">+AP84*AP85</f>
        <v>184.10538461538462</v>
      </c>
      <c r="AQ86" s="19">
        <f t="shared" si="713"/>
        <v>184.10538461538462</v>
      </c>
      <c r="AR86" s="19">
        <f t="shared" ref="AR86" si="714">+AR84*AR85</f>
        <v>184.10538461538462</v>
      </c>
      <c r="AS86" s="19">
        <f t="shared" ref="AS86:AT86" si="715">+AS84*AS85</f>
        <v>184.10538461538462</v>
      </c>
      <c r="AT86" s="19">
        <f t="shared" si="715"/>
        <v>184.10538461538462</v>
      </c>
      <c r="AU86" s="19">
        <f t="shared" si="697"/>
        <v>184.10538461538462</v>
      </c>
      <c r="AV86" s="19">
        <f t="shared" ref="AV86" si="716">+AV84*AV85</f>
        <v>184.10538461538462</v>
      </c>
      <c r="AW86" s="19">
        <f t="shared" ref="AW86:AY86" si="717">+AW84*AW85</f>
        <v>184.10538461538462</v>
      </c>
      <c r="AX86" s="19">
        <f t="shared" si="717"/>
        <v>184.10538461538462</v>
      </c>
      <c r="AY86" s="19">
        <f t="shared" si="717"/>
        <v>184.10538461538462</v>
      </c>
      <c r="AZ86" s="19">
        <f t="shared" si="697"/>
        <v>184.10538461538462</v>
      </c>
      <c r="BA86" s="19">
        <f t="shared" ref="BA86:BB86" si="718">+BA84*BA85</f>
        <v>184.10538461538462</v>
      </c>
      <c r="BB86" s="19">
        <f t="shared" si="718"/>
        <v>184.10538461538462</v>
      </c>
      <c r="BC86" s="19">
        <f t="shared" ref="BC86" si="719">+BC84*BC85</f>
        <v>184.10538461538462</v>
      </c>
      <c r="BD86" s="19">
        <f t="shared" ref="BD86:BE86" si="720">+BD84*BD85</f>
        <v>184.10538461538462</v>
      </c>
      <c r="BE86" s="19">
        <f t="shared" si="720"/>
        <v>184.10538461538462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5.1603259090909095</v>
      </c>
      <c r="F89" s="4">
        <f t="shared" ref="F89:H89" si="736">+F86*F88*(1-F87)</f>
        <v>5.1603259090909095</v>
      </c>
      <c r="G89" s="4">
        <f t="shared" si="736"/>
        <v>5.1603259090909095</v>
      </c>
      <c r="H89" s="4">
        <f t="shared" si="736"/>
        <v>5.1603259090909095</v>
      </c>
      <c r="I89" s="4">
        <f t="shared" si="735"/>
        <v>5.1603259090909095</v>
      </c>
      <c r="J89" s="4">
        <f t="shared" ref="J89:K89" si="737">+J86*J88*(1-J87)</f>
        <v>5.1603259090909095</v>
      </c>
      <c r="K89" s="4">
        <f t="shared" si="737"/>
        <v>5.1603259090909095</v>
      </c>
      <c r="L89" s="4">
        <f t="shared" ref="L89" si="738">+L86*L88*(1-L87)</f>
        <v>5.1603259090909095</v>
      </c>
      <c r="M89" s="4">
        <f t="shared" si="735"/>
        <v>5.1603259090909095</v>
      </c>
      <c r="N89" s="4">
        <f t="shared" ref="N89" si="739">+N86*N88*(1-N87)</f>
        <v>5.1603259090909095</v>
      </c>
      <c r="O89" s="4">
        <f t="shared" si="735"/>
        <v>5.1603259090909095</v>
      </c>
      <c r="P89" s="4">
        <f t="shared" ref="P89:R89" si="740">+P86*P88*(1-P87)</f>
        <v>5.1603259090909095</v>
      </c>
      <c r="Q89" s="4">
        <f t="shared" si="740"/>
        <v>5.1603259090909095</v>
      </c>
      <c r="R89" s="4">
        <f t="shared" si="740"/>
        <v>5.1603259090909095</v>
      </c>
      <c r="S89" s="4">
        <f t="shared" si="735"/>
        <v>5.1603259090909095</v>
      </c>
      <c r="T89" s="4">
        <f t="shared" ref="T89:U89" si="741">+T86*T88*(1-T87)</f>
        <v>5.1603259090909095</v>
      </c>
      <c r="U89" s="4">
        <f t="shared" si="741"/>
        <v>5.1603259090909095</v>
      </c>
      <c r="V89" s="4">
        <f t="shared" ref="V89" si="742">+V86*V88*(1-V87)</f>
        <v>5.1603259090909095</v>
      </c>
      <c r="W89" s="4">
        <f t="shared" ref="W89:X89" si="743">+W86*W88*(1-W87)</f>
        <v>5.1603259090909095</v>
      </c>
      <c r="X89" s="4">
        <f t="shared" si="743"/>
        <v>5.1603259090909095</v>
      </c>
      <c r="Y89" s="4">
        <f t="shared" si="735"/>
        <v>31.297915384615393</v>
      </c>
      <c r="Z89" s="4">
        <f t="shared" ref="Z89" si="744">+Z86*Z88*(1-Z87)</f>
        <v>31.297915384615393</v>
      </c>
      <c r="AA89" s="4">
        <f t="shared" ref="AA89:AC89" si="745">+AA86*AA88*(1-AA87)</f>
        <v>31.297915384615393</v>
      </c>
      <c r="AB89" s="4">
        <f t="shared" si="745"/>
        <v>31.297915384615393</v>
      </c>
      <c r="AC89" s="4">
        <f t="shared" si="745"/>
        <v>31.297915384615393</v>
      </c>
      <c r="AD89" s="4">
        <f t="shared" si="735"/>
        <v>31.297915384615393</v>
      </c>
      <c r="AE89" s="4">
        <f t="shared" ref="AE89:AF89" si="746">+AE86*AE88*(1-AE87)</f>
        <v>31.297915384615393</v>
      </c>
      <c r="AF89" s="4">
        <f t="shared" si="746"/>
        <v>31.297915384615393</v>
      </c>
      <c r="AG89" s="4">
        <f t="shared" ref="AG89" si="747">+AG86*AG88*(1-AG87)</f>
        <v>31.297915384615393</v>
      </c>
      <c r="AH89" s="4">
        <f t="shared" ref="AH89:AI89" si="748">+AH86*AH88*(1-AH87)</f>
        <v>31.297915384615393</v>
      </c>
      <c r="AI89" s="4">
        <f t="shared" si="748"/>
        <v>31.297915384615393</v>
      </c>
      <c r="AJ89" s="4">
        <f t="shared" si="735"/>
        <v>31.297915384615393</v>
      </c>
      <c r="AK89" s="4">
        <f t="shared" ref="AK89" si="749">+AK86*AK88*(1-AK87)</f>
        <v>31.297915384615393</v>
      </c>
      <c r="AL89" s="4">
        <f t="shared" ref="AL89:AN89" si="750">+AL86*AL88*(1-AL87)</f>
        <v>31.297915384615393</v>
      </c>
      <c r="AM89" s="4">
        <f t="shared" si="750"/>
        <v>31.297915384615393</v>
      </c>
      <c r="AN89" s="4">
        <f t="shared" si="750"/>
        <v>31.297915384615393</v>
      </c>
      <c r="AO89" s="4">
        <f t="shared" si="735"/>
        <v>31.297915384615393</v>
      </c>
      <c r="AP89" s="4">
        <f t="shared" ref="AP89:AQ89" si="751">+AP86*AP88*(1-AP87)</f>
        <v>31.297915384615393</v>
      </c>
      <c r="AQ89" s="4">
        <f t="shared" si="751"/>
        <v>31.297915384615393</v>
      </c>
      <c r="AR89" s="4">
        <f t="shared" ref="AR89" si="752">+AR86*AR88*(1-AR87)</f>
        <v>31.297915384615393</v>
      </c>
      <c r="AS89" s="4">
        <f t="shared" ref="AS89:AT89" si="753">+AS86*AS88*(1-AS87)</f>
        <v>31.297915384615393</v>
      </c>
      <c r="AT89" s="4">
        <f t="shared" si="753"/>
        <v>31.297915384615393</v>
      </c>
      <c r="AU89" s="4">
        <f t="shared" si="735"/>
        <v>31.297915384615393</v>
      </c>
      <c r="AV89" s="4">
        <f t="shared" ref="AV89" si="754">+AV86*AV88*(1-AV87)</f>
        <v>31.297915384615393</v>
      </c>
      <c r="AW89" s="4">
        <f t="shared" ref="AW89:AY89" si="755">+AW86*AW88*(1-AW87)</f>
        <v>31.297915384615393</v>
      </c>
      <c r="AX89" s="4">
        <f t="shared" si="755"/>
        <v>31.297915384615393</v>
      </c>
      <c r="AY89" s="4">
        <f t="shared" si="755"/>
        <v>31.297915384615393</v>
      </c>
      <c r="AZ89" s="4">
        <f t="shared" si="735"/>
        <v>31.297915384615393</v>
      </c>
      <c r="BA89" s="4">
        <f t="shared" ref="BA89:BB89" si="756">+BA86*BA88*(1-BA87)</f>
        <v>31.297915384615393</v>
      </c>
      <c r="BB89" s="4">
        <f t="shared" si="756"/>
        <v>31.297915384615393</v>
      </c>
      <c r="BC89" s="4">
        <f t="shared" ref="BC89" si="757">+BC86*BC88*(1-BC87)</f>
        <v>31.297915384615393</v>
      </c>
      <c r="BD89" s="4">
        <f t="shared" ref="BD89:BE89" si="758">+BD86*BD88*(1-BD87)</f>
        <v>31.297915384615393</v>
      </c>
      <c r="BE89" s="4">
        <f t="shared" si="758"/>
        <v>31.297915384615393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20.641303636363638</v>
      </c>
      <c r="F91" s="19">
        <f t="shared" ref="F91:H91" si="774">+F86*(1-F87)/F90</f>
        <v>20.641303636363638</v>
      </c>
      <c r="G91" s="19">
        <f t="shared" si="774"/>
        <v>20.641303636363638</v>
      </c>
      <c r="H91" s="19">
        <f t="shared" si="774"/>
        <v>20.641303636363638</v>
      </c>
      <c r="I91" s="19">
        <f t="shared" si="773"/>
        <v>20.641303636363638</v>
      </c>
      <c r="J91" s="19">
        <f t="shared" ref="J91:K91" si="775">+J86*(1-J87)/J90</f>
        <v>20.641303636363638</v>
      </c>
      <c r="K91" s="19">
        <f t="shared" si="775"/>
        <v>20.641303636363638</v>
      </c>
      <c r="L91" s="19">
        <f t="shared" ref="L91" si="776">+L86*(1-L87)/L90</f>
        <v>20.641303636363638</v>
      </c>
      <c r="M91" s="19">
        <f t="shared" si="773"/>
        <v>20.641303636363638</v>
      </c>
      <c r="N91" s="19">
        <f t="shared" ref="N91" si="777">+N86*(1-N87)/N90</f>
        <v>20.641303636363638</v>
      </c>
      <c r="O91" s="19">
        <f t="shared" si="773"/>
        <v>20.641303636363638</v>
      </c>
      <c r="P91" s="19">
        <f t="shared" ref="P91:R91" si="778">+P86*(1-P87)/P90</f>
        <v>20.641303636363638</v>
      </c>
      <c r="Q91" s="19">
        <f t="shared" si="778"/>
        <v>20.641303636363638</v>
      </c>
      <c r="R91" s="19">
        <f t="shared" si="778"/>
        <v>20.641303636363638</v>
      </c>
      <c r="S91" s="19">
        <f t="shared" si="773"/>
        <v>20.641303636363638</v>
      </c>
      <c r="T91" s="19">
        <f t="shared" ref="T91:U91" si="779">+T86*(1-T87)/T90</f>
        <v>20.641303636363638</v>
      </c>
      <c r="U91" s="19">
        <f t="shared" si="779"/>
        <v>20.641303636363638</v>
      </c>
      <c r="V91" s="19">
        <f t="shared" ref="V91" si="780">+V86*(1-V87)/V90</f>
        <v>20.641303636363638</v>
      </c>
      <c r="W91" s="19">
        <f t="shared" ref="W91:X91" si="781">+W86*(1-W87)/W90</f>
        <v>20.641303636363638</v>
      </c>
      <c r="X91" s="19">
        <f t="shared" si="781"/>
        <v>20.641303636363638</v>
      </c>
      <c r="Y91" s="19">
        <f t="shared" ref="Y91:AI91" si="782">+Y86*(1-Y87)/Y90</f>
        <v>125.19166153846157</v>
      </c>
      <c r="Z91" s="19">
        <f t="shared" ref="Z91" si="783">+Z86*(1-Z87)/Z90</f>
        <v>125.19166153846157</v>
      </c>
      <c r="AA91" s="19">
        <f t="shared" si="782"/>
        <v>125.19166153846157</v>
      </c>
      <c r="AB91" s="19">
        <f t="shared" si="782"/>
        <v>125.19166153846157</v>
      </c>
      <c r="AC91" s="19">
        <f t="shared" si="782"/>
        <v>125.19166153846157</v>
      </c>
      <c r="AD91" s="19">
        <f t="shared" si="782"/>
        <v>125.19166153846157</v>
      </c>
      <c r="AE91" s="19">
        <f t="shared" si="782"/>
        <v>125.19166153846157</v>
      </c>
      <c r="AF91" s="19">
        <f t="shared" si="782"/>
        <v>125.19166153846157</v>
      </c>
      <c r="AG91" s="19">
        <f t="shared" si="782"/>
        <v>125.19166153846157</v>
      </c>
      <c r="AH91" s="19">
        <f t="shared" si="782"/>
        <v>125.19166153846157</v>
      </c>
      <c r="AI91" s="19">
        <f t="shared" si="782"/>
        <v>125.19166153846157</v>
      </c>
      <c r="AJ91" s="19">
        <f t="shared" si="773"/>
        <v>125.19166153846157</v>
      </c>
      <c r="AK91" s="19">
        <f t="shared" ref="AK91" si="784">+AK86*(1-AK87)/AK90</f>
        <v>125.19166153846157</v>
      </c>
      <c r="AL91" s="19">
        <f t="shared" ref="AL91:AN91" si="785">+AL86*(1-AL87)/AL90</f>
        <v>125.19166153846157</v>
      </c>
      <c r="AM91" s="19">
        <f t="shared" si="785"/>
        <v>125.19166153846157</v>
      </c>
      <c r="AN91" s="19">
        <f t="shared" si="785"/>
        <v>125.19166153846157</v>
      </c>
      <c r="AO91" s="19">
        <f t="shared" si="773"/>
        <v>125.19166153846157</v>
      </c>
      <c r="AP91" s="19">
        <f t="shared" ref="AP91:AQ91" si="786">+AP86*(1-AP87)/AP90</f>
        <v>125.19166153846157</v>
      </c>
      <c r="AQ91" s="19">
        <f t="shared" si="786"/>
        <v>125.19166153846157</v>
      </c>
      <c r="AR91" s="19">
        <f t="shared" ref="AR91" si="787">+AR86*(1-AR87)/AR90</f>
        <v>125.19166153846157</v>
      </c>
      <c r="AS91" s="19">
        <f t="shared" ref="AS91:AT91" si="788">+AS86*(1-AS87)/AS90</f>
        <v>125.19166153846157</v>
      </c>
      <c r="AT91" s="19">
        <f t="shared" si="788"/>
        <v>125.19166153846157</v>
      </c>
      <c r="AU91" s="19">
        <f t="shared" si="773"/>
        <v>125.19166153846157</v>
      </c>
      <c r="AV91" s="19">
        <f t="shared" ref="AV91" si="789">+AV86*(1-AV87)/AV90</f>
        <v>125.19166153846157</v>
      </c>
      <c r="AW91" s="19">
        <f t="shared" ref="AW91:AY91" si="790">+AW86*(1-AW87)/AW90</f>
        <v>125.19166153846157</v>
      </c>
      <c r="AX91" s="19">
        <f t="shared" si="790"/>
        <v>125.19166153846157</v>
      </c>
      <c r="AY91" s="19">
        <f t="shared" si="790"/>
        <v>125.19166153846157</v>
      </c>
      <c r="AZ91" s="19">
        <f t="shared" si="773"/>
        <v>125.19166153846157</v>
      </c>
      <c r="BA91" s="19">
        <f t="shared" ref="BA91:BB91" si="791">+BA86*(1-BA87)/BA90</f>
        <v>125.19166153846157</v>
      </c>
      <c r="BB91" s="19">
        <f t="shared" si="791"/>
        <v>125.19166153846157</v>
      </c>
      <c r="BC91" s="19">
        <f t="shared" ref="BC91" si="792">+BC86*(1-BC87)/BC90</f>
        <v>125.19166153846157</v>
      </c>
      <c r="BD91" s="19">
        <f t="shared" ref="BD91:BE91" si="793">+BD86*(1-BD87)/BD90</f>
        <v>125.19166153846157</v>
      </c>
      <c r="BE91" s="19">
        <f t="shared" si="793"/>
        <v>125.19166153846157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68.804345454545455</v>
      </c>
      <c r="F94" s="19">
        <f t="shared" ref="F94:H94" si="809">+F86*F92</f>
        <v>68.804345454545455</v>
      </c>
      <c r="G94" s="19">
        <f t="shared" si="809"/>
        <v>68.804345454545455</v>
      </c>
      <c r="H94" s="19">
        <f t="shared" si="809"/>
        <v>68.804345454545455</v>
      </c>
      <c r="I94" s="19">
        <f t="shared" si="808"/>
        <v>68.804345454545455</v>
      </c>
      <c r="J94" s="19">
        <f t="shared" ref="J94:K94" si="810">+J86*J92</f>
        <v>68.804345454545455</v>
      </c>
      <c r="K94" s="19">
        <f t="shared" si="810"/>
        <v>68.804345454545455</v>
      </c>
      <c r="L94" s="19">
        <f t="shared" ref="L94" si="811">+L86*L92</f>
        <v>68.804345454545455</v>
      </c>
      <c r="M94" s="19">
        <f t="shared" si="808"/>
        <v>68.804345454545455</v>
      </c>
      <c r="N94" s="19">
        <f t="shared" ref="N94" si="812">+N86*N92</f>
        <v>68.804345454545455</v>
      </c>
      <c r="O94" s="19">
        <f t="shared" si="808"/>
        <v>68.804345454545455</v>
      </c>
      <c r="P94" s="19">
        <f t="shared" ref="P94:R94" si="813">+P86*P92</f>
        <v>68.804345454545455</v>
      </c>
      <c r="Q94" s="19">
        <f t="shared" si="813"/>
        <v>68.804345454545455</v>
      </c>
      <c r="R94" s="19">
        <f t="shared" si="813"/>
        <v>68.804345454545455</v>
      </c>
      <c r="S94" s="19">
        <f t="shared" si="808"/>
        <v>68.804345454545455</v>
      </c>
      <c r="T94" s="19">
        <f t="shared" ref="T94:U94" si="814">+T86*T92</f>
        <v>68.804345454545455</v>
      </c>
      <c r="U94" s="19">
        <f t="shared" si="814"/>
        <v>68.804345454545455</v>
      </c>
      <c r="V94" s="19">
        <f t="shared" ref="V94" si="815">+V86*V92</f>
        <v>68.804345454545455</v>
      </c>
      <c r="W94" s="19">
        <f t="shared" ref="W94:X94" si="816">+W86*W92</f>
        <v>68.804345454545455</v>
      </c>
      <c r="X94" s="19">
        <f t="shared" si="816"/>
        <v>68.804345454545455</v>
      </c>
      <c r="Y94" s="19">
        <f>+Y86*Y92</f>
        <v>368.21076923076924</v>
      </c>
      <c r="Z94" s="19">
        <f t="shared" ref="Z94" si="817">+Z86*Z92</f>
        <v>368.21076923076924</v>
      </c>
      <c r="AA94" s="19">
        <f t="shared" ref="AA94:AC94" si="818">+AA86*AA92</f>
        <v>368.21076923076924</v>
      </c>
      <c r="AB94" s="19">
        <f t="shared" si="818"/>
        <v>368.21076923076924</v>
      </c>
      <c r="AC94" s="19">
        <f t="shared" si="818"/>
        <v>368.21076923076924</v>
      </c>
      <c r="AD94" s="19">
        <f t="shared" si="808"/>
        <v>368.21076923076924</v>
      </c>
      <c r="AE94" s="19">
        <f t="shared" ref="AE94:AF94" si="819">+AE86*AE92</f>
        <v>368.21076923076924</v>
      </c>
      <c r="AF94" s="19">
        <f t="shared" si="819"/>
        <v>368.21076923076924</v>
      </c>
      <c r="AG94" s="19">
        <f t="shared" ref="AG94" si="820">+AG86*AG92</f>
        <v>368.21076923076924</v>
      </c>
      <c r="AH94" s="19">
        <f t="shared" ref="AH94:AI94" si="821">+AH86*AH92</f>
        <v>368.21076923076924</v>
      </c>
      <c r="AI94" s="19">
        <f t="shared" si="821"/>
        <v>368.21076923076924</v>
      </c>
      <c r="AJ94" s="19">
        <f t="shared" si="808"/>
        <v>368.21076923076924</v>
      </c>
      <c r="AK94" s="19">
        <f t="shared" ref="AK94" si="822">+AK86*AK92</f>
        <v>368.21076923076924</v>
      </c>
      <c r="AL94" s="19">
        <f t="shared" ref="AL94:AN94" si="823">+AL86*AL92</f>
        <v>368.21076923076924</v>
      </c>
      <c r="AM94" s="19">
        <f t="shared" si="823"/>
        <v>368.21076923076924</v>
      </c>
      <c r="AN94" s="19">
        <f t="shared" si="823"/>
        <v>368.21076923076924</v>
      </c>
      <c r="AO94" s="19">
        <f t="shared" si="808"/>
        <v>368.21076923076924</v>
      </c>
      <c r="AP94" s="19">
        <f t="shared" ref="AP94:AQ94" si="824">+AP86*AP92</f>
        <v>368.21076923076924</v>
      </c>
      <c r="AQ94" s="19">
        <f t="shared" si="824"/>
        <v>368.21076923076924</v>
      </c>
      <c r="AR94" s="19">
        <f t="shared" ref="AR94" si="825">+AR86*AR92</f>
        <v>368.21076923076924</v>
      </c>
      <c r="AS94" s="19">
        <f t="shared" ref="AS94:AT94" si="826">+AS86*AS92</f>
        <v>368.21076923076924</v>
      </c>
      <c r="AT94" s="19">
        <f t="shared" si="826"/>
        <v>368.21076923076924</v>
      </c>
      <c r="AU94" s="19">
        <f t="shared" si="808"/>
        <v>368.21076923076924</v>
      </c>
      <c r="AV94" s="19">
        <f t="shared" ref="AV94" si="827">+AV86*AV92</f>
        <v>368.21076923076924</v>
      </c>
      <c r="AW94" s="19">
        <f t="shared" ref="AW94:AY94" si="828">+AW86*AW92</f>
        <v>368.21076923076924</v>
      </c>
      <c r="AX94" s="19">
        <f t="shared" si="828"/>
        <v>368.21076923076924</v>
      </c>
      <c r="AY94" s="19">
        <f t="shared" si="828"/>
        <v>368.21076923076924</v>
      </c>
      <c r="AZ94" s="19">
        <f t="shared" si="808"/>
        <v>368.21076923076924</v>
      </c>
      <c r="BA94" s="19">
        <f t="shared" ref="BA94:BB94" si="829">+BA86*BA92</f>
        <v>368.21076923076924</v>
      </c>
      <c r="BB94" s="19">
        <f t="shared" si="829"/>
        <v>368.21076923076924</v>
      </c>
      <c r="BC94" s="19">
        <f t="shared" ref="BC94" si="830">+BC86*BC92</f>
        <v>368.21076923076924</v>
      </c>
      <c r="BD94" s="19">
        <f t="shared" ref="BD94:BE94" si="831">+BD86*BD92</f>
        <v>368.21076923076924</v>
      </c>
      <c r="BE94" s="19">
        <f t="shared" si="831"/>
        <v>368.21076923076924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89.445649090909086</v>
      </c>
      <c r="F95" s="19">
        <f t="shared" ref="F95:H95" si="847">+F94+F91</f>
        <v>89.445649090909086</v>
      </c>
      <c r="G95" s="19">
        <f t="shared" si="847"/>
        <v>89.445649090909086</v>
      </c>
      <c r="H95" s="19">
        <f t="shared" si="847"/>
        <v>89.445649090909086</v>
      </c>
      <c r="I95" s="19">
        <f t="shared" si="846"/>
        <v>89.445649090909086</v>
      </c>
      <c r="J95" s="19">
        <f t="shared" ref="J95:K95" si="848">+J94+J91</f>
        <v>89.445649090909086</v>
      </c>
      <c r="K95" s="19">
        <f t="shared" si="848"/>
        <v>89.445649090909086</v>
      </c>
      <c r="L95" s="19">
        <f t="shared" ref="L95" si="849">+L94+L91</f>
        <v>89.445649090909086</v>
      </c>
      <c r="M95" s="19">
        <f t="shared" si="846"/>
        <v>89.445649090909086</v>
      </c>
      <c r="N95" s="19">
        <f t="shared" ref="N95" si="850">+N94+N91</f>
        <v>89.445649090909086</v>
      </c>
      <c r="O95" s="19">
        <f t="shared" si="846"/>
        <v>89.445649090909086</v>
      </c>
      <c r="P95" s="19">
        <f t="shared" ref="P95:R95" si="851">+P94+P91</f>
        <v>89.445649090909086</v>
      </c>
      <c r="Q95" s="19">
        <f t="shared" si="851"/>
        <v>89.445649090909086</v>
      </c>
      <c r="R95" s="19">
        <f t="shared" si="851"/>
        <v>89.445649090909086</v>
      </c>
      <c r="S95" s="19">
        <f t="shared" si="846"/>
        <v>89.445649090909086</v>
      </c>
      <c r="T95" s="19">
        <f t="shared" ref="T95:U95" si="852">+T94+T91</f>
        <v>89.445649090909086</v>
      </c>
      <c r="U95" s="19">
        <f t="shared" si="852"/>
        <v>89.445649090909086</v>
      </c>
      <c r="V95" s="19">
        <f t="shared" ref="V95" si="853">+V94+V91</f>
        <v>89.445649090909086</v>
      </c>
      <c r="W95" s="19">
        <f t="shared" ref="W95:X95" si="854">+W94+W91</f>
        <v>89.445649090909086</v>
      </c>
      <c r="X95" s="19">
        <f t="shared" si="854"/>
        <v>89.445649090909086</v>
      </c>
      <c r="Y95" s="19">
        <f t="shared" si="846"/>
        <v>493.40243076923082</v>
      </c>
      <c r="Z95" s="19">
        <f t="shared" ref="Z95" si="855">+Z94+Z91</f>
        <v>493.40243076923082</v>
      </c>
      <c r="AA95" s="19">
        <f t="shared" ref="AA95:AC95" si="856">+AA94+AA91</f>
        <v>493.40243076923082</v>
      </c>
      <c r="AB95" s="19">
        <f t="shared" si="856"/>
        <v>493.40243076923082</v>
      </c>
      <c r="AC95" s="19">
        <f t="shared" si="856"/>
        <v>493.40243076923082</v>
      </c>
      <c r="AD95" s="19">
        <f t="shared" si="846"/>
        <v>493.40243076923082</v>
      </c>
      <c r="AE95" s="19">
        <f t="shared" ref="AE95:AF95" si="857">+AE94+AE91</f>
        <v>493.40243076923082</v>
      </c>
      <c r="AF95" s="19">
        <f t="shared" si="857"/>
        <v>493.40243076923082</v>
      </c>
      <c r="AG95" s="19">
        <f t="shared" ref="AG95" si="858">+AG94+AG91</f>
        <v>493.40243076923082</v>
      </c>
      <c r="AH95" s="19">
        <f t="shared" ref="AH95:AI95" si="859">+AH94+AH91</f>
        <v>493.40243076923082</v>
      </c>
      <c r="AI95" s="19">
        <f t="shared" si="859"/>
        <v>493.40243076923082</v>
      </c>
      <c r="AJ95" s="19">
        <f t="shared" si="846"/>
        <v>493.40243076923082</v>
      </c>
      <c r="AK95" s="19">
        <f t="shared" ref="AK95" si="860">+AK94+AK91</f>
        <v>493.40243076923082</v>
      </c>
      <c r="AL95" s="19">
        <f t="shared" ref="AL95:AN95" si="861">+AL94+AL91</f>
        <v>493.40243076923082</v>
      </c>
      <c r="AM95" s="19">
        <f t="shared" si="861"/>
        <v>493.40243076923082</v>
      </c>
      <c r="AN95" s="19">
        <f t="shared" si="861"/>
        <v>493.40243076923082</v>
      </c>
      <c r="AO95" s="19">
        <f t="shared" si="846"/>
        <v>493.40243076923082</v>
      </c>
      <c r="AP95" s="19">
        <f t="shared" ref="AP95:AQ95" si="862">+AP94+AP91</f>
        <v>493.40243076923082</v>
      </c>
      <c r="AQ95" s="19">
        <f t="shared" si="862"/>
        <v>493.40243076923082</v>
      </c>
      <c r="AR95" s="19">
        <f t="shared" ref="AR95" si="863">+AR94+AR91</f>
        <v>493.40243076923082</v>
      </c>
      <c r="AS95" s="19">
        <f t="shared" ref="AS95:AT95" si="864">+AS94+AS91</f>
        <v>493.40243076923082</v>
      </c>
      <c r="AT95" s="19">
        <f t="shared" si="864"/>
        <v>493.40243076923082</v>
      </c>
      <c r="AU95" s="19">
        <f t="shared" si="846"/>
        <v>493.40243076923082</v>
      </c>
      <c r="AV95" s="19">
        <f t="shared" ref="AV95" si="865">+AV94+AV91</f>
        <v>493.40243076923082</v>
      </c>
      <c r="AW95" s="19">
        <f t="shared" ref="AW95:AY95" si="866">+AW94+AW91</f>
        <v>493.40243076923082</v>
      </c>
      <c r="AX95" s="19">
        <f t="shared" si="866"/>
        <v>493.40243076923082</v>
      </c>
      <c r="AY95" s="19">
        <f t="shared" si="866"/>
        <v>493.40243076923082</v>
      </c>
      <c r="AZ95" s="19">
        <f t="shared" si="846"/>
        <v>493.40243076923082</v>
      </c>
      <c r="BA95" s="19">
        <f t="shared" ref="BA95:BB95" si="867">+BA94+BA91</f>
        <v>493.40243076923082</v>
      </c>
      <c r="BB95" s="19">
        <f t="shared" si="867"/>
        <v>493.40243076923082</v>
      </c>
      <c r="BC95" s="19">
        <f t="shared" ref="BC95" si="868">+BC94+BC91</f>
        <v>493.40243076923082</v>
      </c>
      <c r="BD95" s="19">
        <f t="shared" ref="BD95:BE95" si="869">+BD94+BD91</f>
        <v>493.40243076923082</v>
      </c>
      <c r="BE95" s="19">
        <f t="shared" si="869"/>
        <v>493.40243076923082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104.44564909090909</v>
      </c>
      <c r="F100" s="19">
        <f t="shared" si="886"/>
        <v>104.44564909090909</v>
      </c>
      <c r="G100" s="19">
        <f t="shared" si="886"/>
        <v>104.44564909090909</v>
      </c>
      <c r="H100" s="19">
        <f t="shared" si="886"/>
        <v>104.44564909090909</v>
      </c>
      <c r="I100" s="19">
        <f t="shared" si="886"/>
        <v>104.44564909090909</v>
      </c>
      <c r="J100" s="19">
        <f t="shared" si="886"/>
        <v>104.44564909090909</v>
      </c>
      <c r="K100" s="19">
        <f t="shared" si="886"/>
        <v>104.44564909090909</v>
      </c>
      <c r="L100" s="19">
        <f t="shared" si="886"/>
        <v>104.44564909090909</v>
      </c>
      <c r="M100" s="19">
        <f t="shared" ref="M100:CC100" si="887">+M95+M96+M97</f>
        <v>104.44564909090909</v>
      </c>
      <c r="N100" s="19">
        <f t="shared" ref="N100" si="888">+N95+N96+N97</f>
        <v>104.44564909090909</v>
      </c>
      <c r="O100" s="19">
        <f t="shared" si="887"/>
        <v>105.44564909090909</v>
      </c>
      <c r="P100" s="19">
        <f t="shared" ref="P100:R100" si="889">+P95+P96+P97</f>
        <v>105.44564909090909</v>
      </c>
      <c r="Q100" s="19">
        <f t="shared" si="889"/>
        <v>105.44564909090909</v>
      </c>
      <c r="R100" s="19">
        <f t="shared" si="889"/>
        <v>105.44564909090909</v>
      </c>
      <c r="S100" s="19">
        <f t="shared" si="887"/>
        <v>105.44564909090909</v>
      </c>
      <c r="T100" s="19">
        <f t="shared" ref="T100:U100" si="890">+T95+T96+T97</f>
        <v>105.44564909090909</v>
      </c>
      <c r="U100" s="19">
        <f t="shared" si="890"/>
        <v>105.44564909090909</v>
      </c>
      <c r="V100" s="19">
        <f t="shared" ref="V100" si="891">+V95+V96+V97</f>
        <v>105.44564909090909</v>
      </c>
      <c r="W100" s="19">
        <f t="shared" ref="W100:X100" si="892">+W95+W96+W97</f>
        <v>105.44564909090909</v>
      </c>
      <c r="X100" s="19">
        <f t="shared" si="892"/>
        <v>105.44564909090909</v>
      </c>
      <c r="Y100" s="19">
        <f t="shared" ref="Y100:AI100" si="893">+Y95+Y96+Y97</f>
        <v>571.40243076923082</v>
      </c>
      <c r="Z100" s="19">
        <f t="shared" ref="Z100" si="894">+Z95+Z96+Z97</f>
        <v>571.40243076923082</v>
      </c>
      <c r="AA100" s="19">
        <f t="shared" si="893"/>
        <v>571.40243076923082</v>
      </c>
      <c r="AB100" s="19">
        <f t="shared" si="893"/>
        <v>571.40243076923082</v>
      </c>
      <c r="AC100" s="19">
        <f t="shared" si="893"/>
        <v>571.40243076923082</v>
      </c>
      <c r="AD100" s="19">
        <f t="shared" si="893"/>
        <v>571.40243076923082</v>
      </c>
      <c r="AE100" s="19">
        <f t="shared" si="893"/>
        <v>571.40243076923082</v>
      </c>
      <c r="AF100" s="19">
        <f t="shared" si="893"/>
        <v>571.40243076923082</v>
      </c>
      <c r="AG100" s="19">
        <f t="shared" si="893"/>
        <v>571.40243076923082</v>
      </c>
      <c r="AH100" s="19">
        <f t="shared" si="893"/>
        <v>571.40243076923082</v>
      </c>
      <c r="AI100" s="19">
        <f t="shared" si="893"/>
        <v>571.40243076923082</v>
      </c>
      <c r="AJ100" s="19">
        <f t="shared" si="887"/>
        <v>571.40243076923082</v>
      </c>
      <c r="AK100" s="19">
        <f t="shared" ref="AK100" si="895">+AK95+AK96+AK97</f>
        <v>571.40243076923082</v>
      </c>
      <c r="AL100" s="19">
        <f t="shared" ref="AL100:AN100" si="896">+AL95+AL96+AL97</f>
        <v>571.40243076923082</v>
      </c>
      <c r="AM100" s="19">
        <f t="shared" si="896"/>
        <v>571.40243076923082</v>
      </c>
      <c r="AN100" s="19">
        <f t="shared" si="896"/>
        <v>571.40243076923082</v>
      </c>
      <c r="AO100" s="19">
        <f t="shared" si="887"/>
        <v>571.40243076923082</v>
      </c>
      <c r="AP100" s="19">
        <f t="shared" ref="AP100:AQ100" si="897">+AP95+AP96+AP97</f>
        <v>571.40243076923082</v>
      </c>
      <c r="AQ100" s="19">
        <f t="shared" si="897"/>
        <v>571.40243076923082</v>
      </c>
      <c r="AR100" s="19">
        <f t="shared" ref="AR100" si="898">+AR95+AR96+AR97</f>
        <v>571.40243076923082</v>
      </c>
      <c r="AS100" s="19">
        <f t="shared" ref="AS100:AT100" si="899">+AS95+AS96+AS97</f>
        <v>571.40243076923082</v>
      </c>
      <c r="AT100" s="19">
        <f t="shared" si="899"/>
        <v>571.40243076923082</v>
      </c>
      <c r="AU100" s="19">
        <f t="shared" si="887"/>
        <v>571.40243076923082</v>
      </c>
      <c r="AV100" s="19">
        <f t="shared" ref="AV100" si="900">+AV95+AV96+AV97</f>
        <v>571.40243076923082</v>
      </c>
      <c r="AW100" s="19">
        <f t="shared" ref="AW100:AY100" si="901">+AW95+AW96+AW97</f>
        <v>571.40243076923082</v>
      </c>
      <c r="AX100" s="19">
        <f t="shared" si="901"/>
        <v>571.40243076923082</v>
      </c>
      <c r="AY100" s="19">
        <f t="shared" si="901"/>
        <v>571.40243076923082</v>
      </c>
      <c r="AZ100" s="19">
        <f t="shared" si="887"/>
        <v>571.40243076923082</v>
      </c>
      <c r="BA100" s="19">
        <f t="shared" ref="BA100:BB100" si="902">+BA95+BA96+BA97</f>
        <v>571.40243076923082</v>
      </c>
      <c r="BB100" s="19">
        <f t="shared" si="902"/>
        <v>571.40243076923082</v>
      </c>
      <c r="BC100" s="19">
        <f t="shared" ref="BC100" si="903">+BC95+BC96+BC97</f>
        <v>571.40243076923082</v>
      </c>
      <c r="BD100" s="19">
        <f t="shared" ref="BD100:BE100" si="904">+BD95+BD96+BD97</f>
        <v>571.40243076923082</v>
      </c>
      <c r="BE100" s="19">
        <f t="shared" si="904"/>
        <v>571.40243076923082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1.1676996047594734</v>
      </c>
      <c r="F101" s="4">
        <f t="shared" si="919"/>
        <v>1.1676996047594734</v>
      </c>
      <c r="G101" s="4">
        <f t="shared" si="919"/>
        <v>1.1676996047594734</v>
      </c>
      <c r="H101" s="4">
        <f t="shared" si="919"/>
        <v>1.1676996047594734</v>
      </c>
      <c r="I101" s="4">
        <f t="shared" si="919"/>
        <v>1.1676996047594734</v>
      </c>
      <c r="J101" s="4">
        <f t="shared" si="919"/>
        <v>1.1676996047594734</v>
      </c>
      <c r="K101" s="4">
        <f t="shared" si="919"/>
        <v>1.1676996047594734</v>
      </c>
      <c r="L101" s="4">
        <f t="shared" si="919"/>
        <v>1.1676996047594734</v>
      </c>
      <c r="M101" s="4">
        <f t="shared" ref="M101:CC101" si="920">M100/M95</f>
        <v>1.1676996047594734</v>
      </c>
      <c r="N101" s="4">
        <f t="shared" ref="N101" si="921">N100/N95</f>
        <v>1.1676996047594734</v>
      </c>
      <c r="O101" s="4">
        <f t="shared" si="920"/>
        <v>1.1788795784101049</v>
      </c>
      <c r="P101" s="4">
        <f t="shared" ref="P101:R101" si="922">P100/P95</f>
        <v>1.1788795784101049</v>
      </c>
      <c r="Q101" s="4">
        <f t="shared" si="922"/>
        <v>1.1788795784101049</v>
      </c>
      <c r="R101" s="4">
        <f t="shared" si="922"/>
        <v>1.1788795784101049</v>
      </c>
      <c r="S101" s="4">
        <f t="shared" si="920"/>
        <v>1.1788795784101049</v>
      </c>
      <c r="T101" s="4">
        <f t="shared" ref="T101:U101" si="923">T100/T95</f>
        <v>1.1788795784101049</v>
      </c>
      <c r="U101" s="4">
        <f t="shared" si="923"/>
        <v>1.1788795784101049</v>
      </c>
      <c r="V101" s="4">
        <f t="shared" ref="V101" si="924">V100/V95</f>
        <v>1.1788795784101049</v>
      </c>
      <c r="W101" s="4">
        <f t="shared" ref="W101:X101" si="925">W100/W95</f>
        <v>1.1788795784101049</v>
      </c>
      <c r="X101" s="4">
        <f t="shared" si="925"/>
        <v>1.1788795784101049</v>
      </c>
      <c r="Y101" s="4">
        <f t="shared" si="920"/>
        <v>1.1580859662130067</v>
      </c>
      <c r="Z101" s="4">
        <f t="shared" ref="Z101" si="926">Z100/Z95</f>
        <v>1.1580859662130067</v>
      </c>
      <c r="AA101" s="4">
        <f t="shared" ref="AA101:AC101" si="927">AA100/AA95</f>
        <v>1.1580859662130067</v>
      </c>
      <c r="AB101" s="4">
        <f t="shared" si="927"/>
        <v>1.1580859662130067</v>
      </c>
      <c r="AC101" s="4">
        <f t="shared" si="927"/>
        <v>1.1580859662130067</v>
      </c>
      <c r="AD101" s="4">
        <f t="shared" si="920"/>
        <v>1.1580859662130067</v>
      </c>
      <c r="AE101" s="4">
        <f t="shared" ref="AE101:AF101" si="928">AE100/AE95</f>
        <v>1.1580859662130067</v>
      </c>
      <c r="AF101" s="4">
        <f t="shared" si="928"/>
        <v>1.1580859662130067</v>
      </c>
      <c r="AG101" s="4">
        <f t="shared" ref="AG101" si="929">AG100/AG95</f>
        <v>1.1580859662130067</v>
      </c>
      <c r="AH101" s="4">
        <f t="shared" ref="AH101:AI101" si="930">AH100/AH95</f>
        <v>1.1580859662130067</v>
      </c>
      <c r="AI101" s="4">
        <f t="shared" si="930"/>
        <v>1.1580859662130067</v>
      </c>
      <c r="AJ101" s="4">
        <f t="shared" si="920"/>
        <v>1.1580859662130067</v>
      </c>
      <c r="AK101" s="4">
        <f t="shared" ref="AK101" si="931">AK100/AK95</f>
        <v>1.1580859662130067</v>
      </c>
      <c r="AL101" s="4">
        <f t="shared" ref="AL101:AN101" si="932">AL100/AL95</f>
        <v>1.1580859662130067</v>
      </c>
      <c r="AM101" s="4">
        <f t="shared" si="932"/>
        <v>1.1580859662130067</v>
      </c>
      <c r="AN101" s="4">
        <f t="shared" si="932"/>
        <v>1.1580859662130067</v>
      </c>
      <c r="AO101" s="4">
        <f t="shared" si="920"/>
        <v>1.1580859662130067</v>
      </c>
      <c r="AP101" s="4">
        <f t="shared" ref="AP101:AQ101" si="933">AP100/AP95</f>
        <v>1.1580859662130067</v>
      </c>
      <c r="AQ101" s="4">
        <f t="shared" si="933"/>
        <v>1.1580859662130067</v>
      </c>
      <c r="AR101" s="4">
        <f t="shared" ref="AR101" si="934">AR100/AR95</f>
        <v>1.1580859662130067</v>
      </c>
      <c r="AS101" s="4">
        <f t="shared" ref="AS101:AT101" si="935">AS100/AS95</f>
        <v>1.1580859662130067</v>
      </c>
      <c r="AT101" s="4">
        <f t="shared" si="935"/>
        <v>1.1580859662130067</v>
      </c>
      <c r="AU101" s="4">
        <f t="shared" si="920"/>
        <v>1.1580859662130067</v>
      </c>
      <c r="AV101" s="4">
        <f t="shared" ref="AV101" si="936">AV100/AV95</f>
        <v>1.1580859662130067</v>
      </c>
      <c r="AW101" s="4">
        <f t="shared" ref="AW101:AY101" si="937">AW100/AW95</f>
        <v>1.1580859662130067</v>
      </c>
      <c r="AX101" s="4">
        <f t="shared" si="937"/>
        <v>1.1580859662130067</v>
      </c>
      <c r="AY101" s="4">
        <f t="shared" si="937"/>
        <v>1.1580859662130067</v>
      </c>
      <c r="AZ101" s="4">
        <f t="shared" si="920"/>
        <v>1.1580859662130067</v>
      </c>
      <c r="BA101" s="4">
        <f t="shared" ref="BA101:BB101" si="938">BA100/BA95</f>
        <v>1.1580859662130067</v>
      </c>
      <c r="BB101" s="4">
        <f t="shared" si="938"/>
        <v>1.1580859662130067</v>
      </c>
      <c r="BC101" s="4">
        <f t="shared" ref="BC101" si="939">BC100/BC95</f>
        <v>1.1580859662130067</v>
      </c>
      <c r="BD101" s="4">
        <f t="shared" ref="BD101:BE101" si="940">BD100/BD95</f>
        <v>1.1580859662130067</v>
      </c>
      <c r="BE101" s="4">
        <f t="shared" si="940"/>
        <v>1.1580859662130067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8.0610248723224185</v>
      </c>
      <c r="P102" s="4">
        <f t="shared" ref="P102:R102" si="958">+P99/P100*1000</f>
        <v>8.0610248723224185</v>
      </c>
      <c r="Q102" s="4">
        <f t="shared" si="958"/>
        <v>8.0610248723224185</v>
      </c>
      <c r="R102" s="4">
        <f t="shared" si="958"/>
        <v>8.0610248723224185</v>
      </c>
      <c r="S102" s="4">
        <f t="shared" si="956"/>
        <v>8.0610248723224185</v>
      </c>
      <c r="T102" s="4">
        <f t="shared" ref="T102:U102" si="959">+T99/T100*1000</f>
        <v>8.0610248723224185</v>
      </c>
      <c r="U102" s="4">
        <f t="shared" si="959"/>
        <v>8.0610248723224185</v>
      </c>
      <c r="V102" s="4">
        <f t="shared" ref="V102" si="960">+V99/V100*1000</f>
        <v>8.0610248723224185</v>
      </c>
      <c r="W102" s="4">
        <f t="shared" ref="W102:X102" si="961">+W99/W100*1000</f>
        <v>8.0610248723224185</v>
      </c>
      <c r="X102" s="4">
        <f t="shared" si="961"/>
        <v>8.0610248723224185</v>
      </c>
      <c r="Y102" s="4">
        <f t="shared" si="956"/>
        <v>4.4627041515506853</v>
      </c>
      <c r="Z102" s="4">
        <f t="shared" ref="Z102" si="962">+Z99/Z100*1000</f>
        <v>4.4627041515506853</v>
      </c>
      <c r="AA102" s="4">
        <f t="shared" ref="AA102:AC102" si="963">+AA99/AA100*1000</f>
        <v>4.4627041515506853</v>
      </c>
      <c r="AB102" s="4">
        <f t="shared" si="963"/>
        <v>4.4627041515506853</v>
      </c>
      <c r="AC102" s="4">
        <f t="shared" si="963"/>
        <v>4.4627041515506853</v>
      </c>
      <c r="AD102" s="4">
        <f t="shared" si="956"/>
        <v>4.4627041515506853</v>
      </c>
      <c r="AE102" s="4">
        <f t="shared" ref="AE102:AF102" si="964">+AE99/AE100*1000</f>
        <v>4.4627041515506853</v>
      </c>
      <c r="AF102" s="4">
        <f t="shared" si="964"/>
        <v>4.4627041515506853</v>
      </c>
      <c r="AG102" s="4">
        <f t="shared" ref="AG102" si="965">+AG99/AG100*1000</f>
        <v>4.4627041515506853</v>
      </c>
      <c r="AH102" s="4">
        <f t="shared" ref="AH102:AI102" si="966">+AH99/AH100*1000</f>
        <v>4.4627041515506853</v>
      </c>
      <c r="AI102" s="4">
        <f t="shared" si="966"/>
        <v>4.4627041515506853</v>
      </c>
      <c r="AJ102" s="4">
        <f t="shared" si="956"/>
        <v>4.4627041515506853</v>
      </c>
      <c r="AK102" s="4">
        <f t="shared" ref="AK102" si="967">+AK99/AK100*1000</f>
        <v>4.4627041515506853</v>
      </c>
      <c r="AL102" s="4">
        <f t="shared" ref="AL102:AN102" si="968">+AL99/AL100*1000</f>
        <v>4.4627041515506853</v>
      </c>
      <c r="AM102" s="4">
        <f t="shared" si="968"/>
        <v>4.4627041515506853</v>
      </c>
      <c r="AN102" s="4">
        <f t="shared" si="968"/>
        <v>4.4627041515506853</v>
      </c>
      <c r="AO102" s="4">
        <f t="shared" si="956"/>
        <v>4.4627041515506853</v>
      </c>
      <c r="AP102" s="4">
        <f t="shared" ref="AP102:AQ102" si="969">+AP99/AP100*1000</f>
        <v>4.4627041515506853</v>
      </c>
      <c r="AQ102" s="4">
        <f t="shared" si="969"/>
        <v>4.4627041515506853</v>
      </c>
      <c r="AR102" s="4">
        <f t="shared" ref="AR102" si="970">+AR99/AR100*1000</f>
        <v>4.4627041515506853</v>
      </c>
      <c r="AS102" s="4">
        <f t="shared" ref="AS102:AT102" si="971">+AS99/AS100*1000</f>
        <v>4.4627041515506853</v>
      </c>
      <c r="AT102" s="4">
        <f t="shared" si="971"/>
        <v>4.4627041515506853</v>
      </c>
      <c r="AU102" s="4">
        <f t="shared" si="956"/>
        <v>4.4627041515506853</v>
      </c>
      <c r="AV102" s="4">
        <f t="shared" ref="AV102" si="972">+AV99/AV100*1000</f>
        <v>4.4627041515506853</v>
      </c>
      <c r="AW102" s="4">
        <f t="shared" ref="AW102:AY102" si="973">+AW99/AW100*1000</f>
        <v>4.4627041515506853</v>
      </c>
      <c r="AX102" s="4">
        <f t="shared" si="973"/>
        <v>4.4627041515506853</v>
      </c>
      <c r="AY102" s="4">
        <f t="shared" si="973"/>
        <v>4.4627041515506853</v>
      </c>
      <c r="AZ102" s="4">
        <f t="shared" si="956"/>
        <v>4.4627041515506853</v>
      </c>
      <c r="BA102" s="4">
        <f t="shared" ref="BA102:BB102" si="974">+BA99/BA100*1000</f>
        <v>4.4627041515506853</v>
      </c>
      <c r="BB102" s="4">
        <f t="shared" si="974"/>
        <v>4.4627041515506853</v>
      </c>
      <c r="BC102" s="4">
        <f t="shared" ref="BC102" si="975">+BC99/BC100*1000</f>
        <v>4.4627041515506853</v>
      </c>
      <c r="BD102" s="4">
        <f t="shared" ref="BD102:BE102" si="976">+BD99/BD100*1000</f>
        <v>4.4627041515506853</v>
      </c>
      <c r="BE102" s="4">
        <f t="shared" si="976"/>
        <v>4.4627041515506853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91">+F100/(F103/1000)/F79/F80/10</f>
        <v>0.644726228956229</v>
      </c>
      <c r="G104" s="4">
        <f t="shared" si="991"/>
        <v>0.644726228956229</v>
      </c>
      <c r="H104" s="4">
        <f t="shared" si="991"/>
        <v>0.644726228956229</v>
      </c>
      <c r="I104" s="4">
        <f t="shared" si="991"/>
        <v>0.644726228956229</v>
      </c>
      <c r="J104" s="4">
        <f t="shared" si="991"/>
        <v>0.644726228956229</v>
      </c>
      <c r="K104" s="4">
        <f t="shared" si="991"/>
        <v>0.644726228956229</v>
      </c>
      <c r="L104" s="4">
        <f t="shared" si="991"/>
        <v>0.644726228956229</v>
      </c>
      <c r="M104" s="4">
        <f t="shared" si="991"/>
        <v>0.644726228956229</v>
      </c>
      <c r="N104" s="4">
        <f t="shared" si="991"/>
        <v>0.644726228956229</v>
      </c>
      <c r="O104" s="4">
        <f t="shared" si="991"/>
        <v>1.3017981369248035</v>
      </c>
      <c r="P104" s="4">
        <f t="shared" si="991"/>
        <v>1.3017981369248035</v>
      </c>
      <c r="Q104" s="4">
        <f t="shared" si="991"/>
        <v>1.3017981369248035</v>
      </c>
      <c r="R104" s="4">
        <f t="shared" si="991"/>
        <v>1.3017981369248035</v>
      </c>
      <c r="S104" s="4">
        <f t="shared" si="991"/>
        <v>1.3017981369248035</v>
      </c>
      <c r="T104" s="4">
        <f t="shared" si="991"/>
        <v>1.3017981369248035</v>
      </c>
      <c r="U104" s="4">
        <f t="shared" si="991"/>
        <v>1.3017981369248035</v>
      </c>
      <c r="V104" s="4">
        <f t="shared" si="991"/>
        <v>1.3017981369248035</v>
      </c>
      <c r="W104" s="4">
        <f t="shared" si="991"/>
        <v>1.3017981369248035</v>
      </c>
      <c r="X104" s="4">
        <f t="shared" si="991"/>
        <v>1.3017981369248035</v>
      </c>
      <c r="Y104" s="4">
        <f t="shared" si="991"/>
        <v>1.0465245984784448</v>
      </c>
      <c r="Z104" s="4">
        <f t="shared" si="991"/>
        <v>1.0465245984784448</v>
      </c>
      <c r="AA104" s="4">
        <f t="shared" si="991"/>
        <v>1.0465245984784448</v>
      </c>
      <c r="AB104" s="4">
        <f t="shared" si="991"/>
        <v>1.0465245984784448</v>
      </c>
      <c r="AC104" s="4">
        <f t="shared" si="991"/>
        <v>1.0465245984784448</v>
      </c>
      <c r="AD104" s="4">
        <f t="shared" si="991"/>
        <v>1.0465245984784448</v>
      </c>
      <c r="AE104" s="4">
        <f t="shared" si="991"/>
        <v>1.0465245984784448</v>
      </c>
      <c r="AF104" s="4">
        <f t="shared" si="991"/>
        <v>1.0465245984784448</v>
      </c>
      <c r="AG104" s="4">
        <f t="shared" si="991"/>
        <v>1.0465245984784448</v>
      </c>
      <c r="AH104" s="4">
        <f t="shared" si="991"/>
        <v>1.0465245984784448</v>
      </c>
      <c r="AI104" s="4">
        <f t="shared" si="991"/>
        <v>1.0465245984784448</v>
      </c>
      <c r="AJ104" s="4">
        <f t="shared" si="991"/>
        <v>1.3953661313045926</v>
      </c>
      <c r="AK104" s="4">
        <f t="shared" si="991"/>
        <v>1.3953661313045926</v>
      </c>
      <c r="AL104" s="4">
        <f t="shared" si="991"/>
        <v>1.3953661313045926</v>
      </c>
      <c r="AM104" s="4">
        <f t="shared" si="991"/>
        <v>1.3953661313045926</v>
      </c>
      <c r="AN104" s="4">
        <f t="shared" si="991"/>
        <v>1.3953661313045926</v>
      </c>
      <c r="AO104" s="4">
        <f t="shared" si="991"/>
        <v>1.3953661313045926</v>
      </c>
      <c r="AP104" s="4">
        <f t="shared" si="991"/>
        <v>1.3953661313045926</v>
      </c>
      <c r="AQ104" s="4">
        <f t="shared" si="991"/>
        <v>1.3953661313045926</v>
      </c>
      <c r="AR104" s="4">
        <f t="shared" si="991"/>
        <v>1.3953661313045926</v>
      </c>
      <c r="AS104" s="4">
        <f t="shared" si="991"/>
        <v>1.3953661313045926</v>
      </c>
      <c r="AT104" s="4">
        <f t="shared" si="991"/>
        <v>1.3953661313045926</v>
      </c>
      <c r="AU104" s="4">
        <f t="shared" si="991"/>
        <v>2.0930491969568896</v>
      </c>
      <c r="AV104" s="4">
        <f t="shared" si="991"/>
        <v>2.0930491969568896</v>
      </c>
      <c r="AW104" s="4">
        <f t="shared" si="991"/>
        <v>2.0930491969568896</v>
      </c>
      <c r="AX104" s="4">
        <f t="shared" si="991"/>
        <v>2.0930491969568896</v>
      </c>
      <c r="AY104" s="4">
        <f t="shared" si="991"/>
        <v>2.0930491969568896</v>
      </c>
      <c r="AZ104" s="4">
        <f t="shared" si="991"/>
        <v>2.0930491969568896</v>
      </c>
      <c r="BA104" s="4">
        <f t="shared" si="991"/>
        <v>2.0930491969568896</v>
      </c>
      <c r="BB104" s="4">
        <f t="shared" si="991"/>
        <v>2.0930491969568896</v>
      </c>
      <c r="BC104" s="4">
        <f t="shared" si="991"/>
        <v>2.0930491969568896</v>
      </c>
      <c r="BD104" s="4">
        <f t="shared" si="991"/>
        <v>2.0930491969568896</v>
      </c>
      <c r="BE104" s="4">
        <f t="shared" si="991"/>
        <v>2.0930491969568896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3.6122281363636364</v>
      </c>
      <c r="F109" s="4">
        <f t="shared" si="999"/>
        <v>3.6122281363636364</v>
      </c>
      <c r="G109" s="4">
        <f t="shared" si="999"/>
        <v>3.6122281363636364</v>
      </c>
      <c r="H109" s="4">
        <f t="shared" si="999"/>
        <v>3.6122281363636364</v>
      </c>
      <c r="I109" s="4">
        <f t="shared" si="999"/>
        <v>3.6122281363636364</v>
      </c>
      <c r="J109" s="4">
        <f t="shared" si="999"/>
        <v>3.6122281363636364</v>
      </c>
      <c r="K109" s="4">
        <f t="shared" si="999"/>
        <v>3.6122281363636364</v>
      </c>
      <c r="L109" s="4">
        <f t="shared" si="999"/>
        <v>3.6122281363636364</v>
      </c>
      <c r="M109" s="4">
        <f t="shared" si="999"/>
        <v>3.6122281363636364</v>
      </c>
      <c r="N109" s="4">
        <f t="shared" si="999"/>
        <v>3.6122281363636364</v>
      </c>
      <c r="O109" s="4">
        <f t="shared" si="999"/>
        <v>3.6122281363636364</v>
      </c>
      <c r="P109" s="4">
        <f t="shared" si="999"/>
        <v>3.6122281363636364</v>
      </c>
      <c r="Q109" s="4">
        <f t="shared" si="999"/>
        <v>3.6122281363636364</v>
      </c>
      <c r="R109" s="4">
        <f t="shared" si="999"/>
        <v>3.6122281363636364</v>
      </c>
      <c r="S109" s="4">
        <f t="shared" si="999"/>
        <v>3.6122281363636364</v>
      </c>
      <c r="T109" s="4">
        <f t="shared" si="999"/>
        <v>3.6122281363636364</v>
      </c>
      <c r="U109" s="4">
        <f t="shared" si="999"/>
        <v>3.6122281363636364</v>
      </c>
      <c r="V109" s="4">
        <f t="shared" si="999"/>
        <v>3.6122281363636364</v>
      </c>
      <c r="W109" s="4">
        <f t="shared" si="999"/>
        <v>3.6122281363636364</v>
      </c>
      <c r="X109" s="4">
        <f t="shared" si="999"/>
        <v>3.6122281363636364</v>
      </c>
      <c r="Y109" s="4">
        <f t="shared" si="999"/>
        <v>21.908540769230775</v>
      </c>
      <c r="Z109" s="4">
        <f t="shared" si="999"/>
        <v>21.908540769230775</v>
      </c>
      <c r="AA109" s="4">
        <f t="shared" si="999"/>
        <v>21.908540769230775</v>
      </c>
      <c r="AB109" s="4">
        <f t="shared" si="999"/>
        <v>21.908540769230775</v>
      </c>
      <c r="AC109" s="4">
        <f t="shared" si="999"/>
        <v>21.908540769230775</v>
      </c>
      <c r="AD109" s="4">
        <f t="shared" si="999"/>
        <v>21.908540769230775</v>
      </c>
      <c r="AE109" s="4">
        <f t="shared" si="999"/>
        <v>21.908540769230775</v>
      </c>
      <c r="AF109" s="4">
        <f t="shared" si="999"/>
        <v>21.908540769230775</v>
      </c>
      <c r="AG109" s="4">
        <f t="shared" si="999"/>
        <v>21.908540769230775</v>
      </c>
      <c r="AH109" s="4">
        <f t="shared" si="999"/>
        <v>21.908540769230775</v>
      </c>
      <c r="AI109" s="4">
        <f t="shared" si="999"/>
        <v>21.908540769230775</v>
      </c>
      <c r="AJ109" s="4">
        <f t="shared" si="999"/>
        <v>21.908540769230775</v>
      </c>
      <c r="AK109" s="4">
        <f t="shared" ref="AK109:BP109" si="1000">+AK106*AK89</f>
        <v>21.908540769230775</v>
      </c>
      <c r="AL109" s="4">
        <f t="shared" si="1000"/>
        <v>21.908540769230775</v>
      </c>
      <c r="AM109" s="4">
        <f t="shared" si="1000"/>
        <v>21.908540769230775</v>
      </c>
      <c r="AN109" s="4">
        <f t="shared" si="1000"/>
        <v>21.908540769230775</v>
      </c>
      <c r="AO109" s="4">
        <f t="shared" si="1000"/>
        <v>21.908540769230775</v>
      </c>
      <c r="AP109" s="4">
        <f t="shared" si="1000"/>
        <v>21.908540769230775</v>
      </c>
      <c r="AQ109" s="4">
        <f t="shared" si="1000"/>
        <v>21.908540769230775</v>
      </c>
      <c r="AR109" s="4">
        <f t="shared" si="1000"/>
        <v>21.908540769230775</v>
      </c>
      <c r="AS109" s="4">
        <f t="shared" si="1000"/>
        <v>21.908540769230775</v>
      </c>
      <c r="AT109" s="4">
        <f t="shared" si="1000"/>
        <v>21.908540769230775</v>
      </c>
      <c r="AU109" s="4">
        <f t="shared" si="1000"/>
        <v>21.908540769230775</v>
      </c>
      <c r="AV109" s="4">
        <f t="shared" si="1000"/>
        <v>21.908540769230775</v>
      </c>
      <c r="AW109" s="4">
        <f t="shared" si="1000"/>
        <v>21.908540769230775</v>
      </c>
      <c r="AX109" s="4">
        <f t="shared" si="1000"/>
        <v>21.908540769230775</v>
      </c>
      <c r="AY109" s="4">
        <f t="shared" si="1000"/>
        <v>21.908540769230775</v>
      </c>
      <c r="AZ109" s="4">
        <f t="shared" si="1000"/>
        <v>21.908540769230775</v>
      </c>
      <c r="BA109" s="4">
        <f t="shared" si="1000"/>
        <v>21.908540769230775</v>
      </c>
      <c r="BB109" s="4">
        <f t="shared" si="1000"/>
        <v>21.908540769230775</v>
      </c>
      <c r="BC109" s="4">
        <f t="shared" si="1000"/>
        <v>21.908540769230775</v>
      </c>
      <c r="BD109" s="4">
        <f t="shared" si="1000"/>
        <v>21.908540769230775</v>
      </c>
      <c r="BE109" s="4">
        <f t="shared" si="1000"/>
        <v>21.908540769230775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1.5480977727272731</v>
      </c>
      <c r="F110" s="4">
        <f t="shared" si="1002"/>
        <v>1.5480977727272731</v>
      </c>
      <c r="G110" s="4">
        <f t="shared" si="1002"/>
        <v>1.5480977727272731</v>
      </c>
      <c r="H110" s="4">
        <f t="shared" si="1002"/>
        <v>1.5480977727272731</v>
      </c>
      <c r="I110" s="4">
        <f t="shared" si="1002"/>
        <v>1.5480977727272731</v>
      </c>
      <c r="J110" s="4">
        <f t="shared" si="1002"/>
        <v>1.5480977727272731</v>
      </c>
      <c r="K110" s="4">
        <f t="shared" si="1002"/>
        <v>1.5480977727272731</v>
      </c>
      <c r="L110" s="4">
        <f t="shared" si="1002"/>
        <v>1.5480977727272731</v>
      </c>
      <c r="M110" s="4">
        <f t="shared" si="1002"/>
        <v>1.5480977727272731</v>
      </c>
      <c r="N110" s="4">
        <f t="shared" si="1002"/>
        <v>1.5480977727272731</v>
      </c>
      <c r="O110" s="4">
        <f t="shared" si="1002"/>
        <v>1.5480977727272731</v>
      </c>
      <c r="P110" s="4">
        <f t="shared" si="1002"/>
        <v>1.5480977727272731</v>
      </c>
      <c r="Q110" s="4">
        <f t="shared" si="1002"/>
        <v>1.5480977727272731</v>
      </c>
      <c r="R110" s="4">
        <f t="shared" si="1002"/>
        <v>1.5480977727272731</v>
      </c>
      <c r="S110" s="4">
        <f t="shared" si="1002"/>
        <v>1.5480977727272731</v>
      </c>
      <c r="T110" s="4">
        <f t="shared" si="1002"/>
        <v>1.5480977727272731</v>
      </c>
      <c r="U110" s="4">
        <f t="shared" si="1002"/>
        <v>1.5480977727272731</v>
      </c>
      <c r="V110" s="4">
        <f t="shared" si="1002"/>
        <v>1.5480977727272731</v>
      </c>
      <c r="W110" s="4">
        <f t="shared" si="1002"/>
        <v>1.5480977727272731</v>
      </c>
      <c r="X110" s="4">
        <f t="shared" si="1002"/>
        <v>1.5480977727272731</v>
      </c>
      <c r="Y110" s="4">
        <f t="shared" si="1002"/>
        <v>9.3893746153846198</v>
      </c>
      <c r="Z110" s="4">
        <f t="shared" si="1002"/>
        <v>9.3893746153846198</v>
      </c>
      <c r="AA110" s="4">
        <f t="shared" si="1002"/>
        <v>9.3893746153846198</v>
      </c>
      <c r="AB110" s="4">
        <f t="shared" si="1002"/>
        <v>9.3893746153846198</v>
      </c>
      <c r="AC110" s="4">
        <f t="shared" si="1002"/>
        <v>9.3893746153846198</v>
      </c>
      <c r="AD110" s="4">
        <f t="shared" si="1002"/>
        <v>9.3893746153846198</v>
      </c>
      <c r="AE110" s="4">
        <f t="shared" si="1002"/>
        <v>9.3893746153846198</v>
      </c>
      <c r="AF110" s="4">
        <f t="shared" si="1002"/>
        <v>9.3893746153846198</v>
      </c>
      <c r="AG110" s="4">
        <f t="shared" si="1002"/>
        <v>9.3893746153846198</v>
      </c>
      <c r="AH110" s="4">
        <f t="shared" si="1002"/>
        <v>9.3893746153846198</v>
      </c>
      <c r="AI110" s="4">
        <f t="shared" si="1002"/>
        <v>9.3893746153846198</v>
      </c>
      <c r="AJ110" s="4">
        <f t="shared" si="1002"/>
        <v>9.3893746153846198</v>
      </c>
      <c r="AK110" s="4">
        <f t="shared" ref="AK110:BP110" si="1003">+AK89*(1-AK106)</f>
        <v>9.3893746153846198</v>
      </c>
      <c r="AL110" s="4">
        <f t="shared" si="1003"/>
        <v>9.3893746153846198</v>
      </c>
      <c r="AM110" s="4">
        <f t="shared" si="1003"/>
        <v>9.3893746153846198</v>
      </c>
      <c r="AN110" s="4">
        <f t="shared" si="1003"/>
        <v>9.3893746153846198</v>
      </c>
      <c r="AO110" s="4">
        <f t="shared" si="1003"/>
        <v>9.3893746153846198</v>
      </c>
      <c r="AP110" s="4">
        <f t="shared" si="1003"/>
        <v>9.3893746153846198</v>
      </c>
      <c r="AQ110" s="4">
        <f t="shared" si="1003"/>
        <v>9.3893746153846198</v>
      </c>
      <c r="AR110" s="4">
        <f t="shared" si="1003"/>
        <v>9.3893746153846198</v>
      </c>
      <c r="AS110" s="4">
        <f t="shared" si="1003"/>
        <v>9.3893746153846198</v>
      </c>
      <c r="AT110" s="4">
        <f t="shared" si="1003"/>
        <v>9.3893746153846198</v>
      </c>
      <c r="AU110" s="4">
        <f t="shared" si="1003"/>
        <v>9.3893746153846198</v>
      </c>
      <c r="AV110" s="4">
        <f t="shared" si="1003"/>
        <v>9.3893746153846198</v>
      </c>
      <c r="AW110" s="4">
        <f t="shared" si="1003"/>
        <v>9.3893746153846198</v>
      </c>
      <c r="AX110" s="4">
        <f t="shared" si="1003"/>
        <v>9.3893746153846198</v>
      </c>
      <c r="AY110" s="4">
        <f t="shared" si="1003"/>
        <v>9.3893746153846198</v>
      </c>
      <c r="AZ110" s="4">
        <f t="shared" si="1003"/>
        <v>9.3893746153846198</v>
      </c>
      <c r="BA110" s="4">
        <f t="shared" si="1003"/>
        <v>9.3893746153846198</v>
      </c>
      <c r="BB110" s="4">
        <f t="shared" si="1003"/>
        <v>9.3893746153846198</v>
      </c>
      <c r="BC110" s="4">
        <f t="shared" si="1003"/>
        <v>9.3893746153846198</v>
      </c>
      <c r="BD110" s="4">
        <f t="shared" si="1003"/>
        <v>9.3893746153846198</v>
      </c>
      <c r="BE110" s="4">
        <f t="shared" si="1003"/>
        <v>9.3893746153846198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0.53675962304238756</v>
      </c>
      <c r="F111" s="4">
        <f t="shared" si="1005"/>
        <v>0.80209159484630865</v>
      </c>
      <c r="G111" s="4">
        <f t="shared" si="1005"/>
        <v>0.80209159484630865</v>
      </c>
      <c r="H111" s="4">
        <f t="shared" si="1005"/>
        <v>0.80209159484630865</v>
      </c>
      <c r="I111" s="4">
        <f t="shared" si="1005"/>
        <v>0.53675962304238756</v>
      </c>
      <c r="J111" s="4">
        <f t="shared" si="1005"/>
        <v>0.53675962304238756</v>
      </c>
      <c r="K111" s="4">
        <f t="shared" si="1005"/>
        <v>0.53675962304238756</v>
      </c>
      <c r="L111" s="4">
        <f t="shared" si="1005"/>
        <v>0.53675962304238756</v>
      </c>
      <c r="M111" s="4">
        <f t="shared" si="1005"/>
        <v>0.80209159484630865</v>
      </c>
      <c r="N111" s="4">
        <f t="shared" si="1005"/>
        <v>0.60367006437681348</v>
      </c>
      <c r="O111" s="4">
        <f t="shared" si="1005"/>
        <v>0.73316688907670946</v>
      </c>
      <c r="P111" s="4">
        <f t="shared" si="1005"/>
        <v>0.86603079379305259</v>
      </c>
      <c r="Q111" s="4">
        <f t="shared" si="1005"/>
        <v>0.86603079379305259</v>
      </c>
      <c r="R111" s="4">
        <f t="shared" si="1005"/>
        <v>0.86603079379305259</v>
      </c>
      <c r="S111" s="4">
        <f t="shared" si="1005"/>
        <v>0.73316688907670946</v>
      </c>
      <c r="T111" s="4">
        <f t="shared" si="1005"/>
        <v>0.73316688907670946</v>
      </c>
      <c r="U111" s="4">
        <f t="shared" si="1005"/>
        <v>0.73316688907670946</v>
      </c>
      <c r="V111" s="4">
        <f t="shared" si="1005"/>
        <v>0.73316688907670946</v>
      </c>
      <c r="W111" s="4">
        <f t="shared" si="1005"/>
        <v>0.86603079379305259</v>
      </c>
      <c r="X111" s="4">
        <f t="shared" si="1005"/>
        <v>0.77741633390946452</v>
      </c>
      <c r="Y111" s="4">
        <f t="shared" si="1005"/>
        <v>0.68542010717582913</v>
      </c>
      <c r="Z111" s="4">
        <f t="shared" si="1005"/>
        <v>0.97188324500233736</v>
      </c>
      <c r="AA111" s="4">
        <f t="shared" si="1005"/>
        <v>0.85027812425529781</v>
      </c>
      <c r="AB111" s="4">
        <f t="shared" si="1005"/>
        <v>0.85027812425529781</v>
      </c>
      <c r="AC111" s="4">
        <f t="shared" si="1005"/>
        <v>0.85027812425529781</v>
      </c>
      <c r="AD111" s="4">
        <f t="shared" si="1005"/>
        <v>0.68542010717582913</v>
      </c>
      <c r="AE111" s="4">
        <f t="shared" si="1005"/>
        <v>0.68542010717582913</v>
      </c>
      <c r="AF111" s="4">
        <f t="shared" si="1005"/>
        <v>0.68542010717582913</v>
      </c>
      <c r="AG111" s="4">
        <f t="shared" si="1005"/>
        <v>0.68542010717582913</v>
      </c>
      <c r="AH111" s="4">
        <f t="shared" si="1005"/>
        <v>0.85027812425529781</v>
      </c>
      <c r="AI111" s="4">
        <f t="shared" si="1005"/>
        <v>0.73608767416742027</v>
      </c>
      <c r="AJ111" s="4">
        <f t="shared" si="1005"/>
        <v>0.75145667531696225</v>
      </c>
      <c r="AK111" s="4">
        <f t="shared" ref="AK111:BP111" si="1006">+(1-AK108)^AK14</f>
        <v>0.97644298032233834</v>
      </c>
      <c r="AL111" s="4">
        <f t="shared" si="1006"/>
        <v>0.8704121977115965</v>
      </c>
      <c r="AM111" s="4">
        <f t="shared" si="1006"/>
        <v>0.8704121977115965</v>
      </c>
      <c r="AN111" s="4">
        <f t="shared" si="1006"/>
        <v>0.8704121977115965</v>
      </c>
      <c r="AO111" s="4">
        <f t="shared" si="1006"/>
        <v>0.75145667531696225</v>
      </c>
      <c r="AP111" s="4">
        <f t="shared" si="1006"/>
        <v>0.75145667531696225</v>
      </c>
      <c r="AQ111" s="4">
        <f t="shared" si="1006"/>
        <v>0.75145667531696225</v>
      </c>
      <c r="AR111" s="4">
        <f t="shared" si="1006"/>
        <v>0.75145667531696225</v>
      </c>
      <c r="AS111" s="4">
        <f t="shared" si="1006"/>
        <v>0.8704121977115965</v>
      </c>
      <c r="AT111" s="4">
        <f t="shared" si="1006"/>
        <v>0.79311161063300828</v>
      </c>
      <c r="AU111" s="4">
        <f t="shared" si="1006"/>
        <v>0.82385551425552905</v>
      </c>
      <c r="AV111" s="4">
        <f t="shared" si="1006"/>
        <v>0.98102410832123921</v>
      </c>
      <c r="AW111" s="4">
        <f t="shared" si="1006"/>
        <v>0.8910230338910321</v>
      </c>
      <c r="AX111" s="4">
        <f t="shared" si="1006"/>
        <v>0.8910230338910321</v>
      </c>
      <c r="AY111" s="4">
        <f t="shared" si="1006"/>
        <v>0.8910230338910321</v>
      </c>
      <c r="AZ111" s="4">
        <f t="shared" si="1006"/>
        <v>0.82385551425552905</v>
      </c>
      <c r="BA111" s="4">
        <f t="shared" si="1006"/>
        <v>0.82385551425552905</v>
      </c>
      <c r="BB111" s="4">
        <f t="shared" si="1006"/>
        <v>0.82385551425552905</v>
      </c>
      <c r="BC111" s="4">
        <f t="shared" si="1006"/>
        <v>0.82385551425552905</v>
      </c>
      <c r="BD111" s="4">
        <f t="shared" si="1006"/>
        <v>0.8910230338910321</v>
      </c>
      <c r="BE111" s="4">
        <f t="shared" si="1006"/>
        <v>0.85455313136762978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0.46324037695761244</v>
      </c>
      <c r="F112" s="4">
        <f t="shared" si="1008"/>
        <v>0.19790840515369135</v>
      </c>
      <c r="G112" s="4">
        <f t="shared" si="1008"/>
        <v>0.19790840515369135</v>
      </c>
      <c r="H112" s="4">
        <f t="shared" si="1008"/>
        <v>0.19790840515369135</v>
      </c>
      <c r="I112" s="4">
        <f t="shared" si="1008"/>
        <v>0.46324037695761244</v>
      </c>
      <c r="J112" s="4">
        <f t="shared" si="1008"/>
        <v>0.46324037695761244</v>
      </c>
      <c r="K112" s="4">
        <f t="shared" si="1008"/>
        <v>0.46324037695761244</v>
      </c>
      <c r="L112" s="4">
        <f t="shared" si="1008"/>
        <v>0.46324037695761244</v>
      </c>
      <c r="M112" s="4">
        <f t="shared" ref="M112:N112" si="1009">1-M111</f>
        <v>0.19790840515369135</v>
      </c>
      <c r="N112" s="4">
        <f t="shared" si="1009"/>
        <v>0.39632993562318652</v>
      </c>
      <c r="O112" s="4">
        <f t="shared" ref="O112:W112" si="1010">1-O111</f>
        <v>0.26683311092329054</v>
      </c>
      <c r="P112" s="4">
        <f t="shared" ref="P112:R112" si="1011">1-P111</f>
        <v>0.13396920620694741</v>
      </c>
      <c r="Q112" s="4">
        <f t="shared" si="1011"/>
        <v>0.13396920620694741</v>
      </c>
      <c r="R112" s="4">
        <f t="shared" si="1011"/>
        <v>0.13396920620694741</v>
      </c>
      <c r="S112" s="4">
        <f t="shared" si="1010"/>
        <v>0.26683311092329054</v>
      </c>
      <c r="T112" s="4">
        <f t="shared" ref="T112:U112" si="1012">1-T111</f>
        <v>0.26683311092329054</v>
      </c>
      <c r="U112" s="4">
        <f t="shared" si="1012"/>
        <v>0.26683311092329054</v>
      </c>
      <c r="V112" s="4">
        <f t="shared" ref="V112" si="1013">1-V111</f>
        <v>0.26683311092329054</v>
      </c>
      <c r="W112" s="4">
        <f t="shared" si="1010"/>
        <v>0.13396920620694741</v>
      </c>
      <c r="X112" s="4">
        <f t="shared" ref="X112" si="1014">1-X111</f>
        <v>0.22258366609053548</v>
      </c>
      <c r="Y112" s="4">
        <f t="shared" ref="Y112:AH112" si="1015">1-Y111</f>
        <v>0.31457989282417087</v>
      </c>
      <c r="Z112" s="4">
        <f t="shared" ref="Z112" si="1016">1-Z111</f>
        <v>2.8116754997662641E-2</v>
      </c>
      <c r="AA112" s="4">
        <f t="shared" ref="AA112:AC112" si="1017">1-AA111</f>
        <v>0.14972187574470219</v>
      </c>
      <c r="AB112" s="4">
        <f t="shared" si="1017"/>
        <v>0.14972187574470219</v>
      </c>
      <c r="AC112" s="4">
        <f t="shared" si="1017"/>
        <v>0.14972187574470219</v>
      </c>
      <c r="AD112" s="4">
        <f t="shared" si="1015"/>
        <v>0.31457989282417087</v>
      </c>
      <c r="AE112" s="4">
        <f t="shared" ref="AE112:AF112" si="1018">1-AE111</f>
        <v>0.31457989282417087</v>
      </c>
      <c r="AF112" s="4">
        <f t="shared" si="1018"/>
        <v>0.31457989282417087</v>
      </c>
      <c r="AG112" s="4">
        <f t="shared" ref="AG112" si="1019">1-AG111</f>
        <v>0.31457989282417087</v>
      </c>
      <c r="AH112" s="4">
        <f t="shared" si="1015"/>
        <v>0.14972187574470219</v>
      </c>
      <c r="AI112" s="4">
        <f t="shared" ref="AI112" si="1020">1-AI111</f>
        <v>0.26391232583257973</v>
      </c>
      <c r="AJ112" s="4">
        <f t="shared" ref="AJ112:AS112" si="1021">1-AJ111</f>
        <v>0.24854332468303775</v>
      </c>
      <c r="AK112" s="4">
        <f t="shared" ref="AK112" si="1022">1-AK111</f>
        <v>2.3557019677661661E-2</v>
      </c>
      <c r="AL112" s="4">
        <f t="shared" ref="AL112:AN112" si="1023">1-AL111</f>
        <v>0.1295878022884035</v>
      </c>
      <c r="AM112" s="4">
        <f t="shared" si="1023"/>
        <v>0.1295878022884035</v>
      </c>
      <c r="AN112" s="4">
        <f t="shared" si="1023"/>
        <v>0.1295878022884035</v>
      </c>
      <c r="AO112" s="4">
        <f t="shared" si="1021"/>
        <v>0.24854332468303775</v>
      </c>
      <c r="AP112" s="4">
        <f t="shared" ref="AP112:AQ112" si="1024">1-AP111</f>
        <v>0.24854332468303775</v>
      </c>
      <c r="AQ112" s="4">
        <f t="shared" si="1024"/>
        <v>0.24854332468303775</v>
      </c>
      <c r="AR112" s="4">
        <f t="shared" ref="AR112" si="1025">1-AR111</f>
        <v>0.24854332468303775</v>
      </c>
      <c r="AS112" s="4">
        <f t="shared" si="1021"/>
        <v>0.1295878022884035</v>
      </c>
      <c r="AT112" s="4">
        <f t="shared" ref="AT112" si="1026">1-AT111</f>
        <v>0.20688838936699172</v>
      </c>
      <c r="AU112" s="4">
        <f t="shared" ref="AU112:BD112" si="1027">1-AU111</f>
        <v>0.17614448574447095</v>
      </c>
      <c r="AV112" s="4">
        <f t="shared" ref="AV112" si="1028">1-AV111</f>
        <v>1.8975891678760792E-2</v>
      </c>
      <c r="AW112" s="4">
        <f t="shared" ref="AW112:AY112" si="1029">1-AW111</f>
        <v>0.1089769661089679</v>
      </c>
      <c r="AX112" s="4">
        <f t="shared" si="1029"/>
        <v>0.1089769661089679</v>
      </c>
      <c r="AY112" s="4">
        <f t="shared" si="1029"/>
        <v>0.1089769661089679</v>
      </c>
      <c r="AZ112" s="4">
        <f t="shared" si="1027"/>
        <v>0.17614448574447095</v>
      </c>
      <c r="BA112" s="4">
        <f t="shared" ref="BA112:BB112" si="1030">1-BA111</f>
        <v>0.17614448574447095</v>
      </c>
      <c r="BB112" s="4">
        <f t="shared" si="1030"/>
        <v>0.17614448574447095</v>
      </c>
      <c r="BC112" s="4">
        <f t="shared" ref="BC112" si="1031">1-BC111</f>
        <v>0.17614448574447095</v>
      </c>
      <c r="BD112" s="4">
        <f t="shared" si="1027"/>
        <v>0.1089769661089679</v>
      </c>
      <c r="BE112" s="4">
        <f t="shared" ref="BE112" si="1032">1-BE111</f>
        <v>0.14544686863237022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6.9486056543641858E-2</v>
      </c>
      <c r="F113" s="4">
        <f t="shared" si="1049"/>
        <v>2.96862607730537E-2</v>
      </c>
      <c r="G113" s="4">
        <f t="shared" si="1049"/>
        <v>2.96862607730537E-2</v>
      </c>
      <c r="H113" s="4">
        <f t="shared" si="1049"/>
        <v>2.96862607730537E-2</v>
      </c>
      <c r="I113" s="4">
        <f t="shared" si="1049"/>
        <v>6.9486056543641858E-2</v>
      </c>
      <c r="J113" s="4">
        <f t="shared" si="1049"/>
        <v>6.9486056543641858E-2</v>
      </c>
      <c r="K113" s="4">
        <f t="shared" si="1049"/>
        <v>6.9486056543641858E-2</v>
      </c>
      <c r="L113" s="4">
        <f t="shared" si="1049"/>
        <v>6.9486056543641858E-2</v>
      </c>
      <c r="M113" s="4">
        <f t="shared" si="1049"/>
        <v>2.96862607730537E-2</v>
      </c>
      <c r="N113" s="4">
        <f t="shared" si="1049"/>
        <v>5.9449490343477976E-2</v>
      </c>
      <c r="O113" s="4">
        <f t="shared" si="1049"/>
        <v>4.002496663849358E-2</v>
      </c>
      <c r="P113" s="4">
        <f t="shared" si="1049"/>
        <v>2.0095380931042111E-2</v>
      </c>
      <c r="Q113" s="4">
        <f t="shared" si="1049"/>
        <v>2.0095380931042111E-2</v>
      </c>
      <c r="R113" s="4">
        <f t="shared" si="1049"/>
        <v>2.0095380931042111E-2</v>
      </c>
      <c r="S113" s="4">
        <f t="shared" si="1049"/>
        <v>4.002496663849358E-2</v>
      </c>
      <c r="T113" s="4">
        <f t="shared" si="1049"/>
        <v>4.002496663849358E-2</v>
      </c>
      <c r="U113" s="4">
        <f t="shared" si="1049"/>
        <v>4.002496663849358E-2</v>
      </c>
      <c r="V113" s="4">
        <f t="shared" si="1049"/>
        <v>4.002496663849358E-2</v>
      </c>
      <c r="W113" s="4">
        <f t="shared" si="1049"/>
        <v>2.0095380931042111E-2</v>
      </c>
      <c r="X113" s="4">
        <f t="shared" si="1049"/>
        <v>3.3387549913580318E-2</v>
      </c>
      <c r="Y113" s="4">
        <f t="shared" si="1049"/>
        <v>4.7186983923625629E-2</v>
      </c>
      <c r="Z113" s="4">
        <f t="shared" si="1049"/>
        <v>4.2175132496493958E-3</v>
      </c>
      <c r="AA113" s="4">
        <f t="shared" si="1049"/>
        <v>2.2458281361705329E-2</v>
      </c>
      <c r="AB113" s="4">
        <f t="shared" si="1049"/>
        <v>2.2458281361705329E-2</v>
      </c>
      <c r="AC113" s="4">
        <f t="shared" si="1049"/>
        <v>2.2458281361705329E-2</v>
      </c>
      <c r="AD113" s="4">
        <f t="shared" si="1049"/>
        <v>4.7186983923625629E-2</v>
      </c>
      <c r="AE113" s="4">
        <f t="shared" si="1049"/>
        <v>4.7186983923625629E-2</v>
      </c>
      <c r="AF113" s="4">
        <f t="shared" si="1049"/>
        <v>4.7186983923625629E-2</v>
      </c>
      <c r="AG113" s="4">
        <f t="shared" si="1049"/>
        <v>4.7186983923625629E-2</v>
      </c>
      <c r="AH113" s="4">
        <f t="shared" si="1049"/>
        <v>2.2458281361705329E-2</v>
      </c>
      <c r="AI113" s="4">
        <f t="shared" si="1049"/>
        <v>3.9586848874886955E-2</v>
      </c>
      <c r="AJ113" s="4">
        <f t="shared" si="1049"/>
        <v>3.7281498702455659E-2</v>
      </c>
      <c r="AK113" s="4">
        <f t="shared" ref="AK113:BP113" si="1050">+AK112/AK72</f>
        <v>3.5335529516492491E-3</v>
      </c>
      <c r="AL113" s="4">
        <f t="shared" si="1050"/>
        <v>1.9438170343260525E-2</v>
      </c>
      <c r="AM113" s="4">
        <f t="shared" si="1050"/>
        <v>1.9438170343260525E-2</v>
      </c>
      <c r="AN113" s="4">
        <f t="shared" si="1050"/>
        <v>1.9438170343260525E-2</v>
      </c>
      <c r="AO113" s="4">
        <f t="shared" si="1050"/>
        <v>3.7281498702455659E-2</v>
      </c>
      <c r="AP113" s="4">
        <f t="shared" si="1050"/>
        <v>3.7281498702455659E-2</v>
      </c>
      <c r="AQ113" s="4">
        <f t="shared" si="1050"/>
        <v>3.7281498702455659E-2</v>
      </c>
      <c r="AR113" s="4">
        <f t="shared" si="1050"/>
        <v>3.7281498702455659E-2</v>
      </c>
      <c r="AS113" s="4">
        <f t="shared" si="1050"/>
        <v>1.9438170343260525E-2</v>
      </c>
      <c r="AT113" s="4">
        <f t="shared" si="1050"/>
        <v>3.1033258405048756E-2</v>
      </c>
      <c r="AU113" s="4">
        <f t="shared" si="1050"/>
        <v>2.6421672861670641E-2</v>
      </c>
      <c r="AV113" s="4">
        <f t="shared" si="1050"/>
        <v>2.8463837518141188E-3</v>
      </c>
      <c r="AW113" s="4">
        <f t="shared" si="1050"/>
        <v>1.6346544916345185E-2</v>
      </c>
      <c r="AX113" s="4">
        <f t="shared" si="1050"/>
        <v>1.6346544916345185E-2</v>
      </c>
      <c r="AY113" s="4">
        <f t="shared" si="1050"/>
        <v>1.6346544916345185E-2</v>
      </c>
      <c r="AZ113" s="4">
        <f t="shared" si="1050"/>
        <v>2.6421672861670641E-2</v>
      </c>
      <c r="BA113" s="4">
        <f t="shared" si="1050"/>
        <v>2.6421672861670641E-2</v>
      </c>
      <c r="BB113" s="4">
        <f t="shared" si="1050"/>
        <v>2.6421672861670641E-2</v>
      </c>
      <c r="BC113" s="4">
        <f t="shared" si="1050"/>
        <v>2.6421672861670641E-2</v>
      </c>
      <c r="BD113" s="4">
        <f t="shared" si="1050"/>
        <v>1.6346544916345185E-2</v>
      </c>
      <c r="BE113" s="4">
        <f t="shared" si="1050"/>
        <v>2.1817030294855533E-2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0.25099948853189769</v>
      </c>
      <c r="F114" s="4">
        <f t="shared" si="1052"/>
        <v>0.10723354642785268</v>
      </c>
      <c r="G114" s="4">
        <f t="shared" si="1052"/>
        <v>0.10723354642785268</v>
      </c>
      <c r="H114" s="4">
        <f t="shared" si="1052"/>
        <v>0.10723354642785268</v>
      </c>
      <c r="I114" s="4">
        <f t="shared" si="1052"/>
        <v>0.25099948853189769</v>
      </c>
      <c r="J114" s="4">
        <f t="shared" si="1052"/>
        <v>0.25099948853189769</v>
      </c>
      <c r="K114" s="4">
        <f t="shared" si="1052"/>
        <v>0.25099948853189769</v>
      </c>
      <c r="L114" s="4">
        <f t="shared" si="1052"/>
        <v>0.25099948853189769</v>
      </c>
      <c r="M114" s="4">
        <f t="shared" si="1052"/>
        <v>0.10723354642785268</v>
      </c>
      <c r="N114" s="4">
        <f t="shared" si="1052"/>
        <v>0.21474512171118945</v>
      </c>
      <c r="O114" s="4">
        <f t="shared" si="1052"/>
        <v>0.14457931064858237</v>
      </c>
      <c r="P114" s="4">
        <f t="shared" si="1052"/>
        <v>7.258910041005559E-2</v>
      </c>
      <c r="Q114" s="4">
        <f t="shared" si="1052"/>
        <v>7.258910041005559E-2</v>
      </c>
      <c r="R114" s="4">
        <f t="shared" si="1052"/>
        <v>7.258910041005559E-2</v>
      </c>
      <c r="S114" s="4">
        <f t="shared" si="1052"/>
        <v>0.14457931064858237</v>
      </c>
      <c r="T114" s="4">
        <f t="shared" si="1052"/>
        <v>0.14457931064858237</v>
      </c>
      <c r="U114" s="4">
        <f t="shared" si="1052"/>
        <v>0.14457931064858237</v>
      </c>
      <c r="V114" s="4">
        <f t="shared" si="1052"/>
        <v>0.14457931064858237</v>
      </c>
      <c r="W114" s="4">
        <f t="shared" si="1052"/>
        <v>7.258910041005559E-2</v>
      </c>
      <c r="X114" s="4">
        <f t="shared" si="1052"/>
        <v>0.12060344720208012</v>
      </c>
      <c r="Y114" s="4">
        <f t="shared" si="1052"/>
        <v>1.0337979610677892</v>
      </c>
      <c r="Z114" s="4">
        <f t="shared" si="1052"/>
        <v>9.2399560974714759E-2</v>
      </c>
      <c r="AA114" s="4">
        <f t="shared" si="1052"/>
        <v>0.49202817281977679</v>
      </c>
      <c r="AB114" s="4">
        <f t="shared" si="1052"/>
        <v>0.49202817281977679</v>
      </c>
      <c r="AC114" s="4">
        <f t="shared" si="1052"/>
        <v>0.49202817281977679</v>
      </c>
      <c r="AD114" s="4">
        <f t="shared" si="1052"/>
        <v>1.0337979610677892</v>
      </c>
      <c r="AE114" s="4">
        <f t="shared" si="1052"/>
        <v>1.0337979610677892</v>
      </c>
      <c r="AF114" s="4">
        <f t="shared" si="1052"/>
        <v>1.0337979610677892</v>
      </c>
      <c r="AG114" s="4">
        <f t="shared" si="1052"/>
        <v>1.0337979610677892</v>
      </c>
      <c r="AH114" s="4">
        <f t="shared" si="1052"/>
        <v>0.49202817281977679</v>
      </c>
      <c r="AI114" s="4">
        <f t="shared" si="1052"/>
        <v>0.86729009250083822</v>
      </c>
      <c r="AJ114" s="4">
        <f t="shared" si="1052"/>
        <v>0.81678323426077404</v>
      </c>
      <c r="AK114" s="4">
        <f t="shared" ref="AK114:BP114" si="1053">+AK113*AK89*AK106</f>
        <v>7.7414988901443313E-2</v>
      </c>
      <c r="AL114" s="4">
        <f t="shared" si="1053"/>
        <v>0.42586194744457578</v>
      </c>
      <c r="AM114" s="4">
        <f t="shared" si="1053"/>
        <v>0.42586194744457578</v>
      </c>
      <c r="AN114" s="4">
        <f t="shared" si="1053"/>
        <v>0.42586194744457578</v>
      </c>
      <c r="AO114" s="4">
        <f t="shared" si="1053"/>
        <v>0.81678323426077404</v>
      </c>
      <c r="AP114" s="4">
        <f t="shared" si="1053"/>
        <v>0.81678323426077404</v>
      </c>
      <c r="AQ114" s="4">
        <f t="shared" si="1053"/>
        <v>0.81678323426077404</v>
      </c>
      <c r="AR114" s="4">
        <f t="shared" si="1053"/>
        <v>0.81678323426077404</v>
      </c>
      <c r="AS114" s="4">
        <f t="shared" si="1053"/>
        <v>0.42586194744457578</v>
      </c>
      <c r="AT114" s="4">
        <f t="shared" si="1053"/>
        <v>0.67989340696908429</v>
      </c>
      <c r="AU114" s="4">
        <f t="shared" si="1053"/>
        <v>0.57886029708118958</v>
      </c>
      <c r="AV114" s="4">
        <f t="shared" si="1053"/>
        <v>6.236011447149567E-2</v>
      </c>
      <c r="AW114" s="4">
        <f t="shared" si="1053"/>
        <v>0.35812894573581056</v>
      </c>
      <c r="AX114" s="4">
        <f t="shared" si="1053"/>
        <v>0.35812894573581056</v>
      </c>
      <c r="AY114" s="4">
        <f t="shared" si="1053"/>
        <v>0.35812894573581056</v>
      </c>
      <c r="AZ114" s="4">
        <f t="shared" si="1053"/>
        <v>0.57886029708118958</v>
      </c>
      <c r="BA114" s="4">
        <f t="shared" si="1053"/>
        <v>0.57886029708118958</v>
      </c>
      <c r="BB114" s="4">
        <f t="shared" si="1053"/>
        <v>0.57886029708118958</v>
      </c>
      <c r="BC114" s="4">
        <f t="shared" si="1053"/>
        <v>0.57886029708118958</v>
      </c>
      <c r="BD114" s="4">
        <f t="shared" si="1053"/>
        <v>0.35812894573581056</v>
      </c>
      <c r="BE114" s="4">
        <f t="shared" si="1053"/>
        <v>0.47797929767838532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2.4031588746547854</v>
      </c>
      <c r="F115" s="4">
        <f t="shared" si="1055"/>
        <v>1.0266923262118561</v>
      </c>
      <c r="G115" s="4">
        <f t="shared" si="1055"/>
        <v>1.0266923262118561</v>
      </c>
      <c r="H115" s="4">
        <f t="shared" si="1055"/>
        <v>1.0266923262118561</v>
      </c>
      <c r="I115" s="4">
        <f t="shared" si="1055"/>
        <v>2.4031588746547854</v>
      </c>
      <c r="J115" s="4">
        <f t="shared" si="1055"/>
        <v>2.4031588746547854</v>
      </c>
      <c r="K115" s="4">
        <f t="shared" si="1055"/>
        <v>2.4031588746547854</v>
      </c>
      <c r="L115" s="4">
        <f t="shared" si="1055"/>
        <v>2.4031588746547854</v>
      </c>
      <c r="M115" s="4">
        <f t="shared" si="1055"/>
        <v>1.0266923262118561</v>
      </c>
      <c r="N115" s="4">
        <f t="shared" si="1055"/>
        <v>2.0560466001247799</v>
      </c>
      <c r="O115" s="4">
        <f t="shared" si="1055"/>
        <v>1.3711263754840612</v>
      </c>
      <c r="P115" s="4">
        <f t="shared" si="1055"/>
        <v>0.68840299278231487</v>
      </c>
      <c r="Q115" s="4">
        <f t="shared" si="1055"/>
        <v>0.68840299278231487</v>
      </c>
      <c r="R115" s="4">
        <f t="shared" si="1055"/>
        <v>0.68840299278231487</v>
      </c>
      <c r="S115" s="4">
        <f t="shared" si="1055"/>
        <v>1.3711263754840612</v>
      </c>
      <c r="T115" s="4">
        <f t="shared" si="1055"/>
        <v>1.3711263754840612</v>
      </c>
      <c r="U115" s="4">
        <f t="shared" si="1055"/>
        <v>1.3711263754840612</v>
      </c>
      <c r="V115" s="4">
        <f t="shared" si="1055"/>
        <v>1.3711263754840612</v>
      </c>
      <c r="W115" s="4">
        <f t="shared" si="1055"/>
        <v>0.68840299278231487</v>
      </c>
      <c r="X115" s="4">
        <f t="shared" si="1055"/>
        <v>1.143749867745637</v>
      </c>
      <c r="Y115" s="4">
        <f t="shared" si="1055"/>
        <v>1.8092291971458265</v>
      </c>
      <c r="Z115" s="4">
        <f t="shared" si="1055"/>
        <v>0.16170662916208642</v>
      </c>
      <c r="AA115" s="4">
        <f t="shared" si="1055"/>
        <v>0.86108869393047704</v>
      </c>
      <c r="AB115" s="4">
        <f t="shared" si="1055"/>
        <v>0.86108869393047704</v>
      </c>
      <c r="AC115" s="4">
        <f t="shared" si="1055"/>
        <v>0.86108869393047704</v>
      </c>
      <c r="AD115" s="4">
        <f t="shared" si="1055"/>
        <v>1.8092291971458265</v>
      </c>
      <c r="AE115" s="4">
        <f t="shared" si="1055"/>
        <v>1.8092291971458265</v>
      </c>
      <c r="AF115" s="4">
        <f t="shared" si="1055"/>
        <v>1.8092291971458265</v>
      </c>
      <c r="AG115" s="4">
        <f t="shared" si="1055"/>
        <v>1.8092291971458265</v>
      </c>
      <c r="AH115" s="4">
        <f t="shared" si="1055"/>
        <v>0.86108869393047704</v>
      </c>
      <c r="AI115" s="4">
        <f t="shared" si="1055"/>
        <v>1.5178270966283409</v>
      </c>
      <c r="AJ115" s="4">
        <f t="shared" si="1055"/>
        <v>1.4294360511578641</v>
      </c>
      <c r="AK115" s="4">
        <f t="shared" ref="AK115:BP115" si="1056">+AK114*1000/AK100</f>
        <v>0.13548242837753779</v>
      </c>
      <c r="AL115" s="4">
        <f t="shared" si="1056"/>
        <v>0.74529250229347788</v>
      </c>
      <c r="AM115" s="4">
        <f t="shared" si="1056"/>
        <v>0.74529250229347788</v>
      </c>
      <c r="AN115" s="4">
        <f t="shared" si="1056"/>
        <v>0.74529250229347788</v>
      </c>
      <c r="AO115" s="4">
        <f t="shared" si="1056"/>
        <v>1.4294360511578641</v>
      </c>
      <c r="AP115" s="4">
        <f t="shared" si="1056"/>
        <v>1.4294360511578641</v>
      </c>
      <c r="AQ115" s="4">
        <f t="shared" si="1056"/>
        <v>1.4294360511578641</v>
      </c>
      <c r="AR115" s="4">
        <f t="shared" si="1056"/>
        <v>1.4294360511578641</v>
      </c>
      <c r="AS115" s="4">
        <f t="shared" si="1056"/>
        <v>0.74529250229347788</v>
      </c>
      <c r="AT115" s="4">
        <f t="shared" si="1056"/>
        <v>1.1898678940756364</v>
      </c>
      <c r="AU115" s="4">
        <f t="shared" si="1056"/>
        <v>1.0130518631184662</v>
      </c>
      <c r="AV115" s="4">
        <f t="shared" si="1056"/>
        <v>0.10913519284043913</v>
      </c>
      <c r="AW115" s="4">
        <f t="shared" si="1056"/>
        <v>0.62675432663751851</v>
      </c>
      <c r="AX115" s="4">
        <f t="shared" si="1056"/>
        <v>0.62675432663751851</v>
      </c>
      <c r="AY115" s="4">
        <f t="shared" si="1056"/>
        <v>0.62675432663751851</v>
      </c>
      <c r="AZ115" s="4">
        <f t="shared" si="1056"/>
        <v>1.0130518631184662</v>
      </c>
      <c r="BA115" s="4">
        <f t="shared" si="1056"/>
        <v>1.0130518631184662</v>
      </c>
      <c r="BB115" s="4">
        <f t="shared" si="1056"/>
        <v>1.0130518631184662</v>
      </c>
      <c r="BC115" s="4">
        <f t="shared" si="1056"/>
        <v>1.0130518631184662</v>
      </c>
      <c r="BD115" s="4">
        <f t="shared" si="1056"/>
        <v>0.62675432663751851</v>
      </c>
      <c r="BE115" s="4">
        <f t="shared" si="1056"/>
        <v>0.83650203768808296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0.51613213557467563</v>
      </c>
      <c r="F117" s="4">
        <f t="shared" si="1058"/>
        <v>0.77126749107548032</v>
      </c>
      <c r="G117" s="4">
        <f t="shared" si="1058"/>
        <v>0.77126749107548032</v>
      </c>
      <c r="H117" s="4">
        <f t="shared" si="1058"/>
        <v>0.77126749107548032</v>
      </c>
      <c r="I117" s="4">
        <f t="shared" si="1058"/>
        <v>0.51613213557467563</v>
      </c>
      <c r="J117" s="4">
        <f t="shared" si="1058"/>
        <v>0.51613213557467563</v>
      </c>
      <c r="K117" s="4">
        <f t="shared" si="1058"/>
        <v>0.51613213557467563</v>
      </c>
      <c r="L117" s="4">
        <f t="shared" si="1058"/>
        <v>0.51613213557467563</v>
      </c>
      <c r="M117" s="4">
        <f t="shared" si="1058"/>
        <v>0.77126749107548032</v>
      </c>
      <c r="N117" s="4">
        <f t="shared" si="1058"/>
        <v>0.58478202831320825</v>
      </c>
      <c r="O117" s="4">
        <f t="shared" si="1058"/>
        <v>0.70499153801276249</v>
      </c>
      <c r="P117" s="4">
        <f t="shared" si="1058"/>
        <v>0.83274952862566876</v>
      </c>
      <c r="Q117" s="4">
        <f t="shared" si="1058"/>
        <v>0.83274952862566876</v>
      </c>
      <c r="R117" s="4">
        <f t="shared" si="1058"/>
        <v>0.83274952862566876</v>
      </c>
      <c r="S117" s="4">
        <f t="shared" si="1058"/>
        <v>0.70499153801276249</v>
      </c>
      <c r="T117" s="4">
        <f t="shared" si="1058"/>
        <v>0.70499153801276249</v>
      </c>
      <c r="U117" s="4">
        <f t="shared" si="1058"/>
        <v>0.70499153801276249</v>
      </c>
      <c r="V117" s="4">
        <f t="shared" si="1058"/>
        <v>0.70499153801276249</v>
      </c>
      <c r="W117" s="4">
        <f t="shared" si="1058"/>
        <v>0.83274952862566876</v>
      </c>
      <c r="X117" s="4">
        <f t="shared" si="1058"/>
        <v>0.7530920073976366</v>
      </c>
      <c r="Y117" s="4">
        <f t="shared" si="1058"/>
        <v>0.65907964849760503</v>
      </c>
      <c r="Z117" s="4">
        <f t="shared" si="1058"/>
        <v>0.93453410658776315</v>
      </c>
      <c r="AA117" s="4">
        <f t="shared" si="1058"/>
        <v>0.81760222875344735</v>
      </c>
      <c r="AB117" s="4">
        <f t="shared" si="1058"/>
        <v>0.81760222875344735</v>
      </c>
      <c r="AC117" s="4">
        <f t="shared" si="1058"/>
        <v>0.81760222875344735</v>
      </c>
      <c r="AD117" s="4">
        <f t="shared" si="1058"/>
        <v>0.65907964849760503</v>
      </c>
      <c r="AE117" s="4">
        <f t="shared" si="1058"/>
        <v>0.65907964849760503</v>
      </c>
      <c r="AF117" s="4">
        <f t="shared" si="1058"/>
        <v>0.65907964849760503</v>
      </c>
      <c r="AG117" s="4">
        <f t="shared" si="1058"/>
        <v>0.65907964849760503</v>
      </c>
      <c r="AH117" s="4">
        <f t="shared" si="1058"/>
        <v>0.81760222875344735</v>
      </c>
      <c r="AI117" s="4">
        <f t="shared" si="1058"/>
        <v>0.71305646663188971</v>
      </c>
      <c r="AJ117" s="4">
        <f t="shared" si="1058"/>
        <v>0.7225784540663206</v>
      </c>
      <c r="AK117" s="4">
        <f t="shared" ref="AK117:BP117" si="1059">+(1-AK108)^(AK7+AK14)</f>
        <v>0.9389186128496686</v>
      </c>
      <c r="AL117" s="4">
        <f t="shared" si="1059"/>
        <v>0.83696255670046249</v>
      </c>
      <c r="AM117" s="4">
        <f t="shared" si="1059"/>
        <v>0.83696255670046249</v>
      </c>
      <c r="AN117" s="4">
        <f t="shared" si="1059"/>
        <v>0.83696255670046249</v>
      </c>
      <c r="AO117" s="4">
        <f t="shared" si="1059"/>
        <v>0.7225784540663206</v>
      </c>
      <c r="AP117" s="4">
        <f t="shared" si="1059"/>
        <v>0.7225784540663206</v>
      </c>
      <c r="AQ117" s="4">
        <f t="shared" si="1059"/>
        <v>0.7225784540663206</v>
      </c>
      <c r="AR117" s="4">
        <f t="shared" si="1059"/>
        <v>0.7225784540663206</v>
      </c>
      <c r="AS117" s="4">
        <f t="shared" si="1059"/>
        <v>0.83696255670046249</v>
      </c>
      <c r="AT117" s="4">
        <f t="shared" si="1059"/>
        <v>0.76829619971882801</v>
      </c>
      <c r="AU117" s="4">
        <f t="shared" si="1059"/>
        <v>0.79219503055672214</v>
      </c>
      <c r="AV117" s="4">
        <f t="shared" si="1059"/>
        <v>0.94332368967719094</v>
      </c>
      <c r="AW117" s="4">
        <f t="shared" si="1059"/>
        <v>0.85678132554334885</v>
      </c>
      <c r="AX117" s="4">
        <f t="shared" si="1059"/>
        <v>0.85678132554334885</v>
      </c>
      <c r="AY117" s="4">
        <f t="shared" si="1059"/>
        <v>0.85678132554334885</v>
      </c>
      <c r="AZ117" s="4">
        <f t="shared" si="1059"/>
        <v>0.79219503055672214</v>
      </c>
      <c r="BA117" s="4">
        <f t="shared" si="1059"/>
        <v>0.79219503055672214</v>
      </c>
      <c r="BB117" s="4">
        <f t="shared" si="1059"/>
        <v>0.79219503055672214</v>
      </c>
      <c r="BC117" s="4">
        <f t="shared" si="1059"/>
        <v>0.79219503055672214</v>
      </c>
      <c r="BD117" s="4">
        <f t="shared" si="1059"/>
        <v>0.85678132554334885</v>
      </c>
      <c r="BE117" s="4">
        <f t="shared" si="1059"/>
        <v>0.82781529671915965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0.48386786442532437</v>
      </c>
      <c r="F118" s="4">
        <f t="shared" si="1061"/>
        <v>0.22873250892451968</v>
      </c>
      <c r="G118" s="4">
        <f t="shared" si="1061"/>
        <v>0.22873250892451968</v>
      </c>
      <c r="H118" s="4">
        <f t="shared" si="1061"/>
        <v>0.22873250892451968</v>
      </c>
      <c r="I118" s="4">
        <f t="shared" si="1061"/>
        <v>0.48386786442532437</v>
      </c>
      <c r="J118" s="4">
        <f t="shared" si="1061"/>
        <v>0.48386786442532437</v>
      </c>
      <c r="K118" s="4">
        <f t="shared" si="1061"/>
        <v>0.48386786442532437</v>
      </c>
      <c r="L118" s="4">
        <f t="shared" si="1061"/>
        <v>0.48386786442532437</v>
      </c>
      <c r="M118" s="4">
        <f t="shared" ref="M118:N118" si="1062">1-M117</f>
        <v>0.22873250892451968</v>
      </c>
      <c r="N118" s="4">
        <f t="shared" si="1062"/>
        <v>0.41521797168679175</v>
      </c>
      <c r="O118" s="4">
        <f t="shared" ref="O118:AD118" si="1063">1-O117</f>
        <v>0.29500846198723751</v>
      </c>
      <c r="P118" s="4">
        <f t="shared" ref="P118:R118" si="1064">1-P117</f>
        <v>0.16725047137433124</v>
      </c>
      <c r="Q118" s="4">
        <f t="shared" si="1064"/>
        <v>0.16725047137433124</v>
      </c>
      <c r="R118" s="4">
        <f t="shared" si="1064"/>
        <v>0.16725047137433124</v>
      </c>
      <c r="S118" s="4">
        <f t="shared" si="1063"/>
        <v>0.29500846198723751</v>
      </c>
      <c r="T118" s="4">
        <f t="shared" ref="T118:U118" si="1065">1-T117</f>
        <v>0.29500846198723751</v>
      </c>
      <c r="U118" s="4">
        <f t="shared" si="1065"/>
        <v>0.29500846198723751</v>
      </c>
      <c r="V118" s="4">
        <f t="shared" ref="V118" si="1066">1-V117</f>
        <v>0.29500846198723751</v>
      </c>
      <c r="W118" s="4">
        <f t="shared" ref="W118:X118" si="1067">1-W117</f>
        <v>0.16725047137433124</v>
      </c>
      <c r="X118" s="4">
        <f t="shared" si="1067"/>
        <v>0.2469079926023634</v>
      </c>
      <c r="Y118" s="4">
        <f>1-Y117</f>
        <v>0.34092035150239497</v>
      </c>
      <c r="Z118" s="4">
        <f t="shared" ref="Z118" si="1068">1-Z117</f>
        <v>6.5465893412236853E-2</v>
      </c>
      <c r="AA118" s="4">
        <f t="shared" ref="AA118:AC118" si="1069">1-AA117</f>
        <v>0.18239777124655265</v>
      </c>
      <c r="AB118" s="4">
        <f t="shared" si="1069"/>
        <v>0.18239777124655265</v>
      </c>
      <c r="AC118" s="4">
        <f t="shared" si="1069"/>
        <v>0.18239777124655265</v>
      </c>
      <c r="AD118" s="4">
        <f t="shared" si="1063"/>
        <v>0.34092035150239497</v>
      </c>
      <c r="AE118" s="4">
        <f t="shared" ref="AE118:AF118" si="1070">1-AE117</f>
        <v>0.34092035150239497</v>
      </c>
      <c r="AF118" s="4">
        <f t="shared" si="1070"/>
        <v>0.34092035150239497</v>
      </c>
      <c r="AG118" s="4">
        <f t="shared" ref="AG118" si="1071">1-AG117</f>
        <v>0.34092035150239497</v>
      </c>
      <c r="AH118" s="4">
        <f t="shared" ref="AH118:AI118" si="1072">1-AH117</f>
        <v>0.18239777124655265</v>
      </c>
      <c r="AI118" s="4">
        <f t="shared" si="1072"/>
        <v>0.28694353336811029</v>
      </c>
      <c r="AJ118" s="4">
        <f t="shared" ref="AJ118:AS118" si="1073">1-AJ117</f>
        <v>0.2774215459336794</v>
      </c>
      <c r="AK118" s="4">
        <f t="shared" ref="AK118" si="1074">1-AK117</f>
        <v>6.1081387150331401E-2</v>
      </c>
      <c r="AL118" s="4">
        <f t="shared" ref="AL118:AN118" si="1075">1-AL117</f>
        <v>0.16303744329953751</v>
      </c>
      <c r="AM118" s="4">
        <f t="shared" si="1075"/>
        <v>0.16303744329953751</v>
      </c>
      <c r="AN118" s="4">
        <f t="shared" si="1075"/>
        <v>0.16303744329953751</v>
      </c>
      <c r="AO118" s="4">
        <f t="shared" si="1073"/>
        <v>0.2774215459336794</v>
      </c>
      <c r="AP118" s="4">
        <f t="shared" ref="AP118:AQ118" si="1076">1-AP117</f>
        <v>0.2774215459336794</v>
      </c>
      <c r="AQ118" s="4">
        <f t="shared" si="1076"/>
        <v>0.2774215459336794</v>
      </c>
      <c r="AR118" s="4">
        <f t="shared" ref="AR118" si="1077">1-AR117</f>
        <v>0.2774215459336794</v>
      </c>
      <c r="AS118" s="4">
        <f t="shared" si="1073"/>
        <v>0.16303744329953751</v>
      </c>
      <c r="AT118" s="4">
        <f t="shared" ref="AT118" si="1078">1-AT117</f>
        <v>0.23170380028117199</v>
      </c>
      <c r="AU118" s="4">
        <f t="shared" ref="AU118:BD118" si="1079">1-AU117</f>
        <v>0.20780496944327786</v>
      </c>
      <c r="AV118" s="4">
        <f t="shared" ref="AV118" si="1080">1-AV117</f>
        <v>5.6676310322809065E-2</v>
      </c>
      <c r="AW118" s="4">
        <f t="shared" ref="AW118:AY118" si="1081">1-AW117</f>
        <v>0.14321867445665115</v>
      </c>
      <c r="AX118" s="4">
        <f t="shared" si="1081"/>
        <v>0.14321867445665115</v>
      </c>
      <c r="AY118" s="4">
        <f t="shared" si="1081"/>
        <v>0.14321867445665115</v>
      </c>
      <c r="AZ118" s="4">
        <f t="shared" si="1079"/>
        <v>0.20780496944327786</v>
      </c>
      <c r="BA118" s="4">
        <f t="shared" ref="BA118:BB118" si="1082">1-BA117</f>
        <v>0.20780496944327786</v>
      </c>
      <c r="BB118" s="4">
        <f t="shared" si="1082"/>
        <v>0.20780496944327786</v>
      </c>
      <c r="BC118" s="4">
        <f t="shared" ref="BC118" si="1083">1-BC117</f>
        <v>0.20780496944327786</v>
      </c>
      <c r="BD118" s="4">
        <f t="shared" si="1079"/>
        <v>0.14321867445665115</v>
      </c>
      <c r="BE118" s="4">
        <f t="shared" ref="BE118" si="1084">1-BE117</f>
        <v>0.17218470328084035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7.258017966379865E-2</v>
      </c>
      <c r="F119" s="4">
        <f t="shared" si="1101"/>
        <v>3.430987633867795E-2</v>
      </c>
      <c r="G119" s="4">
        <f t="shared" si="1101"/>
        <v>3.430987633867795E-2</v>
      </c>
      <c r="H119" s="4">
        <f t="shared" si="1101"/>
        <v>3.430987633867795E-2</v>
      </c>
      <c r="I119" s="4">
        <f t="shared" si="1101"/>
        <v>7.258017966379865E-2</v>
      </c>
      <c r="J119" s="4">
        <f t="shared" si="1101"/>
        <v>7.258017966379865E-2</v>
      </c>
      <c r="K119" s="4">
        <f t="shared" si="1101"/>
        <v>7.258017966379865E-2</v>
      </c>
      <c r="L119" s="4">
        <f t="shared" si="1101"/>
        <v>7.258017966379865E-2</v>
      </c>
      <c r="M119" s="4">
        <f t="shared" si="1101"/>
        <v>3.430987633867795E-2</v>
      </c>
      <c r="N119" s="4">
        <f t="shared" si="1101"/>
        <v>6.2282695753018757E-2</v>
      </c>
      <c r="O119" s="4">
        <f t="shared" si="1101"/>
        <v>4.4251269298085628E-2</v>
      </c>
      <c r="P119" s="4">
        <f t="shared" si="1101"/>
        <v>2.5087570706149684E-2</v>
      </c>
      <c r="Q119" s="4">
        <f t="shared" si="1101"/>
        <v>2.5087570706149684E-2</v>
      </c>
      <c r="R119" s="4">
        <f t="shared" si="1101"/>
        <v>2.5087570706149684E-2</v>
      </c>
      <c r="S119" s="4">
        <f t="shared" si="1101"/>
        <v>4.4251269298085628E-2</v>
      </c>
      <c r="T119" s="4">
        <f t="shared" si="1101"/>
        <v>4.4251269298085628E-2</v>
      </c>
      <c r="U119" s="4">
        <f t="shared" si="1101"/>
        <v>4.4251269298085628E-2</v>
      </c>
      <c r="V119" s="4">
        <f t="shared" si="1101"/>
        <v>4.4251269298085628E-2</v>
      </c>
      <c r="W119" s="4">
        <f t="shared" si="1101"/>
        <v>2.5087570706149684E-2</v>
      </c>
      <c r="X119" s="4">
        <f t="shared" si="1101"/>
        <v>3.7036198890354512E-2</v>
      </c>
      <c r="Y119" s="4">
        <f t="shared" si="1101"/>
        <v>5.1138052725359241E-2</v>
      </c>
      <c r="Z119" s="4">
        <f t="shared" si="1101"/>
        <v>9.8198840118355283E-3</v>
      </c>
      <c r="AA119" s="4">
        <f t="shared" si="1101"/>
        <v>2.7359665686982896E-2</v>
      </c>
      <c r="AB119" s="4">
        <f t="shared" si="1101"/>
        <v>2.7359665686982896E-2</v>
      </c>
      <c r="AC119" s="4">
        <f t="shared" si="1101"/>
        <v>2.7359665686982896E-2</v>
      </c>
      <c r="AD119" s="4">
        <f t="shared" si="1101"/>
        <v>5.1138052725359241E-2</v>
      </c>
      <c r="AE119" s="4">
        <f t="shared" si="1101"/>
        <v>5.1138052725359241E-2</v>
      </c>
      <c r="AF119" s="4">
        <f t="shared" si="1101"/>
        <v>5.1138052725359241E-2</v>
      </c>
      <c r="AG119" s="4">
        <f t="shared" si="1101"/>
        <v>5.1138052725359241E-2</v>
      </c>
      <c r="AH119" s="4">
        <f t="shared" si="1101"/>
        <v>2.7359665686982896E-2</v>
      </c>
      <c r="AI119" s="4">
        <f t="shared" si="1101"/>
        <v>4.3041530005216544E-2</v>
      </c>
      <c r="AJ119" s="4">
        <f t="shared" si="1101"/>
        <v>4.1613231890051908E-2</v>
      </c>
      <c r="AK119" s="4">
        <f t="shared" ref="AK119:BP119" si="1102">+AK118/AK72</f>
        <v>9.1622080725497091E-3</v>
      </c>
      <c r="AL119" s="4">
        <f t="shared" si="1102"/>
        <v>2.4455616494930624E-2</v>
      </c>
      <c r="AM119" s="4">
        <f t="shared" si="1102"/>
        <v>2.4455616494930624E-2</v>
      </c>
      <c r="AN119" s="4">
        <f t="shared" si="1102"/>
        <v>2.4455616494930624E-2</v>
      </c>
      <c r="AO119" s="4">
        <f t="shared" si="1102"/>
        <v>4.1613231890051908E-2</v>
      </c>
      <c r="AP119" s="4">
        <f t="shared" si="1102"/>
        <v>4.1613231890051908E-2</v>
      </c>
      <c r="AQ119" s="4">
        <f t="shared" si="1102"/>
        <v>4.1613231890051908E-2</v>
      </c>
      <c r="AR119" s="4">
        <f t="shared" si="1102"/>
        <v>4.1613231890051908E-2</v>
      </c>
      <c r="AS119" s="4">
        <f t="shared" si="1102"/>
        <v>2.4455616494930624E-2</v>
      </c>
      <c r="AT119" s="4">
        <f t="shared" si="1102"/>
        <v>3.4755570042175797E-2</v>
      </c>
      <c r="AU119" s="4">
        <f t="shared" si="1102"/>
        <v>3.1170745416491678E-2</v>
      </c>
      <c r="AV119" s="4">
        <f t="shared" si="1102"/>
        <v>8.5014465484213597E-3</v>
      </c>
      <c r="AW119" s="4">
        <f t="shared" si="1102"/>
        <v>2.1482801168497673E-2</v>
      </c>
      <c r="AX119" s="4">
        <f t="shared" si="1102"/>
        <v>2.1482801168497673E-2</v>
      </c>
      <c r="AY119" s="4">
        <f t="shared" si="1102"/>
        <v>2.1482801168497673E-2</v>
      </c>
      <c r="AZ119" s="4">
        <f t="shared" si="1102"/>
        <v>3.1170745416491678E-2</v>
      </c>
      <c r="BA119" s="4">
        <f t="shared" si="1102"/>
        <v>3.1170745416491678E-2</v>
      </c>
      <c r="BB119" s="4">
        <f t="shared" si="1102"/>
        <v>3.1170745416491678E-2</v>
      </c>
      <c r="BC119" s="4">
        <f t="shared" si="1102"/>
        <v>3.1170745416491678E-2</v>
      </c>
      <c r="BD119" s="4">
        <f t="shared" si="1102"/>
        <v>2.1482801168497673E-2</v>
      </c>
      <c r="BE119" s="4">
        <f t="shared" si="1102"/>
        <v>2.5827705492126051E-2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0.26217616712390129</v>
      </c>
      <c r="F120" s="4">
        <f t="shared" si="1104"/>
        <v>0.12393510066572948</v>
      </c>
      <c r="G120" s="4">
        <f t="shared" si="1104"/>
        <v>0.12393510066572948</v>
      </c>
      <c r="H120" s="4">
        <f t="shared" si="1104"/>
        <v>0.12393510066572948</v>
      </c>
      <c r="I120" s="4">
        <f t="shared" si="1104"/>
        <v>0.26217616712390129</v>
      </c>
      <c r="J120" s="4">
        <f t="shared" si="1104"/>
        <v>0.26217616712390129</v>
      </c>
      <c r="K120" s="4">
        <f t="shared" si="1104"/>
        <v>0.26217616712390129</v>
      </c>
      <c r="L120" s="4">
        <f t="shared" si="1104"/>
        <v>0.26217616712390129</v>
      </c>
      <c r="M120" s="4">
        <f t="shared" si="1104"/>
        <v>0.12393510066572948</v>
      </c>
      <c r="N120" s="4">
        <f t="shared" si="1104"/>
        <v>0.2249793060076303</v>
      </c>
      <c r="O120" s="4">
        <f t="shared" si="1104"/>
        <v>0.15984568002834926</v>
      </c>
      <c r="P120" s="4">
        <f t="shared" si="1104"/>
        <v>9.0622028777766025E-2</v>
      </c>
      <c r="Q120" s="4">
        <f t="shared" si="1104"/>
        <v>9.0622028777766025E-2</v>
      </c>
      <c r="R120" s="4">
        <f t="shared" si="1104"/>
        <v>9.0622028777766025E-2</v>
      </c>
      <c r="S120" s="4">
        <f t="shared" si="1104"/>
        <v>0.15984568002834926</v>
      </c>
      <c r="T120" s="4">
        <f t="shared" si="1104"/>
        <v>0.15984568002834926</v>
      </c>
      <c r="U120" s="4">
        <f t="shared" si="1104"/>
        <v>0.15984568002834926</v>
      </c>
      <c r="V120" s="4">
        <f t="shared" si="1104"/>
        <v>0.15984568002834926</v>
      </c>
      <c r="W120" s="4">
        <f t="shared" si="1104"/>
        <v>9.0622028777766025E-2</v>
      </c>
      <c r="X120" s="4">
        <f t="shared" si="1104"/>
        <v>0.13378319969569827</v>
      </c>
      <c r="Y120" s="4">
        <f t="shared" si="1104"/>
        <v>1.120360112992606</v>
      </c>
      <c r="Z120" s="4">
        <f t="shared" si="1104"/>
        <v>0.21513932922241613</v>
      </c>
      <c r="AA120" s="4">
        <f t="shared" si="1104"/>
        <v>0.59941035113578911</v>
      </c>
      <c r="AB120" s="4">
        <f t="shared" si="1104"/>
        <v>0.59941035113578911</v>
      </c>
      <c r="AC120" s="4">
        <f t="shared" si="1104"/>
        <v>0.59941035113578911</v>
      </c>
      <c r="AD120" s="4">
        <f t="shared" si="1104"/>
        <v>1.120360112992606</v>
      </c>
      <c r="AE120" s="4">
        <f t="shared" si="1104"/>
        <v>1.120360112992606</v>
      </c>
      <c r="AF120" s="4">
        <f t="shared" si="1104"/>
        <v>1.120360112992606</v>
      </c>
      <c r="AG120" s="4">
        <f t="shared" si="1104"/>
        <v>1.120360112992606</v>
      </c>
      <c r="AH120" s="4">
        <f t="shared" si="1104"/>
        <v>0.59941035113578911</v>
      </c>
      <c r="AI120" s="4">
        <f t="shared" si="1104"/>
        <v>0.94297711488935632</v>
      </c>
      <c r="AJ120" s="4">
        <f t="shared" si="1104"/>
        <v>0.91168518740265647</v>
      </c>
      <c r="AK120" s="4">
        <f t="shared" ref="AK120:BP120" si="1105">+AK89*AK106*AK119</f>
        <v>0.20073060909363064</v>
      </c>
      <c r="AL120" s="4">
        <f t="shared" si="1105"/>
        <v>0.5357868710158602</v>
      </c>
      <c r="AM120" s="4">
        <f t="shared" si="1105"/>
        <v>0.5357868710158602</v>
      </c>
      <c r="AN120" s="4">
        <f t="shared" si="1105"/>
        <v>0.5357868710158602</v>
      </c>
      <c r="AO120" s="4">
        <f t="shared" si="1105"/>
        <v>0.91168518740265647</v>
      </c>
      <c r="AP120" s="4">
        <f t="shared" si="1105"/>
        <v>0.91168518740265647</v>
      </c>
      <c r="AQ120" s="4">
        <f t="shared" si="1105"/>
        <v>0.91168518740265647</v>
      </c>
      <c r="AR120" s="4">
        <f t="shared" si="1105"/>
        <v>0.91168518740265647</v>
      </c>
      <c r="AS120" s="4">
        <f t="shared" si="1105"/>
        <v>0.5357868710158602</v>
      </c>
      <c r="AT120" s="4">
        <f t="shared" si="1105"/>
        <v>0.76144382322686421</v>
      </c>
      <c r="AU120" s="4">
        <f t="shared" si="1105"/>
        <v>0.6829055467645212</v>
      </c>
      <c r="AV120" s="4">
        <f t="shared" si="1105"/>
        <v>0.18625428830352561</v>
      </c>
      <c r="AW120" s="4">
        <f t="shared" si="1105"/>
        <v>0.47065682523730984</v>
      </c>
      <c r="AX120" s="4">
        <f t="shared" si="1105"/>
        <v>0.47065682523730984</v>
      </c>
      <c r="AY120" s="4">
        <f t="shared" si="1105"/>
        <v>0.47065682523730984</v>
      </c>
      <c r="AZ120" s="4">
        <f t="shared" si="1105"/>
        <v>0.6829055467645212</v>
      </c>
      <c r="BA120" s="4">
        <f t="shared" si="1105"/>
        <v>0.6829055467645212</v>
      </c>
      <c r="BB120" s="4">
        <f t="shared" si="1105"/>
        <v>0.6829055467645212</v>
      </c>
      <c r="BC120" s="4">
        <f t="shared" si="1105"/>
        <v>0.6829055467645212</v>
      </c>
      <c r="BD120" s="4">
        <f t="shared" si="1105"/>
        <v>0.47065682523730984</v>
      </c>
      <c r="BE120" s="4">
        <f t="shared" si="1105"/>
        <v>0.56584733874992921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2.5101683928997764</v>
      </c>
      <c r="F121" s="4">
        <f t="shared" si="1107"/>
        <v>1.1865989798948624</v>
      </c>
      <c r="G121" s="4">
        <f t="shared" si="1107"/>
        <v>1.1865989798948624</v>
      </c>
      <c r="H121" s="4">
        <f t="shared" si="1107"/>
        <v>1.1865989798948624</v>
      </c>
      <c r="I121" s="4">
        <f t="shared" si="1107"/>
        <v>2.5101683928997764</v>
      </c>
      <c r="J121" s="4">
        <f t="shared" si="1107"/>
        <v>2.5101683928997764</v>
      </c>
      <c r="K121" s="4">
        <f t="shared" si="1107"/>
        <v>2.5101683928997764</v>
      </c>
      <c r="L121" s="4">
        <f t="shared" si="1107"/>
        <v>2.5101683928997764</v>
      </c>
      <c r="M121" s="4">
        <f t="shared" si="1107"/>
        <v>1.1865989798948624</v>
      </c>
      <c r="N121" s="4">
        <f t="shared" si="1107"/>
        <v>2.154032340895399</v>
      </c>
      <c r="O121" s="4">
        <f t="shared" si="1107"/>
        <v>1.5159058852256637</v>
      </c>
      <c r="P121" s="4">
        <f t="shared" si="1107"/>
        <v>0.85941932700928225</v>
      </c>
      <c r="Q121" s="4">
        <f t="shared" si="1107"/>
        <v>0.85941932700928225</v>
      </c>
      <c r="R121" s="4">
        <f t="shared" si="1107"/>
        <v>0.85941932700928225</v>
      </c>
      <c r="S121" s="4">
        <f t="shared" si="1107"/>
        <v>1.5159058852256637</v>
      </c>
      <c r="T121" s="4">
        <f t="shared" si="1107"/>
        <v>1.5159058852256637</v>
      </c>
      <c r="U121" s="4">
        <f t="shared" si="1107"/>
        <v>1.5159058852256637</v>
      </c>
      <c r="V121" s="4">
        <f t="shared" si="1107"/>
        <v>1.5159058852256637</v>
      </c>
      <c r="W121" s="4">
        <f t="shared" si="1107"/>
        <v>0.85941932700928225</v>
      </c>
      <c r="X121" s="4">
        <f t="shared" si="1107"/>
        <v>1.2687408238187068</v>
      </c>
      <c r="Y121" s="4">
        <f t="shared" si="1107"/>
        <v>1.9607198931309406</v>
      </c>
      <c r="Z121" s="4">
        <f t="shared" si="1107"/>
        <v>0.37651105007164959</v>
      </c>
      <c r="AA121" s="4">
        <f t="shared" si="1107"/>
        <v>1.0490161029396632</v>
      </c>
      <c r="AB121" s="4">
        <f t="shared" si="1107"/>
        <v>1.0490161029396632</v>
      </c>
      <c r="AC121" s="4">
        <f t="shared" si="1107"/>
        <v>1.0490161029396632</v>
      </c>
      <c r="AD121" s="4">
        <f t="shared" si="1107"/>
        <v>1.9607198931309406</v>
      </c>
      <c r="AE121" s="4">
        <f t="shared" si="1107"/>
        <v>1.9607198931309406</v>
      </c>
      <c r="AF121" s="4">
        <f t="shared" si="1107"/>
        <v>1.9607198931309406</v>
      </c>
      <c r="AG121" s="4">
        <f t="shared" si="1107"/>
        <v>1.9607198931309406</v>
      </c>
      <c r="AH121" s="4">
        <f t="shared" si="1107"/>
        <v>1.0490161029396632</v>
      </c>
      <c r="AI121" s="4">
        <f t="shared" si="1107"/>
        <v>1.6502854452682427</v>
      </c>
      <c r="AJ121" s="4">
        <f t="shared" si="1107"/>
        <v>1.5955220669525882</v>
      </c>
      <c r="AK121" s="4">
        <f t="shared" ref="AK121:BP121" si="1108">+AK120*1000/AK100</f>
        <v>0.35129463629233076</v>
      </c>
      <c r="AL121" s="4">
        <f t="shared" si="1108"/>
        <v>0.93766991907013009</v>
      </c>
      <c r="AM121" s="4">
        <f t="shared" si="1108"/>
        <v>0.93766991907013009</v>
      </c>
      <c r="AN121" s="4">
        <f t="shared" si="1108"/>
        <v>0.93766991907013009</v>
      </c>
      <c r="AO121" s="4">
        <f t="shared" si="1108"/>
        <v>1.5955220669525882</v>
      </c>
      <c r="AP121" s="4">
        <f t="shared" si="1108"/>
        <v>1.5955220669525882</v>
      </c>
      <c r="AQ121" s="4">
        <f t="shared" si="1108"/>
        <v>1.5955220669525882</v>
      </c>
      <c r="AR121" s="4">
        <f t="shared" si="1108"/>
        <v>1.5955220669525882</v>
      </c>
      <c r="AS121" s="4">
        <f t="shared" si="1108"/>
        <v>0.93766991907013009</v>
      </c>
      <c r="AT121" s="4">
        <f t="shared" si="1108"/>
        <v>1.332587651406727</v>
      </c>
      <c r="AU121" s="4">
        <f t="shared" si="1108"/>
        <v>1.1951393798678511</v>
      </c>
      <c r="AV121" s="4">
        <f t="shared" si="1108"/>
        <v>0.32595991594363222</v>
      </c>
      <c r="AW121" s="4">
        <f t="shared" si="1108"/>
        <v>0.82368712468321892</v>
      </c>
      <c r="AX121" s="4">
        <f t="shared" si="1108"/>
        <v>0.82368712468321892</v>
      </c>
      <c r="AY121" s="4">
        <f t="shared" si="1108"/>
        <v>0.82368712468321892</v>
      </c>
      <c r="AZ121" s="4">
        <f t="shared" si="1108"/>
        <v>1.1951393798678511</v>
      </c>
      <c r="BA121" s="4">
        <f t="shared" si="1108"/>
        <v>1.1951393798678511</v>
      </c>
      <c r="BB121" s="4">
        <f t="shared" si="1108"/>
        <v>1.1951393798678511</v>
      </c>
      <c r="BC121" s="4">
        <f t="shared" si="1108"/>
        <v>1.1951393798678511</v>
      </c>
      <c r="BD121" s="4">
        <f t="shared" si="1108"/>
        <v>0.82368712468321892</v>
      </c>
      <c r="BE121" s="4">
        <f t="shared" si="1108"/>
        <v>0.99027814422871241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1.9388982128176515</v>
      </c>
      <c r="F123" s="4">
        <f t="shared" si="1110"/>
        <v>2.8973378268446184</v>
      </c>
      <c r="G123" s="4">
        <f t="shared" si="1110"/>
        <v>2.8973378268446184</v>
      </c>
      <c r="H123" s="4">
        <f t="shared" si="1110"/>
        <v>2.8973378268446184</v>
      </c>
      <c r="I123" s="4">
        <f t="shared" si="1110"/>
        <v>1.9388982128176515</v>
      </c>
      <c r="J123" s="4">
        <f t="shared" si="1110"/>
        <v>1.9388982128176515</v>
      </c>
      <c r="K123" s="4">
        <f t="shared" si="1110"/>
        <v>1.9388982128176515</v>
      </c>
      <c r="L123" s="4">
        <f t="shared" si="1110"/>
        <v>1.9388982128176515</v>
      </c>
      <c r="M123" s="4">
        <f t="shared" si="1110"/>
        <v>2.8973378268446184</v>
      </c>
      <c r="N123" s="4">
        <f t="shared" si="1110"/>
        <v>2.1805939916223736</v>
      </c>
      <c r="O123" s="4">
        <f t="shared" si="1110"/>
        <v>2.6483660653730872</v>
      </c>
      <c r="P123" s="4">
        <f t="shared" si="1110"/>
        <v>3.1283008002965991</v>
      </c>
      <c r="Q123" s="4">
        <f t="shared" si="1110"/>
        <v>3.1283008002965991</v>
      </c>
      <c r="R123" s="4">
        <f t="shared" si="1110"/>
        <v>3.1283008002965991</v>
      </c>
      <c r="S123" s="4">
        <f t="shared" si="1110"/>
        <v>2.6483660653730872</v>
      </c>
      <c r="T123" s="4">
        <f t="shared" si="1110"/>
        <v>2.6483660653730872</v>
      </c>
      <c r="U123" s="4">
        <f t="shared" si="1110"/>
        <v>2.6483660653730872</v>
      </c>
      <c r="V123" s="4">
        <f t="shared" si="1110"/>
        <v>2.6483660653730872</v>
      </c>
      <c r="W123" s="4">
        <f t="shared" si="1110"/>
        <v>3.1283008002965991</v>
      </c>
      <c r="X123" s="4">
        <f t="shared" si="1110"/>
        <v>2.8082051550164353</v>
      </c>
      <c r="Y123" s="4">
        <f t="shared" si="1110"/>
        <v>15.01655436211218</v>
      </c>
      <c r="Z123" s="4">
        <f t="shared" si="1110"/>
        <v>21.292543696066009</v>
      </c>
      <c r="AA123" s="4">
        <f t="shared" si="1110"/>
        <v>18.628352950432262</v>
      </c>
      <c r="AB123" s="4">
        <f t="shared" si="1110"/>
        <v>18.628352950432262</v>
      </c>
      <c r="AC123" s="4">
        <f t="shared" si="1110"/>
        <v>18.628352950432262</v>
      </c>
      <c r="AD123" s="4">
        <f t="shared" si="1110"/>
        <v>15.01655436211218</v>
      </c>
      <c r="AE123" s="4">
        <f t="shared" si="1110"/>
        <v>15.01655436211218</v>
      </c>
      <c r="AF123" s="4">
        <f t="shared" si="1110"/>
        <v>15.01655436211218</v>
      </c>
      <c r="AG123" s="4">
        <f t="shared" si="1110"/>
        <v>15.01655436211218</v>
      </c>
      <c r="AH123" s="4">
        <f t="shared" si="1110"/>
        <v>18.628352950432262</v>
      </c>
      <c r="AI123" s="4">
        <f t="shared" si="1110"/>
        <v>16.126606819225184</v>
      </c>
      <c r="AJ123" s="4">
        <f t="shared" si="1110"/>
        <v>16.46331920749228</v>
      </c>
      <c r="AK123" s="4">
        <f t="shared" ref="AK123:BP123" si="1111">AK111*AK109</f>
        <v>21.392440843221152</v>
      </c>
      <c r="AL123" s="4">
        <f t="shared" si="1111"/>
        <v>19.06946111960027</v>
      </c>
      <c r="AM123" s="4">
        <f t="shared" si="1111"/>
        <v>19.06946111960027</v>
      </c>
      <c r="AN123" s="4">
        <f t="shared" si="1111"/>
        <v>19.06946111960027</v>
      </c>
      <c r="AO123" s="4">
        <f t="shared" si="1111"/>
        <v>16.46331920749228</v>
      </c>
      <c r="AP123" s="4">
        <f t="shared" si="1111"/>
        <v>16.46331920749228</v>
      </c>
      <c r="AQ123" s="4">
        <f t="shared" si="1111"/>
        <v>16.46331920749228</v>
      </c>
      <c r="AR123" s="4">
        <f t="shared" si="1111"/>
        <v>16.46331920749228</v>
      </c>
      <c r="AS123" s="4">
        <f t="shared" si="1111"/>
        <v>19.06946111960027</v>
      </c>
      <c r="AT123" s="4">
        <f t="shared" si="1111"/>
        <v>17.375918056103547</v>
      </c>
      <c r="AU123" s="4">
        <f t="shared" si="1111"/>
        <v>18.049472122022845</v>
      </c>
      <c r="AV123" s="4">
        <f t="shared" si="1111"/>
        <v>21.492806672754138</v>
      </c>
      <c r="AW123" s="4">
        <f t="shared" si="1111"/>
        <v>19.521014464325372</v>
      </c>
      <c r="AX123" s="4">
        <f t="shared" si="1111"/>
        <v>19.521014464325372</v>
      </c>
      <c r="AY123" s="4">
        <f t="shared" si="1111"/>
        <v>19.521014464325372</v>
      </c>
      <c r="AZ123" s="4">
        <f t="shared" si="1111"/>
        <v>18.049472122022845</v>
      </c>
      <c r="BA123" s="4">
        <f t="shared" si="1111"/>
        <v>18.049472122022845</v>
      </c>
      <c r="BB123" s="4">
        <f t="shared" si="1111"/>
        <v>18.049472122022845</v>
      </c>
      <c r="BC123" s="4">
        <f t="shared" si="1111"/>
        <v>18.049472122022845</v>
      </c>
      <c r="BD123" s="4">
        <f t="shared" si="1111"/>
        <v>19.521014464325372</v>
      </c>
      <c r="BE123" s="4">
        <f t="shared" si="1111"/>
        <v>18.72201211804154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1.5480977727272731</v>
      </c>
      <c r="F124" s="4">
        <f t="shared" si="1113"/>
        <v>1.5480977727272731</v>
      </c>
      <c r="G124" s="4">
        <f t="shared" si="1113"/>
        <v>1.5480977727272731</v>
      </c>
      <c r="H124" s="4">
        <f t="shared" si="1113"/>
        <v>1.5480977727272731</v>
      </c>
      <c r="I124" s="4">
        <f t="shared" si="1113"/>
        <v>1.5480977727272731</v>
      </c>
      <c r="J124" s="4">
        <f t="shared" si="1113"/>
        <v>1.5480977727272731</v>
      </c>
      <c r="K124" s="4">
        <f t="shared" si="1113"/>
        <v>1.5480977727272731</v>
      </c>
      <c r="L124" s="4">
        <f t="shared" si="1113"/>
        <v>1.5480977727272731</v>
      </c>
      <c r="M124" s="4">
        <f t="shared" si="1113"/>
        <v>1.5480977727272731</v>
      </c>
      <c r="N124" s="4">
        <f t="shared" si="1113"/>
        <v>1.5480977727272731</v>
      </c>
      <c r="O124" s="4">
        <f t="shared" si="1113"/>
        <v>1.5480977727272731</v>
      </c>
      <c r="P124" s="4">
        <f t="shared" si="1113"/>
        <v>1.5480977727272731</v>
      </c>
      <c r="Q124" s="4">
        <f t="shared" si="1113"/>
        <v>1.5480977727272731</v>
      </c>
      <c r="R124" s="4">
        <f t="shared" si="1113"/>
        <v>1.5480977727272731</v>
      </c>
      <c r="S124" s="4">
        <f t="shared" si="1113"/>
        <v>1.5480977727272731</v>
      </c>
      <c r="T124" s="4">
        <f t="shared" si="1113"/>
        <v>1.5480977727272731</v>
      </c>
      <c r="U124" s="4">
        <f t="shared" si="1113"/>
        <v>1.5480977727272731</v>
      </c>
      <c r="V124" s="4">
        <f t="shared" si="1113"/>
        <v>1.5480977727272731</v>
      </c>
      <c r="W124" s="4">
        <f t="shared" si="1113"/>
        <v>1.5480977727272731</v>
      </c>
      <c r="X124" s="4">
        <f t="shared" si="1113"/>
        <v>1.5480977727272731</v>
      </c>
      <c r="Y124" s="4">
        <f t="shared" si="1113"/>
        <v>9.3893746153846198</v>
      </c>
      <c r="Z124" s="4">
        <f t="shared" si="1113"/>
        <v>9.3893746153846198</v>
      </c>
      <c r="AA124" s="4">
        <f t="shared" si="1113"/>
        <v>9.3893746153846198</v>
      </c>
      <c r="AB124" s="4">
        <f t="shared" si="1113"/>
        <v>9.3893746153846198</v>
      </c>
      <c r="AC124" s="4">
        <f t="shared" si="1113"/>
        <v>9.3893746153846198</v>
      </c>
      <c r="AD124" s="4">
        <f t="shared" si="1113"/>
        <v>9.3893746153846198</v>
      </c>
      <c r="AE124" s="4">
        <f t="shared" si="1113"/>
        <v>9.3893746153846198</v>
      </c>
      <c r="AF124" s="4">
        <f t="shared" si="1113"/>
        <v>9.3893746153846198</v>
      </c>
      <c r="AG124" s="4">
        <f t="shared" si="1113"/>
        <v>9.3893746153846198</v>
      </c>
      <c r="AH124" s="4">
        <f t="shared" si="1113"/>
        <v>9.3893746153846198</v>
      </c>
      <c r="AI124" s="4">
        <f t="shared" si="1113"/>
        <v>9.3893746153846198</v>
      </c>
      <c r="AJ124" s="4">
        <f t="shared" si="1113"/>
        <v>9.3893746153846198</v>
      </c>
      <c r="AK124" s="4">
        <f t="shared" ref="AK124:BP124" si="1114">+AK110</f>
        <v>9.3893746153846198</v>
      </c>
      <c r="AL124" s="4">
        <f t="shared" si="1114"/>
        <v>9.3893746153846198</v>
      </c>
      <c r="AM124" s="4">
        <f t="shared" si="1114"/>
        <v>9.3893746153846198</v>
      </c>
      <c r="AN124" s="4">
        <f t="shared" si="1114"/>
        <v>9.3893746153846198</v>
      </c>
      <c r="AO124" s="4">
        <f t="shared" si="1114"/>
        <v>9.3893746153846198</v>
      </c>
      <c r="AP124" s="4">
        <f t="shared" si="1114"/>
        <v>9.3893746153846198</v>
      </c>
      <c r="AQ124" s="4">
        <f t="shared" si="1114"/>
        <v>9.3893746153846198</v>
      </c>
      <c r="AR124" s="4">
        <f t="shared" si="1114"/>
        <v>9.3893746153846198</v>
      </c>
      <c r="AS124" s="4">
        <f t="shared" si="1114"/>
        <v>9.3893746153846198</v>
      </c>
      <c r="AT124" s="4">
        <f t="shared" si="1114"/>
        <v>9.3893746153846198</v>
      </c>
      <c r="AU124" s="4">
        <f t="shared" si="1114"/>
        <v>9.3893746153846198</v>
      </c>
      <c r="AV124" s="4">
        <f t="shared" si="1114"/>
        <v>9.3893746153846198</v>
      </c>
      <c r="AW124" s="4">
        <f t="shared" si="1114"/>
        <v>9.3893746153846198</v>
      </c>
      <c r="AX124" s="4">
        <f t="shared" si="1114"/>
        <v>9.3893746153846198</v>
      </c>
      <c r="AY124" s="4">
        <f t="shared" si="1114"/>
        <v>9.3893746153846198</v>
      </c>
      <c r="AZ124" s="4">
        <f t="shared" si="1114"/>
        <v>9.3893746153846198</v>
      </c>
      <c r="BA124" s="4">
        <f t="shared" si="1114"/>
        <v>9.3893746153846198</v>
      </c>
      <c r="BB124" s="4">
        <f t="shared" si="1114"/>
        <v>9.3893746153846198</v>
      </c>
      <c r="BC124" s="4">
        <f t="shared" si="1114"/>
        <v>9.3893746153846198</v>
      </c>
      <c r="BD124" s="4">
        <f t="shared" si="1114"/>
        <v>9.3893746153846198</v>
      </c>
      <c r="BE124" s="4">
        <f t="shared" si="1114"/>
        <v>9.3893746153846198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18.563704947920254</v>
      </c>
      <c r="F125" s="4">
        <f t="shared" si="1116"/>
        <v>27.740148604206453</v>
      </c>
      <c r="G125" s="4">
        <f t="shared" si="1116"/>
        <v>27.740148604206453</v>
      </c>
      <c r="H125" s="4">
        <f t="shared" si="1116"/>
        <v>27.740148604206453</v>
      </c>
      <c r="I125" s="4">
        <f t="shared" si="1116"/>
        <v>18.563704947920254</v>
      </c>
      <c r="J125" s="4">
        <f t="shared" si="1116"/>
        <v>18.563704947920254</v>
      </c>
      <c r="K125" s="4">
        <f t="shared" si="1116"/>
        <v>18.563704947920254</v>
      </c>
      <c r="L125" s="4">
        <f t="shared" si="1116"/>
        <v>18.563704947920254</v>
      </c>
      <c r="M125" s="4">
        <f t="shared" si="1116"/>
        <v>27.740148604206453</v>
      </c>
      <c r="N125" s="4">
        <f t="shared" si="1116"/>
        <v>20.877786778120292</v>
      </c>
      <c r="O125" s="4">
        <f t="shared" si="1116"/>
        <v>25.115934969396609</v>
      </c>
      <c r="P125" s="4">
        <f t="shared" si="1116"/>
        <v>29.667424187408251</v>
      </c>
      <c r="Q125" s="4">
        <f t="shared" si="1116"/>
        <v>29.667424187408251</v>
      </c>
      <c r="R125" s="4">
        <f t="shared" si="1116"/>
        <v>29.667424187408251</v>
      </c>
      <c r="S125" s="4">
        <f t="shared" si="1116"/>
        <v>25.115934969396609</v>
      </c>
      <c r="T125" s="4">
        <f t="shared" si="1116"/>
        <v>25.115934969396609</v>
      </c>
      <c r="U125" s="4">
        <f t="shared" si="1116"/>
        <v>25.115934969396609</v>
      </c>
      <c r="V125" s="4">
        <f t="shared" si="1116"/>
        <v>25.115934969396609</v>
      </c>
      <c r="W125" s="4">
        <f t="shared" si="1116"/>
        <v>29.667424187408251</v>
      </c>
      <c r="X125" s="4">
        <f t="shared" si="1116"/>
        <v>26.631778354319433</v>
      </c>
      <c r="Y125" s="4">
        <f t="shared" si="1116"/>
        <v>26.280172350503761</v>
      </c>
      <c r="Z125" s="4">
        <f t="shared" si="1116"/>
        <v>37.263656137062029</v>
      </c>
      <c r="AA125" s="4">
        <f t="shared" si="1116"/>
        <v>32.60110903860609</v>
      </c>
      <c r="AB125" s="4">
        <f t="shared" si="1116"/>
        <v>32.60110903860609</v>
      </c>
      <c r="AC125" s="4">
        <f t="shared" si="1116"/>
        <v>32.60110903860609</v>
      </c>
      <c r="AD125" s="4">
        <f t="shared" si="1116"/>
        <v>26.280172350503761</v>
      </c>
      <c r="AE125" s="4">
        <f t="shared" si="1116"/>
        <v>26.280172350503761</v>
      </c>
      <c r="AF125" s="4">
        <f t="shared" si="1116"/>
        <v>26.280172350503761</v>
      </c>
      <c r="AG125" s="4">
        <f t="shared" si="1116"/>
        <v>26.280172350503761</v>
      </c>
      <c r="AH125" s="4">
        <f t="shared" si="1116"/>
        <v>32.60110903860609</v>
      </c>
      <c r="AI125" s="4">
        <f t="shared" si="1116"/>
        <v>28.222853020620327</v>
      </c>
      <c r="AJ125" s="4">
        <f t="shared" si="1116"/>
        <v>28.812126657090179</v>
      </c>
      <c r="AK125" s="4">
        <f t="shared" ref="AK125:BP125" si="1117">+AK123*1000/AK100</f>
        <v>37.438484142292353</v>
      </c>
      <c r="AL125" s="4">
        <f t="shared" si="1117"/>
        <v>33.373083649519423</v>
      </c>
      <c r="AM125" s="4">
        <f t="shared" si="1117"/>
        <v>33.373083649519423</v>
      </c>
      <c r="AN125" s="4">
        <f t="shared" si="1117"/>
        <v>33.373083649519423</v>
      </c>
      <c r="AO125" s="4">
        <f t="shared" si="1117"/>
        <v>28.812126657090179</v>
      </c>
      <c r="AP125" s="4">
        <f t="shared" si="1117"/>
        <v>28.812126657090179</v>
      </c>
      <c r="AQ125" s="4">
        <f t="shared" si="1117"/>
        <v>28.812126657090179</v>
      </c>
      <c r="AR125" s="4">
        <f t="shared" si="1117"/>
        <v>28.812126657090179</v>
      </c>
      <c r="AS125" s="4">
        <f t="shared" si="1117"/>
        <v>33.373083649519423</v>
      </c>
      <c r="AT125" s="4">
        <f t="shared" si="1117"/>
        <v>30.409247704305031</v>
      </c>
      <c r="AU125" s="4">
        <f t="shared" si="1117"/>
        <v>31.588021244019501</v>
      </c>
      <c r="AV125" s="4">
        <f t="shared" si="1117"/>
        <v>37.614132379206346</v>
      </c>
      <c r="AW125" s="4">
        <f t="shared" si="1117"/>
        <v>34.163338153892489</v>
      </c>
      <c r="AX125" s="4">
        <f t="shared" si="1117"/>
        <v>34.163338153892489</v>
      </c>
      <c r="AY125" s="4">
        <f t="shared" si="1117"/>
        <v>34.163338153892489</v>
      </c>
      <c r="AZ125" s="4">
        <f t="shared" si="1117"/>
        <v>31.588021244019501</v>
      </c>
      <c r="BA125" s="4">
        <f t="shared" si="1117"/>
        <v>31.588021244019501</v>
      </c>
      <c r="BB125" s="4">
        <f t="shared" si="1117"/>
        <v>31.588021244019501</v>
      </c>
      <c r="BC125" s="4">
        <f t="shared" si="1117"/>
        <v>31.588021244019501</v>
      </c>
      <c r="BD125" s="4">
        <f t="shared" si="1117"/>
        <v>34.163338153892489</v>
      </c>
      <c r="BE125" s="4">
        <f t="shared" si="1117"/>
        <v>32.765020080222058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14.822041762408073</v>
      </c>
      <c r="F126" s="4">
        <f t="shared" si="1119"/>
        <v>14.822041762408073</v>
      </c>
      <c r="G126" s="4">
        <f t="shared" si="1119"/>
        <v>14.822041762408073</v>
      </c>
      <c r="H126" s="4">
        <f t="shared" si="1119"/>
        <v>14.822041762408073</v>
      </c>
      <c r="I126" s="4">
        <f t="shared" si="1119"/>
        <v>14.822041762408073</v>
      </c>
      <c r="J126" s="4">
        <f t="shared" si="1119"/>
        <v>14.822041762408073</v>
      </c>
      <c r="K126" s="4">
        <f t="shared" si="1119"/>
        <v>14.822041762408073</v>
      </c>
      <c r="L126" s="4">
        <f t="shared" si="1119"/>
        <v>14.822041762408073</v>
      </c>
      <c r="M126" s="4">
        <f t="shared" si="1119"/>
        <v>14.822041762408073</v>
      </c>
      <c r="N126" s="4">
        <f t="shared" si="1119"/>
        <v>14.822041762408073</v>
      </c>
      <c r="O126" s="4">
        <f t="shared" si="1119"/>
        <v>14.68147605969587</v>
      </c>
      <c r="P126" s="4">
        <f t="shared" si="1119"/>
        <v>14.68147605969587</v>
      </c>
      <c r="Q126" s="4">
        <f t="shared" si="1119"/>
        <v>14.68147605969587</v>
      </c>
      <c r="R126" s="4">
        <f t="shared" si="1119"/>
        <v>14.68147605969587</v>
      </c>
      <c r="S126" s="4">
        <f t="shared" si="1119"/>
        <v>14.68147605969587</v>
      </c>
      <c r="T126" s="4">
        <f t="shared" si="1119"/>
        <v>14.68147605969587</v>
      </c>
      <c r="U126" s="4">
        <f t="shared" si="1119"/>
        <v>14.68147605969587</v>
      </c>
      <c r="V126" s="4">
        <f t="shared" si="1119"/>
        <v>14.68147605969587</v>
      </c>
      <c r="W126" s="4">
        <f t="shared" si="1119"/>
        <v>14.68147605969587</v>
      </c>
      <c r="X126" s="4">
        <f t="shared" si="1119"/>
        <v>14.68147605969587</v>
      </c>
      <c r="Y126" s="4">
        <f t="shared" si="1119"/>
        <v>16.432157284918265</v>
      </c>
      <c r="Z126" s="4">
        <f t="shared" si="1119"/>
        <v>16.432157284918265</v>
      </c>
      <c r="AA126" s="4">
        <f t="shared" si="1119"/>
        <v>16.432157284918265</v>
      </c>
      <c r="AB126" s="4">
        <f t="shared" si="1119"/>
        <v>16.432157284918265</v>
      </c>
      <c r="AC126" s="4">
        <f t="shared" si="1119"/>
        <v>16.432157284918265</v>
      </c>
      <c r="AD126" s="4">
        <f t="shared" si="1119"/>
        <v>16.432157284918265</v>
      </c>
      <c r="AE126" s="4">
        <f t="shared" si="1119"/>
        <v>16.432157284918265</v>
      </c>
      <c r="AF126" s="4">
        <f t="shared" si="1119"/>
        <v>16.432157284918265</v>
      </c>
      <c r="AG126" s="4">
        <f t="shared" si="1119"/>
        <v>16.432157284918265</v>
      </c>
      <c r="AH126" s="4">
        <f t="shared" si="1119"/>
        <v>16.432157284918265</v>
      </c>
      <c r="AI126" s="4">
        <f t="shared" si="1119"/>
        <v>16.432157284918265</v>
      </c>
      <c r="AJ126" s="4">
        <f t="shared" si="1119"/>
        <v>16.432157284918265</v>
      </c>
      <c r="AK126" s="4">
        <f t="shared" ref="AK126:BP126" si="1120">+AK124*1000/AK100</f>
        <v>16.432157284918265</v>
      </c>
      <c r="AL126" s="4">
        <f t="shared" si="1120"/>
        <v>16.432157284918265</v>
      </c>
      <c r="AM126" s="4">
        <f t="shared" si="1120"/>
        <v>16.432157284918265</v>
      </c>
      <c r="AN126" s="4">
        <f t="shared" si="1120"/>
        <v>16.432157284918265</v>
      </c>
      <c r="AO126" s="4">
        <f t="shared" si="1120"/>
        <v>16.432157284918265</v>
      </c>
      <c r="AP126" s="4">
        <f t="shared" si="1120"/>
        <v>16.432157284918265</v>
      </c>
      <c r="AQ126" s="4">
        <f t="shared" si="1120"/>
        <v>16.432157284918265</v>
      </c>
      <c r="AR126" s="4">
        <f t="shared" si="1120"/>
        <v>16.432157284918265</v>
      </c>
      <c r="AS126" s="4">
        <f t="shared" si="1120"/>
        <v>16.432157284918265</v>
      </c>
      <c r="AT126" s="4">
        <f t="shared" si="1120"/>
        <v>16.432157284918265</v>
      </c>
      <c r="AU126" s="4">
        <f t="shared" si="1120"/>
        <v>16.432157284918265</v>
      </c>
      <c r="AV126" s="4">
        <f t="shared" si="1120"/>
        <v>16.432157284918265</v>
      </c>
      <c r="AW126" s="4">
        <f t="shared" si="1120"/>
        <v>16.432157284918265</v>
      </c>
      <c r="AX126" s="4">
        <f t="shared" si="1120"/>
        <v>16.432157284918265</v>
      </c>
      <c r="AY126" s="4">
        <f t="shared" si="1120"/>
        <v>16.432157284918265</v>
      </c>
      <c r="AZ126" s="4">
        <f t="shared" si="1120"/>
        <v>16.432157284918265</v>
      </c>
      <c r="BA126" s="4">
        <f t="shared" si="1120"/>
        <v>16.432157284918265</v>
      </c>
      <c r="BB126" s="4">
        <f t="shared" si="1120"/>
        <v>16.432157284918265</v>
      </c>
      <c r="BC126" s="4">
        <f t="shared" si="1120"/>
        <v>16.432157284918265</v>
      </c>
      <c r="BD126" s="4">
        <f t="shared" si="1120"/>
        <v>16.432157284918265</v>
      </c>
      <c r="BE126" s="4">
        <f t="shared" si="1120"/>
        <v>16.432157284918265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33.385746710328327</v>
      </c>
      <c r="F127" s="4">
        <f t="shared" si="1122"/>
        <v>42.56219036661453</v>
      </c>
      <c r="G127" s="4">
        <f t="shared" si="1122"/>
        <v>42.56219036661453</v>
      </c>
      <c r="H127" s="4">
        <f t="shared" si="1122"/>
        <v>42.56219036661453</v>
      </c>
      <c r="I127" s="4">
        <f t="shared" si="1122"/>
        <v>33.385746710328327</v>
      </c>
      <c r="J127" s="4">
        <f t="shared" si="1122"/>
        <v>33.385746710328327</v>
      </c>
      <c r="K127" s="4">
        <f t="shared" si="1122"/>
        <v>33.385746710328327</v>
      </c>
      <c r="L127" s="4">
        <f t="shared" si="1122"/>
        <v>33.385746710328327</v>
      </c>
      <c r="M127" s="4">
        <f t="shared" ref="M127:N127" si="1123">+M125+M126</f>
        <v>42.56219036661453</v>
      </c>
      <c r="N127" s="4">
        <f t="shared" si="1123"/>
        <v>35.699828540528365</v>
      </c>
      <c r="O127" s="4">
        <f t="shared" ref="O127:W127" si="1124">+O125+O126</f>
        <v>39.79741102909248</v>
      </c>
      <c r="P127" s="4">
        <f t="shared" ref="P127:R127" si="1125">+P125+P126</f>
        <v>44.348900247104119</v>
      </c>
      <c r="Q127" s="4">
        <f t="shared" si="1125"/>
        <v>44.348900247104119</v>
      </c>
      <c r="R127" s="4">
        <f t="shared" si="1125"/>
        <v>44.348900247104119</v>
      </c>
      <c r="S127" s="4">
        <f t="shared" si="1124"/>
        <v>39.79741102909248</v>
      </c>
      <c r="T127" s="4">
        <f t="shared" ref="T127:U127" si="1126">+T125+T126</f>
        <v>39.79741102909248</v>
      </c>
      <c r="U127" s="4">
        <f t="shared" si="1126"/>
        <v>39.79741102909248</v>
      </c>
      <c r="V127" s="4">
        <f t="shared" ref="V127" si="1127">+V125+V126</f>
        <v>39.79741102909248</v>
      </c>
      <c r="W127" s="4">
        <f t="shared" si="1124"/>
        <v>44.348900247104119</v>
      </c>
      <c r="X127" s="4">
        <f t="shared" ref="X127" si="1128">+X125+X126</f>
        <v>41.313254414015304</v>
      </c>
      <c r="Y127" s="4">
        <f>+Y125+Y126</f>
        <v>42.712329635422023</v>
      </c>
      <c r="Z127" s="4">
        <f t="shared" ref="Z127" si="1129">+Z125+Z126</f>
        <v>53.69581342198029</v>
      </c>
      <c r="AA127" s="4">
        <f t="shared" ref="AA127:AC127" si="1130">+AA125+AA126</f>
        <v>49.033266323524359</v>
      </c>
      <c r="AB127" s="4">
        <f t="shared" si="1130"/>
        <v>49.033266323524359</v>
      </c>
      <c r="AC127" s="4">
        <f t="shared" si="1130"/>
        <v>49.033266323524359</v>
      </c>
      <c r="AD127" s="4">
        <f t="shared" ref="AD127:AH127" si="1131">+AD125+AD126</f>
        <v>42.712329635422023</v>
      </c>
      <c r="AE127" s="4">
        <f t="shared" ref="AE127:AF127" si="1132">+AE125+AE126</f>
        <v>42.712329635422023</v>
      </c>
      <c r="AF127" s="4">
        <f t="shared" si="1132"/>
        <v>42.712329635422023</v>
      </c>
      <c r="AG127" s="4">
        <f t="shared" ref="AG127" si="1133">+AG125+AG126</f>
        <v>42.712329635422023</v>
      </c>
      <c r="AH127" s="4">
        <f t="shared" si="1131"/>
        <v>49.033266323524359</v>
      </c>
      <c r="AI127" s="4">
        <f t="shared" ref="AI127" si="1134">+AI125+AI126</f>
        <v>44.655010305538596</v>
      </c>
      <c r="AJ127" s="4">
        <f t="shared" ref="AJ127:AS127" si="1135">+AJ125+AJ126</f>
        <v>45.244283942008444</v>
      </c>
      <c r="AK127" s="4">
        <f t="shared" ref="AK127" si="1136">+AK125+AK126</f>
        <v>53.870641427210614</v>
      </c>
      <c r="AL127" s="4">
        <f t="shared" ref="AL127:AN127" si="1137">+AL125+AL126</f>
        <v>49.805240934437691</v>
      </c>
      <c r="AM127" s="4">
        <f t="shared" si="1137"/>
        <v>49.805240934437691</v>
      </c>
      <c r="AN127" s="4">
        <f t="shared" si="1137"/>
        <v>49.805240934437691</v>
      </c>
      <c r="AO127" s="4">
        <f t="shared" si="1135"/>
        <v>45.244283942008444</v>
      </c>
      <c r="AP127" s="4">
        <f t="shared" ref="AP127:AQ127" si="1138">+AP125+AP126</f>
        <v>45.244283942008444</v>
      </c>
      <c r="AQ127" s="4">
        <f t="shared" si="1138"/>
        <v>45.244283942008444</v>
      </c>
      <c r="AR127" s="4">
        <f t="shared" ref="AR127" si="1139">+AR125+AR126</f>
        <v>45.244283942008444</v>
      </c>
      <c r="AS127" s="4">
        <f t="shared" si="1135"/>
        <v>49.805240934437691</v>
      </c>
      <c r="AT127" s="4">
        <f t="shared" ref="AT127" si="1140">+AT125+AT126</f>
        <v>46.841404989223292</v>
      </c>
      <c r="AU127" s="4">
        <f t="shared" ref="AU127:BD127" si="1141">+AU125+AU126</f>
        <v>48.020178528937763</v>
      </c>
      <c r="AV127" s="4">
        <f t="shared" ref="AV127" si="1142">+AV125+AV126</f>
        <v>54.046289664124615</v>
      </c>
      <c r="AW127" s="4">
        <f t="shared" ref="AW127:AY127" si="1143">+AW125+AW126</f>
        <v>50.595495438810758</v>
      </c>
      <c r="AX127" s="4">
        <f t="shared" si="1143"/>
        <v>50.595495438810758</v>
      </c>
      <c r="AY127" s="4">
        <f t="shared" si="1143"/>
        <v>50.595495438810758</v>
      </c>
      <c r="AZ127" s="4">
        <f t="shared" si="1141"/>
        <v>48.020178528937763</v>
      </c>
      <c r="BA127" s="4">
        <f t="shared" ref="BA127:BB127" si="1144">+BA125+BA126</f>
        <v>48.020178528937763</v>
      </c>
      <c r="BB127" s="4">
        <f t="shared" si="1144"/>
        <v>48.020178528937763</v>
      </c>
      <c r="BC127" s="4">
        <f t="shared" ref="BC127" si="1145">+BC125+BC126</f>
        <v>48.020178528937763</v>
      </c>
      <c r="BD127" s="4">
        <f t="shared" si="1141"/>
        <v>50.595495438810758</v>
      </c>
      <c r="BE127" s="4">
        <f t="shared" ref="BE127" si="1146">+BE125+BE126</f>
        <v>49.19717736514032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12.305193622864605</v>
      </c>
      <c r="F129" s="4">
        <f t="shared" si="1164"/>
        <v>18.387918826518515</v>
      </c>
      <c r="G129" s="4">
        <f t="shared" si="1164"/>
        <v>18.387918826518515</v>
      </c>
      <c r="H129" s="4">
        <f t="shared" si="1164"/>
        <v>18.387918826518515</v>
      </c>
      <c r="I129" s="4">
        <f t="shared" si="1164"/>
        <v>12.305193622864605</v>
      </c>
      <c r="J129" s="4">
        <f t="shared" si="1164"/>
        <v>12.305193622864605</v>
      </c>
      <c r="K129" s="4">
        <f t="shared" si="1164"/>
        <v>12.305193622864605</v>
      </c>
      <c r="L129" s="4">
        <f t="shared" si="1164"/>
        <v>12.305193622864605</v>
      </c>
      <c r="M129" s="4">
        <f t="shared" ref="M129:N129" si="1165">+M128*M125</f>
        <v>18.387918826518515</v>
      </c>
      <c r="N129" s="4">
        <f t="shared" si="1165"/>
        <v>13.839112905661358</v>
      </c>
      <c r="O129" s="4">
        <f t="shared" ref="O129:W129" si="1166">+O128*O125</f>
        <v>16.648424637471184</v>
      </c>
      <c r="P129" s="4">
        <f t="shared" ref="P129:R129" si="1167">+P128*P125</f>
        <v>19.665438550218624</v>
      </c>
      <c r="Q129" s="4">
        <f t="shared" si="1167"/>
        <v>19.665438550218624</v>
      </c>
      <c r="R129" s="4">
        <f t="shared" si="1167"/>
        <v>19.665438550218624</v>
      </c>
      <c r="S129" s="4">
        <f t="shared" si="1166"/>
        <v>16.648424637471184</v>
      </c>
      <c r="T129" s="4">
        <f t="shared" ref="T129:U129" si="1168">+T128*T125</f>
        <v>16.648424637471184</v>
      </c>
      <c r="U129" s="4">
        <f t="shared" si="1168"/>
        <v>16.648424637471184</v>
      </c>
      <c r="V129" s="4">
        <f t="shared" ref="V129" si="1169">+V128*V125</f>
        <v>16.648424637471184</v>
      </c>
      <c r="W129" s="4">
        <f t="shared" si="1166"/>
        <v>19.665438550218624</v>
      </c>
      <c r="X129" s="4">
        <f t="shared" ref="X129" si="1170">+X128*X125</f>
        <v>17.6532211695074</v>
      </c>
      <c r="Y129" s="4">
        <f>+Y128*Y125</f>
        <v>17.420154550098637</v>
      </c>
      <c r="Z129" s="4">
        <f t="shared" ref="Z129" si="1171">+Z128*Z125</f>
        <v>24.700699841373332</v>
      </c>
      <c r="AA129" s="4">
        <f t="shared" ref="AA129:AC129" si="1172">+AA128*AA125</f>
        <v>21.610069766009332</v>
      </c>
      <c r="AB129" s="4">
        <f t="shared" si="1172"/>
        <v>21.610069766009332</v>
      </c>
      <c r="AC129" s="4">
        <f t="shared" si="1172"/>
        <v>21.610069766009332</v>
      </c>
      <c r="AD129" s="4">
        <f t="shared" ref="AD129:AH129" si="1173">+AD128*AD125</f>
        <v>17.420154550098637</v>
      </c>
      <c r="AE129" s="4">
        <f t="shared" ref="AE129:AF129" si="1174">+AE128*AE125</f>
        <v>17.420154550098637</v>
      </c>
      <c r="AF129" s="4">
        <f t="shared" si="1174"/>
        <v>17.420154550098637</v>
      </c>
      <c r="AG129" s="4">
        <f t="shared" ref="AG129" si="1175">+AG128*AG125</f>
        <v>17.420154550098637</v>
      </c>
      <c r="AH129" s="4">
        <f t="shared" si="1173"/>
        <v>21.610069766009332</v>
      </c>
      <c r="AI129" s="4">
        <f t="shared" ref="AI129" si="1176">+AI128*AI125</f>
        <v>18.707885736316335</v>
      </c>
      <c r="AJ129" s="4">
        <f t="shared" ref="AJ129:AS129" si="1177">+AJ128*AJ125</f>
        <v>19.098493441726102</v>
      </c>
      <c r="AK129" s="4">
        <f t="shared" ref="AK129" si="1178">+AK128*AK125</f>
        <v>24.816586861830388</v>
      </c>
      <c r="AL129" s="4">
        <f t="shared" ref="AL129:AN129" si="1179">+AL128*AL125</f>
        <v>22.121783192067006</v>
      </c>
      <c r="AM129" s="4">
        <f t="shared" si="1179"/>
        <v>22.121783192067006</v>
      </c>
      <c r="AN129" s="4">
        <f t="shared" si="1179"/>
        <v>22.121783192067006</v>
      </c>
      <c r="AO129" s="4">
        <f t="shared" si="1177"/>
        <v>19.098493441726102</v>
      </c>
      <c r="AP129" s="4">
        <f t="shared" ref="AP129:AQ129" si="1180">+AP128*AP125</f>
        <v>19.098493441726102</v>
      </c>
      <c r="AQ129" s="4">
        <f t="shared" si="1180"/>
        <v>19.098493441726102</v>
      </c>
      <c r="AR129" s="4">
        <f t="shared" ref="AR129" si="1181">+AR128*AR125</f>
        <v>19.098493441726102</v>
      </c>
      <c r="AS129" s="4">
        <f t="shared" si="1177"/>
        <v>22.121783192067006</v>
      </c>
      <c r="AT129" s="4">
        <f t="shared" ref="AT129" si="1182">+AT128*AT125</f>
        <v>20.157165930879881</v>
      </c>
      <c r="AU129" s="4">
        <f t="shared" ref="AU129:BD129" si="1183">+AU128*AU125</f>
        <v>20.938531325578264</v>
      </c>
      <c r="AV129" s="4">
        <f t="shared" ref="AV129" si="1184">+AV128*AV125</f>
        <v>24.933017583542735</v>
      </c>
      <c r="AW129" s="4">
        <f t="shared" ref="AW129:AY129" si="1185">+AW128*AW125</f>
        <v>22.64561368360587</v>
      </c>
      <c r="AX129" s="4">
        <f t="shared" si="1185"/>
        <v>22.64561368360587</v>
      </c>
      <c r="AY129" s="4">
        <f t="shared" si="1185"/>
        <v>22.64561368360587</v>
      </c>
      <c r="AZ129" s="4">
        <f t="shared" si="1183"/>
        <v>20.938531325578264</v>
      </c>
      <c r="BA129" s="4">
        <f t="shared" ref="BA129:BB129" si="1186">+BA128*BA125</f>
        <v>20.938531325578264</v>
      </c>
      <c r="BB129" s="4">
        <f t="shared" si="1186"/>
        <v>20.938531325578264</v>
      </c>
      <c r="BC129" s="4">
        <f t="shared" ref="BC129" si="1187">+BC128*BC125</f>
        <v>20.938531325578264</v>
      </c>
      <c r="BD129" s="4">
        <f t="shared" si="1183"/>
        <v>22.64561368360587</v>
      </c>
      <c r="BE129" s="4">
        <f t="shared" ref="BE129" si="1188">+BE128*BE125</f>
        <v>21.7187203349377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9.8249834439999617</v>
      </c>
      <c r="F130" s="4">
        <f t="shared" si="1205"/>
        <v>9.8249834439999617</v>
      </c>
      <c r="G130" s="4">
        <f t="shared" si="1205"/>
        <v>9.8249834439999617</v>
      </c>
      <c r="H130" s="4">
        <f t="shared" si="1205"/>
        <v>9.8249834439999617</v>
      </c>
      <c r="I130" s="4">
        <f t="shared" si="1205"/>
        <v>9.8249834439999617</v>
      </c>
      <c r="J130" s="4">
        <f t="shared" si="1205"/>
        <v>9.8249834439999617</v>
      </c>
      <c r="K130" s="4">
        <f t="shared" si="1205"/>
        <v>9.8249834439999617</v>
      </c>
      <c r="L130" s="4">
        <f t="shared" si="1205"/>
        <v>9.8249834439999617</v>
      </c>
      <c r="M130" s="4">
        <f t="shared" ref="M130:N130" si="1206">+M126*M128</f>
        <v>9.8249834439999617</v>
      </c>
      <c r="N130" s="4">
        <f t="shared" si="1206"/>
        <v>9.8249834439999617</v>
      </c>
      <c r="O130" s="4">
        <f t="shared" ref="O130:AD130" si="1207">+O126*O128</f>
        <v>9.7318076370443869</v>
      </c>
      <c r="P130" s="4">
        <f t="shared" ref="P130:R130" si="1208">+P126*P128</f>
        <v>9.7318076370443869</v>
      </c>
      <c r="Q130" s="4">
        <f t="shared" si="1208"/>
        <v>9.7318076370443869</v>
      </c>
      <c r="R130" s="4">
        <f t="shared" si="1208"/>
        <v>9.7318076370443869</v>
      </c>
      <c r="S130" s="4">
        <f t="shared" si="1207"/>
        <v>9.7318076370443869</v>
      </c>
      <c r="T130" s="4">
        <f t="shared" ref="T130:U130" si="1209">+T126*T128</f>
        <v>9.7318076370443869</v>
      </c>
      <c r="U130" s="4">
        <f t="shared" si="1209"/>
        <v>9.7318076370443869</v>
      </c>
      <c r="V130" s="4">
        <f t="shared" ref="V130" si="1210">+V126*V128</f>
        <v>9.7318076370443869</v>
      </c>
      <c r="W130" s="4">
        <f t="shared" ref="W130:X130" si="1211">+W126*W128</f>
        <v>9.7318076370443869</v>
      </c>
      <c r="X130" s="4">
        <f t="shared" si="1211"/>
        <v>9.7318076370443869</v>
      </c>
      <c r="Y130" s="4">
        <f>+Y126*Y128</f>
        <v>10.892269490360412</v>
      </c>
      <c r="Z130" s="4">
        <f t="shared" ref="Z130" si="1212">+Z126*Z128</f>
        <v>10.892269490360412</v>
      </c>
      <c r="AA130" s="4">
        <f t="shared" ref="AA130:AC130" si="1213">+AA126*AA128</f>
        <v>10.892269490360412</v>
      </c>
      <c r="AB130" s="4">
        <f t="shared" si="1213"/>
        <v>10.892269490360412</v>
      </c>
      <c r="AC130" s="4">
        <f t="shared" si="1213"/>
        <v>10.892269490360412</v>
      </c>
      <c r="AD130" s="4">
        <f t="shared" si="1207"/>
        <v>10.892269490360412</v>
      </c>
      <c r="AE130" s="4">
        <f t="shared" ref="AE130:AF130" si="1214">+AE126*AE128</f>
        <v>10.892269490360412</v>
      </c>
      <c r="AF130" s="4">
        <f t="shared" si="1214"/>
        <v>10.892269490360412</v>
      </c>
      <c r="AG130" s="4">
        <f t="shared" ref="AG130" si="1215">+AG126*AG128</f>
        <v>10.892269490360412</v>
      </c>
      <c r="AH130" s="4">
        <f t="shared" ref="AH130:AI130" si="1216">+AH126*AH128</f>
        <v>10.892269490360412</v>
      </c>
      <c r="AI130" s="4">
        <f t="shared" si="1216"/>
        <v>10.892269490360412</v>
      </c>
      <c r="AJ130" s="4">
        <f t="shared" ref="AJ130:AS130" si="1217">+AJ126*AJ128</f>
        <v>10.892269490360412</v>
      </c>
      <c r="AK130" s="4">
        <f t="shared" ref="AK130" si="1218">+AK126*AK128</f>
        <v>10.892269490360412</v>
      </c>
      <c r="AL130" s="4">
        <f t="shared" ref="AL130:AN130" si="1219">+AL126*AL128</f>
        <v>10.892269490360412</v>
      </c>
      <c r="AM130" s="4">
        <f t="shared" si="1219"/>
        <v>10.892269490360412</v>
      </c>
      <c r="AN130" s="4">
        <f t="shared" si="1219"/>
        <v>10.892269490360412</v>
      </c>
      <c r="AO130" s="4">
        <f t="shared" si="1217"/>
        <v>10.892269490360412</v>
      </c>
      <c r="AP130" s="4">
        <f t="shared" ref="AP130:AQ130" si="1220">+AP126*AP128</f>
        <v>10.892269490360412</v>
      </c>
      <c r="AQ130" s="4">
        <f t="shared" si="1220"/>
        <v>10.892269490360412</v>
      </c>
      <c r="AR130" s="4">
        <f t="shared" ref="AR130" si="1221">+AR126*AR128</f>
        <v>10.892269490360412</v>
      </c>
      <c r="AS130" s="4">
        <f t="shared" si="1217"/>
        <v>10.892269490360412</v>
      </c>
      <c r="AT130" s="4">
        <f t="shared" ref="AT130" si="1222">+AT126*AT128</f>
        <v>10.892269490360412</v>
      </c>
      <c r="AU130" s="4">
        <f t="shared" ref="AU130:BD130" si="1223">+AU126*AU128</f>
        <v>10.892269490360412</v>
      </c>
      <c r="AV130" s="4">
        <f t="shared" ref="AV130" si="1224">+AV126*AV128</f>
        <v>10.892269490360412</v>
      </c>
      <c r="AW130" s="4">
        <f t="shared" ref="AW130:AY130" si="1225">+AW126*AW128</f>
        <v>10.892269490360412</v>
      </c>
      <c r="AX130" s="4">
        <f t="shared" si="1225"/>
        <v>10.892269490360412</v>
      </c>
      <c r="AY130" s="4">
        <f t="shared" si="1225"/>
        <v>10.892269490360412</v>
      </c>
      <c r="AZ130" s="4">
        <f t="shared" si="1223"/>
        <v>10.892269490360412</v>
      </c>
      <c r="BA130" s="4">
        <f t="shared" ref="BA130:BB130" si="1226">+BA126*BA128</f>
        <v>10.892269490360412</v>
      </c>
      <c r="BB130" s="4">
        <f t="shared" si="1226"/>
        <v>10.892269490360412</v>
      </c>
      <c r="BC130" s="4">
        <f t="shared" ref="BC130" si="1227">+BC126*BC128</f>
        <v>10.892269490360412</v>
      </c>
      <c r="BD130" s="4">
        <f t="shared" si="1223"/>
        <v>10.892269490360412</v>
      </c>
      <c r="BE130" s="4">
        <f t="shared" ref="BE130" si="1228">+BE126*BE128</f>
        <v>10.892269490360412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1.8457790434296908</v>
      </c>
      <c r="F131" s="4">
        <f t="shared" si="1245"/>
        <v>2.7581878239777771</v>
      </c>
      <c r="G131" s="4">
        <f t="shared" si="1245"/>
        <v>2.7581878239777771</v>
      </c>
      <c r="H131" s="4">
        <f t="shared" si="1245"/>
        <v>2.7581878239777771</v>
      </c>
      <c r="I131" s="4">
        <f t="shared" si="1245"/>
        <v>1.8457790434296908</v>
      </c>
      <c r="J131" s="4">
        <f t="shared" si="1245"/>
        <v>1.8457790434296908</v>
      </c>
      <c r="K131" s="4">
        <f t="shared" si="1245"/>
        <v>1.8457790434296908</v>
      </c>
      <c r="L131" s="4">
        <f t="shared" si="1245"/>
        <v>1.8457790434296908</v>
      </c>
      <c r="M131" s="4">
        <f t="shared" si="1245"/>
        <v>2.7581878239777771</v>
      </c>
      <c r="N131" s="4">
        <f t="shared" si="1245"/>
        <v>2.0758669358492035</v>
      </c>
      <c r="O131" s="4">
        <f t="shared" si="1245"/>
        <v>2.4972636956206773</v>
      </c>
      <c r="P131" s="4">
        <f t="shared" si="1245"/>
        <v>2.9498157825327938</v>
      </c>
      <c r="Q131" s="4">
        <f t="shared" si="1245"/>
        <v>2.9498157825327938</v>
      </c>
      <c r="R131" s="4">
        <f t="shared" si="1245"/>
        <v>2.9498157825327938</v>
      </c>
      <c r="S131" s="4">
        <f t="shared" si="1245"/>
        <v>2.4972636956206773</v>
      </c>
      <c r="T131" s="4">
        <f t="shared" si="1245"/>
        <v>2.4972636956206773</v>
      </c>
      <c r="U131" s="4">
        <f t="shared" si="1245"/>
        <v>2.4972636956206773</v>
      </c>
      <c r="V131" s="4">
        <f t="shared" si="1245"/>
        <v>2.4972636956206773</v>
      </c>
      <c r="W131" s="4">
        <f t="shared" si="1245"/>
        <v>2.9498157825327938</v>
      </c>
      <c r="X131" s="4">
        <f t="shared" si="1245"/>
        <v>2.6479831754261101</v>
      </c>
      <c r="Y131" s="4">
        <f t="shared" si="1245"/>
        <v>2.6130231825147954</v>
      </c>
      <c r="Z131" s="4">
        <f t="shared" si="1245"/>
        <v>3.7051049762059995</v>
      </c>
      <c r="AA131" s="4">
        <f t="shared" si="1245"/>
        <v>3.2415104649013995</v>
      </c>
      <c r="AB131" s="4">
        <f t="shared" si="1245"/>
        <v>3.2415104649013995</v>
      </c>
      <c r="AC131" s="4">
        <f t="shared" si="1245"/>
        <v>3.2415104649013995</v>
      </c>
      <c r="AD131" s="4">
        <f t="shared" si="1245"/>
        <v>2.6130231825147954</v>
      </c>
      <c r="AE131" s="4">
        <f t="shared" si="1245"/>
        <v>2.6130231825147954</v>
      </c>
      <c r="AF131" s="4">
        <f t="shared" si="1245"/>
        <v>2.6130231825147954</v>
      </c>
      <c r="AG131" s="4">
        <f t="shared" si="1245"/>
        <v>2.6130231825147954</v>
      </c>
      <c r="AH131" s="4">
        <f t="shared" si="1245"/>
        <v>3.2415104649013995</v>
      </c>
      <c r="AI131" s="4">
        <f t="shared" si="1245"/>
        <v>2.8061828604474504</v>
      </c>
      <c r="AJ131" s="4">
        <f t="shared" si="1245"/>
        <v>2.8647740162589153</v>
      </c>
      <c r="AK131" s="4">
        <f t="shared" ref="AK131:BP131" si="1246">+AK129/AK72</f>
        <v>3.7224880292745581</v>
      </c>
      <c r="AL131" s="4">
        <f t="shared" si="1246"/>
        <v>3.3182674788100508</v>
      </c>
      <c r="AM131" s="4">
        <f t="shared" si="1246"/>
        <v>3.3182674788100508</v>
      </c>
      <c r="AN131" s="4">
        <f t="shared" si="1246"/>
        <v>3.3182674788100508</v>
      </c>
      <c r="AO131" s="4">
        <f t="shared" si="1246"/>
        <v>2.8647740162589153</v>
      </c>
      <c r="AP131" s="4">
        <f t="shared" si="1246"/>
        <v>2.8647740162589153</v>
      </c>
      <c r="AQ131" s="4">
        <f t="shared" si="1246"/>
        <v>2.8647740162589153</v>
      </c>
      <c r="AR131" s="4">
        <f t="shared" si="1246"/>
        <v>2.8647740162589153</v>
      </c>
      <c r="AS131" s="4">
        <f t="shared" si="1246"/>
        <v>3.3182674788100508</v>
      </c>
      <c r="AT131" s="4">
        <f t="shared" si="1246"/>
        <v>3.0235748896319818</v>
      </c>
      <c r="AU131" s="4">
        <f t="shared" si="1246"/>
        <v>3.1407796988367394</v>
      </c>
      <c r="AV131" s="4">
        <f t="shared" si="1246"/>
        <v>3.7399526375314101</v>
      </c>
      <c r="AW131" s="4">
        <f t="shared" si="1246"/>
        <v>3.3968420525408805</v>
      </c>
      <c r="AX131" s="4">
        <f t="shared" si="1246"/>
        <v>3.3968420525408805</v>
      </c>
      <c r="AY131" s="4">
        <f t="shared" si="1246"/>
        <v>3.3968420525408805</v>
      </c>
      <c r="AZ131" s="4">
        <f t="shared" si="1246"/>
        <v>3.1407796988367394</v>
      </c>
      <c r="BA131" s="4">
        <f t="shared" si="1246"/>
        <v>3.1407796988367394</v>
      </c>
      <c r="BB131" s="4">
        <f t="shared" si="1246"/>
        <v>3.1407796988367394</v>
      </c>
      <c r="BC131" s="4">
        <f t="shared" si="1246"/>
        <v>3.1407796988367394</v>
      </c>
      <c r="BD131" s="4">
        <f t="shared" si="1246"/>
        <v>3.3968420525408805</v>
      </c>
      <c r="BE131" s="4">
        <f t="shared" si="1246"/>
        <v>3.257808050240655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1.8457790434296908</v>
      </c>
      <c r="F132" s="4">
        <f t="shared" si="1248"/>
        <v>2.7581878239777771</v>
      </c>
      <c r="G132" s="4">
        <f t="shared" si="1248"/>
        <v>2.7581878239777771</v>
      </c>
      <c r="H132" s="4">
        <f t="shared" si="1248"/>
        <v>2.7581878239777771</v>
      </c>
      <c r="I132" s="4">
        <f t="shared" si="1248"/>
        <v>1.8457790434296908</v>
      </c>
      <c r="J132" s="4">
        <f t="shared" si="1248"/>
        <v>1.8457790434296908</v>
      </c>
      <c r="K132" s="4">
        <f t="shared" si="1248"/>
        <v>1.8457790434296908</v>
      </c>
      <c r="L132" s="4">
        <f t="shared" si="1248"/>
        <v>1.8457790434296908</v>
      </c>
      <c r="M132" s="4">
        <f t="shared" si="1248"/>
        <v>2.7581878239777771</v>
      </c>
      <c r="N132" s="4">
        <f t="shared" si="1248"/>
        <v>2.0758669358492035</v>
      </c>
      <c r="O132" s="4">
        <f t="shared" si="1248"/>
        <v>2.4972636956206773</v>
      </c>
      <c r="P132" s="4">
        <f t="shared" si="1248"/>
        <v>2.9498157825327938</v>
      </c>
      <c r="Q132" s="4">
        <f t="shared" si="1248"/>
        <v>2.9498157825327938</v>
      </c>
      <c r="R132" s="4">
        <f t="shared" si="1248"/>
        <v>2.9498157825327938</v>
      </c>
      <c r="S132" s="4">
        <f t="shared" si="1248"/>
        <v>2.4972636956206773</v>
      </c>
      <c r="T132" s="4">
        <f t="shared" si="1248"/>
        <v>2.4972636956206773</v>
      </c>
      <c r="U132" s="4">
        <f t="shared" si="1248"/>
        <v>2.4972636956206773</v>
      </c>
      <c r="V132" s="4">
        <f t="shared" si="1248"/>
        <v>2.4972636956206773</v>
      </c>
      <c r="W132" s="4">
        <f t="shared" si="1248"/>
        <v>2.9498157825327938</v>
      </c>
      <c r="X132" s="4">
        <f t="shared" si="1248"/>
        <v>2.6479831754261101</v>
      </c>
      <c r="Y132" s="4">
        <f t="shared" si="1248"/>
        <v>2.6130231825147954</v>
      </c>
      <c r="Z132" s="4">
        <f t="shared" si="1248"/>
        <v>3.7051049762059995</v>
      </c>
      <c r="AA132" s="4">
        <f t="shared" si="1248"/>
        <v>3.2415104649013995</v>
      </c>
      <c r="AB132" s="4">
        <f t="shared" si="1248"/>
        <v>3.2415104649013995</v>
      </c>
      <c r="AC132" s="4">
        <f t="shared" si="1248"/>
        <v>3.2415104649013995</v>
      </c>
      <c r="AD132" s="4">
        <f t="shared" si="1248"/>
        <v>2.6130231825147954</v>
      </c>
      <c r="AE132" s="4">
        <f t="shared" si="1248"/>
        <v>2.6130231825147954</v>
      </c>
      <c r="AF132" s="4">
        <f t="shared" si="1248"/>
        <v>2.6130231825147954</v>
      </c>
      <c r="AG132" s="4">
        <f t="shared" si="1248"/>
        <v>2.6130231825147954</v>
      </c>
      <c r="AH132" s="4">
        <f t="shared" si="1248"/>
        <v>3.2415104649013995</v>
      </c>
      <c r="AI132" s="4">
        <f t="shared" si="1248"/>
        <v>2.8061828604474504</v>
      </c>
      <c r="AJ132" s="4">
        <f t="shared" si="1248"/>
        <v>2.8647740162589153</v>
      </c>
      <c r="AK132" s="4">
        <f t="shared" ref="AK132:BP132" si="1249">+SUM(AK131)</f>
        <v>3.7224880292745581</v>
      </c>
      <c r="AL132" s="4">
        <f t="shared" si="1249"/>
        <v>3.3182674788100508</v>
      </c>
      <c r="AM132" s="4">
        <f t="shared" si="1249"/>
        <v>3.3182674788100508</v>
      </c>
      <c r="AN132" s="4">
        <f t="shared" si="1249"/>
        <v>3.3182674788100508</v>
      </c>
      <c r="AO132" s="4">
        <f t="shared" si="1249"/>
        <v>2.8647740162589153</v>
      </c>
      <c r="AP132" s="4">
        <f t="shared" si="1249"/>
        <v>2.8647740162589153</v>
      </c>
      <c r="AQ132" s="4">
        <f t="shared" si="1249"/>
        <v>2.8647740162589153</v>
      </c>
      <c r="AR132" s="4">
        <f t="shared" si="1249"/>
        <v>2.8647740162589153</v>
      </c>
      <c r="AS132" s="4">
        <f t="shared" si="1249"/>
        <v>3.3182674788100508</v>
      </c>
      <c r="AT132" s="4">
        <f t="shared" si="1249"/>
        <v>3.0235748896319818</v>
      </c>
      <c r="AU132" s="4">
        <f t="shared" si="1249"/>
        <v>3.1407796988367394</v>
      </c>
      <c r="AV132" s="4">
        <f t="shared" si="1249"/>
        <v>3.7399526375314101</v>
      </c>
      <c r="AW132" s="4">
        <f t="shared" si="1249"/>
        <v>3.3968420525408805</v>
      </c>
      <c r="AX132" s="4">
        <f t="shared" si="1249"/>
        <v>3.3968420525408805</v>
      </c>
      <c r="AY132" s="4">
        <f t="shared" si="1249"/>
        <v>3.3968420525408805</v>
      </c>
      <c r="AZ132" s="4">
        <f t="shared" si="1249"/>
        <v>3.1407796988367394</v>
      </c>
      <c r="BA132" s="4">
        <f t="shared" si="1249"/>
        <v>3.1407796988367394</v>
      </c>
      <c r="BB132" s="4">
        <f t="shared" si="1249"/>
        <v>3.1407796988367394</v>
      </c>
      <c r="BC132" s="4">
        <f t="shared" si="1249"/>
        <v>3.1407796988367394</v>
      </c>
      <c r="BD132" s="4">
        <f t="shared" si="1249"/>
        <v>3.3968420525408805</v>
      </c>
      <c r="BE132" s="4">
        <f t="shared" si="1249"/>
        <v>3.257808050240655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I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1.9388982128176515</v>
      </c>
      <c r="F134" s="4">
        <f t="shared" si="1251"/>
        <v>2.8973378268446184</v>
      </c>
      <c r="G134" s="4">
        <f t="shared" si="1251"/>
        <v>2.8973378268446184</v>
      </c>
      <c r="H134" s="4">
        <f t="shared" si="1251"/>
        <v>2.8973378268446184</v>
      </c>
      <c r="I134" s="4">
        <f t="shared" si="1251"/>
        <v>1.9388982128176515</v>
      </c>
      <c r="J134" s="4">
        <f t="shared" si="1251"/>
        <v>1.9388982128176515</v>
      </c>
      <c r="K134" s="4">
        <f t="shared" si="1251"/>
        <v>1.9388982128176515</v>
      </c>
      <c r="L134" s="4">
        <f t="shared" si="1251"/>
        <v>1.9388982128176515</v>
      </c>
      <c r="M134" s="4">
        <f t="shared" si="1251"/>
        <v>2.8973378268446184</v>
      </c>
      <c r="N134" s="4">
        <f t="shared" si="1251"/>
        <v>2.1805939916223736</v>
      </c>
      <c r="O134" s="4">
        <f t="shared" si="1251"/>
        <v>2.6483660653730872</v>
      </c>
      <c r="P134" s="4">
        <f t="shared" si="1251"/>
        <v>3.1283008002965991</v>
      </c>
      <c r="Q134" s="4">
        <f t="shared" si="1251"/>
        <v>3.1283008002965991</v>
      </c>
      <c r="R134" s="4">
        <f t="shared" si="1251"/>
        <v>3.1283008002965991</v>
      </c>
      <c r="S134" s="4">
        <f t="shared" si="1251"/>
        <v>2.6483660653730872</v>
      </c>
      <c r="T134" s="4">
        <f t="shared" si="1251"/>
        <v>2.6483660653730872</v>
      </c>
      <c r="U134" s="4">
        <f t="shared" si="1251"/>
        <v>2.6483660653730872</v>
      </c>
      <c r="V134" s="4">
        <f t="shared" si="1251"/>
        <v>2.6483660653730872</v>
      </c>
      <c r="W134" s="4">
        <f t="shared" si="1251"/>
        <v>3.1283008002965991</v>
      </c>
      <c r="X134" s="4">
        <f t="shared" si="1251"/>
        <v>2.8082051550164353</v>
      </c>
      <c r="Y134" s="4">
        <f t="shared" si="1251"/>
        <v>15.01655436211218</v>
      </c>
      <c r="Z134" s="4">
        <f t="shared" si="1251"/>
        <v>21.292543696066009</v>
      </c>
      <c r="AA134" s="4">
        <f t="shared" si="1251"/>
        <v>18.628352950432262</v>
      </c>
      <c r="AB134" s="4">
        <f t="shared" si="1251"/>
        <v>18.628352950432262</v>
      </c>
      <c r="AC134" s="4">
        <f t="shared" si="1251"/>
        <v>18.628352950432262</v>
      </c>
      <c r="AD134" s="4">
        <f t="shared" si="1251"/>
        <v>15.01655436211218</v>
      </c>
      <c r="AE134" s="4">
        <f t="shared" si="1251"/>
        <v>15.01655436211218</v>
      </c>
      <c r="AF134" s="4">
        <f t="shared" si="1251"/>
        <v>15.01655436211218</v>
      </c>
      <c r="AG134" s="4">
        <f t="shared" si="1251"/>
        <v>15.01655436211218</v>
      </c>
      <c r="AH134" s="4">
        <f t="shared" si="1251"/>
        <v>18.628352950432262</v>
      </c>
      <c r="AI134" s="4">
        <f t="shared" si="1251"/>
        <v>16.126606819225184</v>
      </c>
      <c r="AJ134" s="4">
        <f t="shared" si="1251"/>
        <v>16.46331920749228</v>
      </c>
      <c r="AK134" s="4">
        <f t="shared" ref="AK134:BP134" si="1252">+AK109*AK111</f>
        <v>21.392440843221152</v>
      </c>
      <c r="AL134" s="4">
        <f t="shared" si="1252"/>
        <v>19.06946111960027</v>
      </c>
      <c r="AM134" s="4">
        <f t="shared" si="1252"/>
        <v>19.06946111960027</v>
      </c>
      <c r="AN134" s="4">
        <f t="shared" si="1252"/>
        <v>19.06946111960027</v>
      </c>
      <c r="AO134" s="4">
        <f t="shared" si="1252"/>
        <v>16.46331920749228</v>
      </c>
      <c r="AP134" s="4">
        <f t="shared" si="1252"/>
        <v>16.46331920749228</v>
      </c>
      <c r="AQ134" s="4">
        <f t="shared" si="1252"/>
        <v>16.46331920749228</v>
      </c>
      <c r="AR134" s="4">
        <f t="shared" si="1252"/>
        <v>16.46331920749228</v>
      </c>
      <c r="AS134" s="4">
        <f t="shared" si="1252"/>
        <v>19.06946111960027</v>
      </c>
      <c r="AT134" s="4">
        <f t="shared" si="1252"/>
        <v>17.375918056103547</v>
      </c>
      <c r="AU134" s="4">
        <f t="shared" si="1252"/>
        <v>18.049472122022845</v>
      </c>
      <c r="AV134" s="4">
        <f t="shared" si="1252"/>
        <v>21.492806672754138</v>
      </c>
      <c r="AW134" s="4">
        <f t="shared" si="1252"/>
        <v>19.521014464325372</v>
      </c>
      <c r="AX134" s="4">
        <f t="shared" si="1252"/>
        <v>19.521014464325372</v>
      </c>
      <c r="AY134" s="4">
        <f t="shared" si="1252"/>
        <v>19.521014464325372</v>
      </c>
      <c r="AZ134" s="4">
        <f t="shared" si="1252"/>
        <v>18.049472122022845</v>
      </c>
      <c r="BA134" s="4">
        <f t="shared" si="1252"/>
        <v>18.049472122022845</v>
      </c>
      <c r="BB134" s="4">
        <f t="shared" si="1252"/>
        <v>18.049472122022845</v>
      </c>
      <c r="BC134" s="4">
        <f t="shared" si="1252"/>
        <v>18.049472122022845</v>
      </c>
      <c r="BD134" s="4">
        <f t="shared" si="1252"/>
        <v>19.521014464325372</v>
      </c>
      <c r="BE134" s="4">
        <f t="shared" si="1252"/>
        <v>18.72201211804154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1.5480977727272731</v>
      </c>
      <c r="F135" s="4">
        <f t="shared" si="1254"/>
        <v>1.5480977727272731</v>
      </c>
      <c r="G135" s="4">
        <f t="shared" si="1254"/>
        <v>1.5480977727272731</v>
      </c>
      <c r="H135" s="4">
        <f t="shared" si="1254"/>
        <v>1.5480977727272731</v>
      </c>
      <c r="I135" s="4">
        <f t="shared" si="1254"/>
        <v>1.5480977727272731</v>
      </c>
      <c r="J135" s="4">
        <f t="shared" si="1254"/>
        <v>1.5480977727272731</v>
      </c>
      <c r="K135" s="4">
        <f t="shared" si="1254"/>
        <v>1.5480977727272731</v>
      </c>
      <c r="L135" s="4">
        <f t="shared" si="1254"/>
        <v>1.5480977727272731</v>
      </c>
      <c r="M135" s="4">
        <f t="shared" si="1254"/>
        <v>1.5480977727272731</v>
      </c>
      <c r="N135" s="4">
        <f t="shared" si="1254"/>
        <v>1.5480977727272731</v>
      </c>
      <c r="O135" s="4">
        <f t="shared" si="1254"/>
        <v>1.5480977727272731</v>
      </c>
      <c r="P135" s="4">
        <f t="shared" si="1254"/>
        <v>1.5480977727272731</v>
      </c>
      <c r="Q135" s="4">
        <f t="shared" si="1254"/>
        <v>1.5480977727272731</v>
      </c>
      <c r="R135" s="4">
        <f t="shared" si="1254"/>
        <v>1.5480977727272731</v>
      </c>
      <c r="S135" s="4">
        <f t="shared" si="1254"/>
        <v>1.5480977727272731</v>
      </c>
      <c r="T135" s="4">
        <f t="shared" si="1254"/>
        <v>1.5480977727272731</v>
      </c>
      <c r="U135" s="4">
        <f t="shared" si="1254"/>
        <v>1.5480977727272731</v>
      </c>
      <c r="V135" s="4">
        <f t="shared" si="1254"/>
        <v>1.5480977727272731</v>
      </c>
      <c r="W135" s="4">
        <f t="shared" si="1254"/>
        <v>1.5480977727272731</v>
      </c>
      <c r="X135" s="4">
        <f t="shared" si="1254"/>
        <v>1.5480977727272731</v>
      </c>
      <c r="Y135" s="4">
        <f t="shared" si="1254"/>
        <v>9.3893746153846198</v>
      </c>
      <c r="Z135" s="4">
        <f t="shared" si="1254"/>
        <v>9.3893746153846198</v>
      </c>
      <c r="AA135" s="4">
        <f t="shared" si="1254"/>
        <v>9.3893746153846198</v>
      </c>
      <c r="AB135" s="4">
        <f t="shared" si="1254"/>
        <v>9.3893746153846198</v>
      </c>
      <c r="AC135" s="4">
        <f t="shared" si="1254"/>
        <v>9.3893746153846198</v>
      </c>
      <c r="AD135" s="4">
        <f t="shared" si="1254"/>
        <v>9.3893746153846198</v>
      </c>
      <c r="AE135" s="4">
        <f t="shared" si="1254"/>
        <v>9.3893746153846198</v>
      </c>
      <c r="AF135" s="4">
        <f t="shared" si="1254"/>
        <v>9.3893746153846198</v>
      </c>
      <c r="AG135" s="4">
        <f t="shared" si="1254"/>
        <v>9.3893746153846198</v>
      </c>
      <c r="AH135" s="4">
        <f t="shared" si="1254"/>
        <v>9.3893746153846198</v>
      </c>
      <c r="AI135" s="4">
        <f t="shared" si="1254"/>
        <v>9.3893746153846198</v>
      </c>
      <c r="AJ135" s="4">
        <f t="shared" si="1254"/>
        <v>9.3893746153846198</v>
      </c>
      <c r="AK135" s="4">
        <f t="shared" ref="AK135:BP135" si="1255">+AK110</f>
        <v>9.3893746153846198</v>
      </c>
      <c r="AL135" s="4">
        <f t="shared" si="1255"/>
        <v>9.3893746153846198</v>
      </c>
      <c r="AM135" s="4">
        <f t="shared" si="1255"/>
        <v>9.3893746153846198</v>
      </c>
      <c r="AN135" s="4">
        <f t="shared" si="1255"/>
        <v>9.3893746153846198</v>
      </c>
      <c r="AO135" s="4">
        <f t="shared" si="1255"/>
        <v>9.3893746153846198</v>
      </c>
      <c r="AP135" s="4">
        <f t="shared" si="1255"/>
        <v>9.3893746153846198</v>
      </c>
      <c r="AQ135" s="4">
        <f t="shared" si="1255"/>
        <v>9.3893746153846198</v>
      </c>
      <c r="AR135" s="4">
        <f t="shared" si="1255"/>
        <v>9.3893746153846198</v>
      </c>
      <c r="AS135" s="4">
        <f t="shared" si="1255"/>
        <v>9.3893746153846198</v>
      </c>
      <c r="AT135" s="4">
        <f t="shared" si="1255"/>
        <v>9.3893746153846198</v>
      </c>
      <c r="AU135" s="4">
        <f t="shared" si="1255"/>
        <v>9.3893746153846198</v>
      </c>
      <c r="AV135" s="4">
        <f t="shared" si="1255"/>
        <v>9.3893746153846198</v>
      </c>
      <c r="AW135" s="4">
        <f t="shared" si="1255"/>
        <v>9.3893746153846198</v>
      </c>
      <c r="AX135" s="4">
        <f t="shared" si="1255"/>
        <v>9.3893746153846198</v>
      </c>
      <c r="AY135" s="4">
        <f t="shared" si="1255"/>
        <v>9.3893746153846198</v>
      </c>
      <c r="AZ135" s="4">
        <f t="shared" si="1255"/>
        <v>9.3893746153846198</v>
      </c>
      <c r="BA135" s="4">
        <f t="shared" si="1255"/>
        <v>9.3893746153846198</v>
      </c>
      <c r="BB135" s="4">
        <f t="shared" si="1255"/>
        <v>9.3893746153846198</v>
      </c>
      <c r="BC135" s="4">
        <f t="shared" si="1255"/>
        <v>9.3893746153846198</v>
      </c>
      <c r="BD135" s="4">
        <f t="shared" si="1255"/>
        <v>9.3893746153846198</v>
      </c>
      <c r="BE135" s="4">
        <f t="shared" si="1255"/>
        <v>9.3893746153846198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18.563704947920254</v>
      </c>
      <c r="F136" s="4">
        <f t="shared" si="1257"/>
        <v>27.740148604206453</v>
      </c>
      <c r="G136" s="4">
        <f t="shared" si="1257"/>
        <v>27.740148604206453</v>
      </c>
      <c r="H136" s="4">
        <f t="shared" si="1257"/>
        <v>27.740148604206453</v>
      </c>
      <c r="I136" s="4">
        <f t="shared" si="1257"/>
        <v>18.563704947920254</v>
      </c>
      <c r="J136" s="4">
        <f t="shared" si="1257"/>
        <v>18.563704947920254</v>
      </c>
      <c r="K136" s="4">
        <f t="shared" si="1257"/>
        <v>18.563704947920254</v>
      </c>
      <c r="L136" s="4">
        <f t="shared" si="1257"/>
        <v>18.563704947920254</v>
      </c>
      <c r="M136" s="4">
        <f t="shared" si="1257"/>
        <v>27.740148604206453</v>
      </c>
      <c r="N136" s="4">
        <f t="shared" si="1257"/>
        <v>20.877786778120292</v>
      </c>
      <c r="O136" s="4">
        <f t="shared" si="1257"/>
        <v>25.115934969396609</v>
      </c>
      <c r="P136" s="4">
        <f t="shared" si="1257"/>
        <v>29.667424187408251</v>
      </c>
      <c r="Q136" s="4">
        <f t="shared" si="1257"/>
        <v>29.667424187408251</v>
      </c>
      <c r="R136" s="4">
        <f t="shared" si="1257"/>
        <v>29.667424187408251</v>
      </c>
      <c r="S136" s="4">
        <f t="shared" si="1257"/>
        <v>25.115934969396609</v>
      </c>
      <c r="T136" s="4">
        <f t="shared" si="1257"/>
        <v>25.115934969396609</v>
      </c>
      <c r="U136" s="4">
        <f t="shared" si="1257"/>
        <v>25.115934969396609</v>
      </c>
      <c r="V136" s="4">
        <f t="shared" si="1257"/>
        <v>25.115934969396609</v>
      </c>
      <c r="W136" s="4">
        <f t="shared" si="1257"/>
        <v>29.667424187408251</v>
      </c>
      <c r="X136" s="4">
        <f t="shared" si="1257"/>
        <v>26.631778354319433</v>
      </c>
      <c r="Y136" s="4">
        <f t="shared" si="1257"/>
        <v>26.280172350503761</v>
      </c>
      <c r="Z136" s="4">
        <f t="shared" si="1257"/>
        <v>37.263656137062029</v>
      </c>
      <c r="AA136" s="4">
        <f t="shared" si="1257"/>
        <v>32.60110903860609</v>
      </c>
      <c r="AB136" s="4">
        <f t="shared" si="1257"/>
        <v>32.60110903860609</v>
      </c>
      <c r="AC136" s="4">
        <f t="shared" si="1257"/>
        <v>32.60110903860609</v>
      </c>
      <c r="AD136" s="4">
        <f t="shared" si="1257"/>
        <v>26.280172350503761</v>
      </c>
      <c r="AE136" s="4">
        <f t="shared" si="1257"/>
        <v>26.280172350503761</v>
      </c>
      <c r="AF136" s="4">
        <f t="shared" si="1257"/>
        <v>26.280172350503761</v>
      </c>
      <c r="AG136" s="4">
        <f t="shared" si="1257"/>
        <v>26.280172350503761</v>
      </c>
      <c r="AH136" s="4">
        <f t="shared" si="1257"/>
        <v>32.60110903860609</v>
      </c>
      <c r="AI136" s="4">
        <f t="shared" si="1257"/>
        <v>28.222853020620327</v>
      </c>
      <c r="AJ136" s="4">
        <f t="shared" si="1257"/>
        <v>28.812126657090179</v>
      </c>
      <c r="AK136" s="4">
        <f t="shared" ref="AK136:BP136" si="1258">+AK134*1000/AK100</f>
        <v>37.438484142292353</v>
      </c>
      <c r="AL136" s="4">
        <f t="shared" si="1258"/>
        <v>33.373083649519423</v>
      </c>
      <c r="AM136" s="4">
        <f t="shared" si="1258"/>
        <v>33.373083649519423</v>
      </c>
      <c r="AN136" s="4">
        <f t="shared" si="1258"/>
        <v>33.373083649519423</v>
      </c>
      <c r="AO136" s="4">
        <f t="shared" si="1258"/>
        <v>28.812126657090179</v>
      </c>
      <c r="AP136" s="4">
        <f t="shared" si="1258"/>
        <v>28.812126657090179</v>
      </c>
      <c r="AQ136" s="4">
        <f t="shared" si="1258"/>
        <v>28.812126657090179</v>
      </c>
      <c r="AR136" s="4">
        <f t="shared" si="1258"/>
        <v>28.812126657090179</v>
      </c>
      <c r="AS136" s="4">
        <f t="shared" si="1258"/>
        <v>33.373083649519423</v>
      </c>
      <c r="AT136" s="4">
        <f t="shared" si="1258"/>
        <v>30.409247704305031</v>
      </c>
      <c r="AU136" s="4">
        <f t="shared" si="1258"/>
        <v>31.588021244019501</v>
      </c>
      <c r="AV136" s="4">
        <f t="shared" si="1258"/>
        <v>37.614132379206346</v>
      </c>
      <c r="AW136" s="4">
        <f t="shared" si="1258"/>
        <v>34.163338153892489</v>
      </c>
      <c r="AX136" s="4">
        <f t="shared" si="1258"/>
        <v>34.163338153892489</v>
      </c>
      <c r="AY136" s="4">
        <f t="shared" si="1258"/>
        <v>34.163338153892489</v>
      </c>
      <c r="AZ136" s="4">
        <f t="shared" si="1258"/>
        <v>31.588021244019501</v>
      </c>
      <c r="BA136" s="4">
        <f t="shared" si="1258"/>
        <v>31.588021244019501</v>
      </c>
      <c r="BB136" s="4">
        <f t="shared" si="1258"/>
        <v>31.588021244019501</v>
      </c>
      <c r="BC136" s="4">
        <f t="shared" si="1258"/>
        <v>31.588021244019501</v>
      </c>
      <c r="BD136" s="4">
        <f t="shared" si="1258"/>
        <v>34.163338153892489</v>
      </c>
      <c r="BE136" s="4">
        <f t="shared" si="1258"/>
        <v>32.765020080222058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14.822041762408073</v>
      </c>
      <c r="F137" s="4">
        <f t="shared" si="1260"/>
        <v>14.822041762408073</v>
      </c>
      <c r="G137" s="4">
        <f t="shared" si="1260"/>
        <v>14.822041762408073</v>
      </c>
      <c r="H137" s="4">
        <f t="shared" si="1260"/>
        <v>14.822041762408073</v>
      </c>
      <c r="I137" s="4">
        <f t="shared" si="1260"/>
        <v>14.822041762408073</v>
      </c>
      <c r="J137" s="4">
        <f t="shared" si="1260"/>
        <v>14.822041762408073</v>
      </c>
      <c r="K137" s="4">
        <f t="shared" si="1260"/>
        <v>14.822041762408073</v>
      </c>
      <c r="L137" s="4">
        <f t="shared" si="1260"/>
        <v>14.822041762408073</v>
      </c>
      <c r="M137" s="4">
        <f t="shared" si="1260"/>
        <v>14.822041762408073</v>
      </c>
      <c r="N137" s="4">
        <f t="shared" si="1260"/>
        <v>14.822041762408073</v>
      </c>
      <c r="O137" s="4">
        <f t="shared" si="1260"/>
        <v>14.68147605969587</v>
      </c>
      <c r="P137" s="4">
        <f t="shared" si="1260"/>
        <v>14.68147605969587</v>
      </c>
      <c r="Q137" s="4">
        <f t="shared" si="1260"/>
        <v>14.68147605969587</v>
      </c>
      <c r="R137" s="4">
        <f t="shared" si="1260"/>
        <v>14.68147605969587</v>
      </c>
      <c r="S137" s="4">
        <f t="shared" si="1260"/>
        <v>14.68147605969587</v>
      </c>
      <c r="T137" s="4">
        <f t="shared" si="1260"/>
        <v>14.68147605969587</v>
      </c>
      <c r="U137" s="4">
        <f t="shared" si="1260"/>
        <v>14.68147605969587</v>
      </c>
      <c r="V137" s="4">
        <f t="shared" si="1260"/>
        <v>14.68147605969587</v>
      </c>
      <c r="W137" s="4">
        <f t="shared" si="1260"/>
        <v>14.68147605969587</v>
      </c>
      <c r="X137" s="4">
        <f t="shared" si="1260"/>
        <v>14.68147605969587</v>
      </c>
      <c r="Y137" s="4">
        <f t="shared" si="1260"/>
        <v>16.432157284918265</v>
      </c>
      <c r="Z137" s="4">
        <f t="shared" si="1260"/>
        <v>16.432157284918265</v>
      </c>
      <c r="AA137" s="4">
        <f t="shared" si="1260"/>
        <v>16.432157284918265</v>
      </c>
      <c r="AB137" s="4">
        <f t="shared" si="1260"/>
        <v>16.432157284918265</v>
      </c>
      <c r="AC137" s="4">
        <f t="shared" si="1260"/>
        <v>16.432157284918265</v>
      </c>
      <c r="AD137" s="4">
        <f t="shared" si="1260"/>
        <v>16.432157284918265</v>
      </c>
      <c r="AE137" s="4">
        <f t="shared" si="1260"/>
        <v>16.432157284918265</v>
      </c>
      <c r="AF137" s="4">
        <f t="shared" si="1260"/>
        <v>16.432157284918265</v>
      </c>
      <c r="AG137" s="4">
        <f t="shared" si="1260"/>
        <v>16.432157284918265</v>
      </c>
      <c r="AH137" s="4">
        <f t="shared" si="1260"/>
        <v>16.432157284918265</v>
      </c>
      <c r="AI137" s="4">
        <f t="shared" si="1260"/>
        <v>16.432157284918265</v>
      </c>
      <c r="AJ137" s="4">
        <f t="shared" si="1260"/>
        <v>16.432157284918265</v>
      </c>
      <c r="AK137" s="4">
        <f t="shared" ref="AK137:BP137" si="1261">+AK135*1000/AK100</f>
        <v>16.432157284918265</v>
      </c>
      <c r="AL137" s="4">
        <f t="shared" si="1261"/>
        <v>16.432157284918265</v>
      </c>
      <c r="AM137" s="4">
        <f t="shared" si="1261"/>
        <v>16.432157284918265</v>
      </c>
      <c r="AN137" s="4">
        <f t="shared" si="1261"/>
        <v>16.432157284918265</v>
      </c>
      <c r="AO137" s="4">
        <f t="shared" si="1261"/>
        <v>16.432157284918265</v>
      </c>
      <c r="AP137" s="4">
        <f t="shared" si="1261"/>
        <v>16.432157284918265</v>
      </c>
      <c r="AQ137" s="4">
        <f t="shared" si="1261"/>
        <v>16.432157284918265</v>
      </c>
      <c r="AR137" s="4">
        <f t="shared" si="1261"/>
        <v>16.432157284918265</v>
      </c>
      <c r="AS137" s="4">
        <f t="shared" si="1261"/>
        <v>16.432157284918265</v>
      </c>
      <c r="AT137" s="4">
        <f t="shared" si="1261"/>
        <v>16.432157284918265</v>
      </c>
      <c r="AU137" s="4">
        <f t="shared" si="1261"/>
        <v>16.432157284918265</v>
      </c>
      <c r="AV137" s="4">
        <f t="shared" si="1261"/>
        <v>16.432157284918265</v>
      </c>
      <c r="AW137" s="4">
        <f t="shared" si="1261"/>
        <v>16.432157284918265</v>
      </c>
      <c r="AX137" s="4">
        <f t="shared" si="1261"/>
        <v>16.432157284918265</v>
      </c>
      <c r="AY137" s="4">
        <f t="shared" si="1261"/>
        <v>16.432157284918265</v>
      </c>
      <c r="AZ137" s="4">
        <f t="shared" si="1261"/>
        <v>16.432157284918265</v>
      </c>
      <c r="BA137" s="4">
        <f t="shared" si="1261"/>
        <v>16.432157284918265</v>
      </c>
      <c r="BB137" s="4">
        <f t="shared" si="1261"/>
        <v>16.432157284918265</v>
      </c>
      <c r="BC137" s="4">
        <f t="shared" si="1261"/>
        <v>16.432157284918265</v>
      </c>
      <c r="BD137" s="4">
        <f t="shared" si="1261"/>
        <v>16.432157284918265</v>
      </c>
      <c r="BE137" s="4">
        <f t="shared" si="1261"/>
        <v>16.432157284918265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8.0610248723224185</v>
      </c>
      <c r="P138" s="4">
        <f t="shared" si="1263"/>
        <v>8.0610248723224185</v>
      </c>
      <c r="Q138" s="4">
        <f t="shared" si="1263"/>
        <v>8.0610248723224185</v>
      </c>
      <c r="R138" s="4">
        <f t="shared" si="1263"/>
        <v>8.0610248723224185</v>
      </c>
      <c r="S138" s="4">
        <f t="shared" si="1263"/>
        <v>8.0610248723224185</v>
      </c>
      <c r="T138" s="4">
        <f t="shared" si="1263"/>
        <v>8.0610248723224185</v>
      </c>
      <c r="U138" s="4">
        <f t="shared" si="1263"/>
        <v>8.0610248723224185</v>
      </c>
      <c r="V138" s="4">
        <f t="shared" si="1263"/>
        <v>8.0610248723224185</v>
      </c>
      <c r="W138" s="4">
        <f t="shared" si="1263"/>
        <v>8.0610248723224185</v>
      </c>
      <c r="X138" s="4">
        <f t="shared" si="1263"/>
        <v>8.0610248723224185</v>
      </c>
      <c r="Y138" s="4">
        <f t="shared" si="1263"/>
        <v>4.4627041515506853</v>
      </c>
      <c r="Z138" s="4">
        <f t="shared" si="1263"/>
        <v>4.4627041515506853</v>
      </c>
      <c r="AA138" s="4">
        <f t="shared" si="1263"/>
        <v>4.4627041515506853</v>
      </c>
      <c r="AB138" s="4">
        <f t="shared" si="1263"/>
        <v>4.4627041515506853</v>
      </c>
      <c r="AC138" s="4">
        <f t="shared" si="1263"/>
        <v>4.4627041515506853</v>
      </c>
      <c r="AD138" s="4">
        <f t="shared" si="1263"/>
        <v>4.4627041515506853</v>
      </c>
      <c r="AE138" s="4">
        <f t="shared" si="1263"/>
        <v>4.4627041515506853</v>
      </c>
      <c r="AF138" s="4">
        <f t="shared" si="1263"/>
        <v>4.4627041515506853</v>
      </c>
      <c r="AG138" s="4">
        <f t="shared" si="1263"/>
        <v>4.4627041515506853</v>
      </c>
      <c r="AH138" s="4">
        <f t="shared" si="1263"/>
        <v>4.4627041515506853</v>
      </c>
      <c r="AI138" s="4">
        <f t="shared" si="1263"/>
        <v>4.4627041515506853</v>
      </c>
      <c r="AJ138" s="4">
        <f t="shared" si="1263"/>
        <v>4.4627041515506853</v>
      </c>
      <c r="AK138" s="4">
        <f t="shared" ref="AK138:BP138" si="1264">+AK102</f>
        <v>4.4627041515506853</v>
      </c>
      <c r="AL138" s="4">
        <f t="shared" si="1264"/>
        <v>4.4627041515506853</v>
      </c>
      <c r="AM138" s="4">
        <f t="shared" si="1264"/>
        <v>4.4627041515506853</v>
      </c>
      <c r="AN138" s="4">
        <f t="shared" si="1264"/>
        <v>4.4627041515506853</v>
      </c>
      <c r="AO138" s="4">
        <f t="shared" si="1264"/>
        <v>4.4627041515506853</v>
      </c>
      <c r="AP138" s="4">
        <f t="shared" si="1264"/>
        <v>4.4627041515506853</v>
      </c>
      <c r="AQ138" s="4">
        <f t="shared" si="1264"/>
        <v>4.4627041515506853</v>
      </c>
      <c r="AR138" s="4">
        <f t="shared" si="1264"/>
        <v>4.4627041515506853</v>
      </c>
      <c r="AS138" s="4">
        <f t="shared" si="1264"/>
        <v>4.4627041515506853</v>
      </c>
      <c r="AT138" s="4">
        <f t="shared" si="1264"/>
        <v>4.4627041515506853</v>
      </c>
      <c r="AU138" s="4">
        <f t="shared" si="1264"/>
        <v>4.4627041515506853</v>
      </c>
      <c r="AV138" s="4">
        <f t="shared" si="1264"/>
        <v>4.4627041515506853</v>
      </c>
      <c r="AW138" s="4">
        <f t="shared" si="1264"/>
        <v>4.4627041515506853</v>
      </c>
      <c r="AX138" s="4">
        <f t="shared" si="1264"/>
        <v>4.4627041515506853</v>
      </c>
      <c r="AY138" s="4">
        <f t="shared" si="1264"/>
        <v>4.4627041515506853</v>
      </c>
      <c r="AZ138" s="4">
        <f t="shared" si="1264"/>
        <v>4.4627041515506853</v>
      </c>
      <c r="BA138" s="4">
        <f t="shared" si="1264"/>
        <v>4.4627041515506853</v>
      </c>
      <c r="BB138" s="4">
        <f t="shared" si="1264"/>
        <v>4.4627041515506853</v>
      </c>
      <c r="BC138" s="4">
        <f t="shared" si="1264"/>
        <v>4.4627041515506853</v>
      </c>
      <c r="BD138" s="4">
        <f t="shared" si="1264"/>
        <v>4.4627041515506853</v>
      </c>
      <c r="BE138" s="4">
        <f t="shared" si="1264"/>
        <v>4.4627041515506853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33.385746710328327</v>
      </c>
      <c r="F139" s="4">
        <f t="shared" si="1266"/>
        <v>42.56219036661453</v>
      </c>
      <c r="G139" s="4">
        <f t="shared" si="1266"/>
        <v>42.56219036661453</v>
      </c>
      <c r="H139" s="4">
        <f t="shared" si="1266"/>
        <v>42.56219036661453</v>
      </c>
      <c r="I139" s="4">
        <f t="shared" si="1266"/>
        <v>33.385746710328327</v>
      </c>
      <c r="J139" s="4">
        <f t="shared" si="1266"/>
        <v>33.385746710328327</v>
      </c>
      <c r="K139" s="4">
        <f t="shared" si="1266"/>
        <v>33.385746710328327</v>
      </c>
      <c r="L139" s="4">
        <f t="shared" si="1266"/>
        <v>33.385746710328327</v>
      </c>
      <c r="M139" s="4">
        <f t="shared" ref="M139:N139" si="1267">+M136+M137</f>
        <v>42.56219036661453</v>
      </c>
      <c r="N139" s="4">
        <f t="shared" si="1267"/>
        <v>35.699828540528365</v>
      </c>
      <c r="O139" s="4">
        <f t="shared" ref="O139:W139" si="1268">+O136+O137</f>
        <v>39.79741102909248</v>
      </c>
      <c r="P139" s="4">
        <f t="shared" ref="P139:R139" si="1269">+P136+P137</f>
        <v>44.348900247104119</v>
      </c>
      <c r="Q139" s="4">
        <f t="shared" si="1269"/>
        <v>44.348900247104119</v>
      </c>
      <c r="R139" s="4">
        <f t="shared" si="1269"/>
        <v>44.348900247104119</v>
      </c>
      <c r="S139" s="4">
        <f t="shared" si="1268"/>
        <v>39.79741102909248</v>
      </c>
      <c r="T139" s="4">
        <f t="shared" ref="T139:U139" si="1270">+T136+T137</f>
        <v>39.79741102909248</v>
      </c>
      <c r="U139" s="4">
        <f t="shared" si="1270"/>
        <v>39.79741102909248</v>
      </c>
      <c r="V139" s="4">
        <f t="shared" ref="V139" si="1271">+V136+V137</f>
        <v>39.79741102909248</v>
      </c>
      <c r="W139" s="4">
        <f t="shared" si="1268"/>
        <v>44.348900247104119</v>
      </c>
      <c r="X139" s="4">
        <f t="shared" ref="X139" si="1272">+X136+X137</f>
        <v>41.313254414015304</v>
      </c>
      <c r="Y139" s="4">
        <f t="shared" ref="Y139:AI139" si="1273">+Y136+Y137</f>
        <v>42.712329635422023</v>
      </c>
      <c r="Z139" s="4">
        <f t="shared" ref="Z139" si="1274">+Z136+Z137</f>
        <v>53.69581342198029</v>
      </c>
      <c r="AA139" s="4">
        <f t="shared" si="1273"/>
        <v>49.033266323524359</v>
      </c>
      <c r="AB139" s="4">
        <f t="shared" si="1273"/>
        <v>49.033266323524359</v>
      </c>
      <c r="AC139" s="4">
        <f t="shared" si="1273"/>
        <v>49.033266323524359</v>
      </c>
      <c r="AD139" s="4">
        <f t="shared" si="1273"/>
        <v>42.712329635422023</v>
      </c>
      <c r="AE139" s="4">
        <f t="shared" si="1273"/>
        <v>42.712329635422023</v>
      </c>
      <c r="AF139" s="4">
        <f t="shared" si="1273"/>
        <v>42.712329635422023</v>
      </c>
      <c r="AG139" s="4">
        <f t="shared" si="1273"/>
        <v>42.712329635422023</v>
      </c>
      <c r="AH139" s="4">
        <f t="shared" si="1273"/>
        <v>49.033266323524359</v>
      </c>
      <c r="AI139" s="4">
        <f t="shared" si="1273"/>
        <v>44.655010305538596</v>
      </c>
      <c r="AJ139" s="4">
        <f t="shared" ref="AJ139:AS139" si="1275">+AJ136+AJ137</f>
        <v>45.244283942008444</v>
      </c>
      <c r="AK139" s="4">
        <f t="shared" ref="AK139" si="1276">+AK136+AK137</f>
        <v>53.870641427210614</v>
      </c>
      <c r="AL139" s="4">
        <f t="shared" ref="AL139:AN139" si="1277">+AL136+AL137</f>
        <v>49.805240934437691</v>
      </c>
      <c r="AM139" s="4">
        <f t="shared" si="1277"/>
        <v>49.805240934437691</v>
      </c>
      <c r="AN139" s="4">
        <f t="shared" si="1277"/>
        <v>49.805240934437691</v>
      </c>
      <c r="AO139" s="4">
        <f t="shared" si="1275"/>
        <v>45.244283942008444</v>
      </c>
      <c r="AP139" s="4">
        <f t="shared" ref="AP139:AQ139" si="1278">+AP136+AP137</f>
        <v>45.244283942008444</v>
      </c>
      <c r="AQ139" s="4">
        <f t="shared" si="1278"/>
        <v>45.244283942008444</v>
      </c>
      <c r="AR139" s="4">
        <f t="shared" ref="AR139" si="1279">+AR136+AR137</f>
        <v>45.244283942008444</v>
      </c>
      <c r="AS139" s="4">
        <f t="shared" si="1275"/>
        <v>49.805240934437691</v>
      </c>
      <c r="AT139" s="4">
        <f t="shared" ref="AT139" si="1280">+AT136+AT137</f>
        <v>46.841404989223292</v>
      </c>
      <c r="AU139" s="4">
        <f t="shared" ref="AU139:BE139" si="1281">+AU136+AU137</f>
        <v>48.020178528937763</v>
      </c>
      <c r="AV139" s="4">
        <f t="shared" ref="AV139" si="1282">+AV136+AV137</f>
        <v>54.046289664124615</v>
      </c>
      <c r="AW139" s="4">
        <f t="shared" si="1281"/>
        <v>50.595495438810758</v>
      </c>
      <c r="AX139" s="4">
        <f t="shared" si="1281"/>
        <v>50.595495438810758</v>
      </c>
      <c r="AY139" s="4">
        <f t="shared" si="1281"/>
        <v>50.595495438810758</v>
      </c>
      <c r="AZ139" s="4">
        <f t="shared" si="1281"/>
        <v>48.020178528937763</v>
      </c>
      <c r="BA139" s="4">
        <f t="shared" si="1281"/>
        <v>48.020178528937763</v>
      </c>
      <c r="BB139" s="4">
        <f t="shared" si="1281"/>
        <v>48.020178528937763</v>
      </c>
      <c r="BC139" s="4">
        <f t="shared" si="1281"/>
        <v>48.020178528937763</v>
      </c>
      <c r="BD139" s="4">
        <f t="shared" si="1281"/>
        <v>50.595495438810758</v>
      </c>
      <c r="BE139" s="4">
        <f t="shared" si="1281"/>
        <v>49.19717736514032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33.385746710328327</v>
      </c>
      <c r="F140" s="4">
        <f t="shared" si="1299"/>
        <v>42.56219036661453</v>
      </c>
      <c r="G140" s="4">
        <f t="shared" si="1299"/>
        <v>42.56219036661453</v>
      </c>
      <c r="H140" s="4">
        <f t="shared" si="1299"/>
        <v>42.56219036661453</v>
      </c>
      <c r="I140" s="4">
        <f t="shared" si="1299"/>
        <v>33.385746710328327</v>
      </c>
      <c r="J140" s="4">
        <f t="shared" si="1299"/>
        <v>33.385746710328327</v>
      </c>
      <c r="K140" s="4">
        <f t="shared" si="1299"/>
        <v>33.385746710328327</v>
      </c>
      <c r="L140" s="4">
        <f t="shared" si="1299"/>
        <v>33.385746710328327</v>
      </c>
      <c r="M140" s="4">
        <f t="shared" ref="M140:CC140" si="1300">+M139+M138</f>
        <v>42.56219036661453</v>
      </c>
      <c r="N140" s="4">
        <f t="shared" ref="N140" si="1301">+N139+N138</f>
        <v>35.699828540528365</v>
      </c>
      <c r="O140" s="4">
        <f t="shared" si="1300"/>
        <v>47.8584359014149</v>
      </c>
      <c r="P140" s="4">
        <f t="shared" ref="P140:R140" si="1302">+P139+P138</f>
        <v>52.409925119426539</v>
      </c>
      <c r="Q140" s="4">
        <f t="shared" si="1302"/>
        <v>52.409925119426539</v>
      </c>
      <c r="R140" s="4">
        <f t="shared" si="1302"/>
        <v>52.409925119426539</v>
      </c>
      <c r="S140" s="4">
        <f t="shared" si="1300"/>
        <v>47.8584359014149</v>
      </c>
      <c r="T140" s="4">
        <f t="shared" ref="T140:U140" si="1303">+T139+T138</f>
        <v>47.8584359014149</v>
      </c>
      <c r="U140" s="4">
        <f t="shared" si="1303"/>
        <v>47.8584359014149</v>
      </c>
      <c r="V140" s="4">
        <f t="shared" ref="V140" si="1304">+V139+V138</f>
        <v>47.8584359014149</v>
      </c>
      <c r="W140" s="4">
        <f t="shared" ref="W140:X140" si="1305">+W139+W138</f>
        <v>52.409925119426539</v>
      </c>
      <c r="X140" s="4">
        <f t="shared" si="1305"/>
        <v>49.374279286337725</v>
      </c>
      <c r="Y140" s="4">
        <f t="shared" si="1300"/>
        <v>47.175033786972705</v>
      </c>
      <c r="Z140" s="4">
        <f t="shared" ref="Z140" si="1306">+Z139+Z138</f>
        <v>58.158517573530972</v>
      </c>
      <c r="AA140" s="4">
        <f t="shared" ref="AA140:AC140" si="1307">+AA139+AA138</f>
        <v>53.49597047507504</v>
      </c>
      <c r="AB140" s="4">
        <f t="shared" si="1307"/>
        <v>53.49597047507504</v>
      </c>
      <c r="AC140" s="4">
        <f t="shared" si="1307"/>
        <v>53.49597047507504</v>
      </c>
      <c r="AD140" s="4">
        <f t="shared" si="1300"/>
        <v>47.175033786972705</v>
      </c>
      <c r="AE140" s="4">
        <f t="shared" ref="AE140:AF140" si="1308">+AE139+AE138</f>
        <v>47.175033786972705</v>
      </c>
      <c r="AF140" s="4">
        <f t="shared" si="1308"/>
        <v>47.175033786972705</v>
      </c>
      <c r="AG140" s="4">
        <f t="shared" ref="AG140" si="1309">+AG139+AG138</f>
        <v>47.175033786972705</v>
      </c>
      <c r="AH140" s="4">
        <f t="shared" ref="AH140:AI140" si="1310">+AH139+AH138</f>
        <v>53.49597047507504</v>
      </c>
      <c r="AI140" s="4">
        <f t="shared" si="1310"/>
        <v>49.117714457089278</v>
      </c>
      <c r="AJ140" s="4">
        <f t="shared" si="1300"/>
        <v>49.706988093559133</v>
      </c>
      <c r="AK140" s="4">
        <f t="shared" ref="AK140" si="1311">+AK139+AK138</f>
        <v>58.333345578761296</v>
      </c>
      <c r="AL140" s="4">
        <f t="shared" ref="AL140:AN140" si="1312">+AL139+AL138</f>
        <v>54.267945085988373</v>
      </c>
      <c r="AM140" s="4">
        <f t="shared" si="1312"/>
        <v>54.267945085988373</v>
      </c>
      <c r="AN140" s="4">
        <f t="shared" si="1312"/>
        <v>54.267945085988373</v>
      </c>
      <c r="AO140" s="4">
        <f t="shared" si="1300"/>
        <v>49.706988093559133</v>
      </c>
      <c r="AP140" s="4">
        <f t="shared" ref="AP140:AQ140" si="1313">+AP139+AP138</f>
        <v>49.706988093559133</v>
      </c>
      <c r="AQ140" s="4">
        <f t="shared" si="1313"/>
        <v>49.706988093559133</v>
      </c>
      <c r="AR140" s="4">
        <f t="shared" ref="AR140" si="1314">+AR139+AR138</f>
        <v>49.706988093559133</v>
      </c>
      <c r="AS140" s="4">
        <f t="shared" ref="AS140:AT140" si="1315">+AS139+AS138</f>
        <v>54.267945085988373</v>
      </c>
      <c r="AT140" s="4">
        <f t="shared" si="1315"/>
        <v>51.304109140773974</v>
      </c>
      <c r="AU140" s="4">
        <f t="shared" si="1300"/>
        <v>52.482882680488444</v>
      </c>
      <c r="AV140" s="4">
        <f t="shared" ref="AV140" si="1316">+AV139+AV138</f>
        <v>58.508993815675296</v>
      </c>
      <c r="AW140" s="4">
        <f t="shared" ref="AW140:AY140" si="1317">+AW139+AW138</f>
        <v>55.05819959036144</v>
      </c>
      <c r="AX140" s="4">
        <f t="shared" si="1317"/>
        <v>55.05819959036144</v>
      </c>
      <c r="AY140" s="4">
        <f t="shared" si="1317"/>
        <v>55.05819959036144</v>
      </c>
      <c r="AZ140" s="4">
        <f t="shared" si="1300"/>
        <v>52.482882680488444</v>
      </c>
      <c r="BA140" s="4">
        <f t="shared" ref="BA140:BB140" si="1318">+BA139+BA138</f>
        <v>52.482882680488444</v>
      </c>
      <c r="BB140" s="4">
        <f t="shared" si="1318"/>
        <v>52.482882680488444</v>
      </c>
      <c r="BC140" s="4">
        <f t="shared" ref="BC140" si="1319">+BC139+BC138</f>
        <v>52.482882680488444</v>
      </c>
      <c r="BD140" s="4">
        <f t="shared" ref="BD140:BE140" si="1320">+BD139+BD138</f>
        <v>55.05819959036144</v>
      </c>
      <c r="BE140" s="4">
        <f t="shared" si="1320"/>
        <v>53.659881516691001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6.7025225095655143</v>
      </c>
      <c r="F148" s="26">
        <f t="shared" si="1340"/>
        <v>8.5447853380015335</v>
      </c>
      <c r="G148" s="26">
        <f t="shared" si="1340"/>
        <v>8.5447853380015335</v>
      </c>
      <c r="H148" s="26">
        <f t="shared" si="1340"/>
        <v>8.5447853380015335</v>
      </c>
      <c r="I148" s="26">
        <f t="shared" si="1340"/>
        <v>6.7025225095655143</v>
      </c>
      <c r="J148" s="26">
        <f t="shared" si="1340"/>
        <v>6.7025225095655143</v>
      </c>
      <c r="K148" s="26">
        <f t="shared" si="1340"/>
        <v>6.7025225095655143</v>
      </c>
      <c r="L148" s="26">
        <f t="shared" si="1340"/>
        <v>6.7025225095655143</v>
      </c>
      <c r="M148" s="4">
        <f t="shared" si="1340"/>
        <v>8.5447853380015335</v>
      </c>
      <c r="N148" s="4">
        <f t="shared" si="1340"/>
        <v>7.1670975777964747</v>
      </c>
      <c r="O148" s="4">
        <f t="shared" si="1340"/>
        <v>7.9897282382006063</v>
      </c>
      <c r="P148" s="4">
        <f t="shared" si="1340"/>
        <v>8.9034852136086222</v>
      </c>
      <c r="Q148" s="4">
        <f t="shared" si="1340"/>
        <v>8.9034852136086222</v>
      </c>
      <c r="R148" s="4">
        <f t="shared" si="1340"/>
        <v>8.9034852136086222</v>
      </c>
      <c r="S148" s="4">
        <f t="shared" si="1340"/>
        <v>7.9897282382006063</v>
      </c>
      <c r="T148" s="4">
        <f t="shared" si="1340"/>
        <v>7.9897282382006063</v>
      </c>
      <c r="U148" s="4">
        <f t="shared" si="1340"/>
        <v>7.9897282382006063</v>
      </c>
      <c r="V148" s="4">
        <f t="shared" si="1340"/>
        <v>7.9897282382006063</v>
      </c>
      <c r="W148" s="4">
        <f t="shared" si="1340"/>
        <v>8.9034852136086222</v>
      </c>
      <c r="X148" s="4">
        <f t="shared" si="1340"/>
        <v>8.2940489561577131</v>
      </c>
      <c r="Y148" s="4">
        <f t="shared" si="1340"/>
        <v>8.5749272976073243</v>
      </c>
      <c r="Z148" s="4">
        <f t="shared" si="1340"/>
        <v>10.779971502596762</v>
      </c>
      <c r="AA148" s="4">
        <f t="shared" si="1340"/>
        <v>9.84391854711075</v>
      </c>
      <c r="AB148" s="4">
        <f t="shared" si="1340"/>
        <v>9.84391854711075</v>
      </c>
      <c r="AC148" s="4">
        <f t="shared" si="1340"/>
        <v>9.84391854711075</v>
      </c>
      <c r="AD148" s="4">
        <f t="shared" si="1340"/>
        <v>8.5749272976073243</v>
      </c>
      <c r="AE148" s="4">
        <f t="shared" si="1340"/>
        <v>8.5749272976073243</v>
      </c>
      <c r="AF148" s="4">
        <f t="shared" si="1340"/>
        <v>8.5749272976073243</v>
      </c>
      <c r="AG148" s="4">
        <f t="shared" si="1340"/>
        <v>8.5749272976073243</v>
      </c>
      <c r="AH148" s="4">
        <f t="shared" si="1340"/>
        <v>9.84391854711075</v>
      </c>
      <c r="AI148" s="4">
        <f t="shared" si="1340"/>
        <v>8.9649398689399291</v>
      </c>
      <c r="AJ148" s="4">
        <f t="shared" si="1340"/>
        <v>9.0832424441976141</v>
      </c>
      <c r="AK148" s="4">
        <f t="shared" ref="AK148:BP148" si="1341">+AK147*AK139</f>
        <v>10.815069972926803</v>
      </c>
      <c r="AL148" s="4">
        <f t="shared" si="1341"/>
        <v>9.9989001699977109</v>
      </c>
      <c r="AM148" s="4">
        <f t="shared" si="1341"/>
        <v>9.9989001699977109</v>
      </c>
      <c r="AN148" s="4">
        <f t="shared" si="1341"/>
        <v>9.9989001699977109</v>
      </c>
      <c r="AO148" s="4">
        <f t="shared" si="1341"/>
        <v>9.0832424441976141</v>
      </c>
      <c r="AP148" s="4">
        <f t="shared" si="1341"/>
        <v>9.0832424441976141</v>
      </c>
      <c r="AQ148" s="4">
        <f t="shared" si="1341"/>
        <v>9.0832424441976141</v>
      </c>
      <c r="AR148" s="4">
        <f t="shared" si="1341"/>
        <v>9.0832424441976141</v>
      </c>
      <c r="AS148" s="4">
        <f t="shared" si="1341"/>
        <v>9.9989001699977109</v>
      </c>
      <c r="AT148" s="4">
        <f t="shared" si="1341"/>
        <v>9.4038804656364672</v>
      </c>
      <c r="AU148" s="4">
        <f t="shared" si="1341"/>
        <v>9.6405310414695453</v>
      </c>
      <c r="AV148" s="4">
        <f t="shared" si="1341"/>
        <v>10.850333112969658</v>
      </c>
      <c r="AW148" s="4">
        <f t="shared" si="1341"/>
        <v>10.157551664295648</v>
      </c>
      <c r="AX148" s="4">
        <f t="shared" si="1341"/>
        <v>10.157551664295648</v>
      </c>
      <c r="AY148" s="4">
        <f t="shared" si="1341"/>
        <v>10.157551664295648</v>
      </c>
      <c r="AZ148" s="4">
        <f t="shared" si="1341"/>
        <v>9.6405310414695453</v>
      </c>
      <c r="BA148" s="4">
        <f t="shared" si="1341"/>
        <v>9.6405310414695453</v>
      </c>
      <c r="BB148" s="4">
        <f t="shared" si="1341"/>
        <v>9.6405310414695453</v>
      </c>
      <c r="BC148" s="4">
        <f t="shared" si="1341"/>
        <v>9.6405310414695453</v>
      </c>
      <c r="BD148" s="4">
        <f t="shared" si="1341"/>
        <v>10.157551664295648</v>
      </c>
      <c r="BE148" s="4">
        <f t="shared" si="1341"/>
        <v>9.8768253278255695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6.7025225095655143</v>
      </c>
      <c r="F149" s="26">
        <f t="shared" si="1343"/>
        <v>8.5447853380015335</v>
      </c>
      <c r="G149" s="26">
        <f t="shared" si="1343"/>
        <v>8.5447853380015335</v>
      </c>
      <c r="H149" s="26">
        <f t="shared" si="1343"/>
        <v>8.5447853380015335</v>
      </c>
      <c r="I149" s="26">
        <f t="shared" si="1343"/>
        <v>6.7025225095655143</v>
      </c>
      <c r="J149" s="26">
        <f t="shared" si="1343"/>
        <v>6.7025225095655143</v>
      </c>
      <c r="K149" s="26">
        <f t="shared" si="1343"/>
        <v>6.7025225095655143</v>
      </c>
      <c r="L149" s="26">
        <f t="shared" si="1343"/>
        <v>6.7025225095655143</v>
      </c>
      <c r="M149" s="26">
        <f t="shared" si="1343"/>
        <v>8.5447853380015335</v>
      </c>
      <c r="N149" s="26">
        <f t="shared" si="1343"/>
        <v>7.1670975777964747</v>
      </c>
      <c r="O149" s="26">
        <f t="shared" si="1343"/>
        <v>9.6080595915680558</v>
      </c>
      <c r="P149" s="26">
        <f t="shared" si="1343"/>
        <v>10.521816566976071</v>
      </c>
      <c r="Q149" s="26">
        <f t="shared" si="1343"/>
        <v>10.521816566976071</v>
      </c>
      <c r="R149" s="26">
        <f t="shared" si="1343"/>
        <v>10.521816566976071</v>
      </c>
      <c r="S149" s="26">
        <f t="shared" si="1343"/>
        <v>9.6080595915680558</v>
      </c>
      <c r="T149" s="26">
        <f t="shared" si="1343"/>
        <v>9.6080595915680558</v>
      </c>
      <c r="U149" s="26">
        <f t="shared" si="1343"/>
        <v>9.6080595915680558</v>
      </c>
      <c r="V149" s="26">
        <f t="shared" si="1343"/>
        <v>9.6080595915680558</v>
      </c>
      <c r="W149" s="26">
        <f t="shared" si="1343"/>
        <v>10.521816566976071</v>
      </c>
      <c r="X149" s="26">
        <f t="shared" si="1343"/>
        <v>9.9123803095251617</v>
      </c>
      <c r="Y149" s="26">
        <f t="shared" si="1343"/>
        <v>9.4708597830726404</v>
      </c>
      <c r="Z149" s="26">
        <f t="shared" si="1343"/>
        <v>11.675903988062078</v>
      </c>
      <c r="AA149" s="26">
        <f t="shared" si="1343"/>
        <v>10.739851032576064</v>
      </c>
      <c r="AB149" s="26">
        <f t="shared" si="1343"/>
        <v>10.739851032576064</v>
      </c>
      <c r="AC149" s="26">
        <f t="shared" si="1343"/>
        <v>10.739851032576064</v>
      </c>
      <c r="AD149" s="26">
        <f t="shared" si="1343"/>
        <v>9.4708597830726404</v>
      </c>
      <c r="AE149" s="26">
        <f t="shared" si="1343"/>
        <v>9.4708597830726404</v>
      </c>
      <c r="AF149" s="26">
        <f t="shared" si="1343"/>
        <v>9.4708597830726404</v>
      </c>
      <c r="AG149" s="26">
        <f t="shared" si="1343"/>
        <v>9.4708597830726404</v>
      </c>
      <c r="AH149" s="26">
        <f t="shared" si="1343"/>
        <v>10.739851032576064</v>
      </c>
      <c r="AI149" s="26">
        <f t="shared" si="1343"/>
        <v>9.8608723544052435</v>
      </c>
      <c r="AJ149" s="26">
        <f t="shared" si="1343"/>
        <v>9.979174929662932</v>
      </c>
      <c r="AK149" s="26">
        <f t="shared" ref="AK149:BP149" si="1344">+AK140*AK147</f>
        <v>11.711002458392118</v>
      </c>
      <c r="AL149" s="26">
        <f t="shared" si="1344"/>
        <v>10.894832655463025</v>
      </c>
      <c r="AM149" s="26">
        <f t="shared" si="1344"/>
        <v>10.894832655463025</v>
      </c>
      <c r="AN149" s="26">
        <f t="shared" si="1344"/>
        <v>10.894832655463025</v>
      </c>
      <c r="AO149" s="26">
        <f t="shared" si="1344"/>
        <v>9.979174929662932</v>
      </c>
      <c r="AP149" s="26">
        <f t="shared" si="1344"/>
        <v>9.979174929662932</v>
      </c>
      <c r="AQ149" s="26">
        <f t="shared" si="1344"/>
        <v>9.979174929662932</v>
      </c>
      <c r="AR149" s="26">
        <f t="shared" si="1344"/>
        <v>9.979174929662932</v>
      </c>
      <c r="AS149" s="26">
        <f t="shared" si="1344"/>
        <v>10.894832655463025</v>
      </c>
      <c r="AT149" s="26">
        <f t="shared" si="1344"/>
        <v>10.299812951101783</v>
      </c>
      <c r="AU149" s="26">
        <f t="shared" si="1344"/>
        <v>10.53646352693486</v>
      </c>
      <c r="AV149" s="26">
        <f t="shared" si="1344"/>
        <v>11.746265598434972</v>
      </c>
      <c r="AW149" s="26">
        <f t="shared" si="1344"/>
        <v>11.053484149760962</v>
      </c>
      <c r="AX149" s="26">
        <f t="shared" si="1344"/>
        <v>11.053484149760962</v>
      </c>
      <c r="AY149" s="26">
        <f t="shared" si="1344"/>
        <v>11.053484149760962</v>
      </c>
      <c r="AZ149" s="26">
        <f t="shared" si="1344"/>
        <v>10.53646352693486</v>
      </c>
      <c r="BA149" s="26">
        <f t="shared" si="1344"/>
        <v>10.53646352693486</v>
      </c>
      <c r="BB149" s="26">
        <f t="shared" si="1344"/>
        <v>10.53646352693486</v>
      </c>
      <c r="BC149" s="26">
        <f t="shared" si="1344"/>
        <v>10.53646352693486</v>
      </c>
      <c r="BD149" s="26">
        <f t="shared" si="1344"/>
        <v>11.053484149760962</v>
      </c>
      <c r="BE149" s="26">
        <f t="shared" si="1344"/>
        <v>10.772757813290886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11.685011348614914</v>
      </c>
      <c r="F150" s="4">
        <f t="shared" si="1346"/>
        <v>14.896766628315085</v>
      </c>
      <c r="G150" s="4">
        <f t="shared" si="1346"/>
        <v>14.896766628315085</v>
      </c>
      <c r="H150" s="4">
        <f t="shared" si="1346"/>
        <v>14.896766628315085</v>
      </c>
      <c r="I150" s="4">
        <f t="shared" si="1346"/>
        <v>11.685011348614914</v>
      </c>
      <c r="J150" s="4">
        <f t="shared" si="1346"/>
        <v>11.685011348614914</v>
      </c>
      <c r="K150" s="4">
        <f t="shared" si="1346"/>
        <v>11.685011348614914</v>
      </c>
      <c r="L150" s="4">
        <f t="shared" si="1346"/>
        <v>11.685011348614914</v>
      </c>
      <c r="M150" s="4">
        <f t="shared" si="1346"/>
        <v>14.896766628315085</v>
      </c>
      <c r="N150" s="4">
        <f t="shared" si="1346"/>
        <v>12.494939989184926</v>
      </c>
      <c r="O150" s="4">
        <f t="shared" si="1346"/>
        <v>13.929093860182368</v>
      </c>
      <c r="P150" s="4">
        <f t="shared" si="1346"/>
        <v>15.522115086486441</v>
      </c>
      <c r="Q150" s="4">
        <f t="shared" si="1346"/>
        <v>15.522115086486441</v>
      </c>
      <c r="R150" s="4">
        <f t="shared" si="1346"/>
        <v>15.522115086486441</v>
      </c>
      <c r="S150" s="4">
        <f t="shared" si="1346"/>
        <v>13.929093860182368</v>
      </c>
      <c r="T150" s="4">
        <f t="shared" si="1346"/>
        <v>13.929093860182368</v>
      </c>
      <c r="U150" s="4">
        <f t="shared" si="1346"/>
        <v>13.929093860182368</v>
      </c>
      <c r="V150" s="4">
        <f t="shared" si="1346"/>
        <v>13.929093860182368</v>
      </c>
      <c r="W150" s="4">
        <f t="shared" si="1346"/>
        <v>15.522115086486441</v>
      </c>
      <c r="X150" s="4">
        <f t="shared" si="1346"/>
        <v>14.459639044905355</v>
      </c>
      <c r="Y150" s="4">
        <f t="shared" si="1346"/>
        <v>14.949315372397708</v>
      </c>
      <c r="Z150" s="4">
        <f t="shared" si="1346"/>
        <v>18.793534697693101</v>
      </c>
      <c r="AA150" s="4">
        <f t="shared" si="1346"/>
        <v>17.161643213233525</v>
      </c>
      <c r="AB150" s="4">
        <f t="shared" si="1346"/>
        <v>17.161643213233525</v>
      </c>
      <c r="AC150" s="4">
        <f t="shared" si="1346"/>
        <v>17.161643213233525</v>
      </c>
      <c r="AD150" s="4">
        <f t="shared" si="1346"/>
        <v>14.949315372397708</v>
      </c>
      <c r="AE150" s="4">
        <f t="shared" si="1346"/>
        <v>14.949315372397708</v>
      </c>
      <c r="AF150" s="4">
        <f t="shared" si="1346"/>
        <v>14.949315372397708</v>
      </c>
      <c r="AG150" s="4">
        <f t="shared" si="1346"/>
        <v>14.949315372397708</v>
      </c>
      <c r="AH150" s="4">
        <f t="shared" si="1346"/>
        <v>17.161643213233525</v>
      </c>
      <c r="AI150" s="4">
        <f t="shared" si="1346"/>
        <v>15.629253606938507</v>
      </c>
      <c r="AJ150" s="4">
        <f t="shared" si="1346"/>
        <v>15.835499379702954</v>
      </c>
      <c r="AK150" s="4">
        <f t="shared" ref="AK150:BP150" si="1347">+AK139*(1-AK141)</f>
        <v>18.854724499523712</v>
      </c>
      <c r="AL150" s="4">
        <f t="shared" si="1347"/>
        <v>17.431834327053192</v>
      </c>
      <c r="AM150" s="4">
        <f t="shared" si="1347"/>
        <v>17.431834327053192</v>
      </c>
      <c r="AN150" s="4">
        <f t="shared" si="1347"/>
        <v>17.431834327053192</v>
      </c>
      <c r="AO150" s="4">
        <f t="shared" si="1347"/>
        <v>15.835499379702954</v>
      </c>
      <c r="AP150" s="4">
        <f t="shared" si="1347"/>
        <v>15.835499379702954</v>
      </c>
      <c r="AQ150" s="4">
        <f t="shared" si="1347"/>
        <v>15.835499379702954</v>
      </c>
      <c r="AR150" s="4">
        <f t="shared" si="1347"/>
        <v>15.835499379702954</v>
      </c>
      <c r="AS150" s="4">
        <f t="shared" si="1347"/>
        <v>17.431834327053192</v>
      </c>
      <c r="AT150" s="4">
        <f t="shared" si="1347"/>
        <v>16.394491746228152</v>
      </c>
      <c r="AU150" s="4">
        <f t="shared" si="1347"/>
        <v>16.807062485128217</v>
      </c>
      <c r="AV150" s="4">
        <f t="shared" si="1347"/>
        <v>18.916201382443614</v>
      </c>
      <c r="AW150" s="4">
        <f t="shared" si="1347"/>
        <v>17.708423403583765</v>
      </c>
      <c r="AX150" s="4">
        <f t="shared" si="1347"/>
        <v>17.708423403583765</v>
      </c>
      <c r="AY150" s="4">
        <f t="shared" si="1347"/>
        <v>17.708423403583765</v>
      </c>
      <c r="AZ150" s="4">
        <f t="shared" si="1347"/>
        <v>16.807062485128217</v>
      </c>
      <c r="BA150" s="4">
        <f t="shared" si="1347"/>
        <v>16.807062485128217</v>
      </c>
      <c r="BB150" s="4">
        <f t="shared" si="1347"/>
        <v>16.807062485128217</v>
      </c>
      <c r="BC150" s="4">
        <f t="shared" si="1347"/>
        <v>16.807062485128217</v>
      </c>
      <c r="BD150" s="4">
        <f t="shared" si="1347"/>
        <v>17.708423403583765</v>
      </c>
      <c r="BE150" s="4">
        <f t="shared" si="1347"/>
        <v>17.21901207779911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1.5298457705287234</v>
      </c>
      <c r="F152" s="4">
        <f t="shared" si="1351"/>
        <v>1.9503408889356921</v>
      </c>
      <c r="G152" s="4">
        <f t="shared" si="1351"/>
        <v>1.9503408889356921</v>
      </c>
      <c r="H152" s="4">
        <f t="shared" si="1351"/>
        <v>1.9503408889356921</v>
      </c>
      <c r="I152" s="4">
        <f t="shared" si="1351"/>
        <v>1.5298457705287234</v>
      </c>
      <c r="J152" s="4">
        <f t="shared" si="1351"/>
        <v>1.5298457705287234</v>
      </c>
      <c r="K152" s="4">
        <f t="shared" si="1351"/>
        <v>1.5298457705287234</v>
      </c>
      <c r="L152" s="4">
        <f t="shared" si="1351"/>
        <v>1.5298457705287234</v>
      </c>
      <c r="M152" s="4">
        <f t="shared" ref="M152:N152" si="1352">+M150*M151</f>
        <v>1.9503408889356921</v>
      </c>
      <c r="N152" s="4">
        <f t="shared" si="1352"/>
        <v>1.6358846838202354</v>
      </c>
      <c r="O152" s="4">
        <f t="shared" ref="O152:W152" si="1353">+O150*O151</f>
        <v>1.8236495193326034</v>
      </c>
      <c r="P152" s="4">
        <f t="shared" ref="P152:R152" si="1354">+P150*P151</f>
        <v>2.0322138683704538</v>
      </c>
      <c r="Q152" s="4">
        <f t="shared" si="1354"/>
        <v>2.0322138683704538</v>
      </c>
      <c r="R152" s="4">
        <f t="shared" si="1354"/>
        <v>2.0322138683704538</v>
      </c>
      <c r="S152" s="4">
        <f t="shared" si="1353"/>
        <v>1.8236495193326034</v>
      </c>
      <c r="T152" s="4">
        <f t="shared" ref="T152:U152" si="1355">+T150*T151</f>
        <v>1.8236495193326034</v>
      </c>
      <c r="U152" s="4">
        <f t="shared" si="1355"/>
        <v>1.8236495193326034</v>
      </c>
      <c r="V152" s="4">
        <f t="shared" ref="V152" si="1356">+V150*V151</f>
        <v>1.8236495193326034</v>
      </c>
      <c r="W152" s="4">
        <f t="shared" si="1353"/>
        <v>2.0322138683704538</v>
      </c>
      <c r="X152" s="4">
        <f t="shared" ref="X152" si="1357">+X150*X151</f>
        <v>1.8931104965373069</v>
      </c>
      <c r="Y152" s="4">
        <f t="shared" ref="Y152:AH152" si="1358">+Y150*Y151</f>
        <v>1.9572207687648997</v>
      </c>
      <c r="Z152" s="4">
        <f t="shared" ref="Z152" si="1359">+Z150*Z151</f>
        <v>2.4605204661575817</v>
      </c>
      <c r="AA152" s="4">
        <f t="shared" ref="AA152:AC152" si="1360">+AA150*AA151</f>
        <v>2.2468670762737752</v>
      </c>
      <c r="AB152" s="4">
        <f t="shared" si="1360"/>
        <v>2.2468670762737752</v>
      </c>
      <c r="AC152" s="4">
        <f t="shared" si="1360"/>
        <v>2.2468670762737752</v>
      </c>
      <c r="AD152" s="4">
        <f t="shared" si="1358"/>
        <v>1.9572207687648997</v>
      </c>
      <c r="AE152" s="4">
        <f t="shared" ref="AE152:AF152" si="1361">+AE150*AE151</f>
        <v>1.9572207687648997</v>
      </c>
      <c r="AF152" s="4">
        <f t="shared" si="1361"/>
        <v>1.9572207687648997</v>
      </c>
      <c r="AG152" s="4">
        <f t="shared" ref="AG152" si="1362">+AG150*AG151</f>
        <v>1.9572207687648997</v>
      </c>
      <c r="AH152" s="4">
        <f t="shared" si="1358"/>
        <v>2.2468670762737752</v>
      </c>
      <c r="AI152" s="4">
        <f t="shared" ref="AI152" si="1363">+AI150*AI151</f>
        <v>2.0462408476761889</v>
      </c>
      <c r="AJ152" s="4">
        <f t="shared" ref="AJ152:AS152" si="1364">+AJ150*AJ151</f>
        <v>2.0732433223627469</v>
      </c>
      <c r="AK152" s="4">
        <f t="shared" ref="AK152" si="1365">+AK150*AK151</f>
        <v>2.4685316658678111</v>
      </c>
      <c r="AL152" s="4">
        <f t="shared" ref="AL152:AN152" si="1366">+AL150*AL151</f>
        <v>2.2822415162618426</v>
      </c>
      <c r="AM152" s="4">
        <f t="shared" si="1366"/>
        <v>2.2822415162618426</v>
      </c>
      <c r="AN152" s="4">
        <f t="shared" si="1366"/>
        <v>2.2822415162618426</v>
      </c>
      <c r="AO152" s="4">
        <f t="shared" si="1364"/>
        <v>2.0732433223627469</v>
      </c>
      <c r="AP152" s="4">
        <f t="shared" ref="AP152:AQ152" si="1367">+AP150*AP151</f>
        <v>2.0732433223627469</v>
      </c>
      <c r="AQ152" s="4">
        <f t="shared" si="1367"/>
        <v>2.0732433223627469</v>
      </c>
      <c r="AR152" s="4">
        <f t="shared" ref="AR152" si="1368">+AR150*AR151</f>
        <v>2.0732433223627469</v>
      </c>
      <c r="AS152" s="4">
        <f t="shared" si="1364"/>
        <v>2.2822415162618426</v>
      </c>
      <c r="AT152" s="4">
        <f t="shared" ref="AT152" si="1369">+AT150*AT151</f>
        <v>2.1464287119334453</v>
      </c>
      <c r="AU152" s="4">
        <f t="shared" ref="AU152:BD152" si="1370">+AU150*AU151</f>
        <v>2.2004440296014929</v>
      </c>
      <c r="AV152" s="4">
        <f t="shared" ref="AV152" si="1371">+AV150*AV151</f>
        <v>2.4765804513173388</v>
      </c>
      <c r="AW152" s="4">
        <f t="shared" ref="AW152:AY152" si="1372">+AW150*AW151</f>
        <v>2.3184536016660129</v>
      </c>
      <c r="AX152" s="4">
        <f t="shared" si="1372"/>
        <v>2.3184536016660129</v>
      </c>
      <c r="AY152" s="4">
        <f t="shared" si="1372"/>
        <v>2.3184536016660129</v>
      </c>
      <c r="AZ152" s="4">
        <f t="shared" si="1370"/>
        <v>2.2004440296014929</v>
      </c>
      <c r="BA152" s="4">
        <f t="shared" ref="BA152:BB152" si="1373">+BA150*BA151</f>
        <v>2.2004440296014929</v>
      </c>
      <c r="BB152" s="4">
        <f t="shared" si="1373"/>
        <v>2.2004440296014929</v>
      </c>
      <c r="BC152" s="4">
        <f t="shared" ref="BC152" si="1374">+BC150*BC151</f>
        <v>2.2004440296014929</v>
      </c>
      <c r="BD152" s="4">
        <f t="shared" si="1370"/>
        <v>2.3184536016660129</v>
      </c>
      <c r="BE152" s="4">
        <f t="shared" ref="BE152" si="1375">+BE150*BE151</f>
        <v>2.2543780244617802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9.1790746231723397E-2</v>
      </c>
      <c r="F153" s="4">
        <f t="shared" si="1392"/>
        <v>0.11702045333614151</v>
      </c>
      <c r="G153" s="4">
        <f t="shared" si="1392"/>
        <v>0.11702045333614151</v>
      </c>
      <c r="H153" s="4">
        <f t="shared" si="1392"/>
        <v>0.11702045333614151</v>
      </c>
      <c r="I153" s="4">
        <f t="shared" si="1392"/>
        <v>9.1790746231723397E-2</v>
      </c>
      <c r="J153" s="4">
        <f t="shared" si="1392"/>
        <v>9.1790746231723397E-2</v>
      </c>
      <c r="K153" s="4">
        <f t="shared" si="1392"/>
        <v>9.1790746231723397E-2</v>
      </c>
      <c r="L153" s="4">
        <f t="shared" si="1392"/>
        <v>9.1790746231723397E-2</v>
      </c>
      <c r="M153" s="4">
        <f t="shared" si="1392"/>
        <v>0.11702045333614151</v>
      </c>
      <c r="N153" s="4">
        <f t="shared" si="1392"/>
        <v>9.815308102921412E-2</v>
      </c>
      <c r="O153" s="4">
        <f t="shared" si="1392"/>
        <v>0.1094189711599562</v>
      </c>
      <c r="P153" s="4">
        <f t="shared" si="1392"/>
        <v>0.12193283210222722</v>
      </c>
      <c r="Q153" s="4">
        <f t="shared" si="1392"/>
        <v>0.12193283210222722</v>
      </c>
      <c r="R153" s="4">
        <f t="shared" si="1392"/>
        <v>0.12193283210222722</v>
      </c>
      <c r="S153" s="4">
        <f t="shared" si="1392"/>
        <v>0.1094189711599562</v>
      </c>
      <c r="T153" s="4">
        <f t="shared" si="1392"/>
        <v>0.1094189711599562</v>
      </c>
      <c r="U153" s="4">
        <f t="shared" si="1392"/>
        <v>0.1094189711599562</v>
      </c>
      <c r="V153" s="4">
        <f t="shared" si="1392"/>
        <v>0.1094189711599562</v>
      </c>
      <c r="W153" s="4">
        <f t="shared" si="1392"/>
        <v>0.12193283210222722</v>
      </c>
      <c r="X153" s="4">
        <f t="shared" si="1392"/>
        <v>0.11358662979223841</v>
      </c>
      <c r="Y153" s="4">
        <f t="shared" si="1392"/>
        <v>0.11743324612589397</v>
      </c>
      <c r="Z153" s="4">
        <f t="shared" si="1392"/>
        <v>0.14763122796945488</v>
      </c>
      <c r="AA153" s="4">
        <f t="shared" si="1392"/>
        <v>0.13481202457642649</v>
      </c>
      <c r="AB153" s="4">
        <f t="shared" si="1392"/>
        <v>0.13481202457642649</v>
      </c>
      <c r="AC153" s="4">
        <f t="shared" si="1392"/>
        <v>0.13481202457642649</v>
      </c>
      <c r="AD153" s="4">
        <f t="shared" si="1392"/>
        <v>0.11743324612589397</v>
      </c>
      <c r="AE153" s="4">
        <f t="shared" si="1392"/>
        <v>0.11743324612589397</v>
      </c>
      <c r="AF153" s="4">
        <f t="shared" si="1392"/>
        <v>0.11743324612589397</v>
      </c>
      <c r="AG153" s="4">
        <f t="shared" si="1392"/>
        <v>0.11743324612589397</v>
      </c>
      <c r="AH153" s="4">
        <f t="shared" si="1392"/>
        <v>0.13481202457642649</v>
      </c>
      <c r="AI153" s="4">
        <f t="shared" si="1392"/>
        <v>0.12277445086057132</v>
      </c>
      <c r="AJ153" s="4">
        <f t="shared" si="1392"/>
        <v>0.12439459934176481</v>
      </c>
      <c r="AK153" s="4">
        <f t="shared" ref="AK153:BP153" si="1393">+AK152/AK73</f>
        <v>0.14811189995206867</v>
      </c>
      <c r="AL153" s="4">
        <f t="shared" si="1393"/>
        <v>0.13693449097571053</v>
      </c>
      <c r="AM153" s="4">
        <f t="shared" si="1393"/>
        <v>0.13693449097571053</v>
      </c>
      <c r="AN153" s="4">
        <f t="shared" si="1393"/>
        <v>0.13693449097571053</v>
      </c>
      <c r="AO153" s="4">
        <f t="shared" si="1393"/>
        <v>0.12439459934176481</v>
      </c>
      <c r="AP153" s="4">
        <f t="shared" si="1393"/>
        <v>0.12439459934176481</v>
      </c>
      <c r="AQ153" s="4">
        <f t="shared" si="1393"/>
        <v>0.12439459934176481</v>
      </c>
      <c r="AR153" s="4">
        <f t="shared" si="1393"/>
        <v>0.12439459934176481</v>
      </c>
      <c r="AS153" s="4">
        <f t="shared" si="1393"/>
        <v>0.13693449097571053</v>
      </c>
      <c r="AT153" s="4">
        <f t="shared" si="1393"/>
        <v>0.12878572271600672</v>
      </c>
      <c r="AU153" s="4">
        <f t="shared" si="1393"/>
        <v>0.13202664177608955</v>
      </c>
      <c r="AV153" s="4">
        <f t="shared" si="1393"/>
        <v>0.14859482707904031</v>
      </c>
      <c r="AW153" s="4">
        <f t="shared" si="1393"/>
        <v>0.13910721609996077</v>
      </c>
      <c r="AX153" s="4">
        <f t="shared" si="1393"/>
        <v>0.13910721609996077</v>
      </c>
      <c r="AY153" s="4">
        <f t="shared" si="1393"/>
        <v>0.13910721609996077</v>
      </c>
      <c r="AZ153" s="4">
        <f t="shared" si="1393"/>
        <v>0.13202664177608955</v>
      </c>
      <c r="BA153" s="4">
        <f t="shared" si="1393"/>
        <v>0.13202664177608955</v>
      </c>
      <c r="BB153" s="4">
        <f t="shared" si="1393"/>
        <v>0.13202664177608955</v>
      </c>
      <c r="BC153" s="4">
        <f t="shared" si="1393"/>
        <v>0.13202664177608955</v>
      </c>
      <c r="BD153" s="4">
        <f t="shared" si="1393"/>
        <v>0.13910721609996077</v>
      </c>
      <c r="BE153" s="4">
        <f t="shared" si="1393"/>
        <v>0.13526268146770679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I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I2" sqref="I2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2024-03-11T08:22:25Z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