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44" documentId="8_{B0DDC718-100D-4010-9A34-67F04E8643A1}" xr6:coauthVersionLast="47" xr6:coauthVersionMax="47" xr10:uidLastSave="{A475FE8F-D9F2-4D71-A9C5-BA27696B1A54}"/>
  <bookViews>
    <workbookView xWindow="-120" yWindow="-120" windowWidth="29040" windowHeight="15720" tabRatio="846" firstSheet="4" activeTab="7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4" i="6" l="1"/>
  <c r="AF24" i="6"/>
  <c r="AF23" i="6"/>
  <c r="AG2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<sst xmlns="http://schemas.openxmlformats.org/spreadsheetml/2006/main" count="1363" uniqueCount="333">
  <si>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</si>
  <si>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</si>
  <si>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</si>
  <si>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</si>
  <si>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</si>
  <si>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</si>
  <si>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</si>
  <si>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</si>
  <si>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</si>
  <si>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</si>
  <si>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</si>
  <si>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</si>
  <si>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</si>
  <si>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</si>
  <si>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</si>
  <si>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</si>
  <si>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</si>
  <si>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</si>
  <si>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</si>
  <si>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</si>
  <si>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</si>
  <si>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</si>
  <si>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</si>
  <si>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</si>
  <si>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</si>
  <si>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</si>
  <si>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</si>
  <si>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</si>
  <si>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</si>
  <si>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</si>
  <si>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</si>
  <si>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</si>
  <si>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</si>
  <si>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</si>
  <si>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</si>
  <si>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</si>
  <si>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</si>
  <si>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</si>
  <si>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</si>
  <si>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</si>
  <si>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</si>
  <si>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</si>
  <si>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</si>
  <si>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</si>
  <si>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</si>
  <si>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</si>
  <si>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</si>
  <si>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</si>
  <si>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</si>
  <si>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</si>
  <si>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</si>
  <si>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</si>
  <si>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</si>
  <si>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</si>
  <si>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</si>
  <si>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</si>
  <si>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</si>
  <si>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</si>
  <si>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</si>
  <si>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</si>
  <si>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</si>
  <si>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</si>
  <si>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</si>
  <si>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</si>
  <si>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</si>
  <si>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</si>
  <si>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</si>
  <si>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</si>
  <si>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</si>
  <si>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</si>
  <si>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</si>
  <si>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</si>
  <si>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</si>
  <si>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</si>
  <si>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</si>
  <si>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</si>
  <si>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</si>
  <si>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</si>
  <si>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</si>
  <si>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</si>
  <si>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</si>
  <si>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</si>
  <si>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</si>
  <si>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</si>
  <si>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</si>
  <si>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</si>
  <si>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</si>
  <si>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</si>
  <si>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</si>
  <si>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</si>
  <si>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</si>
  <si>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</si>
  <si>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</si>
  <si>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</si>
  <si>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</si>
  <si>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</si>
  <si>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</si>
  <si>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</si>
  <si>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</si>
  <si>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</si>
  <si>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</si>
  <si>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</si>
  <si>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</si>
  <si>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</si>
  <si>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</si>
  <si>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</si>
  <si>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</si>
  <si>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</si>
  <si>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</si>
  <si>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</si>
  <si>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</si>
  <si>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</si>
  <si>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</si>
  <si>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</si>
  <si>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</si>
  <si>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</si>
  <si>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</si>
  <si>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</si>
  <si>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</si>
  <si>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</si>
  <si>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</si>
  <si>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</si>
  <si>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</si>
  <si>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</si>
  <si>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</si>
  <si>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</si>
  <si>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</si>
  <si>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</si>
  <si>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</si>
  <si>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</si>
  <si>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</si>
  <si>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</si>
  <si>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</si>
  <si>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</si>
  <si>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</si>
  <si>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</si>
  <si>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</si>
  <si>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</si>
  <si>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</si>
  <si>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</si>
  <si>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</si>
  <si>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</si>
  <si>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</si>
  <si>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</si>
  <si>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</si>
  <si>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</si>
  <si>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</si>
  <si>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</si>
  <si>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</si>
  <si>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</si>
  <si>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</si>
  <si>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</si>
  <si>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</si>
  <si>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</si>
  <si>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</si>
  <si>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</si>
  <si>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</si>
  <si>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</si>
  <si>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</si>
  <si>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</si>
  <si>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</si>
  <si>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</si>
  <si>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</si>
  <si>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</si>
  <si>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</si>
  <si>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</si>
  <si>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</si>
  <si>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</si>
  <si>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</si>
  <si>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</si>
  <si>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</si>
  <si>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</si>
  <si>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</si>
  <si>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</si>
  <si>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</si>
  <si>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</si>
  <si>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</si>
  <si>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</si>
  <si>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</si>
  <si>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</si>
  <si>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</si>
  <si>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</si>
  <si>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</si>
  <si>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</si>
  <si>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</si>
  <si>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</si>
  <si>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</si>
  <si>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</si>
  <si>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</si>
  <si>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</si>
  <si>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</si>
  <si>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</si>
  <si>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</si>
  <si>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</si>
  <si>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</si>
  <si>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</si>
  <si>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</si>
  <si>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</si>
  <si>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</si>
  <si>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</si>
  <si>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</si>
  <si>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</si>
  <si>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</si>
  <si>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</si>
  <si>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</si>
  <si>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</si>
  <si>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</si>
  <si>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</si>
  <si>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</si>
  <si>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</si>
  <si>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</si>
  <si>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</si>
  <si>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</si>
  <si>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</si>
  <si>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</si>
  <si>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</si>
  <si>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</si>
  <si>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</si>
  <si>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</si>
  <si>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</si>
  <si>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</si>
  <si>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</si>
  <si>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</si>
  <si>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</si>
  <si>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</si>
  <si>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</si>
  <si>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</si>
  <si>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</si>
  <si>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</si>
  <si>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</si>
  <si>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</si>
  <si>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</si>
  <si>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</si>
  <si>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</si>
  <si>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</si>
  <si>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</si>
  <si>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</si>
  <si>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</si>
  <si>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</si>
  <si>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</si>
  <si>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</si>
  <si>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</si>
  <si>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</si>
  <si>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</si>
  <si>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</si>
  <si>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</si>
  <si>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</si>
  <si>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</si>
  <si>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</si>
  <si>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</si>
  <si>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</si>
  <si>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</si>
  <si>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</si>
  <si>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</si>
  <si>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</si>
  <si>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</si>
  <si>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</si>
  <si>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</si>
  <si>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</si>
  <si>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</si>
  <si>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</si>
  <si>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</si>
  <si>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</si>
  <si>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</si>
  <si>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</si>
  <si>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</si>
  <si>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</si>
  <si>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</si>
  <si>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</si>
  <si>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</si>
  <si>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</si>
  <si>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</si>
  <si>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</si>
  <si>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</si>
  <si>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</si>
  <si>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</si>
  <si>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</si>
  <si>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</si>
  <si>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</si>
  <si>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</si>
  <si>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</si>
  <si>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</si>
  <si>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</si>
  <si>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</si>
  <si>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</si>
  <si>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</si>
  <si>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</si>
  <si>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</si>
  <si>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</si>
  <si>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</si>
  <si>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</si>
  <si>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</si>
  <si>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</si>
  <si>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</si>
  <si>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</si>
  <si>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</si>
  <si>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</si>
  <si>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</si>
  <si>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</si>
  <si>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</si>
  <si>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</si>
  <si>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</si>
  <si>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</si>
  <si>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</si>
  <si>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</si>
  <si>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</si>
  <si>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</si>
  <si>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</si>
  <si>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</si>
  <si>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</si>
  <si>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</si>
  <si>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</si>
  <si>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</si>
  <si>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</si>
  <si>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</si>
  <si>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</si>
  <si>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</si>
  <si>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</si>
  <si>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</si>
  <si>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</si>
  <si>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</si>
  <si>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</si>
  <si>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</si>
  <si>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</si>
  <si>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</si>
  <si>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</si>
  <si>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</si>
  <si>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</si>
  <si>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</si>
  <si>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</si>
  <si>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</si>
  <si>
    <t>svin</t>
  </si>
  <si>
    <t>kvæg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</si>
</sst>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7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workbookViewId="0">
      <pane xSplit="2" ySplit="6" topLeftCell="W15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3"/>
  <sheetViews>
    <sheetView tabSelected="1" workbookViewId="0">
      <selection activeCell="AR29" sqref="AR29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0.140625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AH32">
        <f>+AH31/AH30</f>
        <v>0.11707947389579378</v>
      </c>
    </row>
    <row r="33" spans="18:28" x14ac:dyDescent="0.25">
      <c r="R33" s="6"/>
      <c r="AB33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3"/>
  <sheetViews>
    <sheetView workbookViewId="0">
      <selection activeCell="AH37" sqref="AH37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" x14ac:dyDescent="0.25">
      <c r="A33" s="5" t="s">
        <v>110</v>
      </c>
      <c r="B33" s="5"/>
      <c r="C33" t="s">
        <v>256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24"/>
  <sheetViews>
    <sheetView workbookViewId="0">
      <selection activeCell="AA22" sqref="AA22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23" spans="22:33" x14ac:dyDescent="0.25">
      <c r="V23" t="s">
        <v>331</v>
      </c>
      <c r="W23">
        <v>19541412.881735247</v>
      </c>
      <c r="AA23">
        <v>19541412.881735247</v>
      </c>
      <c r="AF23">
        <f>AG8*1000</f>
        <v>3648347.9305396029</v>
      </c>
      <c r="AG23">
        <f>AF23/AA23</f>
        <v>0.18669826755206634</v>
      </c>
    </row>
    <row r="24" spans="22:33" x14ac:dyDescent="0.25">
      <c r="V24" t="s">
        <v>332</v>
      </c>
      <c r="W24">
        <v>21171832.974870004</v>
      </c>
      <c r="AA24">
        <v>21171832.974870004</v>
      </c>
      <c r="AF24">
        <f>AG7*1000</f>
        <v>5926751.0694603976</v>
      </c>
      <c r="AG24">
        <f>AF24/AA24</f>
        <v>0.27993566152232446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Props1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2024-01-30T14:27:14Z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