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u277187\OneDrive - Aarhus Universitet\Documents\GitHub\Manure_surf_resp\output\"/>
    </mc:Choice>
  </mc:AlternateContent>
  <xr:revisionPtr revIDLastSave="0" documentId="13_ncr:1_{80769364-84A2-4F7D-B066-CAE6E43BA7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0" i="1"/>
  <c r="F11" i="1"/>
  <c r="F12" i="1"/>
  <c r="F13" i="1"/>
  <c r="F10" i="1"/>
  <c r="E11" i="1"/>
  <c r="E12" i="1"/>
  <c r="E13" i="1"/>
  <c r="E10" i="1"/>
  <c r="D11" i="1"/>
  <c r="D12" i="1"/>
  <c r="D13" i="1"/>
  <c r="D10" i="1"/>
  <c r="E6" i="1"/>
</calcChain>
</file>

<file path=xl/sharedStrings.xml><?xml version="1.0" encoding="utf-8"?>
<sst xmlns="http://schemas.openxmlformats.org/spreadsheetml/2006/main" count="28" uniqueCount="9">
  <si>
    <t>air</t>
  </si>
  <si>
    <t>n2</t>
  </si>
  <si>
    <t>CH4</t>
  </si>
  <si>
    <t>CH4 sd</t>
  </si>
  <si>
    <t>CO2</t>
  </si>
  <si>
    <t>CO2_sd</t>
  </si>
  <si>
    <t>biogas</t>
  </si>
  <si>
    <t>storage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</si>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</sst>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L13" sqref="L13"/>
    </sheetView>
  </sheetViews>
  <sheetFormatPr defaultRowHeight="14.4" x14ac:dyDescent="0.3"/>
  <sheetData>
    <row r="1" spans="1:7" x14ac:dyDescent="0.3"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10</v>
      </c>
      <c r="C2" t="s">
        <v>0</v>
      </c>
      <c r="D2">
        <v>9.5115069999999999</v>
      </c>
      <c r="E2">
        <v>2.2611197999999999</v>
      </c>
      <c r="F2">
        <v>24.57329</v>
      </c>
      <c r="G2">
        <v>1.7202710000000001</v>
      </c>
    </row>
    <row r="3" spans="1:7" x14ac:dyDescent="0.3">
      <c r="A3" t="s">
        <v>6</v>
      </c>
      <c r="B3">
        <v>10</v>
      </c>
      <c r="C3" t="s">
        <v>1</v>
      </c>
      <c r="D3">
        <v>10.508006</v>
      </c>
      <c r="E3">
        <v>0.87805630000000001</v>
      </c>
      <c r="F3">
        <v>16.838660000000001</v>
      </c>
      <c r="G3">
        <v>3.6042260000000002</v>
      </c>
    </row>
    <row r="4" spans="1:7" x14ac:dyDescent="0.3">
      <c r="A4" t="s">
        <v>6</v>
      </c>
      <c r="B4">
        <v>20</v>
      </c>
      <c r="C4" t="s">
        <v>0</v>
      </c>
      <c r="D4">
        <v>2.4901219999999999</v>
      </c>
      <c r="E4">
        <v>0.42393459999999999</v>
      </c>
      <c r="F4">
        <v>11.73343</v>
      </c>
      <c r="G4">
        <v>1.7595350000000001</v>
      </c>
    </row>
    <row r="5" spans="1:7" x14ac:dyDescent="0.3">
      <c r="A5" t="s">
        <v>6</v>
      </c>
      <c r="B5">
        <v>20</v>
      </c>
      <c r="C5" t="s">
        <v>1</v>
      </c>
      <c r="D5">
        <v>3.7426849999999998</v>
      </c>
      <c r="E5">
        <v>0.47336899999999998</v>
      </c>
      <c r="F5">
        <v>11.42268</v>
      </c>
      <c r="G5">
        <v>1.6545749999999999</v>
      </c>
    </row>
    <row r="6" spans="1:7" x14ac:dyDescent="0.3">
      <c r="A6" t="s">
        <v>7</v>
      </c>
      <c r="B6">
        <v>10</v>
      </c>
      <c r="C6" t="s">
        <v>0</v>
      </c>
      <c r="D6">
        <v>0.66836410000000002</v>
      </c>
      <c r="E6">
        <f>0.05453906</f>
        <v>5.453906E-2</v>
      </c>
      <c r="F6">
        <v>50.063408000000003</v>
      </c>
      <c r="G6">
        <v>1.968021</v>
      </c>
    </row>
    <row r="7" spans="1:7" x14ac:dyDescent="0.3">
      <c r="A7" t="s">
        <v>7</v>
      </c>
      <c r="B7">
        <v>10</v>
      </c>
      <c r="C7" t="s">
        <v>1</v>
      </c>
      <c r="D7">
        <v>0.25075530000000001</v>
      </c>
      <c r="E7">
        <v>1.13603E-2</v>
      </c>
      <c r="F7">
        <v>6.2059420000000003</v>
      </c>
      <c r="G7">
        <v>0.31092799999999998</v>
      </c>
    </row>
    <row r="8" spans="1:7" x14ac:dyDescent="0.3">
      <c r="A8" t="s">
        <v>7</v>
      </c>
      <c r="B8">
        <v>20</v>
      </c>
      <c r="C8" t="s">
        <v>0</v>
      </c>
      <c r="D8">
        <v>6.9025309999999998</v>
      </c>
      <c r="E8">
        <v>0.25215316999999998</v>
      </c>
      <c r="F8">
        <v>74.387151000000003</v>
      </c>
      <c r="G8">
        <v>3.2361650000000002</v>
      </c>
    </row>
    <row r="9" spans="1:7" x14ac:dyDescent="0.3">
      <c r="A9" t="s">
        <v>7</v>
      </c>
      <c r="B9">
        <v>20</v>
      </c>
      <c r="C9" t="s">
        <v>1</v>
      </c>
      <c r="D9">
        <v>7.5014475000000003</v>
      </c>
      <c r="E9">
        <v>0.71749616999999999</v>
      </c>
      <c r="F9">
        <v>21.835844000000002</v>
      </c>
      <c r="G9">
        <v>1.082325</v>
      </c>
    </row>
    <row r="10" spans="1:7" x14ac:dyDescent="0.3">
      <c r="A10" t="s">
        <v>8</v>
      </c>
      <c r="B10">
        <v>10</v>
      </c>
      <c r="C10" t="s">
        <v>0</v>
      </c>
      <c r="D10">
        <f>SUM(D2,D6)</f>
        <v>10.1798711</v>
      </c>
      <c r="E10">
        <f>SQRT((E2/D2*100)^2+(E6/D6*100)^2)/100*D10</f>
        <v>2.5586070637193701</v>
      </c>
      <c r="F10">
        <f>SUM(F2,F6)</f>
        <v>74.636697999999996</v>
      </c>
      <c r="G10">
        <f>SQRT((G2/F2*100)^2+(G6/F6*100)^2)/100*F10</f>
        <v>5.9924123565864962</v>
      </c>
    </row>
    <row r="11" spans="1:7" x14ac:dyDescent="0.3">
      <c r="A11" t="s">
        <v>8</v>
      </c>
      <c r="B11">
        <v>10</v>
      </c>
      <c r="C11" t="s">
        <v>1</v>
      </c>
      <c r="D11">
        <f t="shared" ref="D11:G11" si="0">SUM(D3,D7)</f>
        <v>10.7587613</v>
      </c>
      <c r="E11">
        <f t="shared" ref="E11:E13" si="1">SQRT((E3/D3*100)^2+(E7/D7*100)^2)/100*D11</f>
        <v>1.0226411734422234</v>
      </c>
      <c r="F11">
        <f t="shared" ref="F11:F13" si="2">SUM(F3,F7)</f>
        <v>23.044602000000001</v>
      </c>
      <c r="G11">
        <f t="shared" ref="G11:G13" si="3">SQRT((G3/F3*100)^2+(G7/F7*100)^2)/100*F11</f>
        <v>5.0658992041001554</v>
      </c>
    </row>
    <row r="12" spans="1:7" x14ac:dyDescent="0.3">
      <c r="A12" t="s">
        <v>8</v>
      </c>
      <c r="B12">
        <v>20</v>
      </c>
      <c r="C12" t="s">
        <v>0</v>
      </c>
      <c r="D12">
        <f t="shared" ref="D12:G12" si="4">SUM(D4,D8)</f>
        <v>9.3926529999999993</v>
      </c>
      <c r="E12">
        <f t="shared" si="1"/>
        <v>1.6354644567824543</v>
      </c>
      <c r="F12">
        <f t="shared" si="2"/>
        <v>86.120581000000001</v>
      </c>
      <c r="G12">
        <f t="shared" si="3"/>
        <v>13.447052592891261</v>
      </c>
    </row>
    <row r="13" spans="1:7" x14ac:dyDescent="0.3">
      <c r="A13" t="s">
        <v>8</v>
      </c>
      <c r="B13">
        <v>20</v>
      </c>
      <c r="C13" t="s">
        <v>1</v>
      </c>
      <c r="D13">
        <f t="shared" ref="D13:G13" si="5">SUM(D5,D9)</f>
        <v>11.244132499999999</v>
      </c>
      <c r="E13">
        <f t="shared" si="1"/>
        <v>1.7830117064857294</v>
      </c>
      <c r="F13">
        <f t="shared" si="2"/>
        <v>33.258524000000001</v>
      </c>
      <c r="G13">
        <f t="shared" si="3"/>
        <v>5.0917430803077313</v>
      </c>
    </row>
    <row r="17" spans="2:4" ht="15" thickBot="1" x14ac:dyDescent="0.35">
      <c r="B17" s="1"/>
      <c r="C17" s="2"/>
      <c r="D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2015-06-05T18:19:34Z</dcterms:created>
  <dcterms:modified xsi:type="dcterms:W3CDTF">2023-09-04T18:40:44Z</dcterms:modified>
</cp:coreProperties>
</file>