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775281/Documents/GitHub/Fakhar-2025-Acidification/N2O/Raw data/"/>
    </mc:Choice>
  </mc:AlternateContent>
  <xr:revisionPtr revIDLastSave="0" documentId="13_ncr:1_{0CD7594B-8F8D-E548-AC58-CE41269066DB}" xr6:coauthVersionLast="47" xr6:coauthVersionMax="47" xr10:uidLastSave="{00000000-0000-0000-0000-000000000000}"/>
  <bookViews>
    <workbookView xWindow="11960" yWindow="5900" windowWidth="27640" windowHeight="16940" xr2:uid="{3820BCEB-B742-9042-80E7-F857653DB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G28" i="1" s="1"/>
  <c r="H28" i="1" s="1"/>
  <c r="F29" i="1"/>
  <c r="F30" i="1"/>
  <c r="F31" i="1"/>
  <c r="F32" i="1"/>
  <c r="F27" i="1"/>
  <c r="E28" i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27" i="1"/>
  <c r="G27" i="1" s="1"/>
  <c r="H27" i="1" s="1"/>
  <c r="I18" i="1"/>
  <c r="D18" i="1"/>
  <c r="I12" i="1"/>
  <c r="D12" i="1"/>
  <c r="I6" i="1"/>
  <c r="D6" i="1"/>
</calcChain>
</file>

<file path=xl/sharedStrings.xml><?xml version="1.0" encoding="utf-8"?>
<sst xmlns="http://schemas.openxmlformats.org/spreadsheetml/2006/main" count="22" uniqueCount="17">
  <si>
    <t>Acidification Experiment</t>
  </si>
  <si>
    <t>Collar height (75 x 75 cm)</t>
  </si>
  <si>
    <t>Location: Foulumgard</t>
  </si>
  <si>
    <t>Date: 30-06-25</t>
  </si>
  <si>
    <t xml:space="preserve">Chamber 1 </t>
  </si>
  <si>
    <t xml:space="preserve">Chamber 2 </t>
  </si>
  <si>
    <t xml:space="preserve">Chamber 3 </t>
  </si>
  <si>
    <t xml:space="preserve">Chamber 4 </t>
  </si>
  <si>
    <t xml:space="preserve">Chamber 5 </t>
  </si>
  <si>
    <t>Chamber 6</t>
  </si>
  <si>
    <t>Avg</t>
  </si>
  <si>
    <t>Chamber height</t>
  </si>
  <si>
    <t>Total height</t>
  </si>
  <si>
    <t>VOL 75*75</t>
  </si>
  <si>
    <t>Final volume (L)</t>
  </si>
  <si>
    <t>Collar height (avg)</t>
  </si>
  <si>
    <r>
      <t>Final vlume (cm</t>
    </r>
    <r>
      <rPr>
        <vertAlign val="superscript"/>
        <sz val="13"/>
        <color theme="1"/>
        <rFont val="Aptos Narrow (Body)"/>
      </rPr>
      <t>3</t>
    </r>
    <r>
      <rPr>
        <sz val="13"/>
        <color theme="1"/>
        <rFont val="Aptos Narrow (Body)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</si>
</sst>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vertAlign val="superscript"/>
      <sz val="13"/>
      <color theme="1"/>
      <name val="Aptos Narrow (Body)"/>
    </font>
    <font>
      <sz val="13"/>
      <color theme="1"/>
      <name val="Aptos Narrow (Body)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0" xfId="0" applyNumberFormat="1" applyFont="1"/>
    <xf numFmtId="16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A832-5524-CB4E-831B-6FD63E301113}">
  <dimension ref="A1:I32"/>
  <sheetViews>
    <sheetView tabSelected="1" topLeftCell="A17" zoomScale="150" workbookViewId="0">
      <selection activeCell="B5" sqref="B5"/>
    </sheetView>
  </sheetViews>
  <sheetFormatPr baseColWidth="10" defaultRowHeight="16" x14ac:dyDescent="0.2"/>
  <cols>
    <col min="1" max="9" width="20.83203125" customWidth="1"/>
  </cols>
  <sheetData>
    <row r="1" spans="1:9" x14ac:dyDescent="0.2">
      <c r="A1" s="5" t="s">
        <v>0</v>
      </c>
    </row>
    <row r="2" spans="1:9" x14ac:dyDescent="0.2">
      <c r="A2" s="5" t="s">
        <v>1</v>
      </c>
    </row>
    <row r="3" spans="1:9" x14ac:dyDescent="0.2">
      <c r="A3" s="5" t="s">
        <v>2</v>
      </c>
    </row>
    <row r="4" spans="1:9" x14ac:dyDescent="0.2">
      <c r="A4" s="5" t="s">
        <v>3</v>
      </c>
    </row>
    <row r="6" spans="1:9" ht="18" x14ac:dyDescent="0.25">
      <c r="A6" s="1" t="s">
        <v>4</v>
      </c>
      <c r="B6" s="1"/>
      <c r="C6" s="1" t="s">
        <v>10</v>
      </c>
      <c r="D6" s="3">
        <f>AVERAGE(A7:D10)</f>
        <v>14</v>
      </c>
      <c r="E6" s="1"/>
      <c r="F6" s="1" t="s">
        <v>5</v>
      </c>
      <c r="G6" s="1"/>
      <c r="H6" s="1" t="s">
        <v>10</v>
      </c>
      <c r="I6" s="4">
        <f>AVERAGE(F7:I10)</f>
        <v>13.53125</v>
      </c>
    </row>
    <row r="7" spans="1:9" ht="18" x14ac:dyDescent="0.25">
      <c r="A7" s="2">
        <v>14.5</v>
      </c>
      <c r="B7" s="2">
        <v>14</v>
      </c>
      <c r="C7" s="2">
        <v>14</v>
      </c>
      <c r="D7" s="2">
        <v>15.5</v>
      </c>
      <c r="E7" s="1"/>
      <c r="F7" s="2">
        <v>14</v>
      </c>
      <c r="G7" s="2">
        <v>14.5</v>
      </c>
      <c r="H7" s="2">
        <v>14</v>
      </c>
      <c r="I7" s="2">
        <v>15</v>
      </c>
    </row>
    <row r="8" spans="1:9" ht="18" x14ac:dyDescent="0.25">
      <c r="A8" s="2">
        <v>14</v>
      </c>
      <c r="B8" s="2">
        <v>13.5</v>
      </c>
      <c r="C8" s="2">
        <v>13.5</v>
      </c>
      <c r="D8" s="2">
        <v>15</v>
      </c>
      <c r="E8" s="1"/>
      <c r="F8" s="2">
        <v>13.5</v>
      </c>
      <c r="G8" s="2">
        <v>14</v>
      </c>
      <c r="H8" s="2">
        <v>14.5</v>
      </c>
      <c r="I8" s="2">
        <v>14.5</v>
      </c>
    </row>
    <row r="9" spans="1:9" ht="18" x14ac:dyDescent="0.25">
      <c r="A9" s="2">
        <v>13</v>
      </c>
      <c r="B9" s="2">
        <v>13</v>
      </c>
      <c r="C9" s="2">
        <v>14.5</v>
      </c>
      <c r="D9" s="2">
        <v>14.5</v>
      </c>
      <c r="E9" s="1"/>
      <c r="F9" s="2">
        <v>13</v>
      </c>
      <c r="G9" s="2">
        <v>12</v>
      </c>
      <c r="H9" s="2">
        <v>12</v>
      </c>
      <c r="I9" s="2">
        <v>12</v>
      </c>
    </row>
    <row r="10" spans="1:9" ht="18" x14ac:dyDescent="0.25">
      <c r="A10" s="2">
        <v>14</v>
      </c>
      <c r="B10" s="2">
        <v>13</v>
      </c>
      <c r="C10" s="2">
        <v>14</v>
      </c>
      <c r="D10" s="2">
        <v>14</v>
      </c>
      <c r="E10" s="1"/>
      <c r="F10" s="2">
        <v>13</v>
      </c>
      <c r="G10" s="2">
        <v>13</v>
      </c>
      <c r="H10" s="2">
        <v>13.5</v>
      </c>
      <c r="I10" s="2">
        <v>14</v>
      </c>
    </row>
    <row r="11" spans="1:9" ht="18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8" x14ac:dyDescent="0.25">
      <c r="A12" s="1" t="s">
        <v>6</v>
      </c>
      <c r="B12" s="1"/>
      <c r="C12" s="1" t="s">
        <v>10</v>
      </c>
      <c r="D12" s="4">
        <f>AVERAGE(A13:D16)</f>
        <v>14.03125</v>
      </c>
      <c r="E12" s="1"/>
      <c r="F12" s="1" t="s">
        <v>7</v>
      </c>
      <c r="G12" s="1"/>
      <c r="H12" s="1" t="s">
        <v>10</v>
      </c>
      <c r="I12" s="4">
        <f>AVERAGE(F13:I16)</f>
        <v>13.6875</v>
      </c>
    </row>
    <row r="13" spans="1:9" ht="18" x14ac:dyDescent="0.25">
      <c r="A13" s="2">
        <v>15</v>
      </c>
      <c r="B13" s="2">
        <v>14.5</v>
      </c>
      <c r="C13" s="2">
        <v>14.5</v>
      </c>
      <c r="D13" s="2">
        <v>15</v>
      </c>
      <c r="E13" s="1"/>
      <c r="F13" s="2">
        <v>14</v>
      </c>
      <c r="G13" s="2">
        <v>15</v>
      </c>
      <c r="H13" s="2">
        <v>14.5</v>
      </c>
      <c r="I13" s="2">
        <v>15</v>
      </c>
    </row>
    <row r="14" spans="1:9" ht="18" x14ac:dyDescent="0.25">
      <c r="A14" s="2">
        <v>15</v>
      </c>
      <c r="B14" s="2">
        <v>15</v>
      </c>
      <c r="C14" s="2">
        <v>15</v>
      </c>
      <c r="D14" s="2">
        <v>15</v>
      </c>
      <c r="E14" s="1"/>
      <c r="F14" s="2">
        <v>14</v>
      </c>
      <c r="G14" s="2">
        <v>14.5</v>
      </c>
      <c r="H14" s="2">
        <v>15</v>
      </c>
      <c r="I14" s="2">
        <v>15</v>
      </c>
    </row>
    <row r="15" spans="1:9" ht="18" x14ac:dyDescent="0.25">
      <c r="A15" s="2">
        <v>12</v>
      </c>
      <c r="B15" s="2">
        <v>13.5</v>
      </c>
      <c r="C15" s="2">
        <v>13.5</v>
      </c>
      <c r="D15" s="2">
        <v>13.5</v>
      </c>
      <c r="E15" s="1"/>
      <c r="F15" s="2">
        <v>13</v>
      </c>
      <c r="G15" s="2">
        <v>13</v>
      </c>
      <c r="H15" s="2">
        <v>13</v>
      </c>
      <c r="I15" s="2">
        <v>14</v>
      </c>
    </row>
    <row r="16" spans="1:9" ht="18" x14ac:dyDescent="0.25">
      <c r="A16" s="2">
        <v>12</v>
      </c>
      <c r="B16" s="2">
        <v>13.5</v>
      </c>
      <c r="C16" s="2">
        <v>13.5</v>
      </c>
      <c r="D16" s="2">
        <v>14</v>
      </c>
      <c r="E16" s="1"/>
      <c r="F16" s="2">
        <v>12</v>
      </c>
      <c r="G16" s="2">
        <v>12</v>
      </c>
      <c r="H16" s="2">
        <v>12</v>
      </c>
      <c r="I16" s="2">
        <v>13</v>
      </c>
    </row>
    <row r="17" spans="1:9" ht="18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8" x14ac:dyDescent="0.25">
      <c r="A18" s="1" t="s">
        <v>8</v>
      </c>
      <c r="B18" s="1"/>
      <c r="C18" s="1" t="s">
        <v>10</v>
      </c>
      <c r="D18" s="4">
        <f>AVERAGE(A19:D22)</f>
        <v>13.90625</v>
      </c>
      <c r="E18" s="1"/>
      <c r="F18" s="1" t="s">
        <v>9</v>
      </c>
      <c r="G18" s="1"/>
      <c r="H18" s="1" t="s">
        <v>10</v>
      </c>
      <c r="I18" s="4">
        <f>AVERAGE(F19:I22)</f>
        <v>14.25</v>
      </c>
    </row>
    <row r="19" spans="1:9" ht="18" x14ac:dyDescent="0.25">
      <c r="A19" s="2">
        <v>13.5</v>
      </c>
      <c r="B19" s="2">
        <v>13</v>
      </c>
      <c r="C19" s="2">
        <v>14</v>
      </c>
      <c r="D19" s="2">
        <v>14.5</v>
      </c>
      <c r="E19" s="1"/>
      <c r="F19" s="2">
        <v>14.5</v>
      </c>
      <c r="G19" s="2">
        <v>14.5</v>
      </c>
      <c r="H19" s="2">
        <v>13</v>
      </c>
      <c r="I19" s="2">
        <v>14.5</v>
      </c>
    </row>
    <row r="20" spans="1:9" ht="18" x14ac:dyDescent="0.25">
      <c r="A20" s="2">
        <v>14.5</v>
      </c>
      <c r="B20" s="2">
        <v>14.5</v>
      </c>
      <c r="C20" s="2">
        <v>14.5</v>
      </c>
      <c r="D20" s="2">
        <v>14.5</v>
      </c>
      <c r="E20" s="1"/>
      <c r="F20" s="2">
        <v>15.5</v>
      </c>
      <c r="G20" s="2">
        <v>15</v>
      </c>
      <c r="H20" s="2">
        <v>15</v>
      </c>
      <c r="I20" s="2">
        <v>15.5</v>
      </c>
    </row>
    <row r="21" spans="1:9" ht="18" x14ac:dyDescent="0.25">
      <c r="A21" s="2">
        <v>14</v>
      </c>
      <c r="B21" s="2">
        <v>13.5</v>
      </c>
      <c r="C21" s="2">
        <v>14</v>
      </c>
      <c r="D21" s="2">
        <v>14</v>
      </c>
      <c r="E21" s="1"/>
      <c r="F21" s="2">
        <v>13.5</v>
      </c>
      <c r="G21" s="2">
        <v>13.5</v>
      </c>
      <c r="H21" s="2">
        <v>14</v>
      </c>
      <c r="I21" s="2">
        <v>15</v>
      </c>
    </row>
    <row r="22" spans="1:9" ht="18" x14ac:dyDescent="0.25">
      <c r="A22" s="2">
        <v>14</v>
      </c>
      <c r="B22" s="2">
        <v>14</v>
      </c>
      <c r="C22" s="2">
        <v>13</v>
      </c>
      <c r="D22" s="2">
        <v>13</v>
      </c>
      <c r="E22" s="1"/>
      <c r="F22" s="2">
        <v>14</v>
      </c>
      <c r="G22" s="2">
        <v>14</v>
      </c>
      <c r="H22" s="2">
        <v>13</v>
      </c>
      <c r="I22" s="2">
        <v>13.5</v>
      </c>
    </row>
    <row r="26" spans="1:9" ht="20" x14ac:dyDescent="0.25">
      <c r="B26" s="1"/>
      <c r="C26" s="1" t="s">
        <v>15</v>
      </c>
      <c r="D26" s="1" t="s">
        <v>11</v>
      </c>
      <c r="E26" s="1" t="s">
        <v>12</v>
      </c>
      <c r="F26" s="1" t="s">
        <v>13</v>
      </c>
      <c r="G26" s="1" t="s">
        <v>16</v>
      </c>
      <c r="H26" s="1" t="s">
        <v>14</v>
      </c>
    </row>
    <row r="27" spans="1:9" ht="18" x14ac:dyDescent="0.25">
      <c r="A27" s="1">
        <v>1</v>
      </c>
      <c r="B27" s="1">
        <v>101</v>
      </c>
      <c r="C27" s="4">
        <v>14</v>
      </c>
      <c r="D27" s="1">
        <v>20</v>
      </c>
      <c r="E27" s="4">
        <f>C27+D27</f>
        <v>34</v>
      </c>
      <c r="F27" s="4">
        <f>75*75</f>
        <v>5625</v>
      </c>
      <c r="G27" s="4">
        <f>F27*E27</f>
        <v>191250</v>
      </c>
      <c r="H27" s="4">
        <f>G27/1000</f>
        <v>191.25</v>
      </c>
    </row>
    <row r="28" spans="1:9" ht="18" x14ac:dyDescent="0.25">
      <c r="A28" s="1">
        <v>2</v>
      </c>
      <c r="B28" s="1">
        <v>102</v>
      </c>
      <c r="C28" s="4">
        <v>13.5</v>
      </c>
      <c r="D28" s="1">
        <v>20</v>
      </c>
      <c r="E28" s="4">
        <f t="shared" ref="E28:E32" si="0">C28+D28</f>
        <v>33.5</v>
      </c>
      <c r="F28" s="4">
        <f t="shared" ref="F28:F32" si="1">75*75</f>
        <v>5625</v>
      </c>
      <c r="G28" s="4">
        <f t="shared" ref="G28:G32" si="2">F28*E28</f>
        <v>188437.5</v>
      </c>
      <c r="H28" s="4">
        <f t="shared" ref="H28:H32" si="3">G28/1000</f>
        <v>188.4375</v>
      </c>
    </row>
    <row r="29" spans="1:9" ht="18" x14ac:dyDescent="0.25">
      <c r="A29" s="1">
        <v>3</v>
      </c>
      <c r="B29" s="1">
        <v>103</v>
      </c>
      <c r="C29" s="4">
        <v>14</v>
      </c>
      <c r="D29" s="1">
        <v>20</v>
      </c>
      <c r="E29" s="4">
        <f t="shared" si="0"/>
        <v>34</v>
      </c>
      <c r="F29" s="4">
        <f t="shared" si="1"/>
        <v>5625</v>
      </c>
      <c r="G29" s="4">
        <f t="shared" si="2"/>
        <v>191250</v>
      </c>
      <c r="H29" s="4">
        <f t="shared" si="3"/>
        <v>191.25</v>
      </c>
    </row>
    <row r="30" spans="1:9" ht="18" x14ac:dyDescent="0.25">
      <c r="A30" s="1">
        <v>4</v>
      </c>
      <c r="B30" s="1">
        <v>104</v>
      </c>
      <c r="C30" s="4">
        <v>13.7</v>
      </c>
      <c r="D30" s="1">
        <v>20</v>
      </c>
      <c r="E30" s="4">
        <f t="shared" si="0"/>
        <v>33.700000000000003</v>
      </c>
      <c r="F30" s="4">
        <f t="shared" si="1"/>
        <v>5625</v>
      </c>
      <c r="G30" s="4">
        <f t="shared" si="2"/>
        <v>189562.50000000003</v>
      </c>
      <c r="H30" s="4">
        <f t="shared" si="3"/>
        <v>189.56250000000003</v>
      </c>
    </row>
    <row r="31" spans="1:9" ht="18" x14ac:dyDescent="0.25">
      <c r="A31" s="1">
        <v>5</v>
      </c>
      <c r="B31" s="1">
        <v>105</v>
      </c>
      <c r="C31" s="4">
        <v>13.9</v>
      </c>
      <c r="D31" s="1">
        <v>20</v>
      </c>
      <c r="E31" s="4">
        <f t="shared" si="0"/>
        <v>33.9</v>
      </c>
      <c r="F31" s="4">
        <f t="shared" si="1"/>
        <v>5625</v>
      </c>
      <c r="G31" s="4">
        <f t="shared" si="2"/>
        <v>190687.5</v>
      </c>
      <c r="H31" s="4">
        <f t="shared" si="3"/>
        <v>190.6875</v>
      </c>
    </row>
    <row r="32" spans="1:9" ht="18" x14ac:dyDescent="0.25">
      <c r="A32" s="1">
        <v>6</v>
      </c>
      <c r="B32" s="1">
        <v>106</v>
      </c>
      <c r="C32" s="4">
        <v>14.3</v>
      </c>
      <c r="D32" s="1">
        <v>20</v>
      </c>
      <c r="E32" s="4">
        <f t="shared" si="0"/>
        <v>34.299999999999997</v>
      </c>
      <c r="F32" s="4">
        <f t="shared" si="1"/>
        <v>5625</v>
      </c>
      <c r="G32" s="4">
        <f t="shared" si="2"/>
        <v>192937.49999999997</v>
      </c>
      <c r="H32" s="4">
        <f t="shared" si="3"/>
        <v>192.93749999999997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Fakhar</dc:creator>
  <cp:lastModifiedBy>Ali Fakhar</cp:lastModifiedBy>
  <dcterms:created xsi:type="dcterms:W3CDTF">2025-08-11T08:59:06Z</dcterms:created>
  <dcterms:modified xsi:type="dcterms:W3CDTF">2025-08-28T15:31:57Z</dcterms:modified>
</cp:coreProperties>
</file>