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un.connolly\Downloads\Hourly Weather Data 2003\"/>
    </mc:Choice>
  </mc:AlternateContent>
  <bookViews>
    <workbookView xWindow="0" yWindow="0" windowWidth="20490" windowHeight="7020"/>
  </bookViews>
  <sheets>
    <sheet name="Slurry Characterist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B20" i="1"/>
  <c r="C19" i="1"/>
  <c r="D19" i="1"/>
  <c r="B19" i="1"/>
  <c r="D18" i="1"/>
  <c r="C18" i="1"/>
  <c r="B18" i="1"/>
</calcChain>
</file>

<file path=xl/sharedStrings.xml><?xml version="1.0" encoding="utf-8"?>
<sst xmlns="http://schemas.openxmlformats.org/spreadsheetml/2006/main" count="14" uniqueCount="14">
  <si>
    <t>pH</t>
  </si>
  <si>
    <t>Paper</t>
  </si>
  <si>
    <t>McGeough et al 2013 https://www.cambridge.org/core/journals/journal-of-agricultural-science/article/effect-of-dicyandiamide-addition-to-cattle-slurry-on-soil-gross-nitrogen-transformations-at-a-grassland-site-in-northern-ireland/C46074D91C63CE6C2D5B735881190D58</t>
  </si>
  <si>
    <t>Connolly et al 2023 https://www.sciencedirect.com/science/article/abs/pii/S0959652623004304</t>
  </si>
  <si>
    <t>Kavanagh et al 2019 https://www.universityofgalway.ie/media/gene/Kavanagh-et-al.-J.-Cleaner-Prodn.-2019.pdf</t>
  </si>
  <si>
    <t>Kavanagh et al 2021 https://www.universityofgalway.ie/media/gene/files/kavanagh-et-al.-JCP2021.pdf</t>
  </si>
  <si>
    <t>Brennan et al 2011</t>
  </si>
  <si>
    <t>Brennan et al 2012 https://www.sciencedirect.com/science/article/pii/S0048969712012788</t>
  </si>
  <si>
    <t>NH4 (mg/kg slurry)</t>
  </si>
  <si>
    <t>DM %</t>
  </si>
  <si>
    <t>Cahalan et al 2015</t>
  </si>
  <si>
    <t>Avg</t>
  </si>
  <si>
    <t>STDEV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</si>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</sst>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F19" sqref="F19"/>
    </sheetView>
  </sheetViews>
  <sheetFormatPr defaultRowHeight="15" x14ac:dyDescent="0.25"/>
  <cols>
    <col min="2" max="2" width="17.85546875" bestFit="1" customWidth="1"/>
  </cols>
  <sheetData>
    <row r="1" spans="1:4" x14ac:dyDescent="0.25">
      <c r="A1" t="s">
        <v>1</v>
      </c>
      <c r="B1" t="s">
        <v>8</v>
      </c>
      <c r="C1" t="s">
        <v>0</v>
      </c>
      <c r="D1" t="s">
        <v>9</v>
      </c>
    </row>
    <row r="2" spans="1:4" x14ac:dyDescent="0.25">
      <c r="A2" t="s">
        <v>2</v>
      </c>
      <c r="B2">
        <v>1671</v>
      </c>
      <c r="C2">
        <v>7.14</v>
      </c>
      <c r="D2">
        <v>5.39</v>
      </c>
    </row>
    <row r="3" spans="1:4" x14ac:dyDescent="0.25">
      <c r="B3">
        <v>1068</v>
      </c>
      <c r="C3">
        <v>7.52</v>
      </c>
      <c r="D3">
        <v>3.16</v>
      </c>
    </row>
    <row r="4" spans="1:4" x14ac:dyDescent="0.25">
      <c r="B4">
        <v>1701</v>
      </c>
      <c r="C4">
        <v>7.43</v>
      </c>
      <c r="D4">
        <v>5</v>
      </c>
    </row>
    <row r="5" spans="1:4" x14ac:dyDescent="0.25">
      <c r="A5" t="s">
        <v>3</v>
      </c>
      <c r="B5">
        <v>1120</v>
      </c>
      <c r="C5">
        <v>7.2</v>
      </c>
      <c r="D5">
        <v>8</v>
      </c>
    </row>
    <row r="6" spans="1:4" x14ac:dyDescent="0.25">
      <c r="A6" t="s">
        <v>5</v>
      </c>
      <c r="B6">
        <v>2240</v>
      </c>
      <c r="C6">
        <v>7</v>
      </c>
      <c r="D6">
        <v>7</v>
      </c>
    </row>
    <row r="7" spans="1:4" x14ac:dyDescent="0.25">
      <c r="A7" t="s">
        <v>4</v>
      </c>
      <c r="C7">
        <v>7.4</v>
      </c>
      <c r="D7">
        <v>4</v>
      </c>
    </row>
    <row r="8" spans="1:4" x14ac:dyDescent="0.25">
      <c r="C8">
        <v>7.5</v>
      </c>
      <c r="D8">
        <v>7</v>
      </c>
    </row>
    <row r="9" spans="1:4" x14ac:dyDescent="0.25">
      <c r="A9" t="s">
        <v>6</v>
      </c>
      <c r="B9">
        <v>1760</v>
      </c>
      <c r="C9">
        <v>7.47</v>
      </c>
      <c r="D9">
        <v>10.5</v>
      </c>
    </row>
    <row r="10" spans="1:4" x14ac:dyDescent="0.25">
      <c r="A10" t="s">
        <v>7</v>
      </c>
      <c r="B10">
        <v>1200</v>
      </c>
      <c r="C10">
        <v>7.1</v>
      </c>
      <c r="D10">
        <v>9.1</v>
      </c>
    </row>
    <row r="11" spans="1:4" x14ac:dyDescent="0.25">
      <c r="A11" t="s">
        <v>10</v>
      </c>
      <c r="B11">
        <v>1537</v>
      </c>
      <c r="C11">
        <v>7.13</v>
      </c>
      <c r="D11">
        <v>6.04</v>
      </c>
    </row>
    <row r="12" spans="1:4" x14ac:dyDescent="0.25">
      <c r="B12">
        <v>2081</v>
      </c>
      <c r="C12">
        <v>7.17</v>
      </c>
      <c r="D12">
        <v>7.07</v>
      </c>
    </row>
    <row r="13" spans="1:4" x14ac:dyDescent="0.25">
      <c r="B13">
        <v>1711</v>
      </c>
      <c r="C13">
        <v>7.36</v>
      </c>
      <c r="D13">
        <v>5.7</v>
      </c>
    </row>
    <row r="14" spans="1:4" x14ac:dyDescent="0.25">
      <c r="B14">
        <v>1554</v>
      </c>
      <c r="D14">
        <v>7.56</v>
      </c>
    </row>
    <row r="15" spans="1:4" x14ac:dyDescent="0.25">
      <c r="B15">
        <v>775</v>
      </c>
      <c r="C15">
        <v>7.97</v>
      </c>
      <c r="D15">
        <v>7.12</v>
      </c>
    </row>
    <row r="16" spans="1:4" x14ac:dyDescent="0.25">
      <c r="B16">
        <v>1100</v>
      </c>
      <c r="C16">
        <v>7.48</v>
      </c>
      <c r="D16">
        <v>6.48</v>
      </c>
    </row>
    <row r="18" spans="1:4" x14ac:dyDescent="0.25">
      <c r="A18" t="s">
        <v>11</v>
      </c>
      <c r="B18" s="1">
        <f>AVERAGE(B2:B16)</f>
        <v>1501.3846153846155</v>
      </c>
      <c r="C18" s="1">
        <f>AVERAGE(C2:C13)</f>
        <v>7.2849999999999993</v>
      </c>
      <c r="D18" s="1">
        <f>AVERAGE(D2:D16)</f>
        <v>6.6080000000000005</v>
      </c>
    </row>
    <row r="19" spans="1:4" x14ac:dyDescent="0.25">
      <c r="A19" t="s">
        <v>12</v>
      </c>
      <c r="B19">
        <f>STDEV(B2:B16)</f>
        <v>426.01184225745374</v>
      </c>
      <c r="C19">
        <f t="shared" ref="C19:D19" si="0">STDEV(C2:C16)</f>
        <v>0.24937394137592372</v>
      </c>
      <c r="D19">
        <f t="shared" si="0"/>
        <v>1.8690647011654942</v>
      </c>
    </row>
    <row r="20" spans="1:4" x14ac:dyDescent="0.25">
      <c r="A20" t="s">
        <v>13</v>
      </c>
      <c r="B20">
        <f>B19/SQRT(COUNT(B2:B16))</f>
        <v>118.15442624724048</v>
      </c>
      <c r="C20">
        <f t="shared" ref="C20:D20" si="1">C19/SQRT(COUNT(C2:C16))</f>
        <v>6.6647989272725486E-2</v>
      </c>
      <c r="D20">
        <f t="shared" si="1"/>
        <v>0.48259043070654006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Slurry Characteristics</vt:lpstr>
    </vt:vector>
  </TitlesOfParts>
  <Company>Teagasc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Connolly</dc:creator>
  <cp:lastModifiedBy>Shaun Connolly</cp:lastModifiedBy>
  <dcterms:created xsi:type="dcterms:W3CDTF">2024-07-19T16:40:42Z</dcterms:created>
  <dcterms:modified xsi:type="dcterms:W3CDTF">2024-07-19T19:36:52Z</dcterms:modified>
</cp:coreProperties>
</file>