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<sst xmlns="http://schemas.openxmlformats.org/spreadsheetml/2006/main" count="44" uniqueCount="10">
  <si>
    <t xml:space="preserve">date</t>
  </si>
  <si>
    <t xml:space="preserve">air temp</t>
  </si>
  <si>
    <t xml:space="preserve">slurry_temp</t>
  </si>
  <si>
    <t xml:space="preserve">Tank_ID</t>
  </si>
  <si>
    <t xml:space="preserve">slurry_height</t>
  </si>
  <si>
    <t xml:space="preserve">surface_area</t>
  </si>
  <si>
    <t xml:space="preserve">large</t>
  </si>
  <si>
    <t xml:space="preserve">doy</t>
  </si>
  <si>
    <t xml:space="preserve">level</t>
  </si>
  <si>
    <t xml:space="preserve">small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</si>
</sst>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8.3"/>
    <col collapsed="false" customWidth="true" hidden="false" outlineLevel="0" max="3" min="3" style="0" width="11.28"/>
    <col collapsed="false" customWidth="true" hidden="false" outlineLevel="0" max="4" min="4" style="0" width="7.75"/>
    <col collapsed="false" customWidth="true" hidden="false" outlineLevel="0" max="5" min="5" style="0" width="19.44"/>
    <col collapsed="false" customWidth="true" hidden="false" outlineLevel="0" max="6" min="6" style="0" width="18.3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43566</v>
      </c>
      <c r="D2" s="0" t="s">
        <v>6</v>
      </c>
      <c r="F2" s="0" t="n">
        <v>962.112750161874</v>
      </c>
    </row>
    <row r="3" customFormat="false" ht="13.8" hidden="false" customHeight="false" outlineLevel="0" collapsed="false">
      <c r="A3" s="1" t="n">
        <v>43644</v>
      </c>
      <c r="D3" s="0" t="s">
        <v>6</v>
      </c>
      <c r="F3" s="0" t="n">
        <v>962.112750161874</v>
      </c>
    </row>
    <row r="4" customFormat="false" ht="13.8" hidden="false" customHeight="false" outlineLevel="0" collapsed="false">
      <c r="A4" s="1" t="n">
        <v>43728</v>
      </c>
      <c r="D4" s="0" t="s">
        <v>6</v>
      </c>
      <c r="F4" s="0" t="n">
        <v>962.112750161874</v>
      </c>
      <c r="H4" s="0" t="s">
        <v>7</v>
      </c>
      <c r="I4" s="0" t="s">
        <v>8</v>
      </c>
    </row>
    <row r="5" customFormat="false" ht="13.8" hidden="false" customHeight="false" outlineLevel="0" collapsed="false">
      <c r="A5" s="1" t="n">
        <v>43894</v>
      </c>
      <c r="B5" s="0" t="n">
        <v>7</v>
      </c>
      <c r="D5" s="0" t="s">
        <v>6</v>
      </c>
      <c r="E5" s="0" t="n">
        <v>4.9</v>
      </c>
      <c r="F5" s="0" t="n">
        <v>962.112750161874</v>
      </c>
      <c r="H5" s="0" t="n">
        <f aca="false">A5-DATE(YEAR(A5),1,1) +1</f>
        <v>64</v>
      </c>
      <c r="I5" s="0" t="n">
        <f aca="false">E5</f>
        <v>4.9</v>
      </c>
    </row>
    <row r="6" customFormat="false" ht="13.8" hidden="false" customHeight="false" outlineLevel="0" collapsed="false">
      <c r="A6" s="1" t="n">
        <v>43971</v>
      </c>
      <c r="B6" s="0" t="n">
        <v>15</v>
      </c>
      <c r="D6" s="0" t="s">
        <v>6</v>
      </c>
      <c r="E6" s="0" t="n">
        <v>2.4</v>
      </c>
      <c r="F6" s="0" t="n">
        <v>962.112750161874</v>
      </c>
      <c r="H6" s="0" t="n">
        <f aca="false">A6-DATE(YEAR(A6),1,1) +1</f>
        <v>141</v>
      </c>
      <c r="I6" s="0" t="n">
        <f aca="false">E6</f>
        <v>2.4</v>
      </c>
    </row>
    <row r="7" customFormat="false" ht="13.8" hidden="false" customHeight="false" outlineLevel="0" collapsed="false">
      <c r="A7" s="1" t="n">
        <v>44005</v>
      </c>
      <c r="B7" s="0" t="n">
        <v>20</v>
      </c>
      <c r="D7" s="0" t="s">
        <v>6</v>
      </c>
      <c r="E7" s="0" t="n">
        <v>0.800000000000001</v>
      </c>
      <c r="F7" s="0" t="n">
        <v>962.112750161874</v>
      </c>
      <c r="H7" s="0" t="n">
        <f aca="false">A7-DATE(YEAR(A7),1,1) +1</f>
        <v>175</v>
      </c>
      <c r="I7" s="0" t="n">
        <f aca="false">E7</f>
        <v>0.800000000000001</v>
      </c>
    </row>
    <row r="8" customFormat="false" ht="13.8" hidden="false" customHeight="false" outlineLevel="0" collapsed="false">
      <c r="A8" s="1" t="n">
        <v>44025</v>
      </c>
      <c r="B8" s="0" t="n">
        <v>18</v>
      </c>
      <c r="D8" s="0" t="s">
        <v>6</v>
      </c>
      <c r="E8" s="0" t="n">
        <v>0.800000000000001</v>
      </c>
      <c r="F8" s="0" t="n">
        <v>962.112750161874</v>
      </c>
      <c r="H8" s="0" t="n">
        <f aca="false">A8-DATE(YEAR(A8),1,1) +1</f>
        <v>195</v>
      </c>
      <c r="I8" s="0" t="n">
        <f aca="false">E8</f>
        <v>0.800000000000001</v>
      </c>
    </row>
    <row r="9" customFormat="false" ht="13.8" hidden="false" customHeight="false" outlineLevel="0" collapsed="false">
      <c r="A9" s="1" t="n">
        <v>44074</v>
      </c>
      <c r="B9" s="0" t="n">
        <v>19</v>
      </c>
      <c r="D9" s="0" t="s">
        <v>6</v>
      </c>
      <c r="E9" s="0" t="n">
        <v>0.800000000000001</v>
      </c>
      <c r="F9" s="0" t="n">
        <v>962.112750161874</v>
      </c>
      <c r="H9" s="0" t="n">
        <f aca="false">A9-DATE(YEAR(A9),1,1) +1</f>
        <v>244</v>
      </c>
      <c r="I9" s="0" t="n">
        <f aca="false">E9</f>
        <v>0.800000000000001</v>
      </c>
    </row>
    <row r="10" customFormat="false" ht="13.8" hidden="false" customHeight="false" outlineLevel="0" collapsed="false">
      <c r="A10" s="1" t="n">
        <v>44106</v>
      </c>
      <c r="B10" s="0" t="n">
        <v>15</v>
      </c>
      <c r="D10" s="0" t="s">
        <v>6</v>
      </c>
      <c r="E10" s="0" t="n">
        <v>0.800000000000001</v>
      </c>
      <c r="F10" s="0" t="n">
        <v>962.112750161874</v>
      </c>
      <c r="H10" s="0" t="n">
        <f aca="false">A10-DATE(YEAR(A10),1,1) +1</f>
        <v>276</v>
      </c>
      <c r="I10" s="0" t="n">
        <f aca="false">E10</f>
        <v>0.800000000000001</v>
      </c>
    </row>
    <row r="11" customFormat="false" ht="13.8" hidden="false" customHeight="false" outlineLevel="0" collapsed="false">
      <c r="A11" s="1" t="n">
        <v>44140</v>
      </c>
      <c r="B11" s="0" t="n">
        <v>11</v>
      </c>
      <c r="D11" s="0" t="s">
        <v>6</v>
      </c>
      <c r="E11" s="0" t="n">
        <v>3.2</v>
      </c>
      <c r="F11" s="0" t="n">
        <v>962.112750161874</v>
      </c>
      <c r="H11" s="0" t="n">
        <f aca="false">A11-DATE(YEAR(A11),1,1) +1</f>
        <v>310</v>
      </c>
      <c r="I11" s="0" t="n">
        <f aca="false">E11</f>
        <v>3.2</v>
      </c>
    </row>
    <row r="12" customFormat="false" ht="13.8" hidden="false" customHeight="false" outlineLevel="0" collapsed="false">
      <c r="A12" s="1" t="n">
        <v>44167</v>
      </c>
      <c r="B12" s="0" t="n">
        <v>5</v>
      </c>
      <c r="C12" s="0" t="n">
        <v>11</v>
      </c>
      <c r="D12" s="0" t="s">
        <v>6</v>
      </c>
      <c r="E12" s="0" t="n">
        <v>3.3</v>
      </c>
      <c r="F12" s="0" t="n">
        <v>962.112750161874</v>
      </c>
      <c r="H12" s="0" t="n">
        <f aca="false">A12-DATE(YEAR(A12),1,1) +1</f>
        <v>337</v>
      </c>
      <c r="I12" s="0" t="n">
        <f aca="false">E12</f>
        <v>3.3</v>
      </c>
    </row>
    <row r="13" customFormat="false" ht="13.8" hidden="false" customHeight="false" outlineLevel="0" collapsed="false">
      <c r="A13" s="1" t="n">
        <v>44175</v>
      </c>
      <c r="B13" s="0" t="n">
        <v>3</v>
      </c>
      <c r="C13" s="0" t="n">
        <v>9.8</v>
      </c>
      <c r="D13" s="0" t="s">
        <v>6</v>
      </c>
      <c r="E13" s="0" t="n">
        <v>3.8</v>
      </c>
      <c r="F13" s="0" t="n">
        <v>962.112750161874</v>
      </c>
      <c r="H13" s="0" t="n">
        <f aca="false">A13-DATE(YEAR(A13),1,1) +1</f>
        <v>345</v>
      </c>
      <c r="I13" s="0" t="n">
        <f aca="false">E13</f>
        <v>3.8</v>
      </c>
    </row>
    <row r="14" customFormat="false" ht="13.8" hidden="false" customHeight="false" outlineLevel="0" collapsed="false">
      <c r="A14" s="1" t="n">
        <v>44199</v>
      </c>
      <c r="B14" s="0" t="n">
        <v>3</v>
      </c>
      <c r="C14" s="0" t="n">
        <v>9</v>
      </c>
      <c r="D14" s="0" t="s">
        <v>6</v>
      </c>
      <c r="E14" s="0" t="n">
        <v>4.1</v>
      </c>
      <c r="F14" s="0" t="n">
        <v>962.112750161874</v>
      </c>
      <c r="H14" s="0" t="n">
        <f aca="false">A14-DATE(YEAR(A14),1,1) +1</f>
        <v>3</v>
      </c>
      <c r="I14" s="0" t="n">
        <f aca="false">E14</f>
        <v>4.1</v>
      </c>
    </row>
    <row r="15" customFormat="false" ht="13.8" hidden="false" customHeight="false" outlineLevel="0" collapsed="false">
      <c r="A15" s="1" t="n">
        <v>44244</v>
      </c>
      <c r="B15" s="0" t="n">
        <v>2</v>
      </c>
      <c r="C15" s="0" t="n">
        <v>5.7</v>
      </c>
      <c r="D15" s="0" t="s">
        <v>6</v>
      </c>
      <c r="E15" s="0" t="n">
        <v>4.8</v>
      </c>
      <c r="F15" s="0" t="n">
        <v>962.112750161874</v>
      </c>
      <c r="H15" s="0" t="n">
        <f aca="false">A15-DATE(YEAR(A15),1,1) +1</f>
        <v>48</v>
      </c>
      <c r="I15" s="0" t="n">
        <f aca="false">E15</f>
        <v>4.8</v>
      </c>
    </row>
    <row r="16" customFormat="false" ht="13.8" hidden="false" customHeight="false" outlineLevel="0" collapsed="false">
      <c r="A16" s="1" t="n">
        <v>44273</v>
      </c>
      <c r="B16" s="0" t="n">
        <v>7</v>
      </c>
      <c r="D16" s="0" t="s">
        <v>6</v>
      </c>
      <c r="E16" s="0" t="n">
        <v>1</v>
      </c>
      <c r="F16" s="0" t="n">
        <v>962.112750161874</v>
      </c>
    </row>
    <row r="17" customFormat="false" ht="13.8" hidden="false" customHeight="false" outlineLevel="0" collapsed="false">
      <c r="A17" s="1" t="n">
        <v>44301</v>
      </c>
      <c r="B17" s="0" t="n">
        <v>8</v>
      </c>
      <c r="C17" s="0" t="n">
        <v>8.5</v>
      </c>
      <c r="D17" s="0" t="s">
        <v>6</v>
      </c>
      <c r="E17" s="0" t="n">
        <v>1.1</v>
      </c>
      <c r="F17" s="0" t="n">
        <v>962.112750161874</v>
      </c>
    </row>
    <row r="18" customFormat="false" ht="13.8" hidden="false" customHeight="false" outlineLevel="0" collapsed="false">
      <c r="A18" s="1" t="n">
        <v>44335</v>
      </c>
      <c r="B18" s="0" t="n">
        <v>13</v>
      </c>
      <c r="C18" s="0" t="n">
        <v>13.7</v>
      </c>
      <c r="D18" s="0" t="s">
        <v>6</v>
      </c>
      <c r="E18" s="0" t="n">
        <v>1.1</v>
      </c>
      <c r="F18" s="0" t="n">
        <v>962.112750161874</v>
      </c>
    </row>
    <row r="19" customFormat="false" ht="13.8" hidden="false" customHeight="false" outlineLevel="0" collapsed="false">
      <c r="A19" s="1" t="n">
        <v>43566</v>
      </c>
      <c r="D19" s="0" t="s">
        <v>9</v>
      </c>
      <c r="F19" s="0" t="n">
        <v>615.752160103599</v>
      </c>
    </row>
    <row r="20" customFormat="false" ht="13.8" hidden="false" customHeight="false" outlineLevel="0" collapsed="false">
      <c r="A20" s="1" t="n">
        <v>43644</v>
      </c>
      <c r="D20" s="0" t="s">
        <v>9</v>
      </c>
      <c r="F20" s="0" t="n">
        <v>615.752160103599</v>
      </c>
    </row>
    <row r="21" customFormat="false" ht="13.8" hidden="false" customHeight="false" outlineLevel="0" collapsed="false">
      <c r="A21" s="1" t="n">
        <v>43728</v>
      </c>
      <c r="D21" s="0" t="s">
        <v>9</v>
      </c>
      <c r="F21" s="0" t="n">
        <v>615.752160103599</v>
      </c>
      <c r="H21" s="0" t="s">
        <v>7</v>
      </c>
      <c r="I21" s="0" t="s">
        <v>8</v>
      </c>
    </row>
    <row r="22" customFormat="false" ht="13.8" hidden="false" customHeight="false" outlineLevel="0" collapsed="false">
      <c r="A22" s="1" t="n">
        <v>43894</v>
      </c>
      <c r="B22" s="0" t="n">
        <v>7</v>
      </c>
      <c r="D22" s="0" t="s">
        <v>9</v>
      </c>
      <c r="E22" s="0" t="n">
        <v>3.1</v>
      </c>
      <c r="F22" s="0" t="n">
        <v>615.752160103599</v>
      </c>
      <c r="H22" s="0" t="n">
        <f aca="false">A22-DATE(YEAR(A22),1,1) +1</f>
        <v>64</v>
      </c>
      <c r="I22" s="0" t="n">
        <f aca="false">E22</f>
        <v>3.1</v>
      </c>
    </row>
    <row r="23" customFormat="false" ht="13.8" hidden="false" customHeight="false" outlineLevel="0" collapsed="false">
      <c r="A23" s="1" t="n">
        <v>43971</v>
      </c>
      <c r="B23" s="0" t="n">
        <v>15</v>
      </c>
      <c r="D23" s="0" t="s">
        <v>9</v>
      </c>
      <c r="E23" s="0" t="n">
        <v>0.7</v>
      </c>
      <c r="F23" s="0" t="n">
        <v>615.752160103599</v>
      </c>
      <c r="H23" s="0" t="n">
        <f aca="false">A23-DATE(YEAR(A23),1,1) +1</f>
        <v>141</v>
      </c>
      <c r="I23" s="0" t="n">
        <f aca="false">E23</f>
        <v>0.7</v>
      </c>
    </row>
    <row r="24" customFormat="false" ht="13.8" hidden="false" customHeight="false" outlineLevel="0" collapsed="false">
      <c r="A24" s="1" t="n">
        <v>44005</v>
      </c>
      <c r="B24" s="0" t="n">
        <v>20</v>
      </c>
      <c r="D24" s="0" t="s">
        <v>9</v>
      </c>
      <c r="E24" s="0" t="n">
        <v>1.1</v>
      </c>
      <c r="F24" s="0" t="n">
        <v>615.752160103599</v>
      </c>
      <c r="H24" s="0" t="n">
        <f aca="false">A24-DATE(YEAR(A24),1,1) +1</f>
        <v>175</v>
      </c>
      <c r="I24" s="0" t="n">
        <f aca="false">E24</f>
        <v>1.1</v>
      </c>
    </row>
    <row r="25" customFormat="false" ht="13.8" hidden="false" customHeight="false" outlineLevel="0" collapsed="false">
      <c r="A25" s="1" t="n">
        <v>44025</v>
      </c>
      <c r="B25" s="0" t="n">
        <v>18</v>
      </c>
      <c r="D25" s="0" t="s">
        <v>9</v>
      </c>
      <c r="E25" s="0" t="n">
        <v>1.1</v>
      </c>
      <c r="F25" s="0" t="n">
        <v>615.752160103599</v>
      </c>
      <c r="H25" s="0" t="n">
        <f aca="false">A25-DATE(YEAR(A25),1,1) +1</f>
        <v>195</v>
      </c>
      <c r="I25" s="0" t="n">
        <f aca="false">E25</f>
        <v>1.1</v>
      </c>
    </row>
    <row r="26" customFormat="false" ht="13.8" hidden="false" customHeight="false" outlineLevel="0" collapsed="false">
      <c r="A26" s="1" t="n">
        <v>44074</v>
      </c>
      <c r="B26" s="0" t="n">
        <v>19</v>
      </c>
      <c r="D26" s="0" t="s">
        <v>9</v>
      </c>
      <c r="E26" s="0" t="n">
        <v>3</v>
      </c>
      <c r="F26" s="0" t="n">
        <v>615.752160103599</v>
      </c>
      <c r="H26" s="0" t="n">
        <f aca="false">A26-DATE(YEAR(A26),1,1) +1</f>
        <v>244</v>
      </c>
      <c r="I26" s="0" t="n">
        <f aca="false">E26</f>
        <v>3</v>
      </c>
    </row>
    <row r="27" customFormat="false" ht="13.8" hidden="false" customHeight="false" outlineLevel="0" collapsed="false">
      <c r="A27" s="1" t="n">
        <v>44106</v>
      </c>
      <c r="B27" s="0" t="n">
        <v>15</v>
      </c>
      <c r="D27" s="0" t="s">
        <v>9</v>
      </c>
      <c r="E27" s="0" t="n">
        <v>4.4</v>
      </c>
      <c r="F27" s="0" t="n">
        <v>615.752160103599</v>
      </c>
      <c r="H27" s="0" t="n">
        <f aca="false">A27-DATE(YEAR(A27),1,1) +1</f>
        <v>276</v>
      </c>
      <c r="I27" s="0" t="n">
        <f aca="false">E27</f>
        <v>4.4</v>
      </c>
    </row>
    <row r="28" customFormat="false" ht="13.8" hidden="false" customHeight="false" outlineLevel="0" collapsed="false">
      <c r="A28" s="1" t="n">
        <v>44140</v>
      </c>
      <c r="B28" s="0" t="n">
        <v>11</v>
      </c>
      <c r="D28" s="0" t="s">
        <v>9</v>
      </c>
      <c r="E28" s="0" t="n">
        <v>2.5</v>
      </c>
      <c r="F28" s="0" t="n">
        <v>615.752160103599</v>
      </c>
      <c r="H28" s="0" t="n">
        <f aca="false">A28-DATE(YEAR(A28),1,1) +1</f>
        <v>310</v>
      </c>
      <c r="I28" s="0" t="n">
        <f aca="false">E28</f>
        <v>2.5</v>
      </c>
    </row>
    <row r="29" customFormat="false" ht="13.8" hidden="false" customHeight="false" outlineLevel="0" collapsed="false">
      <c r="A29" s="1" t="n">
        <v>44167</v>
      </c>
      <c r="B29" s="0" t="n">
        <v>5</v>
      </c>
      <c r="C29" s="0" t="n">
        <v>11.8</v>
      </c>
      <c r="D29" s="0" t="s">
        <v>9</v>
      </c>
      <c r="E29" s="0" t="n">
        <v>3.8</v>
      </c>
      <c r="F29" s="0" t="n">
        <v>615.752160103599</v>
      </c>
      <c r="H29" s="0" t="n">
        <f aca="false">A29-DATE(YEAR(A29),1,1) +1</f>
        <v>337</v>
      </c>
      <c r="I29" s="0" t="n">
        <f aca="false">E29</f>
        <v>3.8</v>
      </c>
    </row>
    <row r="30" customFormat="false" ht="13.8" hidden="false" customHeight="false" outlineLevel="0" collapsed="false">
      <c r="A30" s="1" t="n">
        <v>44175</v>
      </c>
      <c r="B30" s="0" t="n">
        <v>3</v>
      </c>
      <c r="C30" s="0" t="n">
        <v>9.9</v>
      </c>
      <c r="D30" s="0" t="s">
        <v>9</v>
      </c>
      <c r="E30" s="0" t="n">
        <v>4.7</v>
      </c>
      <c r="F30" s="0" t="n">
        <v>615.752160103599</v>
      </c>
      <c r="H30" s="0" t="n">
        <f aca="false">A30-DATE(YEAR(A30),1,1) +1</f>
        <v>345</v>
      </c>
      <c r="I30" s="0" t="n">
        <f aca="false">E30</f>
        <v>4.7</v>
      </c>
    </row>
    <row r="31" customFormat="false" ht="13.8" hidden="false" customHeight="false" outlineLevel="0" collapsed="false">
      <c r="A31" s="1" t="n">
        <v>44199</v>
      </c>
      <c r="B31" s="0" t="n">
        <v>3</v>
      </c>
      <c r="C31" s="0" t="n">
        <v>9</v>
      </c>
      <c r="D31" s="0" t="s">
        <v>9</v>
      </c>
      <c r="E31" s="0" t="n">
        <v>5</v>
      </c>
      <c r="F31" s="0" t="n">
        <v>615.752160103599</v>
      </c>
      <c r="H31" s="0" t="n">
        <f aca="false">A31-DATE(YEAR(A31),1,1) +1</f>
        <v>3</v>
      </c>
      <c r="I31" s="0" t="n">
        <f aca="false">E31</f>
        <v>5</v>
      </c>
    </row>
    <row r="32" customFormat="false" ht="13.8" hidden="false" customHeight="false" outlineLevel="0" collapsed="false">
      <c r="A32" s="1" t="n">
        <v>44244</v>
      </c>
      <c r="B32" s="0" t="n">
        <v>2</v>
      </c>
      <c r="C32" s="0" t="n">
        <v>5.7</v>
      </c>
      <c r="D32" s="0" t="s">
        <v>9</v>
      </c>
      <c r="E32" s="0" t="n">
        <v>4.9</v>
      </c>
      <c r="F32" s="0" t="n">
        <v>615.752160103599</v>
      </c>
      <c r="H32" s="0" t="n">
        <f aca="false">A32-DATE(YEAR(A32),1,1) +1</f>
        <v>48</v>
      </c>
      <c r="I32" s="0" t="n">
        <f aca="false">E32</f>
        <v>4.9</v>
      </c>
    </row>
    <row r="33" customFormat="false" ht="13.8" hidden="false" customHeight="false" outlineLevel="0" collapsed="false">
      <c r="A33" s="1" t="n">
        <v>44273</v>
      </c>
      <c r="B33" s="0" t="n">
        <v>7</v>
      </c>
      <c r="C33" s="0" t="n">
        <v>7</v>
      </c>
      <c r="D33" s="0" t="s">
        <v>9</v>
      </c>
      <c r="E33" s="0" t="n">
        <v>2.4</v>
      </c>
      <c r="F33" s="0" t="n">
        <v>615.752160103599</v>
      </c>
    </row>
    <row r="34" customFormat="false" ht="13.8" hidden="false" customHeight="false" outlineLevel="0" collapsed="false">
      <c r="A34" s="1" t="n">
        <v>44301</v>
      </c>
      <c r="B34" s="0" t="n">
        <v>8</v>
      </c>
      <c r="C34" s="0" t="n">
        <v>7.8</v>
      </c>
      <c r="D34" s="0" t="s">
        <v>9</v>
      </c>
      <c r="E34" s="0" t="n">
        <v>2.3</v>
      </c>
      <c r="F34" s="0" t="n">
        <v>615.752160103599</v>
      </c>
    </row>
    <row r="35" customFormat="false" ht="13.8" hidden="false" customHeight="false" outlineLevel="0" collapsed="false">
      <c r="A35" s="1" t="n">
        <v>44335</v>
      </c>
      <c r="B35" s="0" t="n">
        <v>13</v>
      </c>
      <c r="C35" s="0" t="n">
        <v>11.7</v>
      </c>
      <c r="D35" s="0" t="s">
        <v>9</v>
      </c>
      <c r="E35" s="0" t="n">
        <v>1.97</v>
      </c>
      <c r="F35" s="0" t="n">
        <v>615.752160103599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2024-08-21T08:33:17Z</dcterms:created>
  <dc:creator>Frederik Rask Dalby</dc:creator>
  <dc:description/>
  <dc:language>en-US</dc:language>
  <cp:lastModifiedBy>Sasha Hafner</cp:lastModifiedBy>
  <dcterms:modified xsi:type="dcterms:W3CDTF">2024-08-21T13:29:03Z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