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27D5C82D-679B-4AE6-B14E-0B3581E7AE81}" xr6:coauthVersionLast="47" xr6:coauthVersionMax="47" xr10:uidLastSave="{00000000-0000-0000-0000-000000000000}"/>
  <bookViews>
    <workbookView xWindow="-108" yWindow="-108" windowWidth="23256" windowHeight="12576" activeTab="4" xr2:uid="{8E62E9CD-1476-4663-B3DD-9BD9566AEA90}"/>
  </bookViews>
  <sheets>
    <sheet name="Sheet1" sheetId="1" r:id="rId1"/>
    <sheet name="KSHITIJA'S DATA" sheetId="2" r:id="rId2"/>
    <sheet name="ANKITA'S DATA" sheetId="4" r:id="rId3"/>
    <sheet name="DHRUMNA'S DATA" sheetId="5" r:id="rId4"/>
    <sheet name="JOCELYN'S DATA" sheetId="6" r:id="rId5"/>
    <sheet name="SANJANA'S DATA" sheetId="3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4" i="4" l="1"/>
  <c r="E103" i="4"/>
  <c r="E102" i="4"/>
  <c r="E2" i="3"/>
  <c r="E3" i="3"/>
  <c r="E4" i="3"/>
  <c r="E5" i="3"/>
  <c r="E6" i="3"/>
  <c r="E7" i="3"/>
  <c r="E8" i="3"/>
  <c r="G7" i="3" s="1"/>
  <c r="G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10" i="2"/>
  <c r="E109" i="2"/>
  <c r="E108" i="2"/>
</calcChain>
</file>

<file path=xl/sharedStrings.xml><?xml version="1.0" encoding="utf-8"?>
<sst xmlns="http://schemas.openxmlformats.org/spreadsheetml/2006/main" count="1137" uniqueCount="31">
  <si>
    <t>reward_today</t>
  </si>
  <si>
    <t>future_reward</t>
  </si>
  <si>
    <t>delay</t>
  </si>
  <si>
    <t>trials.thisRepN</t>
  </si>
  <si>
    <t>trials.thisTrialN</t>
  </si>
  <si>
    <t>trials.thisN</t>
  </si>
  <si>
    <t>trials.thisIndex</t>
  </si>
  <si>
    <t>fixation.started</t>
  </si>
  <si>
    <t>text.started</t>
  </si>
  <si>
    <t>key_resp.started</t>
  </si>
  <si>
    <t>fixation.stopped</t>
  </si>
  <si>
    <t>key_resp.keys</t>
  </si>
  <si>
    <t>key_resp.rt</t>
  </si>
  <si>
    <t>key_resp.duration</t>
  </si>
  <si>
    <t>participant</t>
  </si>
  <si>
    <t>session</t>
  </si>
  <si>
    <t>date</t>
  </si>
  <si>
    <t>expName</t>
  </si>
  <si>
    <t>psychopyVersion</t>
  </si>
  <si>
    <t>frameRate</t>
  </si>
  <si>
    <t>t</t>
  </si>
  <si>
    <t>None</t>
  </si>
  <si>
    <t>2023-11-23_20h13.06.662</t>
  </si>
  <si>
    <t>delayed conditioning</t>
  </si>
  <si>
    <t>2023.1.3</t>
  </si>
  <si>
    <t>l</t>
  </si>
  <si>
    <t>GEOMEAN</t>
  </si>
  <si>
    <t>AVERAGE</t>
  </si>
  <si>
    <t>SQRT</t>
  </si>
  <si>
    <t>k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</si>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</sst>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indexed="8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E6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NumberFormat="1" applyFont="1" applyFill="1" applyBorder="1" applyAlignment="1" applyProtection="1"/>
    <xf numFmtId="0" fontId="1" fillId="2" borderId="1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alignment horizontal="right"/>
    </xf>
    <xf numFmtId="0" fontId="1" fillId="0" borderId="0" xfId="0" applyNumberFormat="1" applyFont="1" applyFill="1" applyBorder="1" applyAlignment="1" applyProtection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9C17A-7537-4518-8DF9-693245AD15AC}">
  <dimension ref="A1:HG107"/>
  <sheetViews>
    <sheetView topLeftCell="A88" workbookViewId="0">
      <selection sqref="A1:C107"/>
    </sheetView>
  </sheetViews>
  <sheetFormatPr defaultRowHeight="14.4"/>
  <sheetData>
    <row r="1" spans="1:2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</row>
    <row r="2" spans="1:215">
      <c r="A2" s="1">
        <v>80</v>
      </c>
      <c r="B2" s="1">
        <v>90</v>
      </c>
      <c r="C2" s="1">
        <v>2</v>
      </c>
      <c r="D2" s="1">
        <v>0</v>
      </c>
      <c r="E2" s="1">
        <v>0</v>
      </c>
      <c r="F2" s="1">
        <v>0</v>
      </c>
      <c r="G2" s="1">
        <v>27</v>
      </c>
      <c r="H2" s="1">
        <v>19.270010499982099</v>
      </c>
      <c r="I2" s="1">
        <v>20.099973700009201</v>
      </c>
      <c r="J2" s="1">
        <v>20.099973700009201</v>
      </c>
      <c r="K2" s="1">
        <v>20.282833199948001</v>
      </c>
      <c r="L2" s="1" t="s">
        <v>20</v>
      </c>
      <c r="M2" s="1">
        <v>0.95075990003533595</v>
      </c>
      <c r="N2" s="1" t="s">
        <v>21</v>
      </c>
      <c r="O2" s="1">
        <v>549653</v>
      </c>
      <c r="P2" s="1">
        <v>1</v>
      </c>
      <c r="Q2" s="1" t="s">
        <v>22</v>
      </c>
      <c r="R2" s="1" t="s">
        <v>23</v>
      </c>
      <c r="S2" s="1" t="s">
        <v>24</v>
      </c>
      <c r="T2" s="1">
        <v>60.0770909506046</v>
      </c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</row>
    <row r="3" spans="1:215">
      <c r="A3" s="1">
        <v>40</v>
      </c>
      <c r="B3" s="1">
        <v>55</v>
      </c>
      <c r="C3" s="1">
        <v>62</v>
      </c>
      <c r="D3" s="1">
        <v>0</v>
      </c>
      <c r="E3" s="1">
        <v>1</v>
      </c>
      <c r="F3" s="1">
        <v>1</v>
      </c>
      <c r="G3" s="1">
        <v>51</v>
      </c>
      <c r="H3" s="1">
        <v>21.085107699967899</v>
      </c>
      <c r="I3" s="1">
        <v>22.081381099996999</v>
      </c>
      <c r="J3" s="1">
        <v>22.081381099996999</v>
      </c>
      <c r="K3" s="1">
        <v>22.098100699949999</v>
      </c>
      <c r="L3" s="1" t="s">
        <v>20</v>
      </c>
      <c r="M3" s="1">
        <v>0.43042259989306297</v>
      </c>
      <c r="N3" s="1" t="s">
        <v>21</v>
      </c>
      <c r="O3" s="1">
        <v>549653</v>
      </c>
      <c r="P3" s="1">
        <v>1</v>
      </c>
      <c r="Q3" s="1" t="s">
        <v>22</v>
      </c>
      <c r="R3" s="1" t="s">
        <v>23</v>
      </c>
      <c r="S3" s="1" t="s">
        <v>24</v>
      </c>
      <c r="T3" s="1">
        <v>60.0770909506046</v>
      </c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</row>
    <row r="4" spans="1:215">
      <c r="A4" s="1">
        <v>34</v>
      </c>
      <c r="B4" s="1">
        <v>42</v>
      </c>
      <c r="C4" s="1">
        <v>10</v>
      </c>
      <c r="D4" s="1">
        <v>0</v>
      </c>
      <c r="E4" s="1">
        <v>2</v>
      </c>
      <c r="F4" s="1">
        <v>2</v>
      </c>
      <c r="G4" s="1">
        <v>98</v>
      </c>
      <c r="H4" s="1">
        <v>22.530778500018599</v>
      </c>
      <c r="I4" s="1">
        <v>23.529943899949998</v>
      </c>
      <c r="J4" s="1">
        <v>23.529943899949998</v>
      </c>
      <c r="K4" s="1">
        <v>23.529943899949998</v>
      </c>
      <c r="L4" s="1" t="s">
        <v>25</v>
      </c>
      <c r="M4" s="1">
        <v>0.38036890001967499</v>
      </c>
      <c r="N4" s="1" t="s">
        <v>21</v>
      </c>
      <c r="O4" s="1">
        <v>549653</v>
      </c>
      <c r="P4" s="1">
        <v>1</v>
      </c>
      <c r="Q4" s="1" t="s">
        <v>22</v>
      </c>
      <c r="R4" s="1" t="s">
        <v>23</v>
      </c>
      <c r="S4" s="1" t="s">
        <v>24</v>
      </c>
      <c r="T4" s="1">
        <v>60.0770909506046</v>
      </c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</row>
    <row r="5" spans="1:215">
      <c r="A5" s="1">
        <v>78</v>
      </c>
      <c r="B5" s="1">
        <v>80</v>
      </c>
      <c r="C5" s="1">
        <v>162</v>
      </c>
      <c r="D5" s="1">
        <v>0</v>
      </c>
      <c r="E5" s="1">
        <v>3</v>
      </c>
      <c r="F5" s="1">
        <v>3</v>
      </c>
      <c r="G5" s="1">
        <v>62</v>
      </c>
      <c r="H5" s="1">
        <v>23.929428299888901</v>
      </c>
      <c r="I5" s="1">
        <v>24.928516699932501</v>
      </c>
      <c r="J5" s="1">
        <v>24.928516699932501</v>
      </c>
      <c r="K5" s="1">
        <v>24.928516699932501</v>
      </c>
      <c r="L5" s="1" t="s">
        <v>25</v>
      </c>
      <c r="M5" s="1">
        <v>0.62730360007844799</v>
      </c>
      <c r="N5" s="1" t="s">
        <v>21</v>
      </c>
      <c r="O5" s="1">
        <v>549653</v>
      </c>
      <c r="P5" s="1">
        <v>1</v>
      </c>
      <c r="Q5" s="1" t="s">
        <v>22</v>
      </c>
      <c r="R5" s="1" t="s">
        <v>23</v>
      </c>
      <c r="S5" s="1" t="s">
        <v>24</v>
      </c>
      <c r="T5" s="1">
        <v>60.0770909506046</v>
      </c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</row>
    <row r="6" spans="1:215">
      <c r="A6" s="1">
        <v>40</v>
      </c>
      <c r="B6" s="1">
        <v>55</v>
      </c>
      <c r="C6" s="1">
        <v>62</v>
      </c>
      <c r="D6" s="1">
        <v>0</v>
      </c>
      <c r="E6" s="1">
        <v>4</v>
      </c>
      <c r="F6" s="1">
        <v>4</v>
      </c>
      <c r="G6" s="1">
        <v>89</v>
      </c>
      <c r="H6" s="1">
        <v>25.577894399873902</v>
      </c>
      <c r="I6" s="1">
        <v>26.577251799870201</v>
      </c>
      <c r="J6" s="1">
        <v>26.577251799870201</v>
      </c>
      <c r="K6" s="1">
        <v>26.593752600019702</v>
      </c>
      <c r="L6" s="1" t="s">
        <v>25</v>
      </c>
      <c r="M6" s="1">
        <v>0.37679219990968699</v>
      </c>
      <c r="N6" s="1" t="s">
        <v>21</v>
      </c>
      <c r="O6" s="1">
        <v>549653</v>
      </c>
      <c r="P6" s="1">
        <v>1</v>
      </c>
      <c r="Q6" s="1" t="s">
        <v>22</v>
      </c>
      <c r="R6" s="1" t="s">
        <v>23</v>
      </c>
      <c r="S6" s="1" t="s">
        <v>24</v>
      </c>
      <c r="T6" s="1">
        <v>60.0770909506046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</row>
    <row r="7" spans="1:215">
      <c r="A7" s="1" t="s">
        <v>21</v>
      </c>
      <c r="B7" s="1" t="s">
        <v>21</v>
      </c>
      <c r="C7" s="1" t="s">
        <v>21</v>
      </c>
      <c r="D7" s="1">
        <v>0</v>
      </c>
      <c r="E7" s="1">
        <v>5</v>
      </c>
      <c r="F7" s="1">
        <v>5</v>
      </c>
      <c r="G7" s="1">
        <v>100</v>
      </c>
      <c r="H7" s="1">
        <v>26.9772299998439</v>
      </c>
      <c r="I7" s="1">
        <v>27.9757415000349</v>
      </c>
      <c r="J7" s="1">
        <v>27.9757415000349</v>
      </c>
      <c r="K7" s="1">
        <v>27.992450400022701</v>
      </c>
      <c r="L7" s="1" t="s">
        <v>20</v>
      </c>
      <c r="M7" s="1">
        <v>0.79928650008514501</v>
      </c>
      <c r="N7" s="1" t="s">
        <v>21</v>
      </c>
      <c r="O7" s="1">
        <v>549653</v>
      </c>
      <c r="P7" s="1">
        <v>1</v>
      </c>
      <c r="Q7" s="1" t="s">
        <v>22</v>
      </c>
      <c r="R7" s="1" t="s">
        <v>23</v>
      </c>
      <c r="S7" s="1" t="s">
        <v>24</v>
      </c>
      <c r="T7" s="1">
        <v>60.0770909506046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</row>
    <row r="8" spans="1:215">
      <c r="A8" s="1">
        <v>40</v>
      </c>
      <c r="B8" s="1">
        <v>55</v>
      </c>
      <c r="C8" s="1">
        <v>62</v>
      </c>
      <c r="D8" s="1">
        <v>0</v>
      </c>
      <c r="E8" s="1">
        <v>6</v>
      </c>
      <c r="F8" s="1">
        <v>6</v>
      </c>
      <c r="G8" s="1">
        <v>33</v>
      </c>
      <c r="H8" s="1">
        <v>28.791670900071001</v>
      </c>
      <c r="I8" s="1">
        <v>29.790939699858399</v>
      </c>
      <c r="J8" s="1">
        <v>29.790939699858399</v>
      </c>
      <c r="K8" s="1">
        <v>29.790939699858399</v>
      </c>
      <c r="L8" s="1" t="s">
        <v>25</v>
      </c>
      <c r="M8" s="1">
        <v>0.36059030005708298</v>
      </c>
      <c r="N8" s="1" t="s">
        <v>21</v>
      </c>
      <c r="O8" s="1">
        <v>549653</v>
      </c>
      <c r="P8" s="1">
        <v>1</v>
      </c>
      <c r="Q8" s="1" t="s">
        <v>22</v>
      </c>
      <c r="R8" s="1" t="s">
        <v>23</v>
      </c>
      <c r="S8" s="1" t="s">
        <v>24</v>
      </c>
      <c r="T8" s="1">
        <v>60.0770909506046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</row>
    <row r="9" spans="1:215">
      <c r="A9" s="1">
        <v>15</v>
      </c>
      <c r="B9" s="1">
        <v>35</v>
      </c>
      <c r="C9" s="1">
        <v>13</v>
      </c>
      <c r="D9" s="1">
        <v>0</v>
      </c>
      <c r="E9" s="1">
        <v>7</v>
      </c>
      <c r="F9" s="1">
        <v>7</v>
      </c>
      <c r="G9" s="1">
        <v>95</v>
      </c>
      <c r="H9" s="1">
        <v>30.173460699850601</v>
      </c>
      <c r="I9" s="1">
        <v>31.172994100023001</v>
      </c>
      <c r="J9" s="1">
        <v>31.172994100023001</v>
      </c>
      <c r="K9" s="1">
        <v>31.172994100023001</v>
      </c>
      <c r="L9" s="1" t="s">
        <v>25</v>
      </c>
      <c r="M9" s="1">
        <v>0.38297080015763602</v>
      </c>
      <c r="N9" s="1" t="s">
        <v>21</v>
      </c>
      <c r="O9" s="1">
        <v>549653</v>
      </c>
      <c r="P9" s="1">
        <v>1</v>
      </c>
      <c r="Q9" s="1" t="s">
        <v>22</v>
      </c>
      <c r="R9" s="1" t="s">
        <v>23</v>
      </c>
      <c r="S9" s="1" t="s">
        <v>24</v>
      </c>
      <c r="T9" s="1">
        <v>60.0770909506046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</row>
    <row r="10" spans="1:215">
      <c r="A10" s="1">
        <v>67</v>
      </c>
      <c r="B10" s="1">
        <v>75</v>
      </c>
      <c r="C10" s="1">
        <v>119</v>
      </c>
      <c r="D10" s="1">
        <v>0</v>
      </c>
      <c r="E10" s="1">
        <v>8</v>
      </c>
      <c r="F10" s="1">
        <v>8</v>
      </c>
      <c r="G10" s="1">
        <v>5</v>
      </c>
      <c r="H10" s="1">
        <v>31.572267999872501</v>
      </c>
      <c r="I10" s="1">
        <v>32.5713329999707</v>
      </c>
      <c r="J10" s="1">
        <v>32.5713329999707</v>
      </c>
      <c r="K10" s="1">
        <v>32.5713329999707</v>
      </c>
      <c r="L10" s="1" t="s">
        <v>20</v>
      </c>
      <c r="M10" s="1">
        <v>0.91267249989323296</v>
      </c>
      <c r="N10" s="1" t="s">
        <v>21</v>
      </c>
      <c r="O10" s="1">
        <v>549653</v>
      </c>
      <c r="P10" s="1">
        <v>1</v>
      </c>
      <c r="Q10" s="1" t="s">
        <v>22</v>
      </c>
      <c r="R10" s="1" t="s">
        <v>23</v>
      </c>
      <c r="S10" s="1" t="s">
        <v>24</v>
      </c>
      <c r="T10" s="1">
        <v>60.0770909506046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</row>
    <row r="11" spans="1:215">
      <c r="A11" s="1">
        <v>11</v>
      </c>
      <c r="B11" s="1">
        <v>30</v>
      </c>
      <c r="C11" s="1">
        <v>7</v>
      </c>
      <c r="D11" s="1">
        <v>0</v>
      </c>
      <c r="E11" s="1">
        <v>9</v>
      </c>
      <c r="F11" s="1">
        <v>9</v>
      </c>
      <c r="G11" s="1">
        <v>9</v>
      </c>
      <c r="H11" s="1">
        <v>33.503936199937002</v>
      </c>
      <c r="I11" s="1">
        <v>34.503240599995401</v>
      </c>
      <c r="J11" s="1">
        <v>34.503240599995401</v>
      </c>
      <c r="K11" s="1">
        <v>34.503240599995401</v>
      </c>
      <c r="L11" s="1" t="s">
        <v>25</v>
      </c>
      <c r="M11" s="1">
        <v>0.43806229997426199</v>
      </c>
      <c r="N11" s="1" t="s">
        <v>21</v>
      </c>
      <c r="O11" s="1">
        <v>549653</v>
      </c>
      <c r="P11" s="1">
        <v>1</v>
      </c>
      <c r="Q11" s="1" t="s">
        <v>22</v>
      </c>
      <c r="R11" s="1" t="s">
        <v>23</v>
      </c>
      <c r="S11" s="1" t="s">
        <v>24</v>
      </c>
      <c r="T11" s="1">
        <v>60.0770909506046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</row>
    <row r="12" spans="1:215">
      <c r="A12" s="1">
        <v>34</v>
      </c>
      <c r="B12" s="1">
        <v>42</v>
      </c>
      <c r="C12" s="1">
        <v>10</v>
      </c>
      <c r="D12" s="1">
        <v>0</v>
      </c>
      <c r="E12" s="1">
        <v>10</v>
      </c>
      <c r="F12" s="1">
        <v>10</v>
      </c>
      <c r="G12" s="1">
        <v>76</v>
      </c>
      <c r="H12" s="1">
        <v>34.9689388999249</v>
      </c>
      <c r="I12" s="1">
        <v>35.9684891998767</v>
      </c>
      <c r="J12" s="1">
        <v>35.9684891998767</v>
      </c>
      <c r="K12" s="1">
        <v>35.9684891998767</v>
      </c>
      <c r="L12" s="1" t="s">
        <v>20</v>
      </c>
      <c r="M12" s="1">
        <v>0.82985760015435495</v>
      </c>
      <c r="N12" s="1" t="s">
        <v>21</v>
      </c>
      <c r="O12" s="1">
        <v>549653</v>
      </c>
      <c r="P12" s="1">
        <v>1</v>
      </c>
      <c r="Q12" s="1" t="s">
        <v>22</v>
      </c>
      <c r="R12" s="1" t="s">
        <v>23</v>
      </c>
      <c r="S12" s="1" t="s">
        <v>24</v>
      </c>
      <c r="T12" s="1">
        <v>60.0770909506046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</row>
    <row r="13" spans="1:215">
      <c r="A13" s="1">
        <v>27</v>
      </c>
      <c r="B13" s="1">
        <v>50</v>
      </c>
      <c r="C13" s="1">
        <v>21</v>
      </c>
      <c r="D13" s="1">
        <v>0</v>
      </c>
      <c r="E13" s="1">
        <v>11</v>
      </c>
      <c r="F13" s="1">
        <v>11</v>
      </c>
      <c r="G13" s="1">
        <v>86</v>
      </c>
      <c r="H13" s="1">
        <v>36.817400400061103</v>
      </c>
      <c r="I13" s="1">
        <v>37.816667600069103</v>
      </c>
      <c r="J13" s="1">
        <v>37.816667600069103</v>
      </c>
      <c r="K13" s="1">
        <v>37.816667600069103</v>
      </c>
      <c r="L13" s="1" t="s">
        <v>25</v>
      </c>
      <c r="M13" s="1">
        <v>0.37146569998003498</v>
      </c>
      <c r="N13" s="1" t="s">
        <v>21</v>
      </c>
      <c r="O13" s="1">
        <v>549653</v>
      </c>
      <c r="P13" s="1">
        <v>1</v>
      </c>
      <c r="Q13" s="1" t="s">
        <v>22</v>
      </c>
      <c r="R13" s="1" t="s">
        <v>23</v>
      </c>
      <c r="S13" s="1" t="s">
        <v>24</v>
      </c>
      <c r="T13" s="1">
        <v>60.0770909506046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</row>
    <row r="14" spans="1:215">
      <c r="A14" s="1">
        <v>80</v>
      </c>
      <c r="B14" s="1">
        <v>90</v>
      </c>
      <c r="C14" s="1">
        <v>2</v>
      </c>
      <c r="D14" s="1">
        <v>0</v>
      </c>
      <c r="E14" s="1">
        <v>12</v>
      </c>
      <c r="F14" s="1">
        <v>12</v>
      </c>
      <c r="G14" s="1">
        <v>96</v>
      </c>
      <c r="H14" s="1">
        <v>38.216321999905603</v>
      </c>
      <c r="I14" s="1">
        <v>39.215295899892197</v>
      </c>
      <c r="J14" s="1">
        <v>39.215295899892197</v>
      </c>
      <c r="K14" s="1">
        <v>39.231984699843402</v>
      </c>
      <c r="L14" s="1" t="s">
        <v>20</v>
      </c>
      <c r="M14" s="1">
        <v>0.66767570003867105</v>
      </c>
      <c r="N14" s="1" t="s">
        <v>21</v>
      </c>
      <c r="O14" s="1">
        <v>549653</v>
      </c>
      <c r="P14" s="1">
        <v>1</v>
      </c>
      <c r="Q14" s="1" t="s">
        <v>22</v>
      </c>
      <c r="R14" s="1" t="s">
        <v>23</v>
      </c>
      <c r="S14" s="1" t="s">
        <v>24</v>
      </c>
      <c r="T14" s="1">
        <v>60.0770909506046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</row>
    <row r="15" spans="1:215">
      <c r="A15" s="1">
        <v>100</v>
      </c>
      <c r="B15" s="1">
        <v>200</v>
      </c>
      <c r="C15" s="1">
        <v>30</v>
      </c>
      <c r="D15" s="1">
        <v>0</v>
      </c>
      <c r="E15" s="1">
        <v>13</v>
      </c>
      <c r="F15" s="1">
        <v>13</v>
      </c>
      <c r="G15" s="1">
        <v>75</v>
      </c>
      <c r="H15" s="1">
        <v>39.914650999940903</v>
      </c>
      <c r="I15" s="1">
        <v>40.913600599858903</v>
      </c>
      <c r="J15" s="1">
        <v>40.913600599858903</v>
      </c>
      <c r="K15" s="1">
        <v>40.913600599858903</v>
      </c>
      <c r="L15" s="1" t="s">
        <v>25</v>
      </c>
      <c r="M15" s="1">
        <v>0.33996360003948201</v>
      </c>
      <c r="N15" s="1" t="s">
        <v>21</v>
      </c>
      <c r="O15" s="1">
        <v>549653</v>
      </c>
      <c r="P15" s="1">
        <v>1</v>
      </c>
      <c r="Q15" s="1" t="s">
        <v>22</v>
      </c>
      <c r="R15" s="1" t="s">
        <v>23</v>
      </c>
      <c r="S15" s="1" t="s">
        <v>24</v>
      </c>
      <c r="T15" s="1">
        <v>60.0770909506046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</row>
    <row r="16" spans="1:215">
      <c r="A16" s="1">
        <v>67</v>
      </c>
      <c r="B16" s="1">
        <v>75</v>
      </c>
      <c r="C16" s="1">
        <v>119</v>
      </c>
      <c r="D16" s="1">
        <v>0</v>
      </c>
      <c r="E16" s="1">
        <v>14</v>
      </c>
      <c r="F16" s="1">
        <v>14</v>
      </c>
      <c r="G16" s="1">
        <v>54</v>
      </c>
      <c r="H16" s="1">
        <v>41.2800356000661</v>
      </c>
      <c r="I16" s="1">
        <v>42.279302999842898</v>
      </c>
      <c r="J16" s="1">
        <v>42.279302999842898</v>
      </c>
      <c r="K16" s="1">
        <v>42.295762799913</v>
      </c>
      <c r="L16" s="1" t="s">
        <v>20</v>
      </c>
      <c r="M16" s="1">
        <v>0.64334070007316702</v>
      </c>
      <c r="N16" s="1" t="s">
        <v>21</v>
      </c>
      <c r="O16" s="1">
        <v>549653</v>
      </c>
      <c r="P16" s="1">
        <v>1</v>
      </c>
      <c r="Q16" s="1" t="s">
        <v>22</v>
      </c>
      <c r="R16" s="1" t="s">
        <v>23</v>
      </c>
      <c r="S16" s="1" t="s">
        <v>24</v>
      </c>
      <c r="T16" s="1">
        <v>60.0770909506046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</row>
    <row r="17" spans="1:215">
      <c r="A17" s="1">
        <v>40</v>
      </c>
      <c r="B17" s="1">
        <v>55</v>
      </c>
      <c r="C17" s="1">
        <v>62</v>
      </c>
      <c r="D17" s="1">
        <v>0</v>
      </c>
      <c r="E17" s="1">
        <v>15</v>
      </c>
      <c r="F17" s="1">
        <v>15</v>
      </c>
      <c r="G17" s="1">
        <v>12</v>
      </c>
      <c r="H17" s="1">
        <v>42.945034699980098</v>
      </c>
      <c r="I17" s="1">
        <v>43.944317799992803</v>
      </c>
      <c r="J17" s="1">
        <v>43.944317799992803</v>
      </c>
      <c r="K17" s="1">
        <v>43.944317799992803</v>
      </c>
      <c r="L17" s="1" t="s">
        <v>25</v>
      </c>
      <c r="M17" s="1">
        <v>0.153818299993872</v>
      </c>
      <c r="N17" s="1" t="s">
        <v>21</v>
      </c>
      <c r="O17" s="1">
        <v>549653</v>
      </c>
      <c r="P17" s="1">
        <v>1</v>
      </c>
      <c r="Q17" s="1" t="s">
        <v>22</v>
      </c>
      <c r="R17" s="1" t="s">
        <v>23</v>
      </c>
      <c r="S17" s="1" t="s">
        <v>24</v>
      </c>
      <c r="T17" s="1">
        <v>60.0770909506046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</row>
    <row r="18" spans="1:215">
      <c r="A18" s="1">
        <v>15</v>
      </c>
      <c r="B18" s="1">
        <v>35</v>
      </c>
      <c r="C18" s="1">
        <v>13</v>
      </c>
      <c r="D18" s="1">
        <v>0</v>
      </c>
      <c r="E18" s="1">
        <v>16</v>
      </c>
      <c r="F18" s="1">
        <v>16</v>
      </c>
      <c r="G18" s="1">
        <v>11</v>
      </c>
      <c r="H18" s="1">
        <v>44.127372399903798</v>
      </c>
      <c r="I18" s="1">
        <v>45.126572999870397</v>
      </c>
      <c r="J18" s="1">
        <v>45.126572999870397</v>
      </c>
      <c r="K18" s="1">
        <v>45.126572999870397</v>
      </c>
      <c r="L18" s="1" t="s">
        <v>20</v>
      </c>
      <c r="M18" s="1">
        <v>3.5099100088700597E-2</v>
      </c>
      <c r="N18" s="1" t="s">
        <v>21</v>
      </c>
      <c r="O18" s="1">
        <v>549653</v>
      </c>
      <c r="P18" s="1">
        <v>1</v>
      </c>
      <c r="Q18" s="1" t="s">
        <v>22</v>
      </c>
      <c r="R18" s="1" t="s">
        <v>23</v>
      </c>
      <c r="S18" s="1" t="s">
        <v>24</v>
      </c>
      <c r="T18" s="1">
        <v>60.0770909506046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</row>
    <row r="19" spans="1:215">
      <c r="A19" s="1">
        <v>15</v>
      </c>
      <c r="B19" s="1">
        <v>35</v>
      </c>
      <c r="C19" s="1">
        <v>13</v>
      </c>
      <c r="D19" s="1">
        <v>0</v>
      </c>
      <c r="E19" s="1">
        <v>17</v>
      </c>
      <c r="F19" s="1">
        <v>17</v>
      </c>
      <c r="G19" s="1">
        <v>28</v>
      </c>
      <c r="H19" s="1">
        <v>45.193063399987203</v>
      </c>
      <c r="I19" s="1">
        <v>46.191909499932002</v>
      </c>
      <c r="J19" s="1">
        <v>46.191909499932002</v>
      </c>
      <c r="K19" s="1">
        <v>46.208772799931403</v>
      </c>
      <c r="L19" s="1" t="s">
        <v>25</v>
      </c>
      <c r="M19" s="1">
        <v>0.37957119988277499</v>
      </c>
      <c r="N19" s="1" t="s">
        <v>21</v>
      </c>
      <c r="O19" s="1">
        <v>549653</v>
      </c>
      <c r="P19" s="1">
        <v>1</v>
      </c>
      <c r="Q19" s="1" t="s">
        <v>22</v>
      </c>
      <c r="R19" s="1" t="s">
        <v>23</v>
      </c>
      <c r="S19" s="1" t="s">
        <v>24</v>
      </c>
      <c r="T19" s="1">
        <v>60.0770909506046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</row>
    <row r="20" spans="1:215">
      <c r="A20" s="1">
        <v>11</v>
      </c>
      <c r="B20" s="1">
        <v>30</v>
      </c>
      <c r="C20" s="1">
        <v>7</v>
      </c>
      <c r="D20" s="1">
        <v>0</v>
      </c>
      <c r="E20" s="1">
        <v>18</v>
      </c>
      <c r="F20" s="1">
        <v>18</v>
      </c>
      <c r="G20" s="1">
        <v>53</v>
      </c>
      <c r="H20" s="1">
        <v>46.591613499913301</v>
      </c>
      <c r="I20" s="1">
        <v>47.590671899961301</v>
      </c>
      <c r="J20" s="1">
        <v>47.590671899961301</v>
      </c>
      <c r="K20" s="1">
        <v>47.590671899961301</v>
      </c>
      <c r="L20" s="1" t="s">
        <v>25</v>
      </c>
      <c r="M20" s="1">
        <v>0.33023459999822002</v>
      </c>
      <c r="N20" s="1" t="s">
        <v>21</v>
      </c>
      <c r="O20" s="1">
        <v>549653</v>
      </c>
      <c r="P20" s="1">
        <v>1</v>
      </c>
      <c r="Q20" s="1" t="s">
        <v>22</v>
      </c>
      <c r="R20" s="1" t="s">
        <v>23</v>
      </c>
      <c r="S20" s="1" t="s">
        <v>24</v>
      </c>
      <c r="T20" s="1">
        <v>60.0770909506046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</row>
    <row r="21" spans="1:215">
      <c r="A21" s="1">
        <v>100</v>
      </c>
      <c r="B21" s="1">
        <v>200</v>
      </c>
      <c r="C21" s="1">
        <v>30</v>
      </c>
      <c r="D21" s="1">
        <v>0</v>
      </c>
      <c r="E21" s="1">
        <v>19</v>
      </c>
      <c r="F21" s="1">
        <v>19</v>
      </c>
      <c r="G21" s="1">
        <v>14</v>
      </c>
      <c r="H21" s="1">
        <v>47.948542600031899</v>
      </c>
      <c r="I21" s="1">
        <v>48.939609599998199</v>
      </c>
      <c r="J21" s="1">
        <v>48.939609599998199</v>
      </c>
      <c r="K21" s="1">
        <v>48.956219800049404</v>
      </c>
      <c r="L21" s="1" t="s">
        <v>25</v>
      </c>
      <c r="M21" s="1">
        <v>0.34821139997802603</v>
      </c>
      <c r="N21" s="1" t="s">
        <v>21</v>
      </c>
      <c r="O21" s="1">
        <v>549653</v>
      </c>
      <c r="P21" s="1">
        <v>1</v>
      </c>
      <c r="Q21" s="1" t="s">
        <v>22</v>
      </c>
      <c r="R21" s="1" t="s">
        <v>23</v>
      </c>
      <c r="S21" s="1" t="s">
        <v>24</v>
      </c>
      <c r="T21" s="1">
        <v>60.0770909506046</v>
      </c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</row>
    <row r="22" spans="1:215">
      <c r="A22" s="1">
        <v>67</v>
      </c>
      <c r="B22" s="1">
        <v>75</v>
      </c>
      <c r="C22" s="1">
        <v>119</v>
      </c>
      <c r="D22" s="1">
        <v>0</v>
      </c>
      <c r="E22" s="1">
        <v>20</v>
      </c>
      <c r="F22" s="1">
        <v>20</v>
      </c>
      <c r="G22" s="1">
        <v>85</v>
      </c>
      <c r="H22" s="1">
        <v>49.305806600022997</v>
      </c>
      <c r="I22" s="1">
        <v>50.305117700016098</v>
      </c>
      <c r="J22" s="1">
        <v>50.305117700016098</v>
      </c>
      <c r="K22" s="1">
        <v>50.305117700016098</v>
      </c>
      <c r="L22" s="1" t="s">
        <v>25</v>
      </c>
      <c r="M22" s="1">
        <v>0.54939770000055399</v>
      </c>
      <c r="N22" s="1" t="s">
        <v>21</v>
      </c>
      <c r="O22" s="1">
        <v>549653</v>
      </c>
      <c r="P22" s="1">
        <v>1</v>
      </c>
      <c r="Q22" s="1" t="s">
        <v>22</v>
      </c>
      <c r="R22" s="1" t="s">
        <v>23</v>
      </c>
      <c r="S22" s="1" t="s">
        <v>24</v>
      </c>
      <c r="T22" s="1">
        <v>60.0770909506046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</row>
    <row r="23" spans="1:215">
      <c r="A23" s="1">
        <v>49</v>
      </c>
      <c r="B23" s="1">
        <v>60</v>
      </c>
      <c r="C23" s="1">
        <v>89</v>
      </c>
      <c r="D23" s="1">
        <v>0</v>
      </c>
      <c r="E23" s="1">
        <v>21</v>
      </c>
      <c r="F23" s="1">
        <v>21</v>
      </c>
      <c r="G23" s="1">
        <v>63</v>
      </c>
      <c r="H23" s="1">
        <v>50.874161300016503</v>
      </c>
      <c r="I23" s="1">
        <v>51.870415000012102</v>
      </c>
      <c r="J23" s="1">
        <v>51.870415000012102</v>
      </c>
      <c r="K23" s="1">
        <v>51.886989600025103</v>
      </c>
      <c r="L23" s="1" t="s">
        <v>25</v>
      </c>
      <c r="M23" s="1">
        <v>0.46587590011767999</v>
      </c>
      <c r="N23" s="1" t="s">
        <v>21</v>
      </c>
      <c r="O23" s="1">
        <v>549653</v>
      </c>
      <c r="P23" s="1">
        <v>1</v>
      </c>
      <c r="Q23" s="1" t="s">
        <v>22</v>
      </c>
      <c r="R23" s="1" t="s">
        <v>23</v>
      </c>
      <c r="S23" s="1" t="s">
        <v>24</v>
      </c>
      <c r="T23" s="1">
        <v>60.0770909506046</v>
      </c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</row>
    <row r="24" spans="1:215">
      <c r="A24" s="1">
        <v>27</v>
      </c>
      <c r="B24" s="1">
        <v>50</v>
      </c>
      <c r="C24" s="1">
        <v>21</v>
      </c>
      <c r="D24" s="1">
        <v>0</v>
      </c>
      <c r="E24" s="1">
        <v>22</v>
      </c>
      <c r="F24" s="1">
        <v>22</v>
      </c>
      <c r="G24" s="1">
        <v>2</v>
      </c>
      <c r="H24" s="1">
        <v>52.353103899862603</v>
      </c>
      <c r="I24" s="1">
        <v>53.352207700023399</v>
      </c>
      <c r="J24" s="1">
        <v>53.352207700023399</v>
      </c>
      <c r="K24" s="1">
        <v>53.368773099966297</v>
      </c>
      <c r="L24" s="1" t="s">
        <v>20</v>
      </c>
      <c r="M24" s="1">
        <v>0.78659879998303905</v>
      </c>
      <c r="N24" s="1" t="s">
        <v>21</v>
      </c>
      <c r="O24" s="1">
        <v>549653</v>
      </c>
      <c r="P24" s="1">
        <v>1</v>
      </c>
      <c r="Q24" s="1" t="s">
        <v>22</v>
      </c>
      <c r="R24" s="1" t="s">
        <v>23</v>
      </c>
      <c r="S24" s="1" t="s">
        <v>24</v>
      </c>
      <c r="T24" s="1">
        <v>60.0770909506046</v>
      </c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</row>
    <row r="25" spans="1:215">
      <c r="A25" s="1">
        <v>15</v>
      </c>
      <c r="B25" s="1">
        <v>35</v>
      </c>
      <c r="C25" s="1">
        <v>13</v>
      </c>
      <c r="D25" s="1">
        <v>0</v>
      </c>
      <c r="E25" s="1">
        <v>23</v>
      </c>
      <c r="F25" s="1">
        <v>23</v>
      </c>
      <c r="G25" s="1">
        <v>52</v>
      </c>
      <c r="H25" s="1">
        <v>54.168009399901997</v>
      </c>
      <c r="I25" s="1">
        <v>55.167205499950697</v>
      </c>
      <c r="J25" s="1">
        <v>55.167205499950697</v>
      </c>
      <c r="K25" s="1">
        <v>55.167205499950697</v>
      </c>
      <c r="L25" s="1" t="s">
        <v>25</v>
      </c>
      <c r="M25" s="1">
        <v>0.60370630002580505</v>
      </c>
      <c r="N25" s="1" t="s">
        <v>21</v>
      </c>
      <c r="O25" s="1">
        <v>549653</v>
      </c>
      <c r="P25" s="1">
        <v>1</v>
      </c>
      <c r="Q25" s="1" t="s">
        <v>22</v>
      </c>
      <c r="R25" s="1" t="s">
        <v>23</v>
      </c>
      <c r="S25" s="1" t="s">
        <v>24</v>
      </c>
      <c r="T25" s="1">
        <v>60.0770909506046</v>
      </c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</row>
    <row r="26" spans="1:215">
      <c r="A26" s="1" t="s">
        <v>21</v>
      </c>
      <c r="B26" s="1" t="s">
        <v>21</v>
      </c>
      <c r="C26" s="1" t="s">
        <v>21</v>
      </c>
      <c r="D26" s="1">
        <v>0</v>
      </c>
      <c r="E26" s="1">
        <v>24</v>
      </c>
      <c r="F26" s="1">
        <v>24</v>
      </c>
      <c r="G26" s="1">
        <v>101</v>
      </c>
      <c r="H26" s="1">
        <v>55.799998200032803</v>
      </c>
      <c r="I26" s="1">
        <v>56.799558599945101</v>
      </c>
      <c r="J26" s="1">
        <v>56.799558599945101</v>
      </c>
      <c r="K26" s="1">
        <v>56.799558599945101</v>
      </c>
      <c r="L26" s="1" t="s">
        <v>20</v>
      </c>
      <c r="M26" s="1">
        <v>0.30512590007856399</v>
      </c>
      <c r="N26" s="1" t="s">
        <v>21</v>
      </c>
      <c r="O26" s="1">
        <v>549653</v>
      </c>
      <c r="P26" s="1">
        <v>1</v>
      </c>
      <c r="Q26" s="1" t="s">
        <v>22</v>
      </c>
      <c r="R26" s="1" t="s">
        <v>23</v>
      </c>
      <c r="S26" s="1" t="s">
        <v>24</v>
      </c>
      <c r="T26" s="1">
        <v>60.0770909506046</v>
      </c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</row>
    <row r="27" spans="1:215">
      <c r="A27" s="1">
        <v>49</v>
      </c>
      <c r="B27" s="1">
        <v>60</v>
      </c>
      <c r="C27" s="1">
        <v>89</v>
      </c>
      <c r="D27" s="1">
        <v>0</v>
      </c>
      <c r="E27" s="1">
        <v>25</v>
      </c>
      <c r="F27" s="1">
        <v>25</v>
      </c>
      <c r="G27" s="1">
        <v>50</v>
      </c>
      <c r="H27" s="1">
        <v>57.132572999922502</v>
      </c>
      <c r="I27" s="1">
        <v>58.131946000037701</v>
      </c>
      <c r="J27" s="1">
        <v>58.131946000037701</v>
      </c>
      <c r="K27" s="1">
        <v>58.131946000037701</v>
      </c>
      <c r="L27" s="1" t="s">
        <v>25</v>
      </c>
      <c r="M27" s="1">
        <v>0.43000119994394398</v>
      </c>
      <c r="N27" s="1" t="s">
        <v>21</v>
      </c>
      <c r="O27" s="1">
        <v>549653</v>
      </c>
      <c r="P27" s="1">
        <v>1</v>
      </c>
      <c r="Q27" s="1" t="s">
        <v>22</v>
      </c>
      <c r="R27" s="1" t="s">
        <v>23</v>
      </c>
      <c r="S27" s="1" t="s">
        <v>24</v>
      </c>
      <c r="T27" s="1">
        <v>60.0770909506046</v>
      </c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</row>
    <row r="28" spans="1:215">
      <c r="A28" s="1" t="s">
        <v>21</v>
      </c>
      <c r="B28" s="1" t="s">
        <v>21</v>
      </c>
      <c r="C28" s="1" t="s">
        <v>21</v>
      </c>
      <c r="D28" s="1">
        <v>0</v>
      </c>
      <c r="E28" s="1">
        <v>26</v>
      </c>
      <c r="F28" s="1">
        <v>26</v>
      </c>
      <c r="G28" s="1">
        <v>103</v>
      </c>
      <c r="H28" s="1">
        <v>58.584800000069599</v>
      </c>
      <c r="I28" s="1">
        <v>59.580600299872401</v>
      </c>
      <c r="J28" s="1">
        <v>59.580600299872401</v>
      </c>
      <c r="K28" s="1">
        <v>59.597189199877903</v>
      </c>
      <c r="L28" s="1" t="s">
        <v>20</v>
      </c>
      <c r="M28" s="1">
        <v>0.38078469992615199</v>
      </c>
      <c r="N28" s="1" t="s">
        <v>21</v>
      </c>
      <c r="O28" s="1">
        <v>549653</v>
      </c>
      <c r="P28" s="1">
        <v>1</v>
      </c>
      <c r="Q28" s="1" t="s">
        <v>22</v>
      </c>
      <c r="R28" s="1" t="s">
        <v>23</v>
      </c>
      <c r="S28" s="1" t="s">
        <v>24</v>
      </c>
      <c r="T28" s="1">
        <v>60.0770909506046</v>
      </c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</row>
    <row r="29" spans="1:215">
      <c r="A29" s="1">
        <v>78</v>
      </c>
      <c r="B29" s="1">
        <v>80</v>
      </c>
      <c r="C29" s="1">
        <v>162</v>
      </c>
      <c r="D29" s="1">
        <v>0</v>
      </c>
      <c r="E29" s="1">
        <v>27</v>
      </c>
      <c r="F29" s="1">
        <v>27</v>
      </c>
      <c r="G29" s="1">
        <v>30</v>
      </c>
      <c r="H29" s="1">
        <v>59.980014999862703</v>
      </c>
      <c r="I29" s="1">
        <v>60.978136299876397</v>
      </c>
      <c r="J29" s="1">
        <v>60.978136299876397</v>
      </c>
      <c r="K29" s="1">
        <v>60.994937799870897</v>
      </c>
      <c r="L29" s="1" t="s">
        <v>25</v>
      </c>
      <c r="M29" s="1">
        <v>0.40146490000188301</v>
      </c>
      <c r="N29" s="1" t="s">
        <v>21</v>
      </c>
      <c r="O29" s="1">
        <v>549653</v>
      </c>
      <c r="P29" s="1">
        <v>1</v>
      </c>
      <c r="Q29" s="1" t="s">
        <v>22</v>
      </c>
      <c r="R29" s="1" t="s">
        <v>23</v>
      </c>
      <c r="S29" s="1" t="s">
        <v>24</v>
      </c>
      <c r="T29" s="1">
        <v>60.0770909506046</v>
      </c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</row>
    <row r="30" spans="1:215">
      <c r="A30" s="1">
        <v>100</v>
      </c>
      <c r="B30" s="1">
        <v>200</v>
      </c>
      <c r="C30" s="1">
        <v>30</v>
      </c>
      <c r="D30" s="1">
        <v>0</v>
      </c>
      <c r="E30" s="1">
        <v>28</v>
      </c>
      <c r="F30" s="1">
        <v>28</v>
      </c>
      <c r="G30" s="1">
        <v>29</v>
      </c>
      <c r="H30" s="1">
        <v>61.419915999984298</v>
      </c>
      <c r="I30" s="1">
        <v>62.410174399847101</v>
      </c>
      <c r="J30" s="1">
        <v>62.410174399847101</v>
      </c>
      <c r="K30" s="1">
        <v>62.426691199885603</v>
      </c>
      <c r="L30" s="1" t="s">
        <v>25</v>
      </c>
      <c r="M30" s="1">
        <v>0.36830720002762901</v>
      </c>
      <c r="N30" s="1" t="s">
        <v>21</v>
      </c>
      <c r="O30" s="1">
        <v>549653</v>
      </c>
      <c r="P30" s="1">
        <v>1</v>
      </c>
      <c r="Q30" s="1" t="s">
        <v>22</v>
      </c>
      <c r="R30" s="1" t="s">
        <v>23</v>
      </c>
      <c r="S30" s="1" t="s">
        <v>24</v>
      </c>
      <c r="T30" s="1">
        <v>60.0770909506046</v>
      </c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</row>
    <row r="31" spans="1:215">
      <c r="A31" s="1">
        <v>80</v>
      </c>
      <c r="B31" s="1">
        <v>90</v>
      </c>
      <c r="C31" s="1">
        <v>2</v>
      </c>
      <c r="D31" s="1">
        <v>0</v>
      </c>
      <c r="E31" s="1">
        <v>29</v>
      </c>
      <c r="F31" s="1">
        <v>29</v>
      </c>
      <c r="G31" s="1">
        <v>99</v>
      </c>
      <c r="H31" s="1">
        <v>62.8108542000409</v>
      </c>
      <c r="I31" s="1">
        <v>63.808852399932199</v>
      </c>
      <c r="J31" s="1">
        <v>63.808852399932199</v>
      </c>
      <c r="K31" s="1">
        <v>63.825609100051203</v>
      </c>
      <c r="L31" s="1" t="s">
        <v>20</v>
      </c>
      <c r="M31" s="1">
        <v>0.77397879981435802</v>
      </c>
      <c r="N31" s="1" t="s">
        <v>21</v>
      </c>
      <c r="O31" s="1">
        <v>549653</v>
      </c>
      <c r="P31" s="1">
        <v>1</v>
      </c>
      <c r="Q31" s="1" t="s">
        <v>22</v>
      </c>
      <c r="R31" s="1" t="s">
        <v>23</v>
      </c>
      <c r="S31" s="1" t="s">
        <v>24</v>
      </c>
      <c r="T31" s="1">
        <v>60.0770909506046</v>
      </c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</row>
    <row r="32" spans="1:215">
      <c r="A32" s="1">
        <v>100</v>
      </c>
      <c r="B32" s="1">
        <v>200</v>
      </c>
      <c r="C32" s="1">
        <v>30</v>
      </c>
      <c r="D32" s="1">
        <v>0</v>
      </c>
      <c r="E32" s="1">
        <v>30</v>
      </c>
      <c r="F32" s="1">
        <v>30</v>
      </c>
      <c r="G32" s="1">
        <v>58</v>
      </c>
      <c r="H32" s="1">
        <v>64.608211399987297</v>
      </c>
      <c r="I32" s="1">
        <v>65.607274000067207</v>
      </c>
      <c r="J32" s="1">
        <v>65.607274000067207</v>
      </c>
      <c r="K32" s="1">
        <v>65.607274000067207</v>
      </c>
      <c r="L32" s="1" t="s">
        <v>25</v>
      </c>
      <c r="M32" s="1">
        <v>0.64375039981678095</v>
      </c>
      <c r="N32" s="1" t="s">
        <v>21</v>
      </c>
      <c r="O32" s="1">
        <v>549653</v>
      </c>
      <c r="P32" s="1">
        <v>1</v>
      </c>
      <c r="Q32" s="1" t="s">
        <v>22</v>
      </c>
      <c r="R32" s="1" t="s">
        <v>23</v>
      </c>
      <c r="S32" s="1" t="s">
        <v>24</v>
      </c>
      <c r="T32" s="1">
        <v>60.0770909506046</v>
      </c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</row>
    <row r="33" spans="1:215">
      <c r="A33" s="1">
        <v>67</v>
      </c>
      <c r="B33" s="1">
        <v>75</v>
      </c>
      <c r="C33" s="1">
        <v>119</v>
      </c>
      <c r="D33" s="1">
        <v>0</v>
      </c>
      <c r="E33" s="1">
        <v>31</v>
      </c>
      <c r="F33" s="1">
        <v>31</v>
      </c>
      <c r="G33" s="1">
        <v>69</v>
      </c>
      <c r="H33" s="1">
        <v>66.273076900048096</v>
      </c>
      <c r="I33" s="1">
        <v>67.272204000037107</v>
      </c>
      <c r="J33" s="1">
        <v>67.272204000037107</v>
      </c>
      <c r="K33" s="1">
        <v>67.288816199870695</v>
      </c>
      <c r="L33" s="1" t="s">
        <v>25</v>
      </c>
      <c r="M33" s="1">
        <v>0.42253570002503599</v>
      </c>
      <c r="N33" s="1" t="s">
        <v>21</v>
      </c>
      <c r="O33" s="1">
        <v>549653</v>
      </c>
      <c r="P33" s="1">
        <v>1</v>
      </c>
      <c r="Q33" s="1" t="s">
        <v>22</v>
      </c>
      <c r="R33" s="1" t="s">
        <v>23</v>
      </c>
      <c r="S33" s="1" t="s">
        <v>24</v>
      </c>
      <c r="T33" s="1">
        <v>60.0770909506046</v>
      </c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</row>
    <row r="34" spans="1:215">
      <c r="A34" s="1">
        <v>100</v>
      </c>
      <c r="B34" s="1">
        <v>200</v>
      </c>
      <c r="C34" s="1">
        <v>30</v>
      </c>
      <c r="D34" s="1">
        <v>0</v>
      </c>
      <c r="E34" s="1">
        <v>32</v>
      </c>
      <c r="F34" s="1">
        <v>32</v>
      </c>
      <c r="G34" s="1">
        <v>39</v>
      </c>
      <c r="H34" s="1">
        <v>67.721661299932705</v>
      </c>
      <c r="I34" s="1">
        <v>68.720848900033104</v>
      </c>
      <c r="J34" s="1">
        <v>68.720848900033104</v>
      </c>
      <c r="K34" s="1">
        <v>68.720848900033104</v>
      </c>
      <c r="L34" s="1" t="s">
        <v>20</v>
      </c>
      <c r="M34" s="1">
        <v>0.78553389990702205</v>
      </c>
      <c r="N34" s="1" t="s">
        <v>21</v>
      </c>
      <c r="O34" s="1">
        <v>549653</v>
      </c>
      <c r="P34" s="1">
        <v>1</v>
      </c>
      <c r="Q34" s="1" t="s">
        <v>22</v>
      </c>
      <c r="R34" s="1" t="s">
        <v>23</v>
      </c>
      <c r="S34" s="1" t="s">
        <v>24</v>
      </c>
      <c r="T34" s="1">
        <v>60.0770909506046</v>
      </c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</row>
    <row r="35" spans="1:215">
      <c r="A35" s="1">
        <v>27</v>
      </c>
      <c r="B35" s="1">
        <v>50</v>
      </c>
      <c r="C35" s="1">
        <v>21</v>
      </c>
      <c r="D35" s="1">
        <v>0</v>
      </c>
      <c r="E35" s="1">
        <v>33</v>
      </c>
      <c r="F35" s="1">
        <v>33</v>
      </c>
      <c r="G35" s="1">
        <v>34</v>
      </c>
      <c r="H35" s="1">
        <v>69.536824499955401</v>
      </c>
      <c r="I35" s="1">
        <v>70.591714099980805</v>
      </c>
      <c r="J35" s="1">
        <v>70.591714099980805</v>
      </c>
      <c r="K35" s="1">
        <v>70.591714099980805</v>
      </c>
      <c r="L35" s="1" t="s">
        <v>25</v>
      </c>
      <c r="M35" s="1">
        <v>0.38543300004675901</v>
      </c>
      <c r="N35" s="1" t="s">
        <v>21</v>
      </c>
      <c r="O35" s="1">
        <v>549653</v>
      </c>
      <c r="P35" s="1">
        <v>1</v>
      </c>
      <c r="Q35" s="1" t="s">
        <v>22</v>
      </c>
      <c r="R35" s="1" t="s">
        <v>23</v>
      </c>
      <c r="S35" s="1" t="s">
        <v>24</v>
      </c>
      <c r="T35" s="1">
        <v>60.0770909506046</v>
      </c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</row>
    <row r="36" spans="1:215">
      <c r="A36" s="1">
        <v>80</v>
      </c>
      <c r="B36" s="1">
        <v>90</v>
      </c>
      <c r="C36" s="1">
        <v>2</v>
      </c>
      <c r="D36" s="1">
        <v>0</v>
      </c>
      <c r="E36" s="1">
        <v>34</v>
      </c>
      <c r="F36" s="1">
        <v>34</v>
      </c>
      <c r="G36" s="1">
        <v>8</v>
      </c>
      <c r="H36" s="1">
        <v>71.002028799848603</v>
      </c>
      <c r="I36" s="1">
        <v>72.001095799962002</v>
      </c>
      <c r="J36" s="1">
        <v>72.001095799962002</v>
      </c>
      <c r="K36" s="1">
        <v>72.017626299988393</v>
      </c>
      <c r="L36" s="1" t="s">
        <v>25</v>
      </c>
      <c r="M36" s="1">
        <v>0.80490029999054902</v>
      </c>
      <c r="N36" s="1" t="s">
        <v>21</v>
      </c>
      <c r="O36" s="1">
        <v>549653</v>
      </c>
      <c r="P36" s="1">
        <v>1</v>
      </c>
      <c r="Q36" s="1" t="s">
        <v>22</v>
      </c>
      <c r="R36" s="1" t="s">
        <v>23</v>
      </c>
      <c r="S36" s="1" t="s">
        <v>24</v>
      </c>
      <c r="T36" s="1">
        <v>60.0770909506046</v>
      </c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</row>
    <row r="37" spans="1:215">
      <c r="A37" s="1">
        <v>100</v>
      </c>
      <c r="B37" s="1">
        <v>200</v>
      </c>
      <c r="C37" s="1">
        <v>30</v>
      </c>
      <c r="D37" s="1">
        <v>0</v>
      </c>
      <c r="E37" s="1">
        <v>35</v>
      </c>
      <c r="F37" s="1">
        <v>35</v>
      </c>
      <c r="G37" s="1">
        <v>92</v>
      </c>
      <c r="H37" s="1">
        <v>72.833662200020598</v>
      </c>
      <c r="I37" s="1">
        <v>73.832830299856099</v>
      </c>
      <c r="J37" s="1">
        <v>73.832830299856099</v>
      </c>
      <c r="K37" s="1">
        <v>73.832830299856099</v>
      </c>
      <c r="L37" s="1" t="s">
        <v>25</v>
      </c>
      <c r="M37" s="1">
        <v>0.53117990004829996</v>
      </c>
      <c r="N37" s="1" t="s">
        <v>21</v>
      </c>
      <c r="O37" s="1">
        <v>549653</v>
      </c>
      <c r="P37" s="1">
        <v>1</v>
      </c>
      <c r="Q37" s="1" t="s">
        <v>22</v>
      </c>
      <c r="R37" s="1" t="s">
        <v>23</v>
      </c>
      <c r="S37" s="1" t="s">
        <v>24</v>
      </c>
      <c r="T37" s="1">
        <v>60.0770909506046</v>
      </c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</row>
    <row r="38" spans="1:215">
      <c r="A38" s="1">
        <v>78</v>
      </c>
      <c r="B38" s="1">
        <v>80</v>
      </c>
      <c r="C38" s="1">
        <v>162</v>
      </c>
      <c r="D38" s="1">
        <v>0</v>
      </c>
      <c r="E38" s="1">
        <v>36</v>
      </c>
      <c r="F38" s="1">
        <v>36</v>
      </c>
      <c r="G38" s="1">
        <v>25</v>
      </c>
      <c r="H38" s="1">
        <v>74.382256799843105</v>
      </c>
      <c r="I38" s="1">
        <v>75.3815629000309</v>
      </c>
      <c r="J38" s="1">
        <v>75.3815629000309</v>
      </c>
      <c r="K38" s="1">
        <v>75.3815629000309</v>
      </c>
      <c r="L38" s="1" t="s">
        <v>25</v>
      </c>
      <c r="M38" s="1">
        <v>0.69002610002644305</v>
      </c>
      <c r="N38" s="1" t="s">
        <v>21</v>
      </c>
      <c r="O38" s="1">
        <v>549653</v>
      </c>
      <c r="P38" s="1">
        <v>1</v>
      </c>
      <c r="Q38" s="1" t="s">
        <v>22</v>
      </c>
      <c r="R38" s="1" t="s">
        <v>23</v>
      </c>
      <c r="S38" s="1" t="s">
        <v>24</v>
      </c>
      <c r="T38" s="1">
        <v>60.0770909506046</v>
      </c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</row>
    <row r="39" spans="1:215">
      <c r="A39" s="1">
        <v>100</v>
      </c>
      <c r="B39" s="1">
        <v>200</v>
      </c>
      <c r="C39" s="1">
        <v>30</v>
      </c>
      <c r="D39" s="1">
        <v>0</v>
      </c>
      <c r="E39" s="1">
        <v>37</v>
      </c>
      <c r="F39" s="1">
        <v>37</v>
      </c>
      <c r="G39" s="1">
        <v>82</v>
      </c>
      <c r="H39" s="1">
        <v>76.097220700001301</v>
      </c>
      <c r="I39" s="1">
        <v>77.096241499995799</v>
      </c>
      <c r="J39" s="1">
        <v>77.096241499995799</v>
      </c>
      <c r="K39" s="1">
        <v>77.096241499995799</v>
      </c>
      <c r="L39" s="1" t="s">
        <v>25</v>
      </c>
      <c r="M39" s="1">
        <v>0.40351020009256899</v>
      </c>
      <c r="N39" s="1" t="s">
        <v>21</v>
      </c>
      <c r="O39" s="1">
        <v>549653</v>
      </c>
      <c r="P39" s="1">
        <v>1</v>
      </c>
      <c r="Q39" s="1" t="s">
        <v>22</v>
      </c>
      <c r="R39" s="1" t="s">
        <v>23</v>
      </c>
      <c r="S39" s="1" t="s">
        <v>24</v>
      </c>
      <c r="T39" s="1">
        <v>60.0770909506046</v>
      </c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</row>
    <row r="40" spans="1:215">
      <c r="A40" s="1">
        <v>15</v>
      </c>
      <c r="B40" s="1">
        <v>35</v>
      </c>
      <c r="C40" s="1">
        <v>13</v>
      </c>
      <c r="D40" s="1">
        <v>0</v>
      </c>
      <c r="E40" s="1">
        <v>38</v>
      </c>
      <c r="F40" s="1">
        <v>38</v>
      </c>
      <c r="G40" s="1">
        <v>41</v>
      </c>
      <c r="H40" s="1">
        <v>77.530909499851902</v>
      </c>
      <c r="I40" s="1">
        <v>78.528303399914805</v>
      </c>
      <c r="J40" s="1">
        <v>78.528303399914805</v>
      </c>
      <c r="K40" s="1">
        <v>78.544986000051694</v>
      </c>
      <c r="L40" s="1" t="s">
        <v>20</v>
      </c>
      <c r="M40" s="1">
        <v>0.36884110001847098</v>
      </c>
      <c r="N40" s="1" t="s">
        <v>21</v>
      </c>
      <c r="O40" s="1">
        <v>549653</v>
      </c>
      <c r="P40" s="1">
        <v>1</v>
      </c>
      <c r="Q40" s="1" t="s">
        <v>22</v>
      </c>
      <c r="R40" s="1" t="s">
        <v>23</v>
      </c>
      <c r="S40" s="1" t="s">
        <v>24</v>
      </c>
      <c r="T40" s="1">
        <v>60.0770909506046</v>
      </c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</row>
    <row r="41" spans="1:215">
      <c r="A41" s="1">
        <v>49</v>
      </c>
      <c r="B41" s="1">
        <v>60</v>
      </c>
      <c r="C41" s="1">
        <v>89</v>
      </c>
      <c r="D41" s="1">
        <v>0</v>
      </c>
      <c r="E41" s="1">
        <v>39</v>
      </c>
      <c r="F41" s="1">
        <v>39</v>
      </c>
      <c r="G41" s="1">
        <v>35</v>
      </c>
      <c r="H41" s="1">
        <v>78.928485899930806</v>
      </c>
      <c r="I41" s="1">
        <v>79.927185900043696</v>
      </c>
      <c r="J41" s="1">
        <v>79.927185900043696</v>
      </c>
      <c r="K41" s="1">
        <v>79.943823100067604</v>
      </c>
      <c r="L41" s="1" t="s">
        <v>25</v>
      </c>
      <c r="M41" s="1">
        <v>0.69540639990009301</v>
      </c>
      <c r="N41" s="1" t="s">
        <v>21</v>
      </c>
      <c r="O41" s="1">
        <v>549653</v>
      </c>
      <c r="P41" s="1">
        <v>1</v>
      </c>
      <c r="Q41" s="1" t="s">
        <v>22</v>
      </c>
      <c r="R41" s="1" t="s">
        <v>23</v>
      </c>
      <c r="S41" s="1" t="s">
        <v>24</v>
      </c>
      <c r="T41" s="1">
        <v>60.0770909506046</v>
      </c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</row>
    <row r="42" spans="1:215">
      <c r="A42" s="1">
        <v>67</v>
      </c>
      <c r="B42" s="1">
        <v>75</v>
      </c>
      <c r="C42" s="1">
        <v>119</v>
      </c>
      <c r="D42" s="1">
        <v>0</v>
      </c>
      <c r="E42" s="1">
        <v>40</v>
      </c>
      <c r="F42" s="1">
        <v>40</v>
      </c>
      <c r="G42" s="1">
        <v>93</v>
      </c>
      <c r="H42" s="1">
        <v>80.643204699968905</v>
      </c>
      <c r="I42" s="1">
        <v>81.642105899984003</v>
      </c>
      <c r="J42" s="1">
        <v>81.642105899984003</v>
      </c>
      <c r="K42" s="1">
        <v>81.642105899984003</v>
      </c>
      <c r="L42" s="1" t="s">
        <v>20</v>
      </c>
      <c r="M42" s="1">
        <v>0.88448880007490505</v>
      </c>
      <c r="N42" s="1" t="s">
        <v>21</v>
      </c>
      <c r="O42" s="1">
        <v>549653</v>
      </c>
      <c r="P42" s="1">
        <v>1</v>
      </c>
      <c r="Q42" s="1" t="s">
        <v>22</v>
      </c>
      <c r="R42" s="1" t="s">
        <v>23</v>
      </c>
      <c r="S42" s="1" t="s">
        <v>24</v>
      </c>
      <c r="T42" s="1">
        <v>60.0770909506046</v>
      </c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</row>
    <row r="43" spans="1:215">
      <c r="A43" s="1">
        <v>78</v>
      </c>
      <c r="B43" s="1">
        <v>80</v>
      </c>
      <c r="C43" s="1">
        <v>162</v>
      </c>
      <c r="D43" s="1">
        <v>0</v>
      </c>
      <c r="E43" s="1">
        <v>41</v>
      </c>
      <c r="F43" s="1">
        <v>41</v>
      </c>
      <c r="G43" s="1">
        <v>7</v>
      </c>
      <c r="H43" s="1">
        <v>82.557764000026495</v>
      </c>
      <c r="I43" s="1">
        <v>83.557557699968996</v>
      </c>
      <c r="J43" s="1">
        <v>83.557557699968996</v>
      </c>
      <c r="K43" s="1">
        <v>83.557557699968996</v>
      </c>
      <c r="L43" s="1" t="s">
        <v>25</v>
      </c>
      <c r="M43" s="1">
        <v>0.457398100057616</v>
      </c>
      <c r="N43" s="1" t="s">
        <v>21</v>
      </c>
      <c r="O43" s="1">
        <v>549653</v>
      </c>
      <c r="P43" s="1">
        <v>1</v>
      </c>
      <c r="Q43" s="1" t="s">
        <v>22</v>
      </c>
      <c r="R43" s="1" t="s">
        <v>23</v>
      </c>
      <c r="S43" s="1" t="s">
        <v>24</v>
      </c>
      <c r="T43" s="1">
        <v>60.0770909506046</v>
      </c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</row>
    <row r="44" spans="1:215">
      <c r="A44" s="1">
        <v>27</v>
      </c>
      <c r="B44" s="1">
        <v>50</v>
      </c>
      <c r="C44" s="1">
        <v>21</v>
      </c>
      <c r="D44" s="1">
        <v>0</v>
      </c>
      <c r="E44" s="1">
        <v>42</v>
      </c>
      <c r="F44" s="1">
        <v>42</v>
      </c>
      <c r="G44" s="1">
        <v>23</v>
      </c>
      <c r="H44" s="1">
        <v>84.040014900034294</v>
      </c>
      <c r="I44" s="1">
        <v>85.039068199926902</v>
      </c>
      <c r="J44" s="1">
        <v>85.039068199926902</v>
      </c>
      <c r="K44" s="1">
        <v>85.039068199926902</v>
      </c>
      <c r="L44" s="1" t="s">
        <v>25</v>
      </c>
      <c r="M44" s="1">
        <v>0.57479829993098897</v>
      </c>
      <c r="N44" s="1" t="s">
        <v>21</v>
      </c>
      <c r="O44" s="1">
        <v>549653</v>
      </c>
      <c r="P44" s="1">
        <v>1</v>
      </c>
      <c r="Q44" s="1" t="s">
        <v>22</v>
      </c>
      <c r="R44" s="1" t="s">
        <v>23</v>
      </c>
      <c r="S44" s="1" t="s">
        <v>24</v>
      </c>
      <c r="T44" s="1">
        <v>60.0770909506046</v>
      </c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</row>
    <row r="45" spans="1:215">
      <c r="A45" s="1">
        <v>34</v>
      </c>
      <c r="B45" s="1">
        <v>42</v>
      </c>
      <c r="C45" s="1">
        <v>10</v>
      </c>
      <c r="D45" s="1">
        <v>0</v>
      </c>
      <c r="E45" s="1">
        <v>43</v>
      </c>
      <c r="F45" s="1">
        <v>43</v>
      </c>
      <c r="G45" s="1">
        <v>38</v>
      </c>
      <c r="H45" s="1">
        <v>85.638611400034193</v>
      </c>
      <c r="I45" s="1">
        <v>86.637436100048902</v>
      </c>
      <c r="J45" s="1">
        <v>86.637436100048902</v>
      </c>
      <c r="K45" s="1">
        <v>86.6542398999445</v>
      </c>
      <c r="L45" s="1" t="s">
        <v>20</v>
      </c>
      <c r="M45" s="1">
        <v>0.75832560006529004</v>
      </c>
      <c r="N45" s="1" t="s">
        <v>21</v>
      </c>
      <c r="O45" s="1">
        <v>549653</v>
      </c>
      <c r="P45" s="1">
        <v>1</v>
      </c>
      <c r="Q45" s="1" t="s">
        <v>22</v>
      </c>
      <c r="R45" s="1" t="s">
        <v>23</v>
      </c>
      <c r="S45" s="1" t="s">
        <v>24</v>
      </c>
      <c r="T45" s="1">
        <v>60.0770909506046</v>
      </c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</row>
    <row r="46" spans="1:215">
      <c r="A46" s="1">
        <v>34</v>
      </c>
      <c r="B46" s="1">
        <v>42</v>
      </c>
      <c r="C46" s="1">
        <v>10</v>
      </c>
      <c r="D46" s="1">
        <v>0</v>
      </c>
      <c r="E46" s="1">
        <v>44</v>
      </c>
      <c r="F46" s="1">
        <v>44</v>
      </c>
      <c r="G46" s="1">
        <v>31</v>
      </c>
      <c r="H46" s="1">
        <v>87.420195200014803</v>
      </c>
      <c r="I46" s="1">
        <v>88.419283699942696</v>
      </c>
      <c r="J46" s="1">
        <v>88.419283699942696</v>
      </c>
      <c r="K46" s="1">
        <v>88.419283699942696</v>
      </c>
      <c r="L46" s="1" t="s">
        <v>25</v>
      </c>
      <c r="M46" s="1">
        <v>0.39308990002609701</v>
      </c>
      <c r="N46" s="1" t="s">
        <v>21</v>
      </c>
      <c r="O46" s="1">
        <v>549653</v>
      </c>
      <c r="P46" s="1">
        <v>1</v>
      </c>
      <c r="Q46" s="1" t="s">
        <v>22</v>
      </c>
      <c r="R46" s="1" t="s">
        <v>23</v>
      </c>
      <c r="S46" s="1" t="s">
        <v>24</v>
      </c>
      <c r="T46" s="1">
        <v>60.0770909506046</v>
      </c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</row>
    <row r="47" spans="1:215">
      <c r="A47" s="1">
        <v>34</v>
      </c>
      <c r="B47" s="1">
        <v>42</v>
      </c>
      <c r="C47" s="1">
        <v>10</v>
      </c>
      <c r="D47" s="1">
        <v>0</v>
      </c>
      <c r="E47" s="1">
        <v>45</v>
      </c>
      <c r="F47" s="1">
        <v>45</v>
      </c>
      <c r="G47" s="1">
        <v>79</v>
      </c>
      <c r="H47" s="1">
        <v>88.835434600012306</v>
      </c>
      <c r="I47" s="1">
        <v>89.834724399959597</v>
      </c>
      <c r="J47" s="1">
        <v>89.834724399959597</v>
      </c>
      <c r="K47" s="1">
        <v>89.834724399959597</v>
      </c>
      <c r="L47" s="1" t="s">
        <v>25</v>
      </c>
      <c r="M47" s="1">
        <v>0.95578680001199201</v>
      </c>
      <c r="N47" s="1" t="s">
        <v>21</v>
      </c>
      <c r="O47" s="1">
        <v>549653</v>
      </c>
      <c r="P47" s="1">
        <v>1</v>
      </c>
      <c r="Q47" s="1" t="s">
        <v>22</v>
      </c>
      <c r="R47" s="1" t="s">
        <v>23</v>
      </c>
      <c r="S47" s="1" t="s">
        <v>24</v>
      </c>
      <c r="T47" s="1">
        <v>60.0770909506046</v>
      </c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</row>
    <row r="48" spans="1:215">
      <c r="A48" s="1">
        <v>11</v>
      </c>
      <c r="B48" s="1">
        <v>30</v>
      </c>
      <c r="C48" s="1">
        <v>7</v>
      </c>
      <c r="D48" s="1">
        <v>0</v>
      </c>
      <c r="E48" s="1">
        <v>46</v>
      </c>
      <c r="F48" s="1">
        <v>46</v>
      </c>
      <c r="G48" s="1">
        <v>59</v>
      </c>
      <c r="H48" s="1">
        <v>90.817183299921396</v>
      </c>
      <c r="I48" s="1">
        <v>91.816212599864201</v>
      </c>
      <c r="J48" s="1">
        <v>91.816212599864201</v>
      </c>
      <c r="K48" s="1">
        <v>91.816212599864201</v>
      </c>
      <c r="L48" s="1" t="s">
        <v>20</v>
      </c>
      <c r="M48" s="1">
        <v>0.320508199976757</v>
      </c>
      <c r="N48" s="1" t="s">
        <v>21</v>
      </c>
      <c r="O48" s="1">
        <v>549653</v>
      </c>
      <c r="P48" s="1">
        <v>1</v>
      </c>
      <c r="Q48" s="1" t="s">
        <v>22</v>
      </c>
      <c r="R48" s="1" t="s">
        <v>23</v>
      </c>
      <c r="S48" s="1" t="s">
        <v>24</v>
      </c>
      <c r="T48" s="1">
        <v>60.0770909506046</v>
      </c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</row>
    <row r="49" spans="1:215">
      <c r="A49" s="1">
        <v>78</v>
      </c>
      <c r="B49" s="1">
        <v>80</v>
      </c>
      <c r="C49" s="1">
        <v>162</v>
      </c>
      <c r="D49" s="1">
        <v>0</v>
      </c>
      <c r="E49" s="1">
        <v>47</v>
      </c>
      <c r="F49" s="1">
        <v>47</v>
      </c>
      <c r="G49" s="1">
        <v>67</v>
      </c>
      <c r="H49" s="1">
        <v>92.165939499856904</v>
      </c>
      <c r="I49" s="1">
        <v>93.165054099867106</v>
      </c>
      <c r="J49" s="1">
        <v>93.165054099867106</v>
      </c>
      <c r="K49" s="1">
        <v>93.181674799881804</v>
      </c>
      <c r="L49" s="1" t="s">
        <v>25</v>
      </c>
      <c r="M49" s="1">
        <v>0.40772460005246097</v>
      </c>
      <c r="N49" s="1" t="s">
        <v>21</v>
      </c>
      <c r="O49" s="1">
        <v>549653</v>
      </c>
      <c r="P49" s="1">
        <v>1</v>
      </c>
      <c r="Q49" s="1" t="s">
        <v>22</v>
      </c>
      <c r="R49" s="1" t="s">
        <v>23</v>
      </c>
      <c r="S49" s="1" t="s">
        <v>24</v>
      </c>
      <c r="T49" s="1">
        <v>60.0770909506046</v>
      </c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</row>
    <row r="50" spans="1:215">
      <c r="A50" s="1">
        <v>78</v>
      </c>
      <c r="B50" s="1">
        <v>80</v>
      </c>
      <c r="C50" s="1">
        <v>162</v>
      </c>
      <c r="D50" s="1">
        <v>0</v>
      </c>
      <c r="E50" s="1">
        <v>48</v>
      </c>
      <c r="F50" s="1">
        <v>48</v>
      </c>
      <c r="G50" s="1">
        <v>80</v>
      </c>
      <c r="H50" s="1">
        <v>93.597880699904593</v>
      </c>
      <c r="I50" s="1">
        <v>94.597183800069601</v>
      </c>
      <c r="J50" s="1">
        <v>94.597183800069601</v>
      </c>
      <c r="K50" s="1">
        <v>94.597183800069601</v>
      </c>
      <c r="L50" s="1" t="s">
        <v>25</v>
      </c>
      <c r="M50" s="1">
        <v>0.84146129991859198</v>
      </c>
      <c r="N50" s="1" t="s">
        <v>21</v>
      </c>
      <c r="O50" s="1">
        <v>549653</v>
      </c>
      <c r="P50" s="1">
        <v>1</v>
      </c>
      <c r="Q50" s="1" t="s">
        <v>22</v>
      </c>
      <c r="R50" s="1" t="s">
        <v>23</v>
      </c>
      <c r="S50" s="1" t="s">
        <v>24</v>
      </c>
      <c r="T50" s="1">
        <v>60.0770909506046</v>
      </c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</row>
    <row r="51" spans="1:215">
      <c r="A51" s="1">
        <v>49</v>
      </c>
      <c r="B51" s="1">
        <v>60</v>
      </c>
      <c r="C51" s="1">
        <v>89</v>
      </c>
      <c r="D51" s="1">
        <v>0</v>
      </c>
      <c r="E51" s="1">
        <v>49</v>
      </c>
      <c r="F51" s="1">
        <v>49</v>
      </c>
      <c r="G51" s="1">
        <v>73</v>
      </c>
      <c r="H51" s="1">
        <v>95.462630099849704</v>
      </c>
      <c r="I51" s="1">
        <v>96.461812099907505</v>
      </c>
      <c r="J51" s="1">
        <v>96.461812099907505</v>
      </c>
      <c r="K51" s="1">
        <v>96.461812099907505</v>
      </c>
      <c r="L51" s="1" t="s">
        <v>20</v>
      </c>
      <c r="M51" s="1">
        <v>0.42886339989490802</v>
      </c>
      <c r="N51" s="1" t="s">
        <v>21</v>
      </c>
      <c r="O51" s="1">
        <v>549653</v>
      </c>
      <c r="P51" s="1">
        <v>1</v>
      </c>
      <c r="Q51" s="1" t="s">
        <v>22</v>
      </c>
      <c r="R51" s="1" t="s">
        <v>23</v>
      </c>
      <c r="S51" s="1" t="s">
        <v>24</v>
      </c>
      <c r="T51" s="1">
        <v>60.0770909506046</v>
      </c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</row>
    <row r="52" spans="1:215">
      <c r="A52" s="1">
        <v>78</v>
      </c>
      <c r="B52" s="1">
        <v>80</v>
      </c>
      <c r="C52" s="1">
        <v>162</v>
      </c>
      <c r="D52" s="1">
        <v>0</v>
      </c>
      <c r="E52" s="1">
        <v>50</v>
      </c>
      <c r="F52" s="1">
        <v>50</v>
      </c>
      <c r="G52" s="1">
        <v>6</v>
      </c>
      <c r="H52" s="1">
        <v>96.911402999889106</v>
      </c>
      <c r="I52" s="1">
        <v>97.910387000068994</v>
      </c>
      <c r="J52" s="1">
        <v>97.910387000068994</v>
      </c>
      <c r="K52" s="1">
        <v>97.927178899990395</v>
      </c>
      <c r="L52" s="1" t="s">
        <v>25</v>
      </c>
      <c r="M52" s="1">
        <v>0.237620400032028</v>
      </c>
      <c r="N52" s="1" t="s">
        <v>21</v>
      </c>
      <c r="O52" s="1">
        <v>549653</v>
      </c>
      <c r="P52" s="1">
        <v>1</v>
      </c>
      <c r="Q52" s="1" t="s">
        <v>22</v>
      </c>
      <c r="R52" s="1" t="s">
        <v>23</v>
      </c>
      <c r="S52" s="1" t="s">
        <v>24</v>
      </c>
      <c r="T52" s="1">
        <v>60.0770909506046</v>
      </c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</row>
    <row r="53" spans="1:215">
      <c r="A53" s="1">
        <v>67</v>
      </c>
      <c r="B53" s="1">
        <v>75</v>
      </c>
      <c r="C53" s="1">
        <v>119</v>
      </c>
      <c r="D53" s="1">
        <v>0</v>
      </c>
      <c r="E53" s="1">
        <v>51</v>
      </c>
      <c r="F53" s="1">
        <v>51</v>
      </c>
      <c r="G53" s="1">
        <v>44</v>
      </c>
      <c r="H53" s="1">
        <v>98.176778699969802</v>
      </c>
      <c r="I53" s="1">
        <v>99.176113500026901</v>
      </c>
      <c r="J53" s="1">
        <v>99.176113500026901</v>
      </c>
      <c r="K53" s="1">
        <v>99.192524599842699</v>
      </c>
      <c r="L53" s="1" t="s">
        <v>25</v>
      </c>
      <c r="M53" s="1">
        <v>0.463416900020092</v>
      </c>
      <c r="N53" s="1" t="s">
        <v>21</v>
      </c>
      <c r="O53" s="1">
        <v>549653</v>
      </c>
      <c r="P53" s="1">
        <v>1</v>
      </c>
      <c r="Q53" s="1" t="s">
        <v>22</v>
      </c>
      <c r="R53" s="1" t="s">
        <v>23</v>
      </c>
      <c r="S53" s="1" t="s">
        <v>24</v>
      </c>
      <c r="T53" s="1">
        <v>60.0770909506046</v>
      </c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</row>
    <row r="54" spans="1:215">
      <c r="A54" s="1">
        <v>80</v>
      </c>
      <c r="B54" s="1">
        <v>90</v>
      </c>
      <c r="C54" s="1">
        <v>2</v>
      </c>
      <c r="D54" s="1">
        <v>0</v>
      </c>
      <c r="E54" s="1">
        <v>52</v>
      </c>
      <c r="F54" s="1">
        <v>52</v>
      </c>
      <c r="G54" s="1">
        <v>22</v>
      </c>
      <c r="H54" s="1">
        <v>99.658613099949406</v>
      </c>
      <c r="I54" s="1">
        <v>100.657895399956</v>
      </c>
      <c r="J54" s="1">
        <v>100.657895399956</v>
      </c>
      <c r="K54" s="1">
        <v>100.657895399956</v>
      </c>
      <c r="L54" s="1" t="s">
        <v>20</v>
      </c>
      <c r="M54" s="1">
        <v>0.43554859980940802</v>
      </c>
      <c r="N54" s="1" t="s">
        <v>21</v>
      </c>
      <c r="O54" s="1">
        <v>549653</v>
      </c>
      <c r="P54" s="1">
        <v>1</v>
      </c>
      <c r="Q54" s="1" t="s">
        <v>22</v>
      </c>
      <c r="R54" s="1" t="s">
        <v>23</v>
      </c>
      <c r="S54" s="1" t="s">
        <v>24</v>
      </c>
      <c r="T54" s="1">
        <v>60.0770909506046</v>
      </c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</row>
    <row r="55" spans="1:215">
      <c r="A55" s="1">
        <v>27</v>
      </c>
      <c r="B55" s="1">
        <v>50</v>
      </c>
      <c r="C55" s="1">
        <v>21</v>
      </c>
      <c r="D55" s="1">
        <v>0</v>
      </c>
      <c r="E55" s="1">
        <v>53</v>
      </c>
      <c r="F55" s="1">
        <v>53</v>
      </c>
      <c r="G55" s="1">
        <v>64</v>
      </c>
      <c r="H55" s="1">
        <v>101.124034999869</v>
      </c>
      <c r="I55" s="1">
        <v>102.12297769985101</v>
      </c>
      <c r="J55" s="1">
        <v>102.12297769985101</v>
      </c>
      <c r="K55" s="1">
        <v>102.12297769985101</v>
      </c>
      <c r="L55" s="1" t="s">
        <v>25</v>
      </c>
      <c r="M55" s="1">
        <v>0.452530400129035</v>
      </c>
      <c r="N55" s="1" t="s">
        <v>21</v>
      </c>
      <c r="O55" s="1">
        <v>549653</v>
      </c>
      <c r="P55" s="1">
        <v>1</v>
      </c>
      <c r="Q55" s="1" t="s">
        <v>22</v>
      </c>
      <c r="R55" s="1" t="s">
        <v>23</v>
      </c>
      <c r="S55" s="1" t="s">
        <v>24</v>
      </c>
      <c r="T55" s="1">
        <v>60.0770909506046</v>
      </c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</row>
    <row r="56" spans="1:215">
      <c r="A56" s="1">
        <v>49</v>
      </c>
      <c r="B56" s="1">
        <v>60</v>
      </c>
      <c r="C56" s="1">
        <v>89</v>
      </c>
      <c r="D56" s="1">
        <v>0</v>
      </c>
      <c r="E56" s="1">
        <v>54</v>
      </c>
      <c r="F56" s="1">
        <v>54</v>
      </c>
      <c r="G56" s="1">
        <v>91</v>
      </c>
      <c r="H56" s="1">
        <v>102.606010799994</v>
      </c>
      <c r="I56" s="1">
        <v>103.60511730005901</v>
      </c>
      <c r="J56" s="1">
        <v>103.60511730005901</v>
      </c>
      <c r="K56" s="1">
        <v>103.60511730005901</v>
      </c>
      <c r="L56" s="1" t="s">
        <v>25</v>
      </c>
      <c r="M56" s="1">
        <v>0.38860900001600301</v>
      </c>
      <c r="N56" s="1" t="s">
        <v>21</v>
      </c>
      <c r="O56" s="1">
        <v>549653</v>
      </c>
      <c r="P56" s="1">
        <v>1</v>
      </c>
      <c r="Q56" s="1" t="s">
        <v>22</v>
      </c>
      <c r="R56" s="1" t="s">
        <v>23</v>
      </c>
      <c r="S56" s="1" t="s">
        <v>24</v>
      </c>
      <c r="T56" s="1">
        <v>60.0770909506046</v>
      </c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</row>
    <row r="57" spans="1:215">
      <c r="A57" s="1">
        <v>49</v>
      </c>
      <c r="B57" s="1">
        <v>60</v>
      </c>
      <c r="C57" s="1">
        <v>89</v>
      </c>
      <c r="D57" s="1">
        <v>0</v>
      </c>
      <c r="E57" s="1">
        <v>55</v>
      </c>
      <c r="F57" s="1">
        <v>55</v>
      </c>
      <c r="G57" s="1">
        <v>4</v>
      </c>
      <c r="H57" s="1">
        <v>104.02133739995701</v>
      </c>
      <c r="I57" s="1">
        <v>105.02038110001</v>
      </c>
      <c r="J57" s="1">
        <v>105.02038110001</v>
      </c>
      <c r="K57" s="1">
        <v>105.02038110001</v>
      </c>
      <c r="L57" s="1" t="s">
        <v>25</v>
      </c>
      <c r="M57" s="1">
        <v>0.33488010009750702</v>
      </c>
      <c r="N57" s="1" t="s">
        <v>21</v>
      </c>
      <c r="O57" s="1">
        <v>549653</v>
      </c>
      <c r="P57" s="1">
        <v>1</v>
      </c>
      <c r="Q57" s="1" t="s">
        <v>22</v>
      </c>
      <c r="R57" s="1" t="s">
        <v>23</v>
      </c>
      <c r="S57" s="1" t="s">
        <v>24</v>
      </c>
      <c r="T57" s="1">
        <v>60.0770909506046</v>
      </c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</row>
    <row r="58" spans="1:215">
      <c r="A58" s="1">
        <v>34</v>
      </c>
      <c r="B58" s="1">
        <v>42</v>
      </c>
      <c r="C58" s="1">
        <v>10</v>
      </c>
      <c r="D58" s="1">
        <v>0</v>
      </c>
      <c r="E58" s="1">
        <v>56</v>
      </c>
      <c r="F58" s="1">
        <v>56</v>
      </c>
      <c r="G58" s="1">
        <v>47</v>
      </c>
      <c r="H58" s="1">
        <v>105.388080199947</v>
      </c>
      <c r="I58" s="1">
        <v>106.38602379988799</v>
      </c>
      <c r="J58" s="1">
        <v>106.38602379988799</v>
      </c>
      <c r="K58" s="1">
        <v>106.40247109998</v>
      </c>
      <c r="L58" s="1" t="s">
        <v>25</v>
      </c>
      <c r="M58" s="1">
        <v>0.39604860008694198</v>
      </c>
      <c r="N58" s="1" t="s">
        <v>21</v>
      </c>
      <c r="O58" s="1">
        <v>549653</v>
      </c>
      <c r="P58" s="1">
        <v>1</v>
      </c>
      <c r="Q58" s="1" t="s">
        <v>22</v>
      </c>
      <c r="R58" s="1" t="s">
        <v>23</v>
      </c>
      <c r="S58" s="1" t="s">
        <v>24</v>
      </c>
      <c r="T58" s="1">
        <v>60.0770909506046</v>
      </c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</row>
    <row r="59" spans="1:215">
      <c r="A59" s="1">
        <v>49</v>
      </c>
      <c r="B59" s="1">
        <v>60</v>
      </c>
      <c r="C59" s="1">
        <v>89</v>
      </c>
      <c r="D59" s="1">
        <v>0</v>
      </c>
      <c r="E59" s="1">
        <v>57</v>
      </c>
      <c r="F59" s="1">
        <v>57</v>
      </c>
      <c r="G59" s="1">
        <v>40</v>
      </c>
      <c r="H59" s="1">
        <v>106.801931899972</v>
      </c>
      <c r="I59" s="1">
        <v>107.801129899919</v>
      </c>
      <c r="J59" s="1">
        <v>107.801129899919</v>
      </c>
      <c r="K59" s="1">
        <v>107.801129899919</v>
      </c>
      <c r="L59" s="1" t="s">
        <v>20</v>
      </c>
      <c r="M59" s="1">
        <v>0.94918060000054505</v>
      </c>
      <c r="N59" s="1" t="s">
        <v>21</v>
      </c>
      <c r="O59" s="1">
        <v>549653</v>
      </c>
      <c r="P59" s="1">
        <v>1</v>
      </c>
      <c r="Q59" s="1" t="s">
        <v>22</v>
      </c>
      <c r="R59" s="1" t="s">
        <v>23</v>
      </c>
      <c r="S59" s="1" t="s">
        <v>24</v>
      </c>
      <c r="T59" s="1">
        <v>60.0770909506046</v>
      </c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</row>
    <row r="60" spans="1:215">
      <c r="A60" s="1">
        <v>40</v>
      </c>
      <c r="B60" s="1">
        <v>55</v>
      </c>
      <c r="C60" s="1">
        <v>62</v>
      </c>
      <c r="D60" s="1">
        <v>0</v>
      </c>
      <c r="E60" s="1">
        <v>58</v>
      </c>
      <c r="F60" s="1">
        <v>58</v>
      </c>
      <c r="G60" s="1">
        <v>43</v>
      </c>
      <c r="H60" s="1">
        <v>108.766774500021</v>
      </c>
      <c r="I60" s="1">
        <v>109.76599989994401</v>
      </c>
      <c r="J60" s="1">
        <v>109.76599989994401</v>
      </c>
      <c r="K60" s="1">
        <v>109.76599989994401</v>
      </c>
      <c r="L60" s="1" t="s">
        <v>20</v>
      </c>
      <c r="M60" s="1">
        <v>0.57097170013002996</v>
      </c>
      <c r="N60" s="1" t="s">
        <v>21</v>
      </c>
      <c r="O60" s="1">
        <v>549653</v>
      </c>
      <c r="P60" s="1">
        <v>1</v>
      </c>
      <c r="Q60" s="1" t="s">
        <v>22</v>
      </c>
      <c r="R60" s="1" t="s">
        <v>23</v>
      </c>
      <c r="S60" s="1" t="s">
        <v>24</v>
      </c>
      <c r="T60" s="1">
        <v>60.0770909506046</v>
      </c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</row>
    <row r="61" spans="1:215">
      <c r="A61" s="1">
        <v>40</v>
      </c>
      <c r="B61" s="1">
        <v>55</v>
      </c>
      <c r="C61" s="1">
        <v>62</v>
      </c>
      <c r="D61" s="1">
        <v>0</v>
      </c>
      <c r="E61" s="1">
        <v>59</v>
      </c>
      <c r="F61" s="1">
        <v>59</v>
      </c>
      <c r="G61" s="1">
        <v>57</v>
      </c>
      <c r="H61" s="1">
        <v>110.36552469991101</v>
      </c>
      <c r="I61" s="1">
        <v>111.364827299956</v>
      </c>
      <c r="J61" s="1">
        <v>111.364827299956</v>
      </c>
      <c r="K61" s="1">
        <v>111.364827299956</v>
      </c>
      <c r="L61" s="1" t="s">
        <v>25</v>
      </c>
      <c r="M61" s="1">
        <v>0.47603429993614499</v>
      </c>
      <c r="N61" s="1" t="s">
        <v>21</v>
      </c>
      <c r="O61" s="1">
        <v>549653</v>
      </c>
      <c r="P61" s="1">
        <v>1</v>
      </c>
      <c r="Q61" s="1" t="s">
        <v>22</v>
      </c>
      <c r="R61" s="1" t="s">
        <v>23</v>
      </c>
      <c r="S61" s="1" t="s">
        <v>24</v>
      </c>
      <c r="T61" s="1">
        <v>60.0770909506046</v>
      </c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</row>
    <row r="62" spans="1:215">
      <c r="A62" s="1">
        <v>67</v>
      </c>
      <c r="B62" s="1">
        <v>75</v>
      </c>
      <c r="C62" s="1">
        <v>119</v>
      </c>
      <c r="D62" s="1">
        <v>0</v>
      </c>
      <c r="E62" s="1">
        <v>60</v>
      </c>
      <c r="F62" s="1">
        <v>60</v>
      </c>
      <c r="G62" s="1">
        <v>32</v>
      </c>
      <c r="H62" s="1">
        <v>111.864054200006</v>
      </c>
      <c r="I62" s="1">
        <v>112.862981899874</v>
      </c>
      <c r="J62" s="1">
        <v>112.862981899874</v>
      </c>
      <c r="K62" s="1">
        <v>112.87945819995301</v>
      </c>
      <c r="L62" s="1" t="s">
        <v>20</v>
      </c>
      <c r="M62" s="1">
        <v>0.31661240011453601</v>
      </c>
      <c r="N62" s="1" t="s">
        <v>21</v>
      </c>
      <c r="O62" s="1">
        <v>549653</v>
      </c>
      <c r="P62" s="1">
        <v>1</v>
      </c>
      <c r="Q62" s="1" t="s">
        <v>22</v>
      </c>
      <c r="R62" s="1" t="s">
        <v>23</v>
      </c>
      <c r="S62" s="1" t="s">
        <v>24</v>
      </c>
      <c r="T62" s="1">
        <v>60.0770909506046</v>
      </c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</row>
    <row r="63" spans="1:215">
      <c r="A63" s="1">
        <v>78</v>
      </c>
      <c r="B63" s="1">
        <v>80</v>
      </c>
      <c r="C63" s="1">
        <v>162</v>
      </c>
      <c r="D63" s="1">
        <v>0</v>
      </c>
      <c r="E63" s="1">
        <v>61</v>
      </c>
      <c r="F63" s="1">
        <v>61</v>
      </c>
      <c r="G63" s="1">
        <v>45</v>
      </c>
      <c r="H63" s="1">
        <v>113.196193999843</v>
      </c>
      <c r="I63" s="1">
        <v>114.19515449996101</v>
      </c>
      <c r="J63" s="1">
        <v>114.19515449996101</v>
      </c>
      <c r="K63" s="1">
        <v>114.211834899848</v>
      </c>
      <c r="L63" s="1" t="s">
        <v>20</v>
      </c>
      <c r="M63" s="1">
        <v>0.33506119996309203</v>
      </c>
      <c r="N63" s="1" t="s">
        <v>21</v>
      </c>
      <c r="O63" s="1">
        <v>549653</v>
      </c>
      <c r="P63" s="1">
        <v>1</v>
      </c>
      <c r="Q63" s="1" t="s">
        <v>22</v>
      </c>
      <c r="R63" s="1" t="s">
        <v>23</v>
      </c>
      <c r="S63" s="1" t="s">
        <v>24</v>
      </c>
      <c r="T63" s="1">
        <v>60.0770909506046</v>
      </c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</row>
    <row r="64" spans="1:215">
      <c r="A64" s="1">
        <v>11</v>
      </c>
      <c r="B64" s="1">
        <v>30</v>
      </c>
      <c r="C64" s="1">
        <v>7</v>
      </c>
      <c r="D64" s="1">
        <v>0</v>
      </c>
      <c r="E64" s="1">
        <v>62</v>
      </c>
      <c r="F64" s="1">
        <v>62</v>
      </c>
      <c r="G64" s="1">
        <v>0</v>
      </c>
      <c r="H64" s="1">
        <v>114.561601100023</v>
      </c>
      <c r="I64" s="1">
        <v>115.56072349986</v>
      </c>
      <c r="J64" s="1">
        <v>115.56072349986</v>
      </c>
      <c r="K64" s="1">
        <v>115.56072349986</v>
      </c>
      <c r="L64" s="1" t="s">
        <v>25</v>
      </c>
      <c r="M64" s="1">
        <v>7.0090800058096606E-2</v>
      </c>
      <c r="N64" s="1" t="s">
        <v>21</v>
      </c>
      <c r="O64" s="1">
        <v>549653</v>
      </c>
      <c r="P64" s="1">
        <v>1</v>
      </c>
      <c r="Q64" s="1" t="s">
        <v>22</v>
      </c>
      <c r="R64" s="1" t="s">
        <v>23</v>
      </c>
      <c r="S64" s="1" t="s">
        <v>24</v>
      </c>
      <c r="T64" s="1">
        <v>60.0770909506046</v>
      </c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</row>
    <row r="65" spans="1:215">
      <c r="A65" s="1">
        <v>67</v>
      </c>
      <c r="B65" s="1">
        <v>75</v>
      </c>
      <c r="C65" s="1">
        <v>119</v>
      </c>
      <c r="D65" s="1">
        <v>0</v>
      </c>
      <c r="E65" s="1">
        <v>63</v>
      </c>
      <c r="F65" s="1">
        <v>63</v>
      </c>
      <c r="G65" s="1">
        <v>13</v>
      </c>
      <c r="H65" s="1">
        <v>115.660608599893</v>
      </c>
      <c r="I65" s="1">
        <v>116.659472099971</v>
      </c>
      <c r="J65" s="1">
        <v>116.659472099971</v>
      </c>
      <c r="K65" s="1">
        <v>116.676231699995</v>
      </c>
      <c r="L65" s="1" t="s">
        <v>25</v>
      </c>
      <c r="M65" s="1">
        <v>0.39456210006028403</v>
      </c>
      <c r="N65" s="1" t="s">
        <v>21</v>
      </c>
      <c r="O65" s="1">
        <v>549653</v>
      </c>
      <c r="P65" s="1">
        <v>1</v>
      </c>
      <c r="Q65" s="1" t="s">
        <v>22</v>
      </c>
      <c r="R65" s="1" t="s">
        <v>23</v>
      </c>
      <c r="S65" s="1" t="s">
        <v>24</v>
      </c>
      <c r="T65" s="1">
        <v>60.0770909506046</v>
      </c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</row>
    <row r="66" spans="1:215">
      <c r="A66" s="1">
        <v>15</v>
      </c>
      <c r="B66" s="1">
        <v>35</v>
      </c>
      <c r="C66" s="1">
        <v>13</v>
      </c>
      <c r="D66" s="1">
        <v>0</v>
      </c>
      <c r="E66" s="1">
        <v>64</v>
      </c>
      <c r="F66" s="1">
        <v>64</v>
      </c>
      <c r="G66" s="1">
        <v>24</v>
      </c>
      <c r="H66" s="1">
        <v>117.075777400052</v>
      </c>
      <c r="I66" s="1">
        <v>118.074685599887</v>
      </c>
      <c r="J66" s="1">
        <v>118.074685599887</v>
      </c>
      <c r="K66" s="1">
        <v>118.09145489986901</v>
      </c>
      <c r="L66" s="1" t="s">
        <v>20</v>
      </c>
      <c r="M66" s="1">
        <v>0.73380760010331803</v>
      </c>
      <c r="N66" s="1" t="s">
        <v>21</v>
      </c>
      <c r="O66" s="1">
        <v>549653</v>
      </c>
      <c r="P66" s="1">
        <v>1</v>
      </c>
      <c r="Q66" s="1" t="s">
        <v>22</v>
      </c>
      <c r="R66" s="1" t="s">
        <v>23</v>
      </c>
      <c r="S66" s="1" t="s">
        <v>24</v>
      </c>
      <c r="T66" s="1">
        <v>60.0770909506046</v>
      </c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</row>
    <row r="67" spans="1:215">
      <c r="A67" s="1">
        <v>11</v>
      </c>
      <c r="B67" s="1">
        <v>30</v>
      </c>
      <c r="C67" s="1">
        <v>7</v>
      </c>
      <c r="D67" s="1">
        <v>0</v>
      </c>
      <c r="E67" s="1">
        <v>65</v>
      </c>
      <c r="F67" s="1">
        <v>65</v>
      </c>
      <c r="G67" s="1">
        <v>70</v>
      </c>
      <c r="H67" s="1">
        <v>118.840910600032</v>
      </c>
      <c r="I67" s="1">
        <v>119.83989740000101</v>
      </c>
      <c r="J67" s="1">
        <v>119.83989740000101</v>
      </c>
      <c r="K67" s="1">
        <v>119.83989740000101</v>
      </c>
      <c r="L67" s="1" t="s">
        <v>25</v>
      </c>
      <c r="M67" s="1">
        <v>0.47973769996315202</v>
      </c>
      <c r="N67" s="1" t="s">
        <v>21</v>
      </c>
      <c r="O67" s="1">
        <v>549653</v>
      </c>
      <c r="P67" s="1">
        <v>1</v>
      </c>
      <c r="Q67" s="1" t="s">
        <v>22</v>
      </c>
      <c r="R67" s="1" t="s">
        <v>23</v>
      </c>
      <c r="S67" s="1" t="s">
        <v>24</v>
      </c>
      <c r="T67" s="1">
        <v>60.0770909506046</v>
      </c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</row>
    <row r="68" spans="1:215">
      <c r="A68" s="1">
        <v>27</v>
      </c>
      <c r="B68" s="1">
        <v>50</v>
      </c>
      <c r="C68" s="1">
        <v>21</v>
      </c>
      <c r="D68" s="1">
        <v>0</v>
      </c>
      <c r="E68" s="1">
        <v>66</v>
      </c>
      <c r="F68" s="1">
        <v>66</v>
      </c>
      <c r="G68" s="1">
        <v>88</v>
      </c>
      <c r="H68" s="1">
        <v>120.341889099916</v>
      </c>
      <c r="I68" s="1">
        <v>121.339105099905</v>
      </c>
      <c r="J68" s="1">
        <v>121.339105099905</v>
      </c>
      <c r="K68" s="1">
        <v>121.35564720002</v>
      </c>
      <c r="L68" s="1" t="s">
        <v>20</v>
      </c>
      <c r="M68" s="1">
        <v>0.70958200003951699</v>
      </c>
      <c r="N68" s="1" t="s">
        <v>21</v>
      </c>
      <c r="O68" s="1">
        <v>549653</v>
      </c>
      <c r="P68" s="1">
        <v>1</v>
      </c>
      <c r="Q68" s="1" t="s">
        <v>22</v>
      </c>
      <c r="R68" s="1" t="s">
        <v>23</v>
      </c>
      <c r="S68" s="1" t="s">
        <v>24</v>
      </c>
      <c r="T68" s="1">
        <v>60.0770909506046</v>
      </c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</row>
    <row r="69" spans="1:215">
      <c r="A69" s="1">
        <v>27</v>
      </c>
      <c r="B69" s="1">
        <v>50</v>
      </c>
      <c r="C69" s="1">
        <v>21</v>
      </c>
      <c r="D69" s="1">
        <v>0</v>
      </c>
      <c r="E69" s="1">
        <v>67</v>
      </c>
      <c r="F69" s="1">
        <v>67</v>
      </c>
      <c r="G69" s="1">
        <v>71</v>
      </c>
      <c r="H69" s="1">
        <v>122.071225799852</v>
      </c>
      <c r="I69" s="1">
        <v>123.070369499968</v>
      </c>
      <c r="J69" s="1">
        <v>123.070369499968</v>
      </c>
      <c r="K69" s="1">
        <v>123.070369499968</v>
      </c>
      <c r="L69" s="1" t="s">
        <v>20</v>
      </c>
      <c r="M69" s="1">
        <v>0.93892350001260605</v>
      </c>
      <c r="N69" s="1" t="s">
        <v>21</v>
      </c>
      <c r="O69" s="1">
        <v>549653</v>
      </c>
      <c r="P69" s="1">
        <v>1</v>
      </c>
      <c r="Q69" s="1" t="s">
        <v>22</v>
      </c>
      <c r="R69" s="1" t="s">
        <v>23</v>
      </c>
      <c r="S69" s="1" t="s">
        <v>24</v>
      </c>
      <c r="T69" s="1">
        <v>60.0770909506046</v>
      </c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</row>
    <row r="70" spans="1:215">
      <c r="A70" s="1">
        <v>11</v>
      </c>
      <c r="B70" s="1">
        <v>30</v>
      </c>
      <c r="C70" s="1">
        <v>7</v>
      </c>
      <c r="D70" s="1">
        <v>0</v>
      </c>
      <c r="E70" s="1">
        <v>68</v>
      </c>
      <c r="F70" s="1">
        <v>68</v>
      </c>
      <c r="G70" s="1">
        <v>46</v>
      </c>
      <c r="H70" s="1">
        <v>124.035944300005</v>
      </c>
      <c r="I70" s="1">
        <v>125.035208599874</v>
      </c>
      <c r="J70" s="1">
        <v>125.035208599874</v>
      </c>
      <c r="K70" s="1">
        <v>125.035208599874</v>
      </c>
      <c r="L70" s="1" t="s">
        <v>25</v>
      </c>
      <c r="M70" s="1">
        <v>0.335455399937927</v>
      </c>
      <c r="N70" s="1" t="s">
        <v>21</v>
      </c>
      <c r="O70" s="1">
        <v>549653</v>
      </c>
      <c r="P70" s="1">
        <v>1</v>
      </c>
      <c r="Q70" s="1" t="s">
        <v>22</v>
      </c>
      <c r="R70" s="1" t="s">
        <v>23</v>
      </c>
      <c r="S70" s="1" t="s">
        <v>24</v>
      </c>
      <c r="T70" s="1">
        <v>60.0770909506046</v>
      </c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</row>
    <row r="71" spans="1:215">
      <c r="A71" s="1">
        <v>15</v>
      </c>
      <c r="B71" s="1">
        <v>35</v>
      </c>
      <c r="C71" s="1">
        <v>13</v>
      </c>
      <c r="D71" s="1">
        <v>0</v>
      </c>
      <c r="E71" s="1">
        <v>69</v>
      </c>
      <c r="F71" s="1">
        <v>69</v>
      </c>
      <c r="G71" s="1">
        <v>74</v>
      </c>
      <c r="H71" s="1">
        <v>125.401271499926</v>
      </c>
      <c r="I71" s="1">
        <v>126.400559199973</v>
      </c>
      <c r="J71" s="1">
        <v>126.400559199973</v>
      </c>
      <c r="K71" s="1">
        <v>126.400559199973</v>
      </c>
      <c r="L71" s="1" t="s">
        <v>25</v>
      </c>
      <c r="M71" s="1">
        <v>0.43829139997251298</v>
      </c>
      <c r="N71" s="1" t="s">
        <v>21</v>
      </c>
      <c r="O71" s="1">
        <v>549653</v>
      </c>
      <c r="P71" s="1">
        <v>1</v>
      </c>
      <c r="Q71" s="1" t="s">
        <v>22</v>
      </c>
      <c r="R71" s="1" t="s">
        <v>23</v>
      </c>
      <c r="S71" s="1" t="s">
        <v>24</v>
      </c>
      <c r="T71" s="1">
        <v>60.0770909506046</v>
      </c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</row>
    <row r="72" spans="1:215">
      <c r="A72" s="1">
        <v>40</v>
      </c>
      <c r="B72" s="1">
        <v>55</v>
      </c>
      <c r="C72" s="1">
        <v>62</v>
      </c>
      <c r="D72" s="1">
        <v>0</v>
      </c>
      <c r="E72" s="1">
        <v>70</v>
      </c>
      <c r="F72" s="1">
        <v>70</v>
      </c>
      <c r="G72" s="1">
        <v>3</v>
      </c>
      <c r="H72" s="1">
        <v>126.866771599976</v>
      </c>
      <c r="I72" s="1">
        <v>127.866120999911</v>
      </c>
      <c r="J72" s="1">
        <v>127.866120999911</v>
      </c>
      <c r="K72" s="1">
        <v>127.866120999911</v>
      </c>
      <c r="L72" s="1" t="s">
        <v>25</v>
      </c>
      <c r="M72" s="1">
        <v>0.44475900009274399</v>
      </c>
      <c r="N72" s="1" t="s">
        <v>21</v>
      </c>
      <c r="O72" s="1">
        <v>549653</v>
      </c>
      <c r="P72" s="1">
        <v>1</v>
      </c>
      <c r="Q72" s="1" t="s">
        <v>22</v>
      </c>
      <c r="R72" s="1" t="s">
        <v>23</v>
      </c>
      <c r="S72" s="1" t="s">
        <v>24</v>
      </c>
      <c r="T72" s="1">
        <v>60.0770909506046</v>
      </c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</row>
    <row r="73" spans="1:215">
      <c r="A73" s="1">
        <v>67</v>
      </c>
      <c r="B73" s="1">
        <v>75</v>
      </c>
      <c r="C73" s="1">
        <v>119</v>
      </c>
      <c r="D73" s="1">
        <v>0</v>
      </c>
      <c r="E73" s="1">
        <v>71</v>
      </c>
      <c r="F73" s="1">
        <v>71</v>
      </c>
      <c r="G73" s="1">
        <v>26</v>
      </c>
      <c r="H73" s="1">
        <v>128.332507999846</v>
      </c>
      <c r="I73" s="1">
        <v>129.33198799984501</v>
      </c>
      <c r="J73" s="1">
        <v>129.33198799984501</v>
      </c>
      <c r="K73" s="1">
        <v>129.33198799984501</v>
      </c>
      <c r="L73" s="1" t="s">
        <v>25</v>
      </c>
      <c r="M73" s="1">
        <v>0.30831380002200598</v>
      </c>
      <c r="N73" s="1" t="s">
        <v>21</v>
      </c>
      <c r="O73" s="1">
        <v>549653</v>
      </c>
      <c r="P73" s="1">
        <v>1</v>
      </c>
      <c r="Q73" s="1" t="s">
        <v>22</v>
      </c>
      <c r="R73" s="1" t="s">
        <v>23</v>
      </c>
      <c r="S73" s="1" t="s">
        <v>24</v>
      </c>
      <c r="T73" s="1">
        <v>60.0770909506046</v>
      </c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</row>
    <row r="74" spans="1:215">
      <c r="A74" s="1">
        <v>34</v>
      </c>
      <c r="B74" s="1">
        <v>42</v>
      </c>
      <c r="C74" s="1">
        <v>10</v>
      </c>
      <c r="D74" s="1">
        <v>0</v>
      </c>
      <c r="E74" s="1">
        <v>72</v>
      </c>
      <c r="F74" s="1">
        <v>72</v>
      </c>
      <c r="G74" s="1">
        <v>15</v>
      </c>
      <c r="H74" s="1">
        <v>129.664808599976</v>
      </c>
      <c r="I74" s="1">
        <v>130.664331699954</v>
      </c>
      <c r="J74" s="1">
        <v>130.664331699954</v>
      </c>
      <c r="K74" s="1">
        <v>130.664331699954</v>
      </c>
      <c r="L74" s="1" t="s">
        <v>20</v>
      </c>
      <c r="M74" s="1">
        <v>0.32752490020357</v>
      </c>
      <c r="N74" s="1" t="s">
        <v>21</v>
      </c>
      <c r="O74" s="1">
        <v>549653</v>
      </c>
      <c r="P74" s="1">
        <v>1</v>
      </c>
      <c r="Q74" s="1" t="s">
        <v>22</v>
      </c>
      <c r="R74" s="1" t="s">
        <v>23</v>
      </c>
      <c r="S74" s="1" t="s">
        <v>24</v>
      </c>
      <c r="T74" s="1">
        <v>60.0770909506046</v>
      </c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</row>
    <row r="75" spans="1:215">
      <c r="A75" s="1">
        <v>67</v>
      </c>
      <c r="B75" s="1">
        <v>75</v>
      </c>
      <c r="C75" s="1">
        <v>119</v>
      </c>
      <c r="D75" s="1">
        <v>0</v>
      </c>
      <c r="E75" s="1">
        <v>73</v>
      </c>
      <c r="F75" s="1">
        <v>73</v>
      </c>
      <c r="G75" s="1">
        <v>66</v>
      </c>
      <c r="H75" s="1">
        <v>131.017915399977</v>
      </c>
      <c r="I75" s="1">
        <v>132.01267890003501</v>
      </c>
      <c r="J75" s="1">
        <v>132.01267890003501</v>
      </c>
      <c r="K75" s="1">
        <v>132.029315700056</v>
      </c>
      <c r="L75" s="1" t="s">
        <v>20</v>
      </c>
      <c r="M75" s="1">
        <v>0.27291549998335501</v>
      </c>
      <c r="N75" s="1" t="s">
        <v>21</v>
      </c>
      <c r="O75" s="1">
        <v>549653</v>
      </c>
      <c r="P75" s="1">
        <v>1</v>
      </c>
      <c r="Q75" s="1" t="s">
        <v>22</v>
      </c>
      <c r="R75" s="1" t="s">
        <v>23</v>
      </c>
      <c r="S75" s="1" t="s">
        <v>24</v>
      </c>
      <c r="T75" s="1">
        <v>60.0770909506046</v>
      </c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</row>
    <row r="76" spans="1:215">
      <c r="A76" s="1">
        <v>78</v>
      </c>
      <c r="B76" s="1">
        <v>80</v>
      </c>
      <c r="C76" s="1">
        <v>162</v>
      </c>
      <c r="D76" s="1">
        <v>0</v>
      </c>
      <c r="E76" s="1">
        <v>74</v>
      </c>
      <c r="F76" s="1">
        <v>74</v>
      </c>
      <c r="G76" s="1">
        <v>48</v>
      </c>
      <c r="H76" s="1">
        <v>132.312299299985</v>
      </c>
      <c r="I76" s="1">
        <v>133.31140789994899</v>
      </c>
      <c r="J76" s="1">
        <v>133.31140789994899</v>
      </c>
      <c r="K76" s="1">
        <v>133.328025300055</v>
      </c>
      <c r="L76" s="1" t="s">
        <v>20</v>
      </c>
      <c r="M76" s="1">
        <v>0.35814420017413701</v>
      </c>
      <c r="N76" s="1" t="s">
        <v>21</v>
      </c>
      <c r="O76" s="1">
        <v>549653</v>
      </c>
      <c r="P76" s="1">
        <v>1</v>
      </c>
      <c r="Q76" s="1" t="s">
        <v>22</v>
      </c>
      <c r="R76" s="1" t="s">
        <v>23</v>
      </c>
      <c r="S76" s="1" t="s">
        <v>24</v>
      </c>
      <c r="T76" s="1">
        <v>60.0770909506046</v>
      </c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</row>
    <row r="77" spans="1:215">
      <c r="A77" s="1">
        <v>49</v>
      </c>
      <c r="B77" s="1">
        <v>60</v>
      </c>
      <c r="C77" s="1">
        <v>89</v>
      </c>
      <c r="D77" s="1">
        <v>0</v>
      </c>
      <c r="E77" s="1">
        <v>75</v>
      </c>
      <c r="F77" s="1">
        <v>75</v>
      </c>
      <c r="G77" s="1">
        <v>83</v>
      </c>
      <c r="H77" s="1">
        <v>133.694238099968</v>
      </c>
      <c r="I77" s="1">
        <v>134.693475899985</v>
      </c>
      <c r="J77" s="1">
        <v>134.693475899985</v>
      </c>
      <c r="K77" s="1">
        <v>134.693475899985</v>
      </c>
      <c r="L77" s="1" t="s">
        <v>20</v>
      </c>
      <c r="M77" s="1">
        <v>0.31978420005179897</v>
      </c>
      <c r="N77" s="1" t="s">
        <v>21</v>
      </c>
      <c r="O77" s="1">
        <v>549653</v>
      </c>
      <c r="P77" s="1">
        <v>1</v>
      </c>
      <c r="Q77" s="1" t="s">
        <v>22</v>
      </c>
      <c r="R77" s="1" t="s">
        <v>23</v>
      </c>
      <c r="S77" s="1" t="s">
        <v>24</v>
      </c>
      <c r="T77" s="1">
        <v>60.0770909506046</v>
      </c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</row>
    <row r="78" spans="1:215">
      <c r="A78" s="1">
        <v>40</v>
      </c>
      <c r="B78" s="1">
        <v>55</v>
      </c>
      <c r="C78" s="1">
        <v>62</v>
      </c>
      <c r="D78" s="1">
        <v>0</v>
      </c>
      <c r="E78" s="1">
        <v>76</v>
      </c>
      <c r="F78" s="1">
        <v>76</v>
      </c>
      <c r="G78" s="1">
        <v>72</v>
      </c>
      <c r="H78" s="1">
        <v>135.04302240000101</v>
      </c>
      <c r="I78" s="1">
        <v>136.04214269993801</v>
      </c>
      <c r="J78" s="1">
        <v>136.04214269993801</v>
      </c>
      <c r="K78" s="1">
        <v>136.04214269993801</v>
      </c>
      <c r="L78" s="1" t="s">
        <v>20</v>
      </c>
      <c r="M78" s="1">
        <v>0.30160899995826101</v>
      </c>
      <c r="N78" s="1" t="s">
        <v>21</v>
      </c>
      <c r="O78" s="1">
        <v>549653</v>
      </c>
      <c r="P78" s="1">
        <v>1</v>
      </c>
      <c r="Q78" s="1" t="s">
        <v>22</v>
      </c>
      <c r="R78" s="1" t="s">
        <v>23</v>
      </c>
      <c r="S78" s="1" t="s">
        <v>24</v>
      </c>
      <c r="T78" s="1">
        <v>60.0770909506046</v>
      </c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</row>
    <row r="79" spans="1:215">
      <c r="A79" s="1" t="s">
        <v>21</v>
      </c>
      <c r="B79" s="1" t="s">
        <v>21</v>
      </c>
      <c r="C79" s="1" t="s">
        <v>21</v>
      </c>
      <c r="D79" s="1">
        <v>0</v>
      </c>
      <c r="E79" s="1">
        <v>77</v>
      </c>
      <c r="F79" s="1">
        <v>77</v>
      </c>
      <c r="G79" s="1">
        <v>102</v>
      </c>
      <c r="H79" s="1">
        <v>136.37505279993599</v>
      </c>
      <c r="I79" s="1">
        <v>137.37432719999899</v>
      </c>
      <c r="J79" s="1">
        <v>137.37432719999899</v>
      </c>
      <c r="K79" s="1">
        <v>137.37432719999899</v>
      </c>
      <c r="L79" s="1" t="s">
        <v>25</v>
      </c>
      <c r="M79" s="1">
        <v>0.57876390009187095</v>
      </c>
      <c r="N79" s="1" t="s">
        <v>21</v>
      </c>
      <c r="O79" s="1">
        <v>549653</v>
      </c>
      <c r="P79" s="1">
        <v>1</v>
      </c>
      <c r="Q79" s="1" t="s">
        <v>22</v>
      </c>
      <c r="R79" s="1" t="s">
        <v>23</v>
      </c>
      <c r="S79" s="1" t="s">
        <v>24</v>
      </c>
      <c r="T79" s="1">
        <v>60.0770909506046</v>
      </c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</row>
    <row r="80" spans="1:215">
      <c r="A80" s="1">
        <v>11</v>
      </c>
      <c r="B80" s="1">
        <v>30</v>
      </c>
      <c r="C80" s="1">
        <v>7</v>
      </c>
      <c r="D80" s="1">
        <v>0</v>
      </c>
      <c r="E80" s="1">
        <v>78</v>
      </c>
      <c r="F80" s="1">
        <v>78</v>
      </c>
      <c r="G80" s="1">
        <v>78</v>
      </c>
      <c r="H80" s="1">
        <v>137.97360059991399</v>
      </c>
      <c r="I80" s="1">
        <v>138.97278660000299</v>
      </c>
      <c r="J80" s="1">
        <v>138.97278660000299</v>
      </c>
      <c r="K80" s="1">
        <v>138.97278660000299</v>
      </c>
      <c r="L80" s="1" t="s">
        <v>25</v>
      </c>
      <c r="M80" s="1">
        <v>0.32716149999760002</v>
      </c>
      <c r="N80" s="1" t="s">
        <v>21</v>
      </c>
      <c r="O80" s="1">
        <v>549653</v>
      </c>
      <c r="P80" s="1">
        <v>1</v>
      </c>
      <c r="Q80" s="1" t="s">
        <v>22</v>
      </c>
      <c r="R80" s="1" t="s">
        <v>23</v>
      </c>
      <c r="S80" s="1" t="s">
        <v>24</v>
      </c>
      <c r="T80" s="1">
        <v>60.0770909506046</v>
      </c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</row>
    <row r="81" spans="1:215">
      <c r="A81" s="1">
        <v>15</v>
      </c>
      <c r="B81" s="1">
        <v>35</v>
      </c>
      <c r="C81" s="1">
        <v>13</v>
      </c>
      <c r="D81" s="1">
        <v>0</v>
      </c>
      <c r="E81" s="1">
        <v>79</v>
      </c>
      <c r="F81" s="1">
        <v>79</v>
      </c>
      <c r="G81" s="1">
        <v>84</v>
      </c>
      <c r="H81" s="1">
        <v>139.32230899995099</v>
      </c>
      <c r="I81" s="1">
        <v>140.321699899854</v>
      </c>
      <c r="J81" s="1">
        <v>140.321699899854</v>
      </c>
      <c r="K81" s="1">
        <v>140.321699899854</v>
      </c>
      <c r="L81" s="1" t="s">
        <v>25</v>
      </c>
      <c r="M81" s="1">
        <v>0.95308890007436198</v>
      </c>
      <c r="N81" s="1" t="s">
        <v>21</v>
      </c>
      <c r="O81" s="1">
        <v>549653</v>
      </c>
      <c r="P81" s="1">
        <v>1</v>
      </c>
      <c r="Q81" s="1" t="s">
        <v>22</v>
      </c>
      <c r="R81" s="1" t="s">
        <v>23</v>
      </c>
      <c r="S81" s="1" t="s">
        <v>24</v>
      </c>
      <c r="T81" s="1">
        <v>60.0770909506046</v>
      </c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</row>
    <row r="82" spans="1:215">
      <c r="A82" s="1">
        <v>80</v>
      </c>
      <c r="B82" s="1">
        <v>90</v>
      </c>
      <c r="C82" s="1">
        <v>2</v>
      </c>
      <c r="D82" s="1">
        <v>0</v>
      </c>
      <c r="E82" s="1">
        <v>80</v>
      </c>
      <c r="F82" s="1">
        <v>80</v>
      </c>
      <c r="G82" s="1">
        <v>68</v>
      </c>
      <c r="H82" s="1">
        <v>141.30397889995899</v>
      </c>
      <c r="I82" s="1">
        <v>142.302165099885</v>
      </c>
      <c r="J82" s="1">
        <v>142.302165099885</v>
      </c>
      <c r="K82" s="1">
        <v>142.31883640005199</v>
      </c>
      <c r="L82" s="1" t="s">
        <v>25</v>
      </c>
      <c r="M82" s="1">
        <v>7.4425099883228499E-2</v>
      </c>
      <c r="N82" s="1" t="s">
        <v>21</v>
      </c>
      <c r="O82" s="1">
        <v>549653</v>
      </c>
      <c r="P82" s="1">
        <v>1</v>
      </c>
      <c r="Q82" s="1" t="s">
        <v>22</v>
      </c>
      <c r="R82" s="1" t="s">
        <v>23</v>
      </c>
      <c r="S82" s="1" t="s">
        <v>24</v>
      </c>
      <c r="T82" s="1">
        <v>60.0770909506046</v>
      </c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</row>
    <row r="83" spans="1:215">
      <c r="A83" s="1">
        <v>11</v>
      </c>
      <c r="B83" s="1">
        <v>30</v>
      </c>
      <c r="C83" s="1">
        <v>7</v>
      </c>
      <c r="D83" s="1">
        <v>0</v>
      </c>
      <c r="E83" s="1">
        <v>81</v>
      </c>
      <c r="F83" s="1">
        <v>81</v>
      </c>
      <c r="G83" s="1">
        <v>94</v>
      </c>
      <c r="H83" s="1">
        <v>142.40203989995601</v>
      </c>
      <c r="I83" s="1">
        <v>143.401010399917</v>
      </c>
      <c r="J83" s="1">
        <v>143.401010399917</v>
      </c>
      <c r="K83" s="1">
        <v>143.41787500004199</v>
      </c>
      <c r="L83" s="1" t="s">
        <v>25</v>
      </c>
      <c r="M83" s="1">
        <v>0.161030400078743</v>
      </c>
      <c r="N83" s="1" t="s">
        <v>21</v>
      </c>
      <c r="O83" s="1">
        <v>549653</v>
      </c>
      <c r="P83" s="1">
        <v>1</v>
      </c>
      <c r="Q83" s="1" t="s">
        <v>22</v>
      </c>
      <c r="R83" s="1" t="s">
        <v>23</v>
      </c>
      <c r="S83" s="1" t="s">
        <v>24</v>
      </c>
      <c r="T83" s="1">
        <v>60.0770909506046</v>
      </c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</row>
    <row r="84" spans="1:215">
      <c r="A84" s="1">
        <v>11</v>
      </c>
      <c r="B84" s="1">
        <v>30</v>
      </c>
      <c r="C84" s="1">
        <v>7</v>
      </c>
      <c r="D84" s="1">
        <v>0</v>
      </c>
      <c r="E84" s="1">
        <v>82</v>
      </c>
      <c r="F84" s="1">
        <v>82</v>
      </c>
      <c r="G84" s="1">
        <v>36</v>
      </c>
      <c r="H84" s="1">
        <v>143.584281499963</v>
      </c>
      <c r="I84" s="1">
        <v>144.583325200015</v>
      </c>
      <c r="J84" s="1">
        <v>144.583325200015</v>
      </c>
      <c r="K84" s="1">
        <v>144.583325200015</v>
      </c>
      <c r="L84" s="1" t="s">
        <v>25</v>
      </c>
      <c r="M84" s="1">
        <v>1.70007001142948E-2</v>
      </c>
      <c r="N84" s="1" t="s">
        <v>21</v>
      </c>
      <c r="O84" s="1">
        <v>549653</v>
      </c>
      <c r="P84" s="1">
        <v>1</v>
      </c>
      <c r="Q84" s="1" t="s">
        <v>22</v>
      </c>
      <c r="R84" s="1" t="s">
        <v>23</v>
      </c>
      <c r="S84" s="1" t="s">
        <v>24</v>
      </c>
      <c r="T84" s="1">
        <v>60.0770909506046</v>
      </c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</row>
    <row r="85" spans="1:215">
      <c r="A85" s="1">
        <v>49</v>
      </c>
      <c r="B85" s="1">
        <v>60</v>
      </c>
      <c r="C85" s="1">
        <v>89</v>
      </c>
      <c r="D85" s="1">
        <v>0</v>
      </c>
      <c r="E85" s="1">
        <v>83</v>
      </c>
      <c r="F85" s="1">
        <v>83</v>
      </c>
      <c r="G85" s="1">
        <v>10</v>
      </c>
      <c r="H85" s="1">
        <v>144.616615199949</v>
      </c>
      <c r="I85" s="1">
        <v>145.61572459991999</v>
      </c>
      <c r="J85" s="1">
        <v>145.61572459991999</v>
      </c>
      <c r="K85" s="1">
        <v>145.61572459991999</v>
      </c>
      <c r="L85" s="1" t="s">
        <v>25</v>
      </c>
      <c r="M85" s="1">
        <v>0.37725739995948898</v>
      </c>
      <c r="N85" s="1" t="s">
        <v>21</v>
      </c>
      <c r="O85" s="1">
        <v>549653</v>
      </c>
      <c r="P85" s="1">
        <v>1</v>
      </c>
      <c r="Q85" s="1" t="s">
        <v>22</v>
      </c>
      <c r="R85" s="1" t="s">
        <v>23</v>
      </c>
      <c r="S85" s="1" t="s">
        <v>24</v>
      </c>
      <c r="T85" s="1">
        <v>60.0770909506046</v>
      </c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</row>
    <row r="86" spans="1:215">
      <c r="A86" s="1">
        <v>27</v>
      </c>
      <c r="B86" s="1">
        <v>50</v>
      </c>
      <c r="C86" s="1">
        <v>21</v>
      </c>
      <c r="D86" s="1">
        <v>0</v>
      </c>
      <c r="E86" s="1">
        <v>84</v>
      </c>
      <c r="F86" s="1">
        <v>84</v>
      </c>
      <c r="G86" s="1">
        <v>56</v>
      </c>
      <c r="H86" s="1">
        <v>146.01570790004899</v>
      </c>
      <c r="I86" s="1">
        <v>147.01476749987299</v>
      </c>
      <c r="J86" s="1">
        <v>147.01476749987299</v>
      </c>
      <c r="K86" s="1">
        <v>147.01476749987299</v>
      </c>
      <c r="L86" s="1" t="s">
        <v>25</v>
      </c>
      <c r="M86" s="1">
        <v>0.351096200058236</v>
      </c>
      <c r="N86" s="1" t="s">
        <v>21</v>
      </c>
      <c r="O86" s="1">
        <v>549653</v>
      </c>
      <c r="P86" s="1">
        <v>1</v>
      </c>
      <c r="Q86" s="1" t="s">
        <v>22</v>
      </c>
      <c r="R86" s="1" t="s">
        <v>23</v>
      </c>
      <c r="S86" s="1" t="s">
        <v>24</v>
      </c>
      <c r="T86" s="1">
        <v>60.0770909506046</v>
      </c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</row>
    <row r="87" spans="1:215">
      <c r="A87" s="1">
        <v>49</v>
      </c>
      <c r="B87" s="1">
        <v>60</v>
      </c>
      <c r="C87" s="1">
        <v>89</v>
      </c>
      <c r="D87" s="1">
        <v>0</v>
      </c>
      <c r="E87" s="1">
        <v>85</v>
      </c>
      <c r="F87" s="1">
        <v>85</v>
      </c>
      <c r="G87" s="1">
        <v>21</v>
      </c>
      <c r="H87" s="1">
        <v>147.39741460000999</v>
      </c>
      <c r="I87" s="1">
        <v>148.396508399862</v>
      </c>
      <c r="J87" s="1">
        <v>148.396508399862</v>
      </c>
      <c r="K87" s="1">
        <v>148.413186599966</v>
      </c>
      <c r="L87" s="1" t="s">
        <v>25</v>
      </c>
      <c r="M87" s="1">
        <v>0.30690429988317097</v>
      </c>
      <c r="N87" s="1" t="s">
        <v>21</v>
      </c>
      <c r="O87" s="1">
        <v>549653</v>
      </c>
      <c r="P87" s="1">
        <v>1</v>
      </c>
      <c r="Q87" s="1" t="s">
        <v>22</v>
      </c>
      <c r="R87" s="1" t="s">
        <v>23</v>
      </c>
      <c r="S87" s="1" t="s">
        <v>24</v>
      </c>
      <c r="T87" s="1">
        <v>60.0770909506046</v>
      </c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</row>
    <row r="88" spans="1:215">
      <c r="A88" s="1">
        <v>80</v>
      </c>
      <c r="B88" s="1">
        <v>90</v>
      </c>
      <c r="C88" s="1">
        <v>2</v>
      </c>
      <c r="D88" s="1">
        <v>0</v>
      </c>
      <c r="E88" s="1">
        <v>86</v>
      </c>
      <c r="F88" s="1">
        <v>86</v>
      </c>
      <c r="G88" s="1">
        <v>65</v>
      </c>
      <c r="H88" s="1">
        <v>148.729506900068</v>
      </c>
      <c r="I88" s="1">
        <v>149.72863689996299</v>
      </c>
      <c r="J88" s="1">
        <v>149.72863689996299</v>
      </c>
      <c r="K88" s="1">
        <v>149.74524159985501</v>
      </c>
      <c r="L88" s="1" t="s">
        <v>20</v>
      </c>
      <c r="M88" s="1">
        <v>1.5022476001176901</v>
      </c>
      <c r="N88" s="1" t="s">
        <v>21</v>
      </c>
      <c r="O88" s="1">
        <v>549653</v>
      </c>
      <c r="P88" s="1">
        <v>1</v>
      </c>
      <c r="Q88" s="1" t="s">
        <v>22</v>
      </c>
      <c r="R88" s="1" t="s">
        <v>23</v>
      </c>
      <c r="S88" s="1" t="s">
        <v>24</v>
      </c>
      <c r="T88" s="1">
        <v>60.0770909506046</v>
      </c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</row>
    <row r="89" spans="1:215">
      <c r="A89" s="1">
        <v>34</v>
      </c>
      <c r="B89" s="1">
        <v>42</v>
      </c>
      <c r="C89" s="1">
        <v>10</v>
      </c>
      <c r="D89" s="1">
        <v>0</v>
      </c>
      <c r="E89" s="1">
        <v>87</v>
      </c>
      <c r="F89" s="1">
        <v>87</v>
      </c>
      <c r="G89" s="1">
        <v>90</v>
      </c>
      <c r="H89" s="1">
        <v>151.260660599917</v>
      </c>
      <c r="I89" s="1">
        <v>152.259518099948</v>
      </c>
      <c r="J89" s="1">
        <v>152.259518099948</v>
      </c>
      <c r="K89" s="1">
        <v>152.276126699987</v>
      </c>
      <c r="L89" s="1" t="s">
        <v>20</v>
      </c>
      <c r="M89" s="1">
        <v>0.35498489998281002</v>
      </c>
      <c r="N89" s="1" t="s">
        <v>21</v>
      </c>
      <c r="O89" s="1">
        <v>549653</v>
      </c>
      <c r="P89" s="1">
        <v>1</v>
      </c>
      <c r="Q89" s="1" t="s">
        <v>22</v>
      </c>
      <c r="R89" s="1" t="s">
        <v>23</v>
      </c>
      <c r="S89" s="1" t="s">
        <v>24</v>
      </c>
      <c r="T89" s="1">
        <v>60.0770909506046</v>
      </c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</row>
    <row r="90" spans="1:215">
      <c r="A90" s="1">
        <v>80</v>
      </c>
      <c r="B90" s="1">
        <v>90</v>
      </c>
      <c r="C90" s="1">
        <v>2</v>
      </c>
      <c r="D90" s="1">
        <v>0</v>
      </c>
      <c r="E90" s="1">
        <v>88</v>
      </c>
      <c r="F90" s="1">
        <v>88</v>
      </c>
      <c r="G90" s="1">
        <v>81</v>
      </c>
      <c r="H90" s="1">
        <v>152.642367899883</v>
      </c>
      <c r="I90" s="1">
        <v>153.641503399936</v>
      </c>
      <c r="J90" s="1">
        <v>153.641503399936</v>
      </c>
      <c r="K90" s="1">
        <v>153.641503399936</v>
      </c>
      <c r="L90" s="1" t="s">
        <v>25</v>
      </c>
      <c r="M90" s="1">
        <v>0.16686999984085499</v>
      </c>
      <c r="N90" s="1" t="s">
        <v>21</v>
      </c>
      <c r="O90" s="1">
        <v>549653</v>
      </c>
      <c r="P90" s="1">
        <v>1</v>
      </c>
      <c r="Q90" s="1" t="s">
        <v>22</v>
      </c>
      <c r="R90" s="1" t="s">
        <v>23</v>
      </c>
      <c r="S90" s="1" t="s">
        <v>24</v>
      </c>
      <c r="T90" s="1">
        <v>60.0770909506046</v>
      </c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</row>
    <row r="91" spans="1:215">
      <c r="A91" s="1">
        <v>15</v>
      </c>
      <c r="B91" s="1">
        <v>35</v>
      </c>
      <c r="C91" s="1">
        <v>13</v>
      </c>
      <c r="D91" s="1">
        <v>0</v>
      </c>
      <c r="E91" s="1">
        <v>89</v>
      </c>
      <c r="F91" s="1">
        <v>89</v>
      </c>
      <c r="G91" s="1">
        <v>61</v>
      </c>
      <c r="H91" s="1">
        <v>153.82458809996001</v>
      </c>
      <c r="I91" s="1">
        <v>154.82372780004499</v>
      </c>
      <c r="J91" s="1">
        <v>154.82372780004499</v>
      </c>
      <c r="K91" s="1">
        <v>154.82372780004499</v>
      </c>
      <c r="L91" s="1" t="s">
        <v>20</v>
      </c>
      <c r="M91" s="1">
        <v>0.270021400181576</v>
      </c>
      <c r="N91" s="1" t="s">
        <v>21</v>
      </c>
      <c r="O91" s="1">
        <v>549653</v>
      </c>
      <c r="P91" s="1">
        <v>1</v>
      </c>
      <c r="Q91" s="1" t="s">
        <v>22</v>
      </c>
      <c r="R91" s="1" t="s">
        <v>23</v>
      </c>
      <c r="S91" s="1" t="s">
        <v>24</v>
      </c>
      <c r="T91" s="1">
        <v>60.0770909506046</v>
      </c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</row>
    <row r="92" spans="1:215">
      <c r="A92" s="1">
        <v>40</v>
      </c>
      <c r="B92" s="1">
        <v>55</v>
      </c>
      <c r="C92" s="1">
        <v>62</v>
      </c>
      <c r="D92" s="1">
        <v>0</v>
      </c>
      <c r="E92" s="1">
        <v>90</v>
      </c>
      <c r="F92" s="1">
        <v>90</v>
      </c>
      <c r="G92" s="1">
        <v>20</v>
      </c>
      <c r="H92" s="1">
        <v>155.12524419999599</v>
      </c>
      <c r="I92" s="1">
        <v>156.12275439989699</v>
      </c>
      <c r="J92" s="1">
        <v>156.12275439989699</v>
      </c>
      <c r="K92" s="1">
        <v>156.13937600003501</v>
      </c>
      <c r="L92" s="1" t="s">
        <v>25</v>
      </c>
      <c r="M92" s="1">
        <v>0.23833160009235099</v>
      </c>
      <c r="N92" s="1" t="s">
        <v>21</v>
      </c>
      <c r="O92" s="1">
        <v>549653</v>
      </c>
      <c r="P92" s="1">
        <v>1</v>
      </c>
      <c r="Q92" s="1" t="s">
        <v>22</v>
      </c>
      <c r="R92" s="1" t="s">
        <v>23</v>
      </c>
      <c r="S92" s="1" t="s">
        <v>24</v>
      </c>
      <c r="T92" s="1">
        <v>60.0770909506046</v>
      </c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</row>
    <row r="93" spans="1:215">
      <c r="A93" s="1">
        <v>80</v>
      </c>
      <c r="B93" s="1">
        <v>90</v>
      </c>
      <c r="C93" s="1">
        <v>2</v>
      </c>
      <c r="D93" s="1">
        <v>0</v>
      </c>
      <c r="E93" s="1">
        <v>91</v>
      </c>
      <c r="F93" s="1">
        <v>91</v>
      </c>
      <c r="G93" s="1">
        <v>49</v>
      </c>
      <c r="H93" s="1">
        <v>156.38906189985499</v>
      </c>
      <c r="I93" s="1">
        <v>157.388389699859</v>
      </c>
      <c r="J93" s="1">
        <v>157.388389699859</v>
      </c>
      <c r="K93" s="1">
        <v>157.388389699859</v>
      </c>
      <c r="L93" s="1" t="s">
        <v>25</v>
      </c>
      <c r="M93" s="1">
        <v>0.266231600195169</v>
      </c>
      <c r="N93" s="1" t="s">
        <v>21</v>
      </c>
      <c r="O93" s="1">
        <v>549653</v>
      </c>
      <c r="P93" s="1">
        <v>1</v>
      </c>
      <c r="Q93" s="1" t="s">
        <v>22</v>
      </c>
      <c r="R93" s="1" t="s">
        <v>23</v>
      </c>
      <c r="S93" s="1" t="s">
        <v>24</v>
      </c>
      <c r="T93" s="1">
        <v>60.0770909506046</v>
      </c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</row>
    <row r="94" spans="1:215">
      <c r="A94" s="1">
        <v>27</v>
      </c>
      <c r="B94" s="1">
        <v>50</v>
      </c>
      <c r="C94" s="1">
        <v>21</v>
      </c>
      <c r="D94" s="1">
        <v>0</v>
      </c>
      <c r="E94" s="1">
        <v>92</v>
      </c>
      <c r="F94" s="1">
        <v>92</v>
      </c>
      <c r="G94" s="1">
        <v>37</v>
      </c>
      <c r="H94" s="1">
        <v>157.67103659990201</v>
      </c>
      <c r="I94" s="1">
        <v>158.67020149994599</v>
      </c>
      <c r="J94" s="1">
        <v>158.67020149994599</v>
      </c>
      <c r="K94" s="1">
        <v>158.67020149994599</v>
      </c>
      <c r="L94" s="1" t="s">
        <v>20</v>
      </c>
      <c r="M94" s="1">
        <v>0.28894700016826302</v>
      </c>
      <c r="N94" s="1" t="s">
        <v>21</v>
      </c>
      <c r="O94" s="1">
        <v>549653</v>
      </c>
      <c r="P94" s="1">
        <v>1</v>
      </c>
      <c r="Q94" s="1" t="s">
        <v>22</v>
      </c>
      <c r="R94" s="1" t="s">
        <v>23</v>
      </c>
      <c r="S94" s="1" t="s">
        <v>24</v>
      </c>
      <c r="T94" s="1">
        <v>60.0770909506046</v>
      </c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</row>
    <row r="95" spans="1:215">
      <c r="A95" s="1">
        <v>78</v>
      </c>
      <c r="B95" s="1">
        <v>80</v>
      </c>
      <c r="C95" s="1">
        <v>162</v>
      </c>
      <c r="D95" s="1">
        <v>0</v>
      </c>
      <c r="E95" s="1">
        <v>93</v>
      </c>
      <c r="F95" s="1">
        <v>93</v>
      </c>
      <c r="G95" s="1">
        <v>87</v>
      </c>
      <c r="H95" s="1">
        <v>158.98657019995099</v>
      </c>
      <c r="I95" s="1">
        <v>159.98586639994701</v>
      </c>
      <c r="J95" s="1">
        <v>159.98586639994701</v>
      </c>
      <c r="K95" s="1">
        <v>159.98586639994701</v>
      </c>
      <c r="L95" s="1" t="s">
        <v>25</v>
      </c>
      <c r="M95" s="1">
        <v>0.291383200092241</v>
      </c>
      <c r="N95" s="1" t="s">
        <v>21</v>
      </c>
      <c r="O95" s="1">
        <v>549653</v>
      </c>
      <c r="P95" s="1">
        <v>1</v>
      </c>
      <c r="Q95" s="1" t="s">
        <v>22</v>
      </c>
      <c r="R95" s="1" t="s">
        <v>23</v>
      </c>
      <c r="S95" s="1" t="s">
        <v>24</v>
      </c>
      <c r="T95" s="1">
        <v>60.0770909506046</v>
      </c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</row>
    <row r="96" spans="1:215">
      <c r="A96" s="1">
        <v>80</v>
      </c>
      <c r="B96" s="1">
        <v>90</v>
      </c>
      <c r="C96" s="1">
        <v>2</v>
      </c>
      <c r="D96" s="1">
        <v>0</v>
      </c>
      <c r="E96" s="1">
        <v>94</v>
      </c>
      <c r="F96" s="1">
        <v>94</v>
      </c>
      <c r="G96" s="1">
        <v>42</v>
      </c>
      <c r="H96" s="1">
        <v>160.30203630006801</v>
      </c>
      <c r="I96" s="1">
        <v>161.301163099939</v>
      </c>
      <c r="J96" s="1">
        <v>161.301163099939</v>
      </c>
      <c r="K96" s="1">
        <v>161.301163099939</v>
      </c>
      <c r="L96" s="1" t="s">
        <v>25</v>
      </c>
      <c r="M96" s="1">
        <v>0.113437799969688</v>
      </c>
      <c r="N96" s="1" t="s">
        <v>21</v>
      </c>
      <c r="O96" s="1">
        <v>549653</v>
      </c>
      <c r="P96" s="1">
        <v>1</v>
      </c>
      <c r="Q96" s="1" t="s">
        <v>22</v>
      </c>
      <c r="R96" s="1" t="s">
        <v>23</v>
      </c>
      <c r="S96" s="1" t="s">
        <v>24</v>
      </c>
      <c r="T96" s="1">
        <v>60.0770909506046</v>
      </c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</row>
    <row r="97" spans="1:215">
      <c r="A97" s="1">
        <v>40</v>
      </c>
      <c r="B97" s="1">
        <v>55</v>
      </c>
      <c r="C97" s="1">
        <v>62</v>
      </c>
      <c r="D97" s="1">
        <v>0</v>
      </c>
      <c r="E97" s="1">
        <v>95</v>
      </c>
      <c r="F97" s="1">
        <v>95</v>
      </c>
      <c r="G97" s="1">
        <v>77</v>
      </c>
      <c r="H97" s="1">
        <v>161.43454679986399</v>
      </c>
      <c r="I97" s="1">
        <v>162.433679099893</v>
      </c>
      <c r="J97" s="1">
        <v>162.433679099893</v>
      </c>
      <c r="K97" s="1">
        <v>162.44995889998901</v>
      </c>
      <c r="L97" s="1" t="s">
        <v>25</v>
      </c>
      <c r="M97" s="1">
        <v>3.71880999300628E-2</v>
      </c>
      <c r="N97" s="1" t="s">
        <v>21</v>
      </c>
      <c r="O97" s="1">
        <v>549653</v>
      </c>
      <c r="P97" s="1">
        <v>1</v>
      </c>
      <c r="Q97" s="1" t="s">
        <v>22</v>
      </c>
      <c r="R97" s="1" t="s">
        <v>23</v>
      </c>
      <c r="S97" s="1" t="s">
        <v>24</v>
      </c>
      <c r="T97" s="1">
        <v>60.0770909506046</v>
      </c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</row>
    <row r="98" spans="1:215">
      <c r="A98" s="1">
        <v>15</v>
      </c>
      <c r="B98" s="1">
        <v>35</v>
      </c>
      <c r="C98" s="1">
        <v>13</v>
      </c>
      <c r="D98" s="1">
        <v>0</v>
      </c>
      <c r="E98" s="1">
        <v>96</v>
      </c>
      <c r="F98" s="1">
        <v>96</v>
      </c>
      <c r="G98" s="1">
        <v>1</v>
      </c>
      <c r="H98" s="1">
        <v>162.50006069988001</v>
      </c>
      <c r="I98" s="1">
        <v>163.49912679987</v>
      </c>
      <c r="J98" s="1">
        <v>163.49912679987</v>
      </c>
      <c r="K98" s="1">
        <v>163.51591779990099</v>
      </c>
      <c r="L98" s="1" t="s">
        <v>20</v>
      </c>
      <c r="M98" s="1">
        <v>0.724428599933162</v>
      </c>
      <c r="N98" s="1" t="s">
        <v>21</v>
      </c>
      <c r="O98" s="1">
        <v>549653</v>
      </c>
      <c r="P98" s="1">
        <v>1</v>
      </c>
      <c r="Q98" s="1" t="s">
        <v>22</v>
      </c>
      <c r="R98" s="1" t="s">
        <v>23</v>
      </c>
      <c r="S98" s="1" t="s">
        <v>24</v>
      </c>
      <c r="T98" s="1">
        <v>60.0770909506046</v>
      </c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</row>
    <row r="99" spans="1:215">
      <c r="A99" s="1">
        <v>34</v>
      </c>
      <c r="B99" s="1">
        <v>42</v>
      </c>
      <c r="C99" s="1">
        <v>10</v>
      </c>
      <c r="D99" s="1">
        <v>0</v>
      </c>
      <c r="E99" s="1">
        <v>97</v>
      </c>
      <c r="F99" s="1">
        <v>97</v>
      </c>
      <c r="G99" s="1">
        <v>60</v>
      </c>
      <c r="H99" s="1">
        <v>164.24822559999299</v>
      </c>
      <c r="I99" s="1">
        <v>165.24746949994</v>
      </c>
      <c r="J99" s="1">
        <v>165.24746949994</v>
      </c>
      <c r="K99" s="1">
        <v>165.24746949994</v>
      </c>
      <c r="L99" s="1" t="s">
        <v>20</v>
      </c>
      <c r="M99" s="1">
        <v>0.68298449995927502</v>
      </c>
      <c r="N99" s="1" t="s">
        <v>21</v>
      </c>
      <c r="O99" s="1">
        <v>549653</v>
      </c>
      <c r="P99" s="1">
        <v>1</v>
      </c>
      <c r="Q99" s="1" t="s">
        <v>22</v>
      </c>
      <c r="R99" s="1" t="s">
        <v>23</v>
      </c>
      <c r="S99" s="1" t="s">
        <v>24</v>
      </c>
      <c r="T99" s="1">
        <v>60.0770909506046</v>
      </c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</row>
    <row r="100" spans="1:215">
      <c r="A100" s="1">
        <v>100</v>
      </c>
      <c r="B100" s="1">
        <v>200</v>
      </c>
      <c r="C100" s="1">
        <v>30</v>
      </c>
      <c r="D100" s="1">
        <v>0</v>
      </c>
      <c r="E100" s="1">
        <v>98</v>
      </c>
      <c r="F100" s="1">
        <v>98</v>
      </c>
      <c r="G100" s="1">
        <v>55</v>
      </c>
      <c r="H100" s="1">
        <v>165.946807499974</v>
      </c>
      <c r="I100" s="1">
        <v>166.94614879996499</v>
      </c>
      <c r="J100" s="1">
        <v>166.94614879996499</v>
      </c>
      <c r="K100" s="1">
        <v>166.94614879996499</v>
      </c>
      <c r="L100" s="1" t="s">
        <v>20</v>
      </c>
      <c r="M100" s="1">
        <v>0.597229999955743</v>
      </c>
      <c r="N100" s="1" t="s">
        <v>21</v>
      </c>
      <c r="O100" s="1">
        <v>549653</v>
      </c>
      <c r="P100" s="1">
        <v>1</v>
      </c>
      <c r="Q100" s="1" t="s">
        <v>22</v>
      </c>
      <c r="R100" s="1" t="s">
        <v>23</v>
      </c>
      <c r="S100" s="1" t="s">
        <v>24</v>
      </c>
      <c r="T100" s="1">
        <v>60.0770909506046</v>
      </c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</row>
    <row r="101" spans="1:215">
      <c r="A101" s="1" t="s">
        <v>21</v>
      </c>
      <c r="B101" s="1" t="s">
        <v>21</v>
      </c>
      <c r="C101" s="1" t="s">
        <v>21</v>
      </c>
      <c r="D101" s="1">
        <v>0</v>
      </c>
      <c r="E101" s="1">
        <v>99</v>
      </c>
      <c r="F101" s="1">
        <v>99</v>
      </c>
      <c r="G101" s="1">
        <v>105</v>
      </c>
      <c r="H101" s="1">
        <v>167.56182960001701</v>
      </c>
      <c r="I101" s="1">
        <v>168.56097340001699</v>
      </c>
      <c r="J101" s="1">
        <v>168.56097340001699</v>
      </c>
      <c r="K101" s="1">
        <v>168.56097340001699</v>
      </c>
      <c r="L101" s="1" t="s">
        <v>25</v>
      </c>
      <c r="M101" s="1">
        <v>1.2693566000089</v>
      </c>
      <c r="N101" s="1" t="s">
        <v>21</v>
      </c>
      <c r="O101" s="1">
        <v>549653</v>
      </c>
      <c r="P101" s="1">
        <v>1</v>
      </c>
      <c r="Q101" s="1" t="s">
        <v>22</v>
      </c>
      <c r="R101" s="1" t="s">
        <v>23</v>
      </c>
      <c r="S101" s="1" t="s">
        <v>24</v>
      </c>
      <c r="T101" s="1">
        <v>60.0770909506046</v>
      </c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</row>
    <row r="102" spans="1:215">
      <c r="A102" s="1">
        <v>49</v>
      </c>
      <c r="B102" s="1">
        <v>60</v>
      </c>
      <c r="C102" s="1">
        <v>89</v>
      </c>
      <c r="D102" s="1">
        <v>0</v>
      </c>
      <c r="E102" s="1">
        <v>100</v>
      </c>
      <c r="F102" s="1">
        <v>100</v>
      </c>
      <c r="G102" s="1">
        <v>97</v>
      </c>
      <c r="H102" s="1">
        <v>169.85969950002601</v>
      </c>
      <c r="I102" s="1">
        <v>170.85886639985199</v>
      </c>
      <c r="J102" s="1">
        <v>170.85886639985199</v>
      </c>
      <c r="K102" s="1">
        <v>170.85886639985199</v>
      </c>
      <c r="L102" s="1" t="s">
        <v>25</v>
      </c>
      <c r="M102" s="1">
        <v>0.33340339991264001</v>
      </c>
      <c r="N102" s="1" t="s">
        <v>21</v>
      </c>
      <c r="O102" s="1">
        <v>549653</v>
      </c>
      <c r="P102" s="1">
        <v>1</v>
      </c>
      <c r="Q102" s="1" t="s">
        <v>22</v>
      </c>
      <c r="R102" s="1" t="s">
        <v>23</v>
      </c>
      <c r="S102" s="1" t="s">
        <v>24</v>
      </c>
      <c r="T102" s="1">
        <v>60.0770909506046</v>
      </c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</row>
    <row r="103" spans="1:215">
      <c r="A103" s="1" t="s">
        <v>21</v>
      </c>
      <c r="B103" s="1" t="s">
        <v>21</v>
      </c>
      <c r="C103" s="1" t="s">
        <v>21</v>
      </c>
      <c r="D103" s="1">
        <v>0</v>
      </c>
      <c r="E103" s="1">
        <v>101</v>
      </c>
      <c r="F103" s="1">
        <v>101</v>
      </c>
      <c r="G103" s="1">
        <v>104</v>
      </c>
      <c r="H103" s="1">
        <v>171.20855339989001</v>
      </c>
      <c r="I103" s="1">
        <v>172.20795189985</v>
      </c>
      <c r="J103" s="1">
        <v>172.20795189985</v>
      </c>
      <c r="K103" s="1">
        <v>172.20795189985</v>
      </c>
      <c r="L103" s="1" t="s">
        <v>25</v>
      </c>
      <c r="M103" s="1">
        <v>0.31766530009917898</v>
      </c>
      <c r="N103" s="1" t="s">
        <v>21</v>
      </c>
      <c r="O103" s="1">
        <v>549653</v>
      </c>
      <c r="P103" s="1">
        <v>1</v>
      </c>
      <c r="Q103" s="1" t="s">
        <v>22</v>
      </c>
      <c r="R103" s="1" t="s">
        <v>23</v>
      </c>
      <c r="S103" s="1" t="s">
        <v>24</v>
      </c>
      <c r="T103" s="1">
        <v>60.0770909506046</v>
      </c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</row>
    <row r="104" spans="1:215">
      <c r="A104" s="1">
        <v>100</v>
      </c>
      <c r="B104" s="1">
        <v>200</v>
      </c>
      <c r="C104" s="1">
        <v>30</v>
      </c>
      <c r="D104" s="1">
        <v>0</v>
      </c>
      <c r="E104" s="1">
        <v>102</v>
      </c>
      <c r="F104" s="1">
        <v>102</v>
      </c>
      <c r="G104" s="1">
        <v>19</v>
      </c>
      <c r="H104" s="1">
        <v>172.557259100023</v>
      </c>
      <c r="I104" s="1">
        <v>173.55623829993399</v>
      </c>
      <c r="J104" s="1">
        <v>173.55623829993399</v>
      </c>
      <c r="K104" s="1">
        <v>173.57295929989701</v>
      </c>
      <c r="L104" s="1" t="s">
        <v>25</v>
      </c>
      <c r="M104" s="1">
        <v>0.29848410002887199</v>
      </c>
      <c r="N104" s="1" t="s">
        <v>21</v>
      </c>
      <c r="O104" s="1">
        <v>549653</v>
      </c>
      <c r="P104" s="1">
        <v>1</v>
      </c>
      <c r="Q104" s="1" t="s">
        <v>22</v>
      </c>
      <c r="R104" s="1" t="s">
        <v>23</v>
      </c>
      <c r="S104" s="1" t="s">
        <v>24</v>
      </c>
      <c r="T104" s="1">
        <v>60.0770909506046</v>
      </c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</row>
    <row r="105" spans="1:215">
      <c r="A105" s="1" t="s">
        <v>21</v>
      </c>
      <c r="B105" s="1" t="s">
        <v>21</v>
      </c>
      <c r="C105" s="1">
        <v>162</v>
      </c>
      <c r="D105" s="1">
        <v>0</v>
      </c>
      <c r="E105" s="1">
        <v>103</v>
      </c>
      <c r="F105" s="1">
        <v>103</v>
      </c>
      <c r="G105" s="1">
        <v>106</v>
      </c>
      <c r="H105" s="1">
        <v>173.87268669996399</v>
      </c>
      <c r="I105" s="1">
        <v>174.871695399982</v>
      </c>
      <c r="J105" s="1">
        <v>174.871695399982</v>
      </c>
      <c r="K105" s="1">
        <v>174.88841670006499</v>
      </c>
      <c r="L105" s="1" t="s">
        <v>20</v>
      </c>
      <c r="M105" s="1">
        <v>0.60942120011895895</v>
      </c>
      <c r="N105" s="1" t="s">
        <v>21</v>
      </c>
      <c r="O105" s="1">
        <v>549653</v>
      </c>
      <c r="P105" s="1">
        <v>1</v>
      </c>
      <c r="Q105" s="1" t="s">
        <v>22</v>
      </c>
      <c r="R105" s="1" t="s">
        <v>23</v>
      </c>
      <c r="S105" s="1" t="s">
        <v>24</v>
      </c>
      <c r="T105" s="1">
        <v>60.0770909506046</v>
      </c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</row>
    <row r="106" spans="1:215">
      <c r="A106" s="1">
        <v>11</v>
      </c>
      <c r="B106" s="1">
        <v>30</v>
      </c>
      <c r="C106" s="1">
        <v>7</v>
      </c>
      <c r="D106" s="1">
        <v>0</v>
      </c>
      <c r="E106" s="1">
        <v>104</v>
      </c>
      <c r="F106" s="1">
        <v>104</v>
      </c>
      <c r="G106" s="1">
        <v>17</v>
      </c>
      <c r="H106" s="1">
        <v>175.50459129991901</v>
      </c>
      <c r="I106" s="1">
        <v>176.50376649992501</v>
      </c>
      <c r="J106" s="1">
        <v>176.50376649992501</v>
      </c>
      <c r="K106" s="1">
        <v>176.50376649992501</v>
      </c>
      <c r="L106" s="1" t="s">
        <v>20</v>
      </c>
      <c r="M106" s="1">
        <v>0.30604529986158002</v>
      </c>
      <c r="N106" s="1" t="s">
        <v>21</v>
      </c>
      <c r="O106" s="1">
        <v>549653</v>
      </c>
      <c r="P106" s="1">
        <v>1</v>
      </c>
      <c r="Q106" s="1" t="s">
        <v>22</v>
      </c>
      <c r="R106" s="1" t="s">
        <v>23</v>
      </c>
      <c r="S106" s="1" t="s">
        <v>24</v>
      </c>
      <c r="T106" s="1">
        <v>60.0770909506046</v>
      </c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</row>
    <row r="107" spans="1:215">
      <c r="A107" s="1">
        <v>27</v>
      </c>
      <c r="B107" s="1">
        <v>50</v>
      </c>
      <c r="C107" s="1">
        <v>21</v>
      </c>
      <c r="D107" s="1">
        <v>0</v>
      </c>
      <c r="E107" s="1">
        <v>105</v>
      </c>
      <c r="F107" s="1">
        <v>105</v>
      </c>
      <c r="G107" s="1">
        <v>16</v>
      </c>
      <c r="H107" s="1">
        <v>176.83685799990701</v>
      </c>
      <c r="I107" s="1">
        <v>177.83573849988099</v>
      </c>
      <c r="J107" s="1">
        <v>177.83573849988099</v>
      </c>
      <c r="K107" s="1">
        <v>177.85240129986701</v>
      </c>
      <c r="L107" s="1" t="s">
        <v>20</v>
      </c>
      <c r="M107" s="1">
        <v>0.299593900097534</v>
      </c>
      <c r="N107" s="1" t="s">
        <v>21</v>
      </c>
      <c r="O107" s="1">
        <v>549653</v>
      </c>
      <c r="P107" s="1">
        <v>1</v>
      </c>
      <c r="Q107" s="1" t="s">
        <v>22</v>
      </c>
      <c r="R107" s="1" t="s">
        <v>23</v>
      </c>
      <c r="S107" s="1" t="s">
        <v>24</v>
      </c>
      <c r="T107" s="1">
        <v>60.0770909506046</v>
      </c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946A2-6DCE-4473-AD4F-6C951ED1225D}">
  <dimension ref="A1:E110"/>
  <sheetViews>
    <sheetView topLeftCell="A92" workbookViewId="0">
      <selection activeCell="H91" sqref="H91"/>
    </sheetView>
  </sheetViews>
  <sheetFormatPr defaultRowHeight="14.4"/>
  <cols>
    <col min="4" max="4" width="14.33203125" customWidth="1"/>
    <col min="5" max="5" width="13.332031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11</v>
      </c>
      <c r="E1" s="1" t="s">
        <v>12</v>
      </c>
    </row>
    <row r="2" spans="1:5">
      <c r="A2" s="1">
        <v>80</v>
      </c>
      <c r="B2" s="1">
        <v>90</v>
      </c>
      <c r="C2" s="1">
        <v>2</v>
      </c>
      <c r="D2" s="1" t="s">
        <v>20</v>
      </c>
      <c r="E2" s="1">
        <v>0.95075990003533595</v>
      </c>
    </row>
    <row r="3" spans="1:5">
      <c r="A3" s="1">
        <v>40</v>
      </c>
      <c r="B3" s="1">
        <v>55</v>
      </c>
      <c r="C3" s="1">
        <v>62</v>
      </c>
      <c r="D3" s="1" t="s">
        <v>20</v>
      </c>
      <c r="E3" s="1">
        <v>0.43042259989306297</v>
      </c>
    </row>
    <row r="4" spans="1:5">
      <c r="A4" s="1">
        <v>34</v>
      </c>
      <c r="B4" s="1">
        <v>42</v>
      </c>
      <c r="C4" s="1">
        <v>10</v>
      </c>
      <c r="D4" s="1" t="s">
        <v>25</v>
      </c>
      <c r="E4" s="1">
        <v>0.38036890001967499</v>
      </c>
    </row>
    <row r="5" spans="1:5">
      <c r="A5" s="1">
        <v>78</v>
      </c>
      <c r="B5" s="1">
        <v>80</v>
      </c>
      <c r="C5" s="1">
        <v>162</v>
      </c>
      <c r="D5" s="1" t="s">
        <v>25</v>
      </c>
      <c r="E5" s="1">
        <v>0.62730360007844799</v>
      </c>
    </row>
    <row r="6" spans="1:5">
      <c r="A6" s="1">
        <v>40</v>
      </c>
      <c r="B6" s="1">
        <v>55</v>
      </c>
      <c r="C6" s="1">
        <v>62</v>
      </c>
      <c r="D6" s="1" t="s">
        <v>25</v>
      </c>
      <c r="E6" s="1">
        <v>0.37679219990968699</v>
      </c>
    </row>
    <row r="7" spans="1:5">
      <c r="A7" s="1" t="s">
        <v>21</v>
      </c>
      <c r="B7" s="1" t="s">
        <v>21</v>
      </c>
      <c r="C7" s="1" t="s">
        <v>21</v>
      </c>
      <c r="D7" s="1" t="s">
        <v>20</v>
      </c>
      <c r="E7" s="1">
        <v>0.79928650008514501</v>
      </c>
    </row>
    <row r="8" spans="1:5">
      <c r="A8" s="1">
        <v>40</v>
      </c>
      <c r="B8" s="1">
        <v>55</v>
      </c>
      <c r="C8" s="1">
        <v>62</v>
      </c>
      <c r="D8" s="1" t="s">
        <v>25</v>
      </c>
      <c r="E8" s="1">
        <v>0.36059030005708298</v>
      </c>
    </row>
    <row r="9" spans="1:5">
      <c r="A9" s="1">
        <v>15</v>
      </c>
      <c r="B9" s="1">
        <v>35</v>
      </c>
      <c r="C9" s="1">
        <v>13</v>
      </c>
      <c r="D9" s="1" t="s">
        <v>25</v>
      </c>
      <c r="E9" s="1">
        <v>0.38297080015763602</v>
      </c>
    </row>
    <row r="10" spans="1:5">
      <c r="A10" s="1">
        <v>67</v>
      </c>
      <c r="B10" s="1">
        <v>75</v>
      </c>
      <c r="C10" s="1">
        <v>119</v>
      </c>
      <c r="D10" s="1" t="s">
        <v>20</v>
      </c>
      <c r="E10" s="1">
        <v>0.91267249989323296</v>
      </c>
    </row>
    <row r="11" spans="1:5">
      <c r="A11" s="1">
        <v>11</v>
      </c>
      <c r="B11" s="1">
        <v>30</v>
      </c>
      <c r="C11" s="1">
        <v>7</v>
      </c>
      <c r="D11" s="1" t="s">
        <v>25</v>
      </c>
      <c r="E11" s="1">
        <v>0.43806229997426199</v>
      </c>
    </row>
    <row r="12" spans="1:5">
      <c r="A12" s="1">
        <v>34</v>
      </c>
      <c r="B12" s="1">
        <v>42</v>
      </c>
      <c r="C12" s="1">
        <v>10</v>
      </c>
      <c r="D12" s="1" t="s">
        <v>20</v>
      </c>
      <c r="E12" s="1">
        <v>0.82985760015435495</v>
      </c>
    </row>
    <row r="13" spans="1:5">
      <c r="A13" s="1">
        <v>27</v>
      </c>
      <c r="B13" s="1">
        <v>50</v>
      </c>
      <c r="C13" s="1">
        <v>21</v>
      </c>
      <c r="D13" s="1" t="s">
        <v>25</v>
      </c>
      <c r="E13" s="1">
        <v>0.37146569998003498</v>
      </c>
    </row>
    <row r="14" spans="1:5">
      <c r="A14" s="1">
        <v>80</v>
      </c>
      <c r="B14" s="1">
        <v>90</v>
      </c>
      <c r="C14" s="1">
        <v>2</v>
      </c>
      <c r="D14" s="1" t="s">
        <v>20</v>
      </c>
      <c r="E14" s="1">
        <v>0.66767570003867105</v>
      </c>
    </row>
    <row r="15" spans="1:5">
      <c r="A15" s="1">
        <v>100</v>
      </c>
      <c r="B15" s="1">
        <v>200</v>
      </c>
      <c r="C15" s="1">
        <v>30</v>
      </c>
      <c r="D15" s="1" t="s">
        <v>25</v>
      </c>
      <c r="E15" s="1">
        <v>0.33996360003948201</v>
      </c>
    </row>
    <row r="16" spans="1:5">
      <c r="A16" s="1">
        <v>67</v>
      </c>
      <c r="B16" s="1">
        <v>75</v>
      </c>
      <c r="C16" s="1">
        <v>119</v>
      </c>
      <c r="D16" s="1" t="s">
        <v>20</v>
      </c>
      <c r="E16" s="1">
        <v>0.64334070007316702</v>
      </c>
    </row>
    <row r="17" spans="1:5">
      <c r="A17" s="1">
        <v>40</v>
      </c>
      <c r="B17" s="1">
        <v>55</v>
      </c>
      <c r="C17" s="1">
        <v>62</v>
      </c>
      <c r="D17" s="1" t="s">
        <v>25</v>
      </c>
      <c r="E17" s="1">
        <v>0.153818299993872</v>
      </c>
    </row>
    <row r="18" spans="1:5">
      <c r="A18" s="1">
        <v>15</v>
      </c>
      <c r="B18" s="1">
        <v>35</v>
      </c>
      <c r="C18" s="1">
        <v>13</v>
      </c>
      <c r="D18" s="1" t="s">
        <v>20</v>
      </c>
      <c r="E18" s="1">
        <v>3.5099100088700597E-2</v>
      </c>
    </row>
    <row r="19" spans="1:5">
      <c r="A19" s="1">
        <v>15</v>
      </c>
      <c r="B19" s="1">
        <v>35</v>
      </c>
      <c r="C19" s="1">
        <v>13</v>
      </c>
      <c r="D19" s="1" t="s">
        <v>25</v>
      </c>
      <c r="E19" s="1">
        <v>0.37957119988277499</v>
      </c>
    </row>
    <row r="20" spans="1:5">
      <c r="A20" s="1">
        <v>11</v>
      </c>
      <c r="B20" s="1">
        <v>30</v>
      </c>
      <c r="C20" s="1">
        <v>7</v>
      </c>
      <c r="D20" s="1" t="s">
        <v>25</v>
      </c>
      <c r="E20" s="1">
        <v>0.33023459999822002</v>
      </c>
    </row>
    <row r="21" spans="1:5">
      <c r="A21" s="1">
        <v>100</v>
      </c>
      <c r="B21" s="1">
        <v>200</v>
      </c>
      <c r="C21" s="1">
        <v>30</v>
      </c>
      <c r="D21" s="1" t="s">
        <v>25</v>
      </c>
      <c r="E21" s="1">
        <v>0.34821139997802603</v>
      </c>
    </row>
    <row r="22" spans="1:5">
      <c r="A22" s="1">
        <v>67</v>
      </c>
      <c r="B22" s="1">
        <v>75</v>
      </c>
      <c r="C22" s="1">
        <v>119</v>
      </c>
      <c r="D22" s="1" t="s">
        <v>25</v>
      </c>
      <c r="E22" s="1">
        <v>0.54939770000055399</v>
      </c>
    </row>
    <row r="23" spans="1:5">
      <c r="A23" s="1">
        <v>49</v>
      </c>
      <c r="B23" s="1">
        <v>60</v>
      </c>
      <c r="C23" s="1">
        <v>89</v>
      </c>
      <c r="D23" s="1" t="s">
        <v>25</v>
      </c>
      <c r="E23" s="1">
        <v>0.46587590011767999</v>
      </c>
    </row>
    <row r="24" spans="1:5">
      <c r="A24" s="1">
        <v>27</v>
      </c>
      <c r="B24" s="1">
        <v>50</v>
      </c>
      <c r="C24" s="1">
        <v>21</v>
      </c>
      <c r="D24" s="1" t="s">
        <v>20</v>
      </c>
      <c r="E24" s="1">
        <v>0.78659879998303905</v>
      </c>
    </row>
    <row r="25" spans="1:5">
      <c r="A25" s="1">
        <v>15</v>
      </c>
      <c r="B25" s="1">
        <v>35</v>
      </c>
      <c r="C25" s="1">
        <v>13</v>
      </c>
      <c r="D25" s="1" t="s">
        <v>25</v>
      </c>
      <c r="E25" s="1">
        <v>0.60370630002580505</v>
      </c>
    </row>
    <row r="26" spans="1:5">
      <c r="A26" s="1" t="s">
        <v>21</v>
      </c>
      <c r="B26" s="1" t="s">
        <v>21</v>
      </c>
      <c r="C26" s="1" t="s">
        <v>21</v>
      </c>
      <c r="D26" s="1" t="s">
        <v>20</v>
      </c>
      <c r="E26" s="1">
        <v>0.30512590007856399</v>
      </c>
    </row>
    <row r="27" spans="1:5">
      <c r="A27" s="1">
        <v>49</v>
      </c>
      <c r="B27" s="1">
        <v>60</v>
      </c>
      <c r="C27" s="1">
        <v>89</v>
      </c>
      <c r="D27" s="1" t="s">
        <v>25</v>
      </c>
      <c r="E27" s="1">
        <v>0.43000119994394398</v>
      </c>
    </row>
    <row r="28" spans="1:5">
      <c r="A28" s="1" t="s">
        <v>21</v>
      </c>
      <c r="B28" s="1" t="s">
        <v>21</v>
      </c>
      <c r="C28" s="1" t="s">
        <v>21</v>
      </c>
      <c r="D28" s="1" t="s">
        <v>20</v>
      </c>
      <c r="E28" s="1">
        <v>0.38078469992615199</v>
      </c>
    </row>
    <row r="29" spans="1:5">
      <c r="A29" s="1">
        <v>78</v>
      </c>
      <c r="B29" s="1">
        <v>80</v>
      </c>
      <c r="C29" s="1">
        <v>162</v>
      </c>
      <c r="D29" s="1" t="s">
        <v>25</v>
      </c>
      <c r="E29" s="1">
        <v>0.40146490000188301</v>
      </c>
    </row>
    <row r="30" spans="1:5">
      <c r="A30" s="1">
        <v>100</v>
      </c>
      <c r="B30" s="1">
        <v>200</v>
      </c>
      <c r="C30" s="1">
        <v>30</v>
      </c>
      <c r="D30" s="1" t="s">
        <v>25</v>
      </c>
      <c r="E30" s="1">
        <v>0.36830720002762901</v>
      </c>
    </row>
    <row r="31" spans="1:5">
      <c r="A31" s="1">
        <v>80</v>
      </c>
      <c r="B31" s="1">
        <v>90</v>
      </c>
      <c r="C31" s="1">
        <v>2</v>
      </c>
      <c r="D31" s="1" t="s">
        <v>20</v>
      </c>
      <c r="E31" s="1">
        <v>0.77397879981435802</v>
      </c>
    </row>
    <row r="32" spans="1:5">
      <c r="A32" s="1">
        <v>100</v>
      </c>
      <c r="B32" s="1">
        <v>200</v>
      </c>
      <c r="C32" s="1">
        <v>30</v>
      </c>
      <c r="D32" s="1" t="s">
        <v>25</v>
      </c>
      <c r="E32" s="1">
        <v>0.64375039981678095</v>
      </c>
    </row>
    <row r="33" spans="1:5">
      <c r="A33" s="1">
        <v>67</v>
      </c>
      <c r="B33" s="1">
        <v>75</v>
      </c>
      <c r="C33" s="1">
        <v>119</v>
      </c>
      <c r="D33" s="1" t="s">
        <v>25</v>
      </c>
      <c r="E33" s="1">
        <v>0.42253570002503599</v>
      </c>
    </row>
    <row r="34" spans="1:5">
      <c r="A34" s="1">
        <v>100</v>
      </c>
      <c r="B34" s="1">
        <v>200</v>
      </c>
      <c r="C34" s="1">
        <v>30</v>
      </c>
      <c r="D34" s="1" t="s">
        <v>20</v>
      </c>
      <c r="E34" s="1">
        <v>0.78553389990702205</v>
      </c>
    </row>
    <row r="35" spans="1:5">
      <c r="A35" s="1">
        <v>27</v>
      </c>
      <c r="B35" s="1">
        <v>50</v>
      </c>
      <c r="C35" s="1">
        <v>21</v>
      </c>
      <c r="D35" s="1" t="s">
        <v>25</v>
      </c>
      <c r="E35" s="1">
        <v>0.38543300004675901</v>
      </c>
    </row>
    <row r="36" spans="1:5">
      <c r="A36" s="1">
        <v>80</v>
      </c>
      <c r="B36" s="1">
        <v>90</v>
      </c>
      <c r="C36" s="1">
        <v>2</v>
      </c>
      <c r="D36" s="1" t="s">
        <v>25</v>
      </c>
      <c r="E36" s="1">
        <v>0.80490029999054902</v>
      </c>
    </row>
    <row r="37" spans="1:5">
      <c r="A37" s="1">
        <v>100</v>
      </c>
      <c r="B37" s="1">
        <v>200</v>
      </c>
      <c r="C37" s="1">
        <v>30</v>
      </c>
      <c r="D37" s="1" t="s">
        <v>25</v>
      </c>
      <c r="E37" s="1">
        <v>0.53117990004829996</v>
      </c>
    </row>
    <row r="38" spans="1:5">
      <c r="A38" s="1">
        <v>78</v>
      </c>
      <c r="B38" s="1">
        <v>80</v>
      </c>
      <c r="C38" s="1">
        <v>162</v>
      </c>
      <c r="D38" s="1" t="s">
        <v>25</v>
      </c>
      <c r="E38" s="1">
        <v>0.69002610002644305</v>
      </c>
    </row>
    <row r="39" spans="1:5">
      <c r="A39" s="1">
        <v>100</v>
      </c>
      <c r="B39" s="1">
        <v>200</v>
      </c>
      <c r="C39" s="1">
        <v>30</v>
      </c>
      <c r="D39" s="1" t="s">
        <v>25</v>
      </c>
      <c r="E39" s="1">
        <v>0.40351020009256899</v>
      </c>
    </row>
    <row r="40" spans="1:5">
      <c r="A40" s="1">
        <v>15</v>
      </c>
      <c r="B40" s="1">
        <v>35</v>
      </c>
      <c r="C40" s="1">
        <v>13</v>
      </c>
      <c r="D40" s="1" t="s">
        <v>20</v>
      </c>
      <c r="E40" s="1">
        <v>0.36884110001847098</v>
      </c>
    </row>
    <row r="41" spans="1:5">
      <c r="A41" s="1">
        <v>49</v>
      </c>
      <c r="B41" s="1">
        <v>60</v>
      </c>
      <c r="C41" s="1">
        <v>89</v>
      </c>
      <c r="D41" s="1" t="s">
        <v>25</v>
      </c>
      <c r="E41" s="1">
        <v>0.69540639990009301</v>
      </c>
    </row>
    <row r="42" spans="1:5">
      <c r="A42" s="1">
        <v>67</v>
      </c>
      <c r="B42" s="1">
        <v>75</v>
      </c>
      <c r="C42" s="1">
        <v>119</v>
      </c>
      <c r="D42" s="1" t="s">
        <v>20</v>
      </c>
      <c r="E42" s="1">
        <v>0.88448880007490505</v>
      </c>
    </row>
    <row r="43" spans="1:5">
      <c r="A43" s="1">
        <v>78</v>
      </c>
      <c r="B43" s="1">
        <v>80</v>
      </c>
      <c r="C43" s="1">
        <v>162</v>
      </c>
      <c r="D43" s="1" t="s">
        <v>25</v>
      </c>
      <c r="E43" s="1">
        <v>0.457398100057616</v>
      </c>
    </row>
    <row r="44" spans="1:5">
      <c r="A44" s="1">
        <v>27</v>
      </c>
      <c r="B44" s="1">
        <v>50</v>
      </c>
      <c r="C44" s="1">
        <v>21</v>
      </c>
      <c r="D44" s="1" t="s">
        <v>25</v>
      </c>
      <c r="E44" s="1">
        <v>0.57479829993098897</v>
      </c>
    </row>
    <row r="45" spans="1:5">
      <c r="A45" s="1">
        <v>34</v>
      </c>
      <c r="B45" s="1">
        <v>42</v>
      </c>
      <c r="C45" s="1">
        <v>10</v>
      </c>
      <c r="D45" s="1" t="s">
        <v>20</v>
      </c>
      <c r="E45" s="1">
        <v>0.75832560006529004</v>
      </c>
    </row>
    <row r="46" spans="1:5">
      <c r="A46" s="1">
        <v>34</v>
      </c>
      <c r="B46" s="1">
        <v>42</v>
      </c>
      <c r="C46" s="1">
        <v>10</v>
      </c>
      <c r="D46" s="1" t="s">
        <v>25</v>
      </c>
      <c r="E46" s="1">
        <v>0.39308990002609701</v>
      </c>
    </row>
    <row r="47" spans="1:5">
      <c r="A47" s="1">
        <v>34</v>
      </c>
      <c r="B47" s="1">
        <v>42</v>
      </c>
      <c r="C47" s="1">
        <v>10</v>
      </c>
      <c r="D47" s="1" t="s">
        <v>25</v>
      </c>
      <c r="E47" s="1">
        <v>0.95578680001199201</v>
      </c>
    </row>
    <row r="48" spans="1:5">
      <c r="A48" s="1">
        <v>11</v>
      </c>
      <c r="B48" s="1">
        <v>30</v>
      </c>
      <c r="C48" s="1">
        <v>7</v>
      </c>
      <c r="D48" s="1" t="s">
        <v>20</v>
      </c>
      <c r="E48" s="1">
        <v>0.320508199976757</v>
      </c>
    </row>
    <row r="49" spans="1:5">
      <c r="A49" s="1">
        <v>78</v>
      </c>
      <c r="B49" s="1">
        <v>80</v>
      </c>
      <c r="C49" s="1">
        <v>162</v>
      </c>
      <c r="D49" s="1" t="s">
        <v>25</v>
      </c>
      <c r="E49" s="1">
        <v>0.40772460005246097</v>
      </c>
    </row>
    <row r="50" spans="1:5">
      <c r="A50" s="1">
        <v>78</v>
      </c>
      <c r="B50" s="1">
        <v>80</v>
      </c>
      <c r="C50" s="1">
        <v>162</v>
      </c>
      <c r="D50" s="1" t="s">
        <v>25</v>
      </c>
      <c r="E50" s="1">
        <v>0.84146129991859198</v>
      </c>
    </row>
    <row r="51" spans="1:5">
      <c r="A51" s="1">
        <v>49</v>
      </c>
      <c r="B51" s="1">
        <v>60</v>
      </c>
      <c r="C51" s="1">
        <v>89</v>
      </c>
      <c r="D51" s="1" t="s">
        <v>20</v>
      </c>
      <c r="E51" s="1">
        <v>0.42886339989490802</v>
      </c>
    </row>
    <row r="52" spans="1:5">
      <c r="A52" s="1">
        <v>78</v>
      </c>
      <c r="B52" s="1">
        <v>80</v>
      </c>
      <c r="C52" s="1">
        <v>162</v>
      </c>
      <c r="D52" s="1" t="s">
        <v>25</v>
      </c>
      <c r="E52" s="1">
        <v>0.237620400032028</v>
      </c>
    </row>
    <row r="53" spans="1:5">
      <c r="A53" s="1">
        <v>67</v>
      </c>
      <c r="B53" s="1">
        <v>75</v>
      </c>
      <c r="C53" s="1">
        <v>119</v>
      </c>
      <c r="D53" s="1" t="s">
        <v>25</v>
      </c>
      <c r="E53" s="1">
        <v>0.463416900020092</v>
      </c>
    </row>
    <row r="54" spans="1:5">
      <c r="A54" s="1">
        <v>80</v>
      </c>
      <c r="B54" s="1">
        <v>90</v>
      </c>
      <c r="C54" s="1">
        <v>2</v>
      </c>
      <c r="D54" s="1" t="s">
        <v>20</v>
      </c>
      <c r="E54" s="1">
        <v>0.43554859980940802</v>
      </c>
    </row>
    <row r="55" spans="1:5">
      <c r="A55" s="1">
        <v>27</v>
      </c>
      <c r="B55" s="1">
        <v>50</v>
      </c>
      <c r="C55" s="1">
        <v>21</v>
      </c>
      <c r="D55" s="1" t="s">
        <v>25</v>
      </c>
      <c r="E55" s="1">
        <v>0.452530400129035</v>
      </c>
    </row>
    <row r="56" spans="1:5">
      <c r="A56" s="1">
        <v>49</v>
      </c>
      <c r="B56" s="1">
        <v>60</v>
      </c>
      <c r="C56" s="1">
        <v>89</v>
      </c>
      <c r="D56" s="1" t="s">
        <v>25</v>
      </c>
      <c r="E56" s="1">
        <v>0.38860900001600301</v>
      </c>
    </row>
    <row r="57" spans="1:5">
      <c r="A57" s="1">
        <v>49</v>
      </c>
      <c r="B57" s="1">
        <v>60</v>
      </c>
      <c r="C57" s="1">
        <v>89</v>
      </c>
      <c r="D57" s="1" t="s">
        <v>25</v>
      </c>
      <c r="E57" s="1">
        <v>0.33488010009750702</v>
      </c>
    </row>
    <row r="58" spans="1:5">
      <c r="A58" s="1">
        <v>34</v>
      </c>
      <c r="B58" s="1">
        <v>42</v>
      </c>
      <c r="C58" s="1">
        <v>10</v>
      </c>
      <c r="D58" s="1" t="s">
        <v>25</v>
      </c>
      <c r="E58" s="1">
        <v>0.39604860008694198</v>
      </c>
    </row>
    <row r="59" spans="1:5">
      <c r="A59" s="1">
        <v>49</v>
      </c>
      <c r="B59" s="1">
        <v>60</v>
      </c>
      <c r="C59" s="1">
        <v>89</v>
      </c>
      <c r="D59" s="1" t="s">
        <v>20</v>
      </c>
      <c r="E59" s="1">
        <v>0.94918060000054505</v>
      </c>
    </row>
    <row r="60" spans="1:5">
      <c r="A60" s="1">
        <v>40</v>
      </c>
      <c r="B60" s="1">
        <v>55</v>
      </c>
      <c r="C60" s="1">
        <v>62</v>
      </c>
      <c r="D60" s="1" t="s">
        <v>20</v>
      </c>
      <c r="E60" s="1">
        <v>0.57097170013002996</v>
      </c>
    </row>
    <row r="61" spans="1:5">
      <c r="A61" s="1">
        <v>40</v>
      </c>
      <c r="B61" s="1">
        <v>55</v>
      </c>
      <c r="C61" s="1">
        <v>62</v>
      </c>
      <c r="D61" s="1" t="s">
        <v>25</v>
      </c>
      <c r="E61" s="1">
        <v>0.47603429993614499</v>
      </c>
    </row>
    <row r="62" spans="1:5">
      <c r="A62" s="1">
        <v>67</v>
      </c>
      <c r="B62" s="1">
        <v>75</v>
      </c>
      <c r="C62" s="1">
        <v>119</v>
      </c>
      <c r="D62" s="1" t="s">
        <v>20</v>
      </c>
      <c r="E62" s="1">
        <v>0.31661240011453601</v>
      </c>
    </row>
    <row r="63" spans="1:5">
      <c r="A63" s="1">
        <v>78</v>
      </c>
      <c r="B63" s="1">
        <v>80</v>
      </c>
      <c r="C63" s="1">
        <v>162</v>
      </c>
      <c r="D63" s="1" t="s">
        <v>20</v>
      </c>
      <c r="E63" s="1">
        <v>0.33506119996309203</v>
      </c>
    </row>
    <row r="64" spans="1:5">
      <c r="A64" s="1">
        <v>11</v>
      </c>
      <c r="B64" s="1">
        <v>30</v>
      </c>
      <c r="C64" s="1">
        <v>7</v>
      </c>
      <c r="D64" s="1" t="s">
        <v>25</v>
      </c>
      <c r="E64" s="1">
        <v>7.0090800058096606E-2</v>
      </c>
    </row>
    <row r="65" spans="1:5">
      <c r="A65" s="1">
        <v>67</v>
      </c>
      <c r="B65" s="1">
        <v>75</v>
      </c>
      <c r="C65" s="1">
        <v>119</v>
      </c>
      <c r="D65" s="1" t="s">
        <v>25</v>
      </c>
      <c r="E65" s="1">
        <v>0.39456210006028403</v>
      </c>
    </row>
    <row r="66" spans="1:5">
      <c r="A66" s="1">
        <v>15</v>
      </c>
      <c r="B66" s="1">
        <v>35</v>
      </c>
      <c r="C66" s="1">
        <v>13</v>
      </c>
      <c r="D66" s="1" t="s">
        <v>20</v>
      </c>
      <c r="E66" s="1">
        <v>0.73380760010331803</v>
      </c>
    </row>
    <row r="67" spans="1:5">
      <c r="A67" s="1">
        <v>11</v>
      </c>
      <c r="B67" s="1">
        <v>30</v>
      </c>
      <c r="C67" s="1">
        <v>7</v>
      </c>
      <c r="D67" s="1" t="s">
        <v>25</v>
      </c>
      <c r="E67" s="1">
        <v>0.47973769996315202</v>
      </c>
    </row>
    <row r="68" spans="1:5">
      <c r="A68" s="1">
        <v>27</v>
      </c>
      <c r="B68" s="1">
        <v>50</v>
      </c>
      <c r="C68" s="1">
        <v>21</v>
      </c>
      <c r="D68" s="1" t="s">
        <v>20</v>
      </c>
      <c r="E68" s="1">
        <v>0.70958200003951699</v>
      </c>
    </row>
    <row r="69" spans="1:5">
      <c r="A69" s="1">
        <v>27</v>
      </c>
      <c r="B69" s="1">
        <v>50</v>
      </c>
      <c r="C69" s="1">
        <v>21</v>
      </c>
      <c r="D69" s="1" t="s">
        <v>20</v>
      </c>
      <c r="E69" s="1">
        <v>0.93892350001260605</v>
      </c>
    </row>
    <row r="70" spans="1:5">
      <c r="A70" s="1">
        <v>11</v>
      </c>
      <c r="B70" s="1">
        <v>30</v>
      </c>
      <c r="C70" s="1">
        <v>7</v>
      </c>
      <c r="D70" s="1" t="s">
        <v>25</v>
      </c>
      <c r="E70" s="1">
        <v>0.335455399937927</v>
      </c>
    </row>
    <row r="71" spans="1:5">
      <c r="A71" s="1">
        <v>15</v>
      </c>
      <c r="B71" s="1">
        <v>35</v>
      </c>
      <c r="C71" s="1">
        <v>13</v>
      </c>
      <c r="D71" s="1" t="s">
        <v>25</v>
      </c>
      <c r="E71" s="1">
        <v>0.43829139997251298</v>
      </c>
    </row>
    <row r="72" spans="1:5">
      <c r="A72" s="1">
        <v>40</v>
      </c>
      <c r="B72" s="1">
        <v>55</v>
      </c>
      <c r="C72" s="1">
        <v>62</v>
      </c>
      <c r="D72" s="1" t="s">
        <v>25</v>
      </c>
      <c r="E72" s="1">
        <v>0.44475900009274399</v>
      </c>
    </row>
    <row r="73" spans="1:5">
      <c r="A73" s="1">
        <v>67</v>
      </c>
      <c r="B73" s="1">
        <v>75</v>
      </c>
      <c r="C73" s="1">
        <v>119</v>
      </c>
      <c r="D73" s="1" t="s">
        <v>25</v>
      </c>
      <c r="E73" s="1">
        <v>0.30831380002200598</v>
      </c>
    </row>
    <row r="74" spans="1:5">
      <c r="A74" s="1">
        <v>34</v>
      </c>
      <c r="B74" s="1">
        <v>42</v>
      </c>
      <c r="C74" s="1">
        <v>10</v>
      </c>
      <c r="D74" s="1" t="s">
        <v>20</v>
      </c>
      <c r="E74" s="1">
        <v>0.32752490020357</v>
      </c>
    </row>
    <row r="75" spans="1:5">
      <c r="A75" s="1">
        <v>67</v>
      </c>
      <c r="B75" s="1">
        <v>75</v>
      </c>
      <c r="C75" s="1">
        <v>119</v>
      </c>
      <c r="D75" s="1" t="s">
        <v>20</v>
      </c>
      <c r="E75" s="1">
        <v>0.27291549998335501</v>
      </c>
    </row>
    <row r="76" spans="1:5">
      <c r="A76" s="1">
        <v>78</v>
      </c>
      <c r="B76" s="1">
        <v>80</v>
      </c>
      <c r="C76" s="1">
        <v>162</v>
      </c>
      <c r="D76" s="1" t="s">
        <v>20</v>
      </c>
      <c r="E76" s="1">
        <v>0.35814420017413701</v>
      </c>
    </row>
    <row r="77" spans="1:5">
      <c r="A77" s="1">
        <v>49</v>
      </c>
      <c r="B77" s="1">
        <v>60</v>
      </c>
      <c r="C77" s="1">
        <v>89</v>
      </c>
      <c r="D77" s="1" t="s">
        <v>20</v>
      </c>
      <c r="E77" s="1">
        <v>0.31978420005179897</v>
      </c>
    </row>
    <row r="78" spans="1:5">
      <c r="A78" s="1">
        <v>40</v>
      </c>
      <c r="B78" s="1">
        <v>55</v>
      </c>
      <c r="C78" s="1">
        <v>62</v>
      </c>
      <c r="D78" s="1" t="s">
        <v>20</v>
      </c>
      <c r="E78" s="1">
        <v>0.30160899995826101</v>
      </c>
    </row>
    <row r="79" spans="1:5">
      <c r="A79" s="1" t="s">
        <v>21</v>
      </c>
      <c r="B79" s="1" t="s">
        <v>21</v>
      </c>
      <c r="C79" s="1" t="s">
        <v>21</v>
      </c>
      <c r="D79" s="1" t="s">
        <v>25</v>
      </c>
      <c r="E79" s="1">
        <v>0.57876390009187095</v>
      </c>
    </row>
    <row r="80" spans="1:5">
      <c r="A80" s="1">
        <v>11</v>
      </c>
      <c r="B80" s="1">
        <v>30</v>
      </c>
      <c r="C80" s="1">
        <v>7</v>
      </c>
      <c r="D80" s="1" t="s">
        <v>25</v>
      </c>
      <c r="E80" s="1">
        <v>0.32716149999760002</v>
      </c>
    </row>
    <row r="81" spans="1:5">
      <c r="A81" s="1">
        <v>15</v>
      </c>
      <c r="B81" s="1">
        <v>35</v>
      </c>
      <c r="C81" s="1">
        <v>13</v>
      </c>
      <c r="D81" s="1" t="s">
        <v>25</v>
      </c>
      <c r="E81" s="1">
        <v>0.95308890007436198</v>
      </c>
    </row>
    <row r="82" spans="1:5">
      <c r="A82" s="1">
        <v>80</v>
      </c>
      <c r="B82" s="1">
        <v>90</v>
      </c>
      <c r="C82" s="1">
        <v>2</v>
      </c>
      <c r="D82" s="1" t="s">
        <v>25</v>
      </c>
      <c r="E82" s="1">
        <v>7.4425099883228499E-2</v>
      </c>
    </row>
    <row r="83" spans="1:5">
      <c r="A83" s="1">
        <v>11</v>
      </c>
      <c r="B83" s="1">
        <v>30</v>
      </c>
      <c r="C83" s="1">
        <v>7</v>
      </c>
      <c r="D83" s="1" t="s">
        <v>25</v>
      </c>
      <c r="E83" s="1">
        <v>0.161030400078743</v>
      </c>
    </row>
    <row r="84" spans="1:5">
      <c r="A84" s="1">
        <v>11</v>
      </c>
      <c r="B84" s="1">
        <v>30</v>
      </c>
      <c r="C84" s="1">
        <v>7</v>
      </c>
      <c r="D84" s="1" t="s">
        <v>25</v>
      </c>
      <c r="E84" s="1">
        <v>1.70007001142948E-2</v>
      </c>
    </row>
    <row r="85" spans="1:5">
      <c r="A85" s="1">
        <v>49</v>
      </c>
      <c r="B85" s="1">
        <v>60</v>
      </c>
      <c r="C85" s="1">
        <v>89</v>
      </c>
      <c r="D85" s="1" t="s">
        <v>25</v>
      </c>
      <c r="E85" s="1">
        <v>0.37725739995948898</v>
      </c>
    </row>
    <row r="86" spans="1:5">
      <c r="A86" s="1">
        <v>27</v>
      </c>
      <c r="B86" s="1">
        <v>50</v>
      </c>
      <c r="C86" s="1">
        <v>21</v>
      </c>
      <c r="D86" s="1" t="s">
        <v>25</v>
      </c>
      <c r="E86" s="1">
        <v>0.351096200058236</v>
      </c>
    </row>
    <row r="87" spans="1:5">
      <c r="A87" s="1">
        <v>49</v>
      </c>
      <c r="B87" s="1">
        <v>60</v>
      </c>
      <c r="C87" s="1">
        <v>89</v>
      </c>
      <c r="D87" s="1" t="s">
        <v>25</v>
      </c>
      <c r="E87" s="1">
        <v>0.30690429988317097</v>
      </c>
    </row>
    <row r="88" spans="1:5">
      <c r="A88" s="1">
        <v>80</v>
      </c>
      <c r="B88" s="1">
        <v>90</v>
      </c>
      <c r="C88" s="1">
        <v>2</v>
      </c>
      <c r="D88" s="1" t="s">
        <v>20</v>
      </c>
      <c r="E88" s="1">
        <v>1.5022476001176901</v>
      </c>
    </row>
    <row r="89" spans="1:5">
      <c r="A89" s="1">
        <v>34</v>
      </c>
      <c r="B89" s="1">
        <v>42</v>
      </c>
      <c r="C89" s="1">
        <v>10</v>
      </c>
      <c r="D89" s="1" t="s">
        <v>20</v>
      </c>
      <c r="E89" s="1">
        <v>0.35498489998281002</v>
      </c>
    </row>
    <row r="90" spans="1:5">
      <c r="A90" s="1">
        <v>80</v>
      </c>
      <c r="B90" s="1">
        <v>90</v>
      </c>
      <c r="C90" s="1">
        <v>2</v>
      </c>
      <c r="D90" s="1" t="s">
        <v>25</v>
      </c>
      <c r="E90" s="1">
        <v>0.16686999984085499</v>
      </c>
    </row>
    <row r="91" spans="1:5">
      <c r="A91" s="1">
        <v>15</v>
      </c>
      <c r="B91" s="1">
        <v>35</v>
      </c>
      <c r="C91" s="1">
        <v>13</v>
      </c>
      <c r="D91" s="1" t="s">
        <v>20</v>
      </c>
      <c r="E91" s="1">
        <v>0.270021400181576</v>
      </c>
    </row>
    <row r="92" spans="1:5">
      <c r="A92" s="1">
        <v>40</v>
      </c>
      <c r="B92" s="1">
        <v>55</v>
      </c>
      <c r="C92" s="1">
        <v>62</v>
      </c>
      <c r="D92" s="1" t="s">
        <v>25</v>
      </c>
      <c r="E92" s="1">
        <v>0.23833160009235099</v>
      </c>
    </row>
    <row r="93" spans="1:5">
      <c r="A93" s="1">
        <v>80</v>
      </c>
      <c r="B93" s="1">
        <v>90</v>
      </c>
      <c r="C93" s="1">
        <v>2</v>
      </c>
      <c r="D93" s="1" t="s">
        <v>25</v>
      </c>
      <c r="E93" s="1">
        <v>0.266231600195169</v>
      </c>
    </row>
    <row r="94" spans="1:5">
      <c r="A94" s="1">
        <v>27</v>
      </c>
      <c r="B94" s="1">
        <v>50</v>
      </c>
      <c r="C94" s="1">
        <v>21</v>
      </c>
      <c r="D94" s="1" t="s">
        <v>20</v>
      </c>
      <c r="E94" s="1">
        <v>0.28894700016826302</v>
      </c>
    </row>
    <row r="95" spans="1:5">
      <c r="A95" s="1">
        <v>78</v>
      </c>
      <c r="B95" s="1">
        <v>80</v>
      </c>
      <c r="C95" s="1">
        <v>162</v>
      </c>
      <c r="D95" s="1" t="s">
        <v>25</v>
      </c>
      <c r="E95" s="1">
        <v>0.291383200092241</v>
      </c>
    </row>
    <row r="96" spans="1:5">
      <c r="A96" s="1">
        <v>80</v>
      </c>
      <c r="B96" s="1">
        <v>90</v>
      </c>
      <c r="C96" s="1">
        <v>2</v>
      </c>
      <c r="D96" s="1" t="s">
        <v>25</v>
      </c>
      <c r="E96" s="1">
        <v>0.113437799969688</v>
      </c>
    </row>
    <row r="97" spans="1:5">
      <c r="A97" s="1">
        <v>40</v>
      </c>
      <c r="B97" s="1">
        <v>55</v>
      </c>
      <c r="C97" s="1">
        <v>62</v>
      </c>
      <c r="D97" s="1" t="s">
        <v>25</v>
      </c>
      <c r="E97" s="1">
        <v>3.71880999300628E-2</v>
      </c>
    </row>
    <row r="98" spans="1:5">
      <c r="A98" s="1">
        <v>15</v>
      </c>
      <c r="B98" s="1">
        <v>35</v>
      </c>
      <c r="C98" s="1">
        <v>13</v>
      </c>
      <c r="D98" s="1" t="s">
        <v>20</v>
      </c>
      <c r="E98" s="1">
        <v>0.724428599933162</v>
      </c>
    </row>
    <row r="99" spans="1:5">
      <c r="A99" s="1">
        <v>34</v>
      </c>
      <c r="B99" s="1">
        <v>42</v>
      </c>
      <c r="C99" s="1">
        <v>10</v>
      </c>
      <c r="D99" s="1" t="s">
        <v>20</v>
      </c>
      <c r="E99" s="1">
        <v>0.68298449995927502</v>
      </c>
    </row>
    <row r="100" spans="1:5">
      <c r="A100" s="1">
        <v>100</v>
      </c>
      <c r="B100" s="1">
        <v>200</v>
      </c>
      <c r="C100" s="1">
        <v>30</v>
      </c>
      <c r="D100" s="1" t="s">
        <v>20</v>
      </c>
      <c r="E100" s="1">
        <v>0.597229999955743</v>
      </c>
    </row>
    <row r="101" spans="1:5">
      <c r="A101" s="1" t="s">
        <v>21</v>
      </c>
      <c r="B101" s="1" t="s">
        <v>21</v>
      </c>
      <c r="C101" s="1" t="s">
        <v>21</v>
      </c>
      <c r="D101" s="1" t="s">
        <v>25</v>
      </c>
      <c r="E101" s="1">
        <v>1.2693566000089</v>
      </c>
    </row>
    <row r="102" spans="1:5">
      <c r="A102" s="1">
        <v>49</v>
      </c>
      <c r="B102" s="1">
        <v>60</v>
      </c>
      <c r="C102" s="1">
        <v>89</v>
      </c>
      <c r="D102" s="1" t="s">
        <v>25</v>
      </c>
      <c r="E102" s="1">
        <v>0.33340339991264001</v>
      </c>
    </row>
    <row r="103" spans="1:5">
      <c r="A103" s="1" t="s">
        <v>21</v>
      </c>
      <c r="B103" s="1" t="s">
        <v>21</v>
      </c>
      <c r="C103" s="1" t="s">
        <v>21</v>
      </c>
      <c r="D103" s="1" t="s">
        <v>25</v>
      </c>
      <c r="E103" s="1">
        <v>0.31766530009917898</v>
      </c>
    </row>
    <row r="104" spans="1:5">
      <c r="A104" s="1">
        <v>100</v>
      </c>
      <c r="B104" s="1">
        <v>200</v>
      </c>
      <c r="C104" s="1">
        <v>30</v>
      </c>
      <c r="D104" s="1" t="s">
        <v>25</v>
      </c>
      <c r="E104" s="1">
        <v>0.29848410002887199</v>
      </c>
    </row>
    <row r="105" spans="1:5">
      <c r="A105" s="1" t="s">
        <v>21</v>
      </c>
      <c r="B105" s="1" t="s">
        <v>21</v>
      </c>
      <c r="C105" s="1">
        <v>162</v>
      </c>
      <c r="D105" s="1" t="s">
        <v>20</v>
      </c>
      <c r="E105" s="1">
        <v>0.60942120011895895</v>
      </c>
    </row>
    <row r="106" spans="1:5">
      <c r="A106" s="1">
        <v>11</v>
      </c>
      <c r="B106" s="1">
        <v>30</v>
      </c>
      <c r="C106" s="1">
        <v>7</v>
      </c>
      <c r="D106" s="1" t="s">
        <v>20</v>
      </c>
      <c r="E106" s="1">
        <v>0.30604529986158002</v>
      </c>
    </row>
    <row r="107" spans="1:5">
      <c r="A107" s="1">
        <v>27</v>
      </c>
      <c r="B107" s="1">
        <v>50</v>
      </c>
      <c r="C107" s="1">
        <v>21</v>
      </c>
      <c r="D107" s="1" t="s">
        <v>20</v>
      </c>
      <c r="E107" s="1">
        <v>0.299593900097534</v>
      </c>
    </row>
    <row r="108" spans="1:5">
      <c r="D108" s="1" t="s">
        <v>26</v>
      </c>
      <c r="E108">
        <f>GEOMEAN(E2:E107)</f>
        <v>0.39979528429674599</v>
      </c>
    </row>
    <row r="109" spans="1:5">
      <c r="D109" s="1" t="s">
        <v>27</v>
      </c>
      <c r="E109">
        <f>AVERAGE(E2:E107)</f>
        <v>0.47624783680932403</v>
      </c>
    </row>
    <row r="110" spans="1:5">
      <c r="D110" s="1" t="s">
        <v>28</v>
      </c>
      <c r="E110">
        <f>GEOMEAN(E4:E109)</f>
        <v>0.39691983891517918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B0A14-8012-45CD-81BD-2B0F2FAB03E4}">
  <dimension ref="A1:E104"/>
  <sheetViews>
    <sheetView topLeftCell="A88" workbookViewId="0">
      <selection activeCell="E117" sqref="E117"/>
    </sheetView>
  </sheetViews>
  <sheetFormatPr defaultRowHeight="14.4"/>
  <cols>
    <col min="4" max="4" width="12.21875" customWidth="1"/>
    <col min="5" max="5" width="16.6640625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11</v>
      </c>
      <c r="E1" s="2" t="s">
        <v>12</v>
      </c>
    </row>
    <row r="2" spans="1:5">
      <c r="A2" s="4">
        <v>78</v>
      </c>
      <c r="B2" s="4">
        <v>80</v>
      </c>
      <c r="C2" s="4">
        <v>162</v>
      </c>
      <c r="D2" s="2" t="s">
        <v>20</v>
      </c>
      <c r="E2" s="4">
        <v>3.7524999999999999</v>
      </c>
    </row>
    <row r="3" spans="1:5">
      <c r="A3" s="4">
        <v>80</v>
      </c>
      <c r="B3" s="4">
        <v>90</v>
      </c>
      <c r="C3" s="4">
        <v>2</v>
      </c>
      <c r="D3" s="2" t="s">
        <v>25</v>
      </c>
      <c r="E3" s="4">
        <v>4.4965140000000003</v>
      </c>
    </row>
    <row r="4" spans="1:5">
      <c r="A4" s="4">
        <v>11</v>
      </c>
      <c r="B4" s="4">
        <v>30</v>
      </c>
      <c r="C4" s="4">
        <v>7</v>
      </c>
      <c r="D4" s="2" t="s">
        <v>25</v>
      </c>
      <c r="E4" s="4">
        <v>1.614914</v>
      </c>
    </row>
    <row r="5" spans="1:5">
      <c r="A5" s="4">
        <v>49</v>
      </c>
      <c r="B5" s="4">
        <v>60</v>
      </c>
      <c r="C5" s="4">
        <v>89</v>
      </c>
      <c r="D5" s="2" t="s">
        <v>25</v>
      </c>
      <c r="E5" s="4">
        <v>1.2679020000000001</v>
      </c>
    </row>
    <row r="6" spans="1:5">
      <c r="A6" s="4">
        <v>15</v>
      </c>
      <c r="B6" s="4">
        <v>35</v>
      </c>
      <c r="C6" s="4">
        <v>13</v>
      </c>
      <c r="D6" s="2" t="s">
        <v>25</v>
      </c>
      <c r="E6" s="4">
        <v>0.91717000000000004</v>
      </c>
    </row>
    <row r="7" spans="1:5">
      <c r="A7" s="4">
        <v>40</v>
      </c>
      <c r="B7" s="4">
        <v>55</v>
      </c>
      <c r="C7" s="4">
        <v>62</v>
      </c>
      <c r="D7" s="2" t="s">
        <v>25</v>
      </c>
      <c r="E7" s="4">
        <v>1.4235370000000001</v>
      </c>
    </row>
    <row r="8" spans="1:5">
      <c r="A8" s="4">
        <v>67</v>
      </c>
      <c r="B8" s="4">
        <v>75</v>
      </c>
      <c r="C8" s="4">
        <v>119</v>
      </c>
      <c r="D8" s="2" t="s">
        <v>20</v>
      </c>
      <c r="E8" s="4">
        <v>1.793525</v>
      </c>
    </row>
    <row r="9" spans="1:5">
      <c r="A9" s="4">
        <v>100</v>
      </c>
      <c r="B9" s="4">
        <v>200</v>
      </c>
      <c r="C9" s="4">
        <v>30</v>
      </c>
      <c r="D9" s="2" t="s">
        <v>25</v>
      </c>
      <c r="E9" s="4">
        <v>2.0037069999999999</v>
      </c>
    </row>
    <row r="10" spans="1:5">
      <c r="A10" s="4">
        <v>34</v>
      </c>
      <c r="B10" s="4">
        <v>42</v>
      </c>
      <c r="C10" s="4">
        <v>10</v>
      </c>
      <c r="D10" s="2" t="s">
        <v>25</v>
      </c>
      <c r="E10" s="4">
        <v>1.518143</v>
      </c>
    </row>
    <row r="11" spans="1:5">
      <c r="A11" s="4">
        <v>27</v>
      </c>
      <c r="B11" s="4">
        <v>50</v>
      </c>
      <c r="C11" s="4">
        <v>21</v>
      </c>
      <c r="D11" s="2" t="s">
        <v>20</v>
      </c>
      <c r="E11" s="4">
        <v>2.3084880000000001</v>
      </c>
    </row>
    <row r="12" spans="1:5">
      <c r="A12" s="4">
        <v>11</v>
      </c>
      <c r="B12" s="4">
        <v>30</v>
      </c>
      <c r="C12" s="4">
        <v>7</v>
      </c>
      <c r="D12" s="2" t="s">
        <v>25</v>
      </c>
      <c r="E12" s="4">
        <v>1.6255489999999999</v>
      </c>
    </row>
    <row r="13" spans="1:5">
      <c r="A13" s="4">
        <v>34</v>
      </c>
      <c r="B13" s="4">
        <v>42</v>
      </c>
      <c r="C13" s="4">
        <v>10</v>
      </c>
      <c r="D13" s="2" t="s">
        <v>25</v>
      </c>
      <c r="E13" s="4">
        <v>1.8016749999999999</v>
      </c>
    </row>
    <row r="14" spans="1:5">
      <c r="A14" s="4">
        <v>100</v>
      </c>
      <c r="B14" s="4">
        <v>200</v>
      </c>
      <c r="C14" s="4">
        <v>30</v>
      </c>
      <c r="D14" s="2" t="s">
        <v>25</v>
      </c>
      <c r="E14" s="4">
        <v>1.65985</v>
      </c>
    </row>
    <row r="15" spans="1:5">
      <c r="A15" s="4">
        <v>40</v>
      </c>
      <c r="B15" s="4">
        <v>55</v>
      </c>
      <c r="C15" s="4">
        <v>62</v>
      </c>
      <c r="D15" s="2" t="s">
        <v>25</v>
      </c>
      <c r="E15" s="4">
        <v>2.1946240000000001</v>
      </c>
    </row>
    <row r="16" spans="1:5">
      <c r="A16" s="4">
        <v>49</v>
      </c>
      <c r="B16" s="4">
        <v>60</v>
      </c>
      <c r="C16" s="4">
        <v>89</v>
      </c>
      <c r="D16" s="2" t="s">
        <v>25</v>
      </c>
      <c r="E16" s="4">
        <v>1.9539960000000001</v>
      </c>
    </row>
    <row r="17" spans="1:5">
      <c r="A17" s="4">
        <v>80</v>
      </c>
      <c r="B17" s="4">
        <v>90</v>
      </c>
      <c r="C17" s="4">
        <v>2</v>
      </c>
      <c r="D17" s="2" t="s">
        <v>25</v>
      </c>
      <c r="E17" s="4">
        <v>1.3472170000000001</v>
      </c>
    </row>
    <row r="18" spans="1:5">
      <c r="A18" s="4">
        <v>27</v>
      </c>
      <c r="B18" s="4">
        <v>50</v>
      </c>
      <c r="C18" s="4">
        <v>21</v>
      </c>
      <c r="D18" s="2" t="s">
        <v>25</v>
      </c>
      <c r="E18" s="4">
        <v>1.0056529999999999</v>
      </c>
    </row>
    <row r="19" spans="1:5">
      <c r="A19" s="4">
        <v>15</v>
      </c>
      <c r="B19" s="4">
        <v>35</v>
      </c>
      <c r="C19" s="4">
        <v>13</v>
      </c>
      <c r="D19" s="2" t="s">
        <v>25</v>
      </c>
      <c r="E19" s="4">
        <v>1.2604040000000001</v>
      </c>
    </row>
    <row r="20" spans="1:5">
      <c r="A20" s="4">
        <v>78</v>
      </c>
      <c r="B20" s="4">
        <v>80</v>
      </c>
      <c r="C20" s="4">
        <v>162</v>
      </c>
      <c r="D20" s="2" t="s">
        <v>20</v>
      </c>
      <c r="E20" s="4">
        <v>1.0643769999999999</v>
      </c>
    </row>
    <row r="21" spans="1:5">
      <c r="A21" s="4">
        <v>67</v>
      </c>
      <c r="B21" s="4">
        <v>75</v>
      </c>
      <c r="C21" s="4">
        <v>119</v>
      </c>
      <c r="D21" s="2" t="s">
        <v>25</v>
      </c>
      <c r="E21" s="4">
        <v>1.5806720000000001</v>
      </c>
    </row>
    <row r="22" spans="1:5">
      <c r="A22" s="4">
        <v>80</v>
      </c>
      <c r="B22" s="4">
        <v>90</v>
      </c>
      <c r="C22" s="4">
        <v>2</v>
      </c>
      <c r="D22" s="2" t="s">
        <v>25</v>
      </c>
      <c r="E22" s="4">
        <v>3.7810809999999999</v>
      </c>
    </row>
    <row r="23" spans="1:5">
      <c r="A23" s="4">
        <v>15</v>
      </c>
      <c r="B23" s="4">
        <v>35</v>
      </c>
      <c r="C23" s="4">
        <v>13</v>
      </c>
      <c r="D23" s="2" t="s">
        <v>25</v>
      </c>
      <c r="E23" s="4">
        <v>1.2808550000000001</v>
      </c>
    </row>
    <row r="24" spans="1:5">
      <c r="A24" s="4">
        <v>100</v>
      </c>
      <c r="B24" s="4">
        <v>200</v>
      </c>
      <c r="C24" s="4">
        <v>30</v>
      </c>
      <c r="D24" s="2" t="s">
        <v>25</v>
      </c>
      <c r="E24" s="4">
        <v>1.081229</v>
      </c>
    </row>
    <row r="25" spans="1:5">
      <c r="A25" s="4">
        <v>78</v>
      </c>
      <c r="B25" s="4">
        <v>80</v>
      </c>
      <c r="C25" s="4">
        <v>162</v>
      </c>
      <c r="D25" s="2" t="s">
        <v>20</v>
      </c>
      <c r="E25" s="4">
        <v>0.96671499999999999</v>
      </c>
    </row>
    <row r="26" spans="1:5">
      <c r="A26" s="4">
        <v>34</v>
      </c>
      <c r="B26" s="4">
        <v>42</v>
      </c>
      <c r="C26" s="4">
        <v>10</v>
      </c>
      <c r="D26" s="2" t="s">
        <v>25</v>
      </c>
      <c r="E26" s="4">
        <v>1.0878829999999999</v>
      </c>
    </row>
    <row r="27" spans="1:5">
      <c r="A27" s="4">
        <v>67</v>
      </c>
      <c r="B27" s="4">
        <v>75</v>
      </c>
      <c r="C27" s="4">
        <v>119</v>
      </c>
      <c r="D27" s="2" t="s">
        <v>25</v>
      </c>
      <c r="E27" s="4">
        <v>3.8963350000000001</v>
      </c>
    </row>
    <row r="28" spans="1:5">
      <c r="A28" s="4">
        <v>40</v>
      </c>
      <c r="B28" s="4">
        <v>55</v>
      </c>
      <c r="C28" s="4">
        <v>62</v>
      </c>
      <c r="D28" s="2" t="s">
        <v>25</v>
      </c>
      <c r="E28" s="4">
        <v>2.3982039999999998</v>
      </c>
    </row>
    <row r="29" spans="1:5">
      <c r="A29" s="4">
        <v>27</v>
      </c>
      <c r="B29" s="4">
        <v>50</v>
      </c>
      <c r="C29" s="4">
        <v>21</v>
      </c>
      <c r="D29" s="2" t="s">
        <v>25</v>
      </c>
      <c r="E29" s="4">
        <v>2.2281070000000001</v>
      </c>
    </row>
    <row r="30" spans="1:5">
      <c r="A30" s="4">
        <v>49</v>
      </c>
      <c r="B30" s="4">
        <v>60</v>
      </c>
      <c r="C30" s="4">
        <v>89</v>
      </c>
      <c r="D30" s="2" t="s">
        <v>25</v>
      </c>
      <c r="E30" s="4">
        <v>3.1806899999999998</v>
      </c>
    </row>
    <row r="31" spans="1:5">
      <c r="A31" s="4">
        <v>11</v>
      </c>
      <c r="B31" s="4">
        <v>30</v>
      </c>
      <c r="C31" s="4">
        <v>7</v>
      </c>
      <c r="D31" s="2" t="s">
        <v>25</v>
      </c>
      <c r="E31" s="4">
        <v>0.91919600000000001</v>
      </c>
    </row>
    <row r="32" spans="1:5">
      <c r="A32" s="4">
        <v>27</v>
      </c>
      <c r="B32" s="4">
        <v>50</v>
      </c>
      <c r="C32" s="4">
        <v>21</v>
      </c>
      <c r="D32" s="2" t="s">
        <v>25</v>
      </c>
      <c r="E32" s="4">
        <v>1.017171</v>
      </c>
    </row>
    <row r="33" spans="1:5">
      <c r="A33" s="4">
        <v>34</v>
      </c>
      <c r="B33" s="4">
        <v>42</v>
      </c>
      <c r="C33" s="4">
        <v>10</v>
      </c>
      <c r="D33" s="2" t="s">
        <v>25</v>
      </c>
      <c r="E33" s="4">
        <v>1.123723</v>
      </c>
    </row>
    <row r="34" spans="1:5">
      <c r="A34" s="4">
        <v>100</v>
      </c>
      <c r="B34" s="4">
        <v>200</v>
      </c>
      <c r="C34" s="4">
        <v>30</v>
      </c>
      <c r="D34" s="2" t="s">
        <v>25</v>
      </c>
      <c r="E34" s="4">
        <v>1.228974</v>
      </c>
    </row>
    <row r="35" spans="1:5">
      <c r="A35" s="4">
        <v>49</v>
      </c>
      <c r="B35" s="4">
        <v>60</v>
      </c>
      <c r="C35" s="4">
        <v>89</v>
      </c>
      <c r="D35" s="2" t="s">
        <v>20</v>
      </c>
      <c r="E35" s="4">
        <v>1.8137030000000001</v>
      </c>
    </row>
    <row r="36" spans="1:5">
      <c r="A36" s="4">
        <v>15</v>
      </c>
      <c r="B36" s="4">
        <v>35</v>
      </c>
      <c r="C36" s="4">
        <v>13</v>
      </c>
      <c r="D36" s="2" t="s">
        <v>25</v>
      </c>
      <c r="E36" s="4">
        <v>1.3792530000000001</v>
      </c>
    </row>
    <row r="37" spans="1:5">
      <c r="A37" s="4">
        <v>80</v>
      </c>
      <c r="B37" s="4">
        <v>90</v>
      </c>
      <c r="C37" s="4">
        <v>2</v>
      </c>
      <c r="D37" s="2" t="s">
        <v>25</v>
      </c>
      <c r="E37" s="4">
        <v>1.6219939999999999</v>
      </c>
    </row>
    <row r="38" spans="1:5">
      <c r="A38" s="4">
        <v>40</v>
      </c>
      <c r="B38" s="4">
        <v>55</v>
      </c>
      <c r="C38" s="4">
        <v>62</v>
      </c>
      <c r="D38" s="2" t="s">
        <v>20</v>
      </c>
      <c r="E38" s="4">
        <v>1.5017069999999999</v>
      </c>
    </row>
    <row r="39" spans="1:5">
      <c r="A39" s="4">
        <v>67</v>
      </c>
      <c r="B39" s="4">
        <v>75</v>
      </c>
      <c r="C39" s="4">
        <v>119</v>
      </c>
      <c r="D39" s="2" t="s">
        <v>20</v>
      </c>
      <c r="E39" s="4">
        <v>1.437338</v>
      </c>
    </row>
    <row r="40" spans="1:5">
      <c r="A40" s="4">
        <v>78</v>
      </c>
      <c r="B40" s="4">
        <v>80</v>
      </c>
      <c r="C40" s="4">
        <v>162</v>
      </c>
      <c r="D40" s="2" t="s">
        <v>20</v>
      </c>
      <c r="E40" s="4">
        <v>0.69402600000000003</v>
      </c>
    </row>
    <row r="41" spans="1:5">
      <c r="A41" s="4">
        <v>11</v>
      </c>
      <c r="B41" s="4">
        <v>30</v>
      </c>
      <c r="C41" s="4">
        <v>7</v>
      </c>
      <c r="D41" s="2" t="s">
        <v>25</v>
      </c>
      <c r="E41" s="4">
        <v>2.0936360000000001</v>
      </c>
    </row>
    <row r="42" spans="1:5">
      <c r="A42" s="4">
        <v>34</v>
      </c>
      <c r="B42" s="4">
        <v>42</v>
      </c>
      <c r="C42" s="4">
        <v>10</v>
      </c>
      <c r="D42" s="2" t="s">
        <v>25</v>
      </c>
      <c r="E42" s="4">
        <v>1.1988780000000001</v>
      </c>
    </row>
    <row r="43" spans="1:5">
      <c r="A43" s="4">
        <v>78</v>
      </c>
      <c r="B43" s="4">
        <v>80</v>
      </c>
      <c r="C43" s="4">
        <v>162</v>
      </c>
      <c r="D43" s="2" t="s">
        <v>20</v>
      </c>
      <c r="E43" s="4">
        <v>1.7400230000000001</v>
      </c>
    </row>
    <row r="44" spans="1:5">
      <c r="A44" s="4">
        <v>80</v>
      </c>
      <c r="B44" s="4">
        <v>90</v>
      </c>
      <c r="C44" s="4">
        <v>2</v>
      </c>
      <c r="D44" s="2" t="s">
        <v>25</v>
      </c>
      <c r="E44" s="4">
        <v>0.61978</v>
      </c>
    </row>
    <row r="45" spans="1:5">
      <c r="A45" s="4">
        <v>49</v>
      </c>
      <c r="B45" s="4">
        <v>60</v>
      </c>
      <c r="C45" s="4">
        <v>89</v>
      </c>
      <c r="D45" s="2" t="s">
        <v>25</v>
      </c>
      <c r="E45" s="4">
        <v>0.52590999999999999</v>
      </c>
    </row>
    <row r="46" spans="1:5">
      <c r="A46" s="4">
        <v>40</v>
      </c>
      <c r="B46" s="4">
        <v>55</v>
      </c>
      <c r="C46" s="4">
        <v>62</v>
      </c>
      <c r="D46" s="2" t="s">
        <v>25</v>
      </c>
      <c r="E46" s="4">
        <v>0.66422499999999995</v>
      </c>
    </row>
    <row r="47" spans="1:5">
      <c r="A47" s="4">
        <v>15</v>
      </c>
      <c r="B47" s="4">
        <v>35</v>
      </c>
      <c r="C47" s="4">
        <v>13</v>
      </c>
      <c r="D47" s="2" t="s">
        <v>25</v>
      </c>
      <c r="E47" s="4">
        <v>0.67645999999999995</v>
      </c>
    </row>
    <row r="48" spans="1:5">
      <c r="A48" s="4">
        <v>11</v>
      </c>
      <c r="B48" s="4">
        <v>30</v>
      </c>
      <c r="C48" s="4">
        <v>7</v>
      </c>
      <c r="D48" s="2" t="s">
        <v>25</v>
      </c>
      <c r="E48" s="4">
        <v>0.51850499999999999</v>
      </c>
    </row>
    <row r="49" spans="1:5">
      <c r="A49" s="4">
        <v>67</v>
      </c>
      <c r="B49" s="4">
        <v>75</v>
      </c>
      <c r="C49" s="4">
        <v>119</v>
      </c>
      <c r="D49" s="2" t="s">
        <v>25</v>
      </c>
      <c r="E49" s="4">
        <v>0.69933699999999999</v>
      </c>
    </row>
    <row r="50" spans="1:5">
      <c r="A50" s="4">
        <v>100</v>
      </c>
      <c r="B50" s="4">
        <v>200</v>
      </c>
      <c r="C50" s="4">
        <v>30</v>
      </c>
      <c r="D50" s="2" t="s">
        <v>25</v>
      </c>
      <c r="E50" s="4">
        <v>0.45868700000000001</v>
      </c>
    </row>
    <row r="51" spans="1:5">
      <c r="A51" s="4">
        <v>27</v>
      </c>
      <c r="B51" s="4">
        <v>50</v>
      </c>
      <c r="C51" s="4">
        <v>21</v>
      </c>
      <c r="D51" s="2" t="s">
        <v>25</v>
      </c>
      <c r="E51" s="4">
        <v>0.71545199999999998</v>
      </c>
    </row>
    <row r="52" spans="1:5">
      <c r="A52" s="4">
        <v>40</v>
      </c>
      <c r="B52" s="4">
        <v>55</v>
      </c>
      <c r="C52" s="4">
        <v>62</v>
      </c>
      <c r="D52" s="2" t="s">
        <v>25</v>
      </c>
      <c r="E52" s="4">
        <v>0.69898199999999999</v>
      </c>
    </row>
    <row r="53" spans="1:5">
      <c r="A53" s="4">
        <v>100</v>
      </c>
      <c r="B53" s="4">
        <v>200</v>
      </c>
      <c r="C53" s="4">
        <v>30</v>
      </c>
      <c r="D53" s="2" t="s">
        <v>25</v>
      </c>
      <c r="E53" s="4">
        <v>1.332619</v>
      </c>
    </row>
    <row r="54" spans="1:5">
      <c r="A54" s="4">
        <v>11</v>
      </c>
      <c r="B54" s="4">
        <v>30</v>
      </c>
      <c r="C54" s="4">
        <v>7</v>
      </c>
      <c r="D54" s="2" t="s">
        <v>25</v>
      </c>
      <c r="E54" s="4">
        <v>1.0629630000000001</v>
      </c>
    </row>
    <row r="55" spans="1:5">
      <c r="A55" s="4">
        <v>34</v>
      </c>
      <c r="B55" s="4">
        <v>42</v>
      </c>
      <c r="C55" s="4">
        <v>10</v>
      </c>
      <c r="D55" s="2" t="s">
        <v>25</v>
      </c>
      <c r="E55" s="4">
        <v>0.43000500000000003</v>
      </c>
    </row>
    <row r="56" spans="1:5">
      <c r="A56" s="4">
        <v>15</v>
      </c>
      <c r="B56" s="4">
        <v>35</v>
      </c>
      <c r="C56" s="4">
        <v>13</v>
      </c>
      <c r="D56" s="2" t="s">
        <v>20</v>
      </c>
      <c r="E56" s="4">
        <v>0.42739100000000002</v>
      </c>
    </row>
    <row r="57" spans="1:5">
      <c r="A57" s="4">
        <v>78</v>
      </c>
      <c r="B57" s="4">
        <v>80</v>
      </c>
      <c r="C57" s="4">
        <v>162</v>
      </c>
      <c r="D57" s="2" t="s">
        <v>20</v>
      </c>
      <c r="E57" s="4">
        <v>0.33871400000000002</v>
      </c>
    </row>
    <row r="58" spans="1:5">
      <c r="A58" s="4">
        <v>49</v>
      </c>
      <c r="B58" s="4">
        <v>60</v>
      </c>
      <c r="C58" s="4">
        <v>89</v>
      </c>
      <c r="D58" s="2" t="s">
        <v>20</v>
      </c>
      <c r="E58" s="4">
        <v>0.38136199999999998</v>
      </c>
    </row>
    <row r="59" spans="1:5">
      <c r="A59" s="4">
        <v>27</v>
      </c>
      <c r="B59" s="4">
        <v>50</v>
      </c>
      <c r="C59" s="4">
        <v>21</v>
      </c>
      <c r="D59" s="2" t="s">
        <v>25</v>
      </c>
      <c r="E59" s="4">
        <v>0.30171799999999999</v>
      </c>
    </row>
    <row r="60" spans="1:5">
      <c r="A60" s="4">
        <v>80</v>
      </c>
      <c r="B60" s="4">
        <v>90</v>
      </c>
      <c r="C60" s="4">
        <v>2</v>
      </c>
      <c r="D60" s="2" t="s">
        <v>20</v>
      </c>
      <c r="E60" s="4">
        <v>0.51063999999999998</v>
      </c>
    </row>
    <row r="61" spans="1:5">
      <c r="A61" s="4">
        <v>67</v>
      </c>
      <c r="B61" s="4">
        <v>75</v>
      </c>
      <c r="C61" s="4">
        <v>119</v>
      </c>
      <c r="D61" s="2" t="s">
        <v>25</v>
      </c>
      <c r="E61" s="4">
        <v>0.43401400000000001</v>
      </c>
    </row>
    <row r="62" spans="1:5">
      <c r="A62" s="4">
        <v>78</v>
      </c>
      <c r="B62" s="4">
        <v>80</v>
      </c>
      <c r="C62" s="4">
        <v>162</v>
      </c>
      <c r="D62" s="2" t="s">
        <v>20</v>
      </c>
      <c r="E62" s="4">
        <v>0.310081</v>
      </c>
    </row>
    <row r="63" spans="1:5">
      <c r="A63" s="4">
        <v>80</v>
      </c>
      <c r="B63" s="4">
        <v>90</v>
      </c>
      <c r="C63" s="4">
        <v>2</v>
      </c>
      <c r="D63" s="2" t="s">
        <v>25</v>
      </c>
      <c r="E63" s="4">
        <v>0.25289</v>
      </c>
    </row>
    <row r="64" spans="1:5">
      <c r="A64" s="4">
        <v>67</v>
      </c>
      <c r="B64" s="4">
        <v>75</v>
      </c>
      <c r="C64" s="4">
        <v>119</v>
      </c>
      <c r="D64" s="2" t="s">
        <v>20</v>
      </c>
      <c r="E64" s="4">
        <v>0.25492399999999998</v>
      </c>
    </row>
    <row r="65" spans="1:5">
      <c r="A65" s="4">
        <v>11</v>
      </c>
      <c r="B65" s="4">
        <v>30</v>
      </c>
      <c r="C65" s="4">
        <v>7</v>
      </c>
      <c r="D65" s="2" t="s">
        <v>25</v>
      </c>
      <c r="E65" s="4">
        <v>4.3694999999999998E-2</v>
      </c>
    </row>
    <row r="66" spans="1:5">
      <c r="A66" s="4">
        <v>27</v>
      </c>
      <c r="B66" s="4">
        <v>50</v>
      </c>
      <c r="C66" s="4">
        <v>21</v>
      </c>
      <c r="D66" s="2" t="s">
        <v>20</v>
      </c>
      <c r="E66" s="4">
        <v>0.30911300000000003</v>
      </c>
    </row>
    <row r="67" spans="1:5">
      <c r="A67" s="4">
        <v>40</v>
      </c>
      <c r="B67" s="4">
        <v>55</v>
      </c>
      <c r="C67" s="4">
        <v>62</v>
      </c>
      <c r="D67" s="2" t="s">
        <v>25</v>
      </c>
      <c r="E67" s="4">
        <v>0.24929200000000001</v>
      </c>
    </row>
    <row r="68" spans="1:5">
      <c r="A68" s="4">
        <v>49</v>
      </c>
      <c r="B68" s="4">
        <v>60</v>
      </c>
      <c r="C68" s="4">
        <v>89</v>
      </c>
      <c r="D68" s="2" t="s">
        <v>20</v>
      </c>
      <c r="E68" s="4">
        <v>0.108334</v>
      </c>
    </row>
    <row r="69" spans="1:5">
      <c r="A69" s="4">
        <v>15</v>
      </c>
      <c r="B69" s="4">
        <v>35</v>
      </c>
      <c r="C69" s="4">
        <v>13</v>
      </c>
      <c r="D69" s="2" t="s">
        <v>25</v>
      </c>
      <c r="E69" s="4">
        <v>0.37502400000000002</v>
      </c>
    </row>
    <row r="70" spans="1:5">
      <c r="A70" s="4">
        <v>100</v>
      </c>
      <c r="B70" s="4">
        <v>200</v>
      </c>
      <c r="C70" s="4">
        <v>30</v>
      </c>
      <c r="D70" s="2" t="s">
        <v>20</v>
      </c>
      <c r="E70" s="4">
        <v>0.146172</v>
      </c>
    </row>
    <row r="71" spans="1:5">
      <c r="A71" s="4">
        <v>34</v>
      </c>
      <c r="B71" s="4">
        <v>42</v>
      </c>
      <c r="C71" s="4">
        <v>10</v>
      </c>
      <c r="D71" s="2" t="s">
        <v>25</v>
      </c>
      <c r="E71" s="4">
        <v>0.28036899999999998</v>
      </c>
    </row>
    <row r="72" spans="1:5">
      <c r="A72" s="4">
        <v>40</v>
      </c>
      <c r="B72" s="4">
        <v>55</v>
      </c>
      <c r="C72" s="4">
        <v>62</v>
      </c>
      <c r="D72" s="2" t="s">
        <v>20</v>
      </c>
      <c r="E72" s="4">
        <v>0.37135299999999999</v>
      </c>
    </row>
    <row r="73" spans="1:5">
      <c r="A73" s="4">
        <v>11</v>
      </c>
      <c r="B73" s="4">
        <v>30</v>
      </c>
      <c r="C73" s="4">
        <v>7</v>
      </c>
      <c r="D73" s="2" t="s">
        <v>25</v>
      </c>
      <c r="E73" s="4">
        <v>0.37119999999999997</v>
      </c>
    </row>
    <row r="74" spans="1:5">
      <c r="A74" s="4">
        <v>34</v>
      </c>
      <c r="B74" s="4">
        <v>42</v>
      </c>
      <c r="C74" s="4">
        <v>10</v>
      </c>
      <c r="D74" s="2" t="s">
        <v>25</v>
      </c>
      <c r="E74" s="4">
        <v>0.50640300000000005</v>
      </c>
    </row>
    <row r="75" spans="1:5">
      <c r="A75" s="4">
        <v>78</v>
      </c>
      <c r="B75" s="4">
        <v>80</v>
      </c>
      <c r="C75" s="4">
        <v>162</v>
      </c>
      <c r="D75" s="2" t="s">
        <v>25</v>
      </c>
      <c r="E75" s="4">
        <v>0.35905999999999999</v>
      </c>
    </row>
    <row r="76" spans="1:5">
      <c r="A76" s="4">
        <v>80</v>
      </c>
      <c r="B76" s="4">
        <v>90</v>
      </c>
      <c r="C76" s="4">
        <v>2</v>
      </c>
      <c r="D76" s="2" t="s">
        <v>25</v>
      </c>
      <c r="E76" s="4">
        <v>0.34321299999999999</v>
      </c>
    </row>
    <row r="77" spans="1:5">
      <c r="A77" s="4">
        <v>100</v>
      </c>
      <c r="B77" s="4">
        <v>200</v>
      </c>
      <c r="C77" s="4">
        <v>30</v>
      </c>
      <c r="D77" s="2" t="s">
        <v>25</v>
      </c>
      <c r="E77" s="4">
        <v>0.328762</v>
      </c>
    </row>
    <row r="78" spans="1:5">
      <c r="A78" s="4">
        <v>49</v>
      </c>
      <c r="B78" s="4">
        <v>60</v>
      </c>
      <c r="C78" s="4">
        <v>89</v>
      </c>
      <c r="D78" s="2" t="s">
        <v>25</v>
      </c>
      <c r="E78" s="4">
        <v>0.25905899999999998</v>
      </c>
    </row>
    <row r="79" spans="1:5">
      <c r="A79" s="4">
        <v>15</v>
      </c>
      <c r="B79" s="4">
        <v>35</v>
      </c>
      <c r="C79" s="4">
        <v>13</v>
      </c>
      <c r="D79" s="2" t="s">
        <v>25</v>
      </c>
      <c r="E79" s="4">
        <v>0.318768</v>
      </c>
    </row>
    <row r="80" spans="1:5">
      <c r="A80" s="4">
        <v>67</v>
      </c>
      <c r="B80" s="4">
        <v>75</v>
      </c>
      <c r="C80" s="4">
        <v>119</v>
      </c>
      <c r="D80" s="2" t="s">
        <v>25</v>
      </c>
      <c r="E80" s="4">
        <v>0.39560899999999999</v>
      </c>
    </row>
    <row r="81" spans="1:5">
      <c r="A81" s="4">
        <v>27</v>
      </c>
      <c r="B81" s="4">
        <v>50</v>
      </c>
      <c r="C81" s="4">
        <v>21</v>
      </c>
      <c r="D81" s="2" t="s">
        <v>25</v>
      </c>
      <c r="E81" s="4">
        <v>0.57686099999999996</v>
      </c>
    </row>
    <row r="82" spans="1:5">
      <c r="A82" s="4">
        <v>78</v>
      </c>
      <c r="B82" s="4">
        <v>80</v>
      </c>
      <c r="C82" s="4">
        <v>162</v>
      </c>
      <c r="D82" s="2" t="s">
        <v>25</v>
      </c>
      <c r="E82" s="4">
        <v>0.72431199999999996</v>
      </c>
    </row>
    <row r="83" spans="1:5">
      <c r="A83" s="4">
        <v>27</v>
      </c>
      <c r="B83" s="4">
        <v>50</v>
      </c>
      <c r="C83" s="4">
        <v>21</v>
      </c>
      <c r="D83" s="2" t="s">
        <v>25</v>
      </c>
      <c r="E83" s="4">
        <v>0.40166400000000002</v>
      </c>
    </row>
    <row r="84" spans="1:5">
      <c r="A84" s="4">
        <v>40</v>
      </c>
      <c r="B84" s="4">
        <v>55</v>
      </c>
      <c r="C84" s="4">
        <v>62</v>
      </c>
      <c r="D84" s="2" t="s">
        <v>25</v>
      </c>
      <c r="E84" s="4">
        <v>0.30263200000000001</v>
      </c>
    </row>
    <row r="85" spans="1:5">
      <c r="A85" s="4">
        <v>34</v>
      </c>
      <c r="B85" s="4">
        <v>42</v>
      </c>
      <c r="C85" s="4">
        <v>10</v>
      </c>
      <c r="D85" s="2" t="s">
        <v>20</v>
      </c>
      <c r="E85" s="4">
        <v>0.76030900000000001</v>
      </c>
    </row>
    <row r="86" spans="1:5">
      <c r="A86" s="4">
        <v>49</v>
      </c>
      <c r="B86" s="4">
        <v>60</v>
      </c>
      <c r="C86" s="4">
        <v>89</v>
      </c>
      <c r="D86" s="2" t="s">
        <v>20</v>
      </c>
      <c r="E86" s="4">
        <v>1.9269970000000001</v>
      </c>
    </row>
    <row r="87" spans="1:5">
      <c r="A87" s="4">
        <v>100</v>
      </c>
      <c r="B87" s="4">
        <v>200</v>
      </c>
      <c r="C87" s="4">
        <v>30</v>
      </c>
      <c r="D87" s="2" t="s">
        <v>20</v>
      </c>
      <c r="E87" s="4">
        <v>0.85814100000000004</v>
      </c>
    </row>
    <row r="88" spans="1:5">
      <c r="A88" s="4">
        <v>67</v>
      </c>
      <c r="B88" s="4">
        <v>75</v>
      </c>
      <c r="C88" s="4">
        <v>119</v>
      </c>
      <c r="D88" s="2" t="s">
        <v>20</v>
      </c>
      <c r="E88" s="4">
        <v>1.0825640000000001</v>
      </c>
    </row>
    <row r="89" spans="1:5">
      <c r="A89" s="4">
        <v>11</v>
      </c>
      <c r="B89" s="4">
        <v>30</v>
      </c>
      <c r="C89" s="4">
        <v>7</v>
      </c>
      <c r="D89" s="2" t="s">
        <v>20</v>
      </c>
      <c r="E89" s="4">
        <v>1.353783</v>
      </c>
    </row>
    <row r="90" spans="1:5">
      <c r="A90" s="4">
        <v>15</v>
      </c>
      <c r="B90" s="4">
        <v>35</v>
      </c>
      <c r="C90" s="4">
        <v>13</v>
      </c>
      <c r="D90" s="2" t="s">
        <v>20</v>
      </c>
      <c r="E90" s="4">
        <v>1.0210509999999999</v>
      </c>
    </row>
    <row r="91" spans="1:5">
      <c r="A91" s="4">
        <v>80</v>
      </c>
      <c r="B91" s="4">
        <v>90</v>
      </c>
      <c r="C91" s="4">
        <v>2</v>
      </c>
      <c r="D91" s="2" t="s">
        <v>20</v>
      </c>
      <c r="E91" s="4">
        <v>0.56909900000000002</v>
      </c>
    </row>
    <row r="92" spans="1:5">
      <c r="A92" s="4">
        <v>49</v>
      </c>
      <c r="B92" s="4">
        <v>60</v>
      </c>
      <c r="C92" s="4">
        <v>89</v>
      </c>
      <c r="D92" s="2" t="s">
        <v>25</v>
      </c>
      <c r="E92" s="4">
        <v>1.0494300000000001</v>
      </c>
    </row>
    <row r="93" spans="1:5">
      <c r="A93" s="4">
        <v>34</v>
      </c>
      <c r="B93" s="4">
        <v>42</v>
      </c>
      <c r="C93" s="4">
        <v>10</v>
      </c>
      <c r="D93" s="2" t="s">
        <v>25</v>
      </c>
      <c r="E93" s="4">
        <v>0.66591699999999998</v>
      </c>
    </row>
    <row r="94" spans="1:5">
      <c r="A94" s="4">
        <v>80</v>
      </c>
      <c r="B94" s="4">
        <v>90</v>
      </c>
      <c r="C94" s="4">
        <v>2</v>
      </c>
      <c r="D94" s="2" t="s">
        <v>25</v>
      </c>
      <c r="E94" s="4">
        <v>1.1566430000000001</v>
      </c>
    </row>
    <row r="95" spans="1:5">
      <c r="A95" s="4">
        <v>15</v>
      </c>
      <c r="B95" s="4">
        <v>35</v>
      </c>
      <c r="C95" s="4">
        <v>13</v>
      </c>
      <c r="D95" s="2" t="s">
        <v>25</v>
      </c>
      <c r="E95" s="4">
        <v>0.96071899999999999</v>
      </c>
    </row>
    <row r="96" spans="1:5">
      <c r="A96" s="4">
        <v>100</v>
      </c>
      <c r="B96" s="4">
        <v>200</v>
      </c>
      <c r="C96" s="4">
        <v>30</v>
      </c>
      <c r="D96" s="2" t="s">
        <v>25</v>
      </c>
      <c r="E96" s="4">
        <v>0.93137000000000003</v>
      </c>
    </row>
    <row r="97" spans="1:5">
      <c r="A97" s="4">
        <v>27</v>
      </c>
      <c r="B97" s="4">
        <v>50</v>
      </c>
      <c r="C97" s="4">
        <v>21</v>
      </c>
      <c r="D97" s="2" t="s">
        <v>25</v>
      </c>
      <c r="E97" s="4">
        <v>1.444612</v>
      </c>
    </row>
    <row r="98" spans="1:5">
      <c r="A98" s="4">
        <v>11</v>
      </c>
      <c r="B98" s="4">
        <v>30</v>
      </c>
      <c r="C98" s="4">
        <v>7</v>
      </c>
      <c r="D98" s="2" t="s">
        <v>25</v>
      </c>
      <c r="E98" s="4">
        <v>1.276235</v>
      </c>
    </row>
    <row r="99" spans="1:5">
      <c r="A99" s="4">
        <v>40</v>
      </c>
      <c r="B99" s="4">
        <v>55</v>
      </c>
      <c r="C99" s="4">
        <v>62</v>
      </c>
      <c r="D99" s="2" t="s">
        <v>20</v>
      </c>
      <c r="E99" s="4">
        <v>0.99287199999999998</v>
      </c>
    </row>
    <row r="100" spans="1:5">
      <c r="A100" s="4">
        <v>67</v>
      </c>
      <c r="B100" s="4">
        <v>75</v>
      </c>
      <c r="C100" s="4">
        <v>119</v>
      </c>
      <c r="D100" s="2" t="s">
        <v>20</v>
      </c>
      <c r="E100" s="4">
        <v>1.1141909999999999</v>
      </c>
    </row>
    <row r="101" spans="1:5">
      <c r="A101" s="4">
        <v>78</v>
      </c>
      <c r="B101" s="4">
        <v>80</v>
      </c>
      <c r="C101" s="4">
        <v>162</v>
      </c>
      <c r="D101" s="2" t="s">
        <v>25</v>
      </c>
      <c r="E101" s="4">
        <v>1.237166</v>
      </c>
    </row>
    <row r="102" spans="1:5">
      <c r="D102" s="2" t="s">
        <v>26</v>
      </c>
      <c r="E102">
        <f>GEOMEAN(E2:E101)</f>
        <v>0.83326237855858831</v>
      </c>
    </row>
    <row r="103" spans="1:5">
      <c r="D103" s="2" t="s">
        <v>27</v>
      </c>
      <c r="E103">
        <f>AVERAGE(E2:E101)</f>
        <v>1.1104779099999995</v>
      </c>
    </row>
    <row r="104" spans="1:5">
      <c r="D104" s="2" t="s">
        <v>28</v>
      </c>
      <c r="E104">
        <f>GEOMEAN(E4:E103)</f>
        <v>0.80941775107159386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A8D9D-FA7F-410B-8156-346F6A979A99}">
  <dimension ref="A1:R106"/>
  <sheetViews>
    <sheetView workbookViewId="0">
      <selection activeCell="S12" sqref="S12"/>
    </sheetView>
  </sheetViews>
  <sheetFormatPr defaultRowHeight="14.4"/>
  <cols>
    <col min="9" max="9" width="10.77734375" customWidth="1"/>
    <col min="10" max="10" width="13.77734375" customWidth="1"/>
  </cols>
  <sheetData>
    <row r="1" spans="1:18">
      <c r="A1" s="5" t="s">
        <v>0</v>
      </c>
      <c r="B1" s="5" t="s">
        <v>1</v>
      </c>
      <c r="C1" s="5" t="s">
        <v>2</v>
      </c>
      <c r="D1" s="5" t="s">
        <v>11</v>
      </c>
      <c r="E1" s="5" t="s">
        <v>30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8">
      <c r="A2" s="5">
        <v>78</v>
      </c>
      <c r="B2" s="5">
        <v>80</v>
      </c>
      <c r="C2" s="5">
        <v>162</v>
      </c>
      <c r="D2" s="5" t="s">
        <v>25</v>
      </c>
      <c r="E2" s="5">
        <v>1.58278E-4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>
      <c r="A3" s="5">
        <v>78</v>
      </c>
      <c r="B3" s="5">
        <v>80</v>
      </c>
      <c r="C3" s="5">
        <v>162</v>
      </c>
      <c r="D3" s="5" t="s">
        <v>25</v>
      </c>
      <c r="E3" s="5">
        <v>1.58278E-4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1:18">
      <c r="A4" s="5">
        <v>78</v>
      </c>
      <c r="B4" s="5">
        <v>80</v>
      </c>
      <c r="C4" s="5">
        <v>162</v>
      </c>
      <c r="D4" s="5" t="s">
        <v>25</v>
      </c>
      <c r="E4" s="5">
        <v>1.58278E-4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>
      <c r="A5" s="5">
        <v>78</v>
      </c>
      <c r="B5" s="5">
        <v>80</v>
      </c>
      <c r="C5" s="5">
        <v>162</v>
      </c>
      <c r="D5" s="5" t="s">
        <v>25</v>
      </c>
      <c r="E5" s="5">
        <v>1.58278E-4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>
      <c r="A6" s="5">
        <v>78</v>
      </c>
      <c r="B6" s="5">
        <v>80</v>
      </c>
      <c r="C6" s="5">
        <v>162</v>
      </c>
      <c r="D6" s="5" t="s">
        <v>25</v>
      </c>
      <c r="E6" s="5">
        <v>1.58278E-4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>
      <c r="A7" s="5">
        <v>78</v>
      </c>
      <c r="B7" s="5">
        <v>80</v>
      </c>
      <c r="C7" s="5">
        <v>162</v>
      </c>
      <c r="D7" s="5" t="s">
        <v>25</v>
      </c>
      <c r="E7" s="5">
        <v>1.58278E-4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>
      <c r="A8" s="5">
        <v>78</v>
      </c>
      <c r="B8" s="5">
        <v>80</v>
      </c>
      <c r="C8" s="5">
        <v>162</v>
      </c>
      <c r="D8" s="5" t="s">
        <v>25</v>
      </c>
      <c r="E8" s="5">
        <v>1.58278E-4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>
      <c r="A9" s="5">
        <v>78</v>
      </c>
      <c r="B9" s="5">
        <v>80</v>
      </c>
      <c r="C9" s="5">
        <v>162</v>
      </c>
      <c r="D9" s="5" t="s">
        <v>25</v>
      </c>
      <c r="E9" s="5">
        <v>1.58278E-4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>
      <c r="A10" s="5">
        <v>78</v>
      </c>
      <c r="B10" s="5">
        <v>80</v>
      </c>
      <c r="C10" s="5">
        <v>162</v>
      </c>
      <c r="D10" s="5" t="s">
        <v>25</v>
      </c>
      <c r="E10" s="5">
        <v>1.58278E-4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>
      <c r="A11" s="5">
        <v>78</v>
      </c>
      <c r="B11" s="5">
        <v>80</v>
      </c>
      <c r="C11" s="5">
        <v>162</v>
      </c>
      <c r="D11" s="5" t="s">
        <v>25</v>
      </c>
      <c r="E11" s="5">
        <v>1.58278E-4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>
      <c r="A12" s="5">
        <v>78</v>
      </c>
      <c r="B12" s="5">
        <v>80</v>
      </c>
      <c r="C12" s="5">
        <v>162</v>
      </c>
      <c r="D12" s="5" t="s">
        <v>25</v>
      </c>
      <c r="E12" s="5">
        <v>1.58278E-4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>
      <c r="A13" s="5">
        <v>78</v>
      </c>
      <c r="B13" s="5">
        <v>80</v>
      </c>
      <c r="C13" s="5">
        <v>162</v>
      </c>
      <c r="D13" s="5" t="s">
        <v>25</v>
      </c>
      <c r="E13" s="5">
        <v>1.58278E-4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>
      <c r="A14" s="5">
        <v>78</v>
      </c>
      <c r="B14" s="5">
        <v>80</v>
      </c>
      <c r="C14" s="5">
        <v>162</v>
      </c>
      <c r="D14" s="5" t="s">
        <v>25</v>
      </c>
      <c r="E14" s="5">
        <v>1.58278E-4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8">
      <c r="A15" s="5">
        <v>78</v>
      </c>
      <c r="B15" s="5">
        <v>80</v>
      </c>
      <c r="C15" s="5">
        <v>162</v>
      </c>
      <c r="D15" s="5" t="s">
        <v>25</v>
      </c>
      <c r="E15" s="5">
        <v>1.58278E-4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18">
      <c r="A16" s="5">
        <v>78</v>
      </c>
      <c r="B16" s="5">
        <v>80</v>
      </c>
      <c r="C16" s="5">
        <v>162</v>
      </c>
      <c r="D16" s="5" t="s">
        <v>25</v>
      </c>
      <c r="E16" s="5">
        <v>1.58278E-4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>
      <c r="A17" s="5">
        <v>67</v>
      </c>
      <c r="B17" s="5">
        <v>75</v>
      </c>
      <c r="C17" s="5">
        <v>119</v>
      </c>
      <c r="D17" s="5" t="s">
        <v>25</v>
      </c>
      <c r="E17" s="5">
        <v>1.003386E-3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18">
      <c r="A18" s="5">
        <v>67</v>
      </c>
      <c r="B18" s="5">
        <v>75</v>
      </c>
      <c r="C18" s="5">
        <v>119</v>
      </c>
      <c r="D18" s="5" t="s">
        <v>25</v>
      </c>
      <c r="E18" s="5">
        <v>1.003386E-3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18">
      <c r="A19" s="5">
        <v>67</v>
      </c>
      <c r="B19" s="5">
        <v>75</v>
      </c>
      <c r="C19" s="5">
        <v>119</v>
      </c>
      <c r="D19" s="5" t="s">
        <v>25</v>
      </c>
      <c r="E19" s="5">
        <v>1.003386E-3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18">
      <c r="A20" s="5">
        <v>67</v>
      </c>
      <c r="B20" s="5">
        <v>75</v>
      </c>
      <c r="C20" s="5">
        <v>119</v>
      </c>
      <c r="D20" s="5" t="s">
        <v>25</v>
      </c>
      <c r="E20" s="5">
        <v>1.003386E-3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1:18">
      <c r="A21" s="5">
        <v>67</v>
      </c>
      <c r="B21" s="5">
        <v>75</v>
      </c>
      <c r="C21" s="5">
        <v>119</v>
      </c>
      <c r="D21" s="5" t="s">
        <v>25</v>
      </c>
      <c r="E21" s="5">
        <v>1.003386E-3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pans="1:18">
      <c r="A22" s="5">
        <v>67</v>
      </c>
      <c r="B22" s="5">
        <v>75</v>
      </c>
      <c r="C22" s="5">
        <v>119</v>
      </c>
      <c r="D22" s="5" t="s">
        <v>25</v>
      </c>
      <c r="E22" s="5">
        <v>1.003386E-3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pans="1:18">
      <c r="A23" s="5">
        <v>67</v>
      </c>
      <c r="B23" s="5">
        <v>75</v>
      </c>
      <c r="C23" s="5">
        <v>119</v>
      </c>
      <c r="D23" s="5" t="s">
        <v>25</v>
      </c>
      <c r="E23" s="5">
        <v>1.003386E-3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spans="1:18">
      <c r="A24" s="5">
        <v>67</v>
      </c>
      <c r="B24" s="5">
        <v>75</v>
      </c>
      <c r="C24" s="5">
        <v>119</v>
      </c>
      <c r="D24" s="5" t="s">
        <v>25</v>
      </c>
      <c r="E24" s="5">
        <v>1.003386E-3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1:18">
      <c r="A25" s="5">
        <v>67</v>
      </c>
      <c r="B25" s="5">
        <v>75</v>
      </c>
      <c r="C25" s="5">
        <v>119</v>
      </c>
      <c r="D25" s="5" t="s">
        <v>25</v>
      </c>
      <c r="E25" s="5">
        <v>1.003386E-3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 spans="1:18">
      <c r="A26" s="5">
        <v>67</v>
      </c>
      <c r="B26" s="5">
        <v>75</v>
      </c>
      <c r="C26" s="5">
        <v>119</v>
      </c>
      <c r="D26" s="5" t="s">
        <v>25</v>
      </c>
      <c r="E26" s="5">
        <v>1.003386E-3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spans="1:18">
      <c r="A27" s="5">
        <v>67</v>
      </c>
      <c r="B27" s="5">
        <v>75</v>
      </c>
      <c r="C27" s="5">
        <v>119</v>
      </c>
      <c r="D27" s="5" t="s">
        <v>25</v>
      </c>
      <c r="E27" s="5">
        <v>1.003386E-3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8" spans="1:18">
      <c r="A28" s="5">
        <v>67</v>
      </c>
      <c r="B28" s="5">
        <v>75</v>
      </c>
      <c r="C28" s="5">
        <v>119</v>
      </c>
      <c r="D28" s="5" t="s">
        <v>25</v>
      </c>
      <c r="E28" s="5">
        <v>1.003386E-3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</row>
    <row r="29" spans="1:18">
      <c r="A29" s="5">
        <v>67</v>
      </c>
      <c r="B29" s="5">
        <v>75</v>
      </c>
      <c r="C29" s="5">
        <v>119</v>
      </c>
      <c r="D29" s="5" t="s">
        <v>25</v>
      </c>
      <c r="E29" s="5">
        <v>1.003386E-3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</row>
    <row r="30" spans="1:18">
      <c r="A30" s="5">
        <v>67</v>
      </c>
      <c r="B30" s="5">
        <v>75</v>
      </c>
      <c r="C30" s="5">
        <v>119</v>
      </c>
      <c r="D30" s="5" t="s">
        <v>25</v>
      </c>
      <c r="E30" s="5">
        <v>1.003386E-3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</row>
    <row r="31" spans="1:18">
      <c r="A31" s="5">
        <v>67</v>
      </c>
      <c r="B31" s="5">
        <v>75</v>
      </c>
      <c r="C31" s="5">
        <v>119</v>
      </c>
      <c r="D31" s="5" t="s">
        <v>25</v>
      </c>
      <c r="E31" s="5">
        <v>1.003386E-3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</row>
    <row r="32" spans="1:18">
      <c r="A32" s="5">
        <v>49</v>
      </c>
      <c r="B32" s="5">
        <v>60</v>
      </c>
      <c r="C32" s="5">
        <v>89</v>
      </c>
      <c r="D32" s="5" t="s">
        <v>25</v>
      </c>
      <c r="E32" s="5">
        <v>2.5223569999999998E-3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</row>
    <row r="33" spans="1:18">
      <c r="A33" s="5">
        <v>49</v>
      </c>
      <c r="B33" s="5">
        <v>60</v>
      </c>
      <c r="C33" s="5">
        <v>89</v>
      </c>
      <c r="D33" s="5" t="s">
        <v>25</v>
      </c>
      <c r="E33" s="5">
        <v>2.5223569999999998E-3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</row>
    <row r="34" spans="1:18">
      <c r="A34" s="5">
        <v>49</v>
      </c>
      <c r="B34" s="5">
        <v>60</v>
      </c>
      <c r="C34" s="5">
        <v>89</v>
      </c>
      <c r="D34" s="5" t="s">
        <v>25</v>
      </c>
      <c r="E34" s="5">
        <v>2.5223569999999998E-3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</row>
    <row r="35" spans="1:18">
      <c r="A35" s="5">
        <v>49</v>
      </c>
      <c r="B35" s="5">
        <v>60</v>
      </c>
      <c r="C35" s="5">
        <v>89</v>
      </c>
      <c r="D35" s="5" t="s">
        <v>25</v>
      </c>
      <c r="E35" s="5">
        <v>2.5223569999999998E-3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</row>
    <row r="36" spans="1:18">
      <c r="A36" s="5">
        <v>49</v>
      </c>
      <c r="B36" s="5">
        <v>60</v>
      </c>
      <c r="C36" s="5">
        <v>89</v>
      </c>
      <c r="D36" s="5" t="s">
        <v>25</v>
      </c>
      <c r="E36" s="5">
        <v>2.5223569999999998E-3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</row>
    <row r="37" spans="1:18">
      <c r="A37" s="5">
        <v>49</v>
      </c>
      <c r="B37" s="5">
        <v>60</v>
      </c>
      <c r="C37" s="5">
        <v>89</v>
      </c>
      <c r="D37" s="5" t="s">
        <v>20</v>
      </c>
      <c r="E37" s="5">
        <v>2.5223569999999998E-3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</row>
    <row r="38" spans="1:18">
      <c r="A38" s="5">
        <v>49</v>
      </c>
      <c r="B38" s="5">
        <v>60</v>
      </c>
      <c r="C38" s="5">
        <v>89</v>
      </c>
      <c r="D38" s="5" t="s">
        <v>25</v>
      </c>
      <c r="E38" s="5">
        <v>2.5223569999999998E-3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</row>
    <row r="39" spans="1:18">
      <c r="A39" s="5">
        <v>49</v>
      </c>
      <c r="B39" s="5">
        <v>60</v>
      </c>
      <c r="C39" s="5">
        <v>89</v>
      </c>
      <c r="D39" s="5" t="s">
        <v>25</v>
      </c>
      <c r="E39" s="5">
        <v>2.5223569999999998E-3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</row>
    <row r="40" spans="1:18">
      <c r="A40" s="5">
        <v>49</v>
      </c>
      <c r="B40" s="5">
        <v>60</v>
      </c>
      <c r="C40" s="5">
        <v>89</v>
      </c>
      <c r="D40" s="5" t="s">
        <v>25</v>
      </c>
      <c r="E40" s="5">
        <v>2.5223569999999998E-3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</row>
    <row r="41" spans="1:18">
      <c r="A41" s="5">
        <v>49</v>
      </c>
      <c r="B41" s="5">
        <v>60</v>
      </c>
      <c r="C41" s="5">
        <v>89</v>
      </c>
      <c r="D41" s="5" t="s">
        <v>25</v>
      </c>
      <c r="E41" s="5">
        <v>2.5223569999999998E-3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</row>
    <row r="42" spans="1:18">
      <c r="A42" s="5">
        <v>49</v>
      </c>
      <c r="B42" s="5">
        <v>60</v>
      </c>
      <c r="C42" s="5">
        <v>89</v>
      </c>
      <c r="D42" s="5" t="s">
        <v>25</v>
      </c>
      <c r="E42" s="5">
        <v>2.5223569999999998E-3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</row>
    <row r="43" spans="1:18">
      <c r="A43" s="5">
        <v>49</v>
      </c>
      <c r="B43" s="5">
        <v>60</v>
      </c>
      <c r="C43" s="5">
        <v>89</v>
      </c>
      <c r="D43" s="5" t="s">
        <v>25</v>
      </c>
      <c r="E43" s="5">
        <v>2.5223569999999998E-3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</row>
    <row r="44" spans="1:18">
      <c r="A44" s="5">
        <v>49</v>
      </c>
      <c r="B44" s="5">
        <v>60</v>
      </c>
      <c r="C44" s="5">
        <v>89</v>
      </c>
      <c r="D44" s="5" t="s">
        <v>25</v>
      </c>
      <c r="E44" s="5">
        <v>2.5223569999999998E-3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</row>
    <row r="45" spans="1:18">
      <c r="A45" s="5">
        <v>49</v>
      </c>
      <c r="B45" s="5">
        <v>60</v>
      </c>
      <c r="C45" s="5">
        <v>89</v>
      </c>
      <c r="D45" s="5" t="s">
        <v>25</v>
      </c>
      <c r="E45" s="5">
        <v>2.5223569999999998E-3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</row>
    <row r="46" spans="1:18">
      <c r="A46" s="5">
        <v>49</v>
      </c>
      <c r="B46" s="5">
        <v>60</v>
      </c>
      <c r="C46" s="5">
        <v>89</v>
      </c>
      <c r="D46" s="5" t="s">
        <v>25</v>
      </c>
      <c r="E46" s="5">
        <v>2.5223569999999998E-3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</row>
    <row r="47" spans="1:18">
      <c r="A47" s="5">
        <v>40</v>
      </c>
      <c r="B47" s="5">
        <v>55</v>
      </c>
      <c r="C47" s="5">
        <v>62</v>
      </c>
      <c r="D47" s="5" t="s">
        <v>25</v>
      </c>
      <c r="E47" s="5">
        <v>6.0483869999999997E-3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</row>
    <row r="48" spans="1:18">
      <c r="A48" s="5">
        <v>40</v>
      </c>
      <c r="B48" s="5">
        <v>55</v>
      </c>
      <c r="C48" s="5">
        <v>62</v>
      </c>
      <c r="D48" s="5" t="s">
        <v>25</v>
      </c>
      <c r="E48" s="5">
        <v>6.0483869999999997E-3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</row>
    <row r="49" spans="1:18">
      <c r="A49" s="5">
        <v>40</v>
      </c>
      <c r="B49" s="5">
        <v>55</v>
      </c>
      <c r="C49" s="5">
        <v>62</v>
      </c>
      <c r="D49" s="5" t="s">
        <v>25</v>
      </c>
      <c r="E49" s="5">
        <v>6.0483869999999997E-3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</row>
    <row r="50" spans="1:18">
      <c r="A50" s="5">
        <v>40</v>
      </c>
      <c r="B50" s="5">
        <v>55</v>
      </c>
      <c r="C50" s="5">
        <v>62</v>
      </c>
      <c r="D50" s="5" t="s">
        <v>25</v>
      </c>
      <c r="E50" s="5">
        <v>6.0483869999999997E-3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</row>
    <row r="51" spans="1:18">
      <c r="A51" s="5">
        <v>40</v>
      </c>
      <c r="B51" s="5">
        <v>55</v>
      </c>
      <c r="C51" s="5">
        <v>62</v>
      </c>
      <c r="D51" s="5" t="s">
        <v>25</v>
      </c>
      <c r="E51" s="5">
        <v>6.0483869999999997E-3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</row>
    <row r="52" spans="1:18">
      <c r="A52" s="5">
        <v>40</v>
      </c>
      <c r="B52" s="5">
        <v>55</v>
      </c>
      <c r="C52" s="5">
        <v>62</v>
      </c>
      <c r="D52" s="5" t="s">
        <v>25</v>
      </c>
      <c r="E52" s="5">
        <v>6.0483869999999997E-3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</row>
    <row r="53" spans="1:18">
      <c r="A53" s="5">
        <v>40</v>
      </c>
      <c r="B53" s="5">
        <v>55</v>
      </c>
      <c r="C53" s="5">
        <v>62</v>
      </c>
      <c r="D53" s="5" t="s">
        <v>25</v>
      </c>
      <c r="E53" s="5">
        <v>6.0483869999999997E-3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</row>
    <row r="54" spans="1:18">
      <c r="A54" s="5">
        <v>40</v>
      </c>
      <c r="B54" s="5">
        <v>55</v>
      </c>
      <c r="C54" s="5">
        <v>62</v>
      </c>
      <c r="D54" s="5" t="s">
        <v>25</v>
      </c>
      <c r="E54" s="5">
        <v>6.0483869999999997E-3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</row>
    <row r="55" spans="1:18">
      <c r="A55" s="5">
        <v>40</v>
      </c>
      <c r="B55" s="5">
        <v>55</v>
      </c>
      <c r="C55" s="5">
        <v>62</v>
      </c>
      <c r="D55" s="5" t="s">
        <v>25</v>
      </c>
      <c r="E55" s="5">
        <v>6.0483869999999997E-3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</row>
    <row r="56" spans="1:18">
      <c r="A56" s="5">
        <v>40</v>
      </c>
      <c r="B56" s="5">
        <v>55</v>
      </c>
      <c r="C56" s="5">
        <v>62</v>
      </c>
      <c r="D56" s="5" t="s">
        <v>25</v>
      </c>
      <c r="E56" s="5">
        <v>6.0483869999999997E-3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</row>
    <row r="57" spans="1:18">
      <c r="A57" s="5">
        <v>40</v>
      </c>
      <c r="B57" s="5">
        <v>55</v>
      </c>
      <c r="C57" s="5">
        <v>62</v>
      </c>
      <c r="D57" s="5" t="s">
        <v>25</v>
      </c>
      <c r="E57" s="5">
        <v>6.0483869999999997E-3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</row>
    <row r="58" spans="1:18">
      <c r="A58" s="5">
        <v>40</v>
      </c>
      <c r="B58" s="5">
        <v>55</v>
      </c>
      <c r="C58" s="5">
        <v>62</v>
      </c>
      <c r="D58" s="5" t="s">
        <v>25</v>
      </c>
      <c r="E58" s="5">
        <v>6.0483869999999997E-3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</row>
    <row r="59" spans="1:18">
      <c r="A59" s="5">
        <v>40</v>
      </c>
      <c r="B59" s="5">
        <v>55</v>
      </c>
      <c r="C59" s="5">
        <v>62</v>
      </c>
      <c r="D59" s="5" t="s">
        <v>25</v>
      </c>
      <c r="E59" s="5">
        <v>6.0483869999999997E-3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</row>
    <row r="60" spans="1:18">
      <c r="A60" s="5">
        <v>40</v>
      </c>
      <c r="B60" s="5">
        <v>55</v>
      </c>
      <c r="C60" s="5">
        <v>62</v>
      </c>
      <c r="D60" s="5" t="s">
        <v>25</v>
      </c>
      <c r="E60" s="5">
        <v>6.0483869999999997E-3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  <row r="61" spans="1:18">
      <c r="A61" s="5">
        <v>40</v>
      </c>
      <c r="B61" s="5">
        <v>55</v>
      </c>
      <c r="C61" s="5">
        <v>62</v>
      </c>
      <c r="D61" s="5" t="s">
        <v>25</v>
      </c>
      <c r="E61" s="5">
        <v>6.0483869999999997E-3</v>
      </c>
      <c r="F61" s="5"/>
      <c r="G61" s="5"/>
      <c r="H61" s="5"/>
      <c r="I61" s="5" t="s">
        <v>26</v>
      </c>
      <c r="J61" s="5" t="s">
        <v>27</v>
      </c>
      <c r="K61" s="5"/>
      <c r="L61" s="5"/>
      <c r="M61" s="5"/>
      <c r="N61" s="5"/>
      <c r="O61" s="5"/>
      <c r="P61" s="5"/>
      <c r="Q61" s="5"/>
      <c r="R61" s="5"/>
    </row>
    <row r="62" spans="1:18">
      <c r="A62" s="5">
        <v>27</v>
      </c>
      <c r="B62" s="5">
        <v>50</v>
      </c>
      <c r="C62" s="5">
        <v>21</v>
      </c>
      <c r="D62" s="5" t="s">
        <v>20</v>
      </c>
      <c r="E62" s="5">
        <v>4.0564374E-2</v>
      </c>
      <c r="F62" s="5"/>
      <c r="G62" s="5"/>
      <c r="H62" s="5"/>
      <c r="I62" s="5">
        <v>1.5663620999999999E-2</v>
      </c>
      <c r="J62" s="5">
        <v>0.20140599300000001</v>
      </c>
      <c r="K62" s="5"/>
      <c r="L62" s="5"/>
      <c r="M62" s="5"/>
      <c r="N62" s="5"/>
      <c r="O62" s="5"/>
      <c r="P62" s="5"/>
      <c r="Q62" s="5"/>
      <c r="R62" s="5"/>
    </row>
    <row r="63" spans="1:18">
      <c r="A63" s="5">
        <v>27</v>
      </c>
      <c r="B63" s="5">
        <v>50</v>
      </c>
      <c r="C63" s="5">
        <v>21</v>
      </c>
      <c r="D63" s="5" t="s">
        <v>20</v>
      </c>
      <c r="E63" s="5">
        <v>4.0564374E-2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</row>
    <row r="64" spans="1:18">
      <c r="A64" s="5">
        <v>27</v>
      </c>
      <c r="B64" s="5">
        <v>50</v>
      </c>
      <c r="C64" s="5">
        <v>21</v>
      </c>
      <c r="D64" s="5" t="s">
        <v>20</v>
      </c>
      <c r="E64" s="5">
        <v>4.0564374E-2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</row>
    <row r="65" spans="1:18">
      <c r="A65" s="5">
        <v>27</v>
      </c>
      <c r="B65" s="5">
        <v>50</v>
      </c>
      <c r="C65" s="5">
        <v>21</v>
      </c>
      <c r="D65" s="5" t="s">
        <v>20</v>
      </c>
      <c r="E65" s="5">
        <v>4.0564374E-2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</row>
    <row r="66" spans="1:18">
      <c r="A66" s="5">
        <v>27</v>
      </c>
      <c r="B66" s="5">
        <v>50</v>
      </c>
      <c r="C66" s="5">
        <v>21</v>
      </c>
      <c r="D66" s="5" t="s">
        <v>20</v>
      </c>
      <c r="E66" s="5">
        <v>4.0564374E-2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</row>
    <row r="67" spans="1:18">
      <c r="A67" s="5">
        <v>27</v>
      </c>
      <c r="B67" s="5">
        <v>50</v>
      </c>
      <c r="C67" s="5">
        <v>21</v>
      </c>
      <c r="D67" s="5" t="s">
        <v>20</v>
      </c>
      <c r="E67" s="5">
        <v>4.0564374E-2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</row>
    <row r="68" spans="1:18">
      <c r="A68" s="5">
        <v>27</v>
      </c>
      <c r="B68" s="5">
        <v>50</v>
      </c>
      <c r="C68" s="5">
        <v>21</v>
      </c>
      <c r="D68" s="5" t="s">
        <v>20</v>
      </c>
      <c r="E68" s="5">
        <v>4.0564374E-2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</row>
    <row r="69" spans="1:18">
      <c r="A69" s="5">
        <v>27</v>
      </c>
      <c r="B69" s="5">
        <v>50</v>
      </c>
      <c r="C69" s="5">
        <v>21</v>
      </c>
      <c r="D69" s="5" t="s">
        <v>20</v>
      </c>
      <c r="E69" s="5">
        <v>4.0564374E-2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</row>
    <row r="70" spans="1:18">
      <c r="A70" s="5">
        <v>27</v>
      </c>
      <c r="B70" s="5">
        <v>50</v>
      </c>
      <c r="C70" s="5">
        <v>21</v>
      </c>
      <c r="D70" s="5" t="s">
        <v>25</v>
      </c>
      <c r="E70" s="5">
        <v>4.0564374E-2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</row>
    <row r="71" spans="1:18">
      <c r="A71" s="5">
        <v>27</v>
      </c>
      <c r="B71" s="5">
        <v>50</v>
      </c>
      <c r="C71" s="5">
        <v>21</v>
      </c>
      <c r="D71" s="5" t="s">
        <v>20</v>
      </c>
      <c r="E71" s="5">
        <v>4.0564374E-2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</row>
    <row r="72" spans="1:18">
      <c r="A72" s="5">
        <v>27</v>
      </c>
      <c r="B72" s="5">
        <v>50</v>
      </c>
      <c r="C72" s="5">
        <v>21</v>
      </c>
      <c r="D72" s="5" t="s">
        <v>20</v>
      </c>
      <c r="E72" s="5">
        <v>4.0564374E-2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</row>
    <row r="73" spans="1:18">
      <c r="A73" s="5">
        <v>27</v>
      </c>
      <c r="B73" s="5">
        <v>50</v>
      </c>
      <c r="C73" s="5">
        <v>21</v>
      </c>
      <c r="D73" s="5" t="s">
        <v>20</v>
      </c>
      <c r="E73" s="5">
        <v>4.0564374E-2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</row>
    <row r="74" spans="1:18">
      <c r="A74" s="5">
        <v>27</v>
      </c>
      <c r="B74" s="5">
        <v>50</v>
      </c>
      <c r="C74" s="5">
        <v>21</v>
      </c>
      <c r="D74" s="5" t="s">
        <v>20</v>
      </c>
      <c r="E74" s="5">
        <v>4.0564374E-2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</row>
    <row r="75" spans="1:18">
      <c r="A75" s="5">
        <v>27</v>
      </c>
      <c r="B75" s="5">
        <v>50</v>
      </c>
      <c r="C75" s="5">
        <v>21</v>
      </c>
      <c r="D75" s="5" t="s">
        <v>20</v>
      </c>
      <c r="E75" s="5">
        <v>4.0564374E-2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</row>
    <row r="76" spans="1:18">
      <c r="A76" s="5">
        <v>27</v>
      </c>
      <c r="B76" s="5">
        <v>50</v>
      </c>
      <c r="C76" s="5">
        <v>21</v>
      </c>
      <c r="D76" s="5" t="s">
        <v>25</v>
      </c>
      <c r="E76" s="5">
        <v>4.0564374E-2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</row>
    <row r="77" spans="1:18">
      <c r="A77" s="5">
        <v>15</v>
      </c>
      <c r="B77" s="5">
        <v>35</v>
      </c>
      <c r="C77" s="5">
        <v>13</v>
      </c>
      <c r="D77" s="5" t="s">
        <v>20</v>
      </c>
      <c r="E77" s="5">
        <v>0.102564103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</row>
    <row r="78" spans="1:18">
      <c r="A78" s="5">
        <v>15</v>
      </c>
      <c r="B78" s="5">
        <v>35</v>
      </c>
      <c r="C78" s="5">
        <v>13</v>
      </c>
      <c r="D78" s="5" t="s">
        <v>20</v>
      </c>
      <c r="E78" s="5">
        <v>0.102564103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</row>
    <row r="79" spans="1:18">
      <c r="A79" s="5">
        <v>15</v>
      </c>
      <c r="B79" s="5">
        <v>35</v>
      </c>
      <c r="C79" s="5">
        <v>13</v>
      </c>
      <c r="D79" s="5" t="s">
        <v>20</v>
      </c>
      <c r="E79" s="5">
        <v>0.102564103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</row>
    <row r="80" spans="1:18">
      <c r="A80" s="5">
        <v>15</v>
      </c>
      <c r="B80" s="5">
        <v>35</v>
      </c>
      <c r="C80" s="5">
        <v>13</v>
      </c>
      <c r="D80" s="5" t="s">
        <v>20</v>
      </c>
      <c r="E80" s="5">
        <v>0.102564103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</row>
    <row r="81" spans="1:18">
      <c r="A81" s="5">
        <v>15</v>
      </c>
      <c r="B81" s="5">
        <v>35</v>
      </c>
      <c r="C81" s="5">
        <v>13</v>
      </c>
      <c r="D81" s="5" t="s">
        <v>25</v>
      </c>
      <c r="E81" s="5">
        <v>0.102564103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</row>
    <row r="82" spans="1:18">
      <c r="A82" s="5">
        <v>15</v>
      </c>
      <c r="B82" s="5">
        <v>35</v>
      </c>
      <c r="C82" s="5">
        <v>13</v>
      </c>
      <c r="D82" s="5" t="s">
        <v>25</v>
      </c>
      <c r="E82" s="5">
        <v>0.102564103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</row>
    <row r="83" spans="1:18">
      <c r="A83" s="5">
        <v>15</v>
      </c>
      <c r="B83" s="5">
        <v>35</v>
      </c>
      <c r="C83" s="5">
        <v>13</v>
      </c>
      <c r="D83" s="5" t="s">
        <v>20</v>
      </c>
      <c r="E83" s="5">
        <v>0.102564103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</row>
    <row r="84" spans="1:18">
      <c r="A84" s="5">
        <v>15</v>
      </c>
      <c r="B84" s="5">
        <v>35</v>
      </c>
      <c r="C84" s="5">
        <v>13</v>
      </c>
      <c r="D84" s="5" t="s">
        <v>20</v>
      </c>
      <c r="E84" s="5">
        <v>0.102564103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</row>
    <row r="85" spans="1:18">
      <c r="A85" s="5">
        <v>15</v>
      </c>
      <c r="B85" s="5">
        <v>35</v>
      </c>
      <c r="C85" s="5">
        <v>13</v>
      </c>
      <c r="D85" s="5" t="s">
        <v>20</v>
      </c>
      <c r="E85" s="5">
        <v>0.102564103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</row>
    <row r="86" spans="1:18">
      <c r="A86" s="5">
        <v>15</v>
      </c>
      <c r="B86" s="5">
        <v>35</v>
      </c>
      <c r="C86" s="5">
        <v>13</v>
      </c>
      <c r="D86" s="5" t="s">
        <v>20</v>
      </c>
      <c r="E86" s="5">
        <v>0.102564103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</row>
    <row r="87" spans="1:18">
      <c r="A87" s="5">
        <v>15</v>
      </c>
      <c r="B87" s="5">
        <v>35</v>
      </c>
      <c r="C87" s="5">
        <v>13</v>
      </c>
      <c r="D87" s="5" t="s">
        <v>20</v>
      </c>
      <c r="E87" s="5">
        <v>0.102564103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</row>
    <row r="88" spans="1:18">
      <c r="A88" s="5">
        <v>15</v>
      </c>
      <c r="B88" s="5">
        <v>35</v>
      </c>
      <c r="C88" s="5">
        <v>13</v>
      </c>
      <c r="D88" s="5" t="s">
        <v>20</v>
      </c>
      <c r="E88" s="5">
        <v>0.102564103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</row>
    <row r="89" spans="1:18">
      <c r="A89" s="5">
        <v>15</v>
      </c>
      <c r="B89" s="5">
        <v>35</v>
      </c>
      <c r="C89" s="5">
        <v>13</v>
      </c>
      <c r="D89" s="5" t="s">
        <v>20</v>
      </c>
      <c r="E89" s="5">
        <v>0.102564103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</row>
    <row r="90" spans="1:18">
      <c r="A90" s="5">
        <v>15</v>
      </c>
      <c r="B90" s="5">
        <v>35</v>
      </c>
      <c r="C90" s="5">
        <v>13</v>
      </c>
      <c r="D90" s="5" t="s">
        <v>20</v>
      </c>
      <c r="E90" s="5">
        <v>0.102564103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</row>
    <row r="91" spans="1:18">
      <c r="A91" s="5">
        <v>15</v>
      </c>
      <c r="B91" s="5">
        <v>35</v>
      </c>
      <c r="C91" s="5">
        <v>13</v>
      </c>
      <c r="D91" s="5" t="s">
        <v>20</v>
      </c>
      <c r="E91" s="5">
        <v>0.102564103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</row>
    <row r="92" spans="1:18">
      <c r="A92" s="5">
        <v>11</v>
      </c>
      <c r="B92" s="5">
        <v>30</v>
      </c>
      <c r="C92" s="5">
        <v>7</v>
      </c>
      <c r="D92" s="5" t="s">
        <v>20</v>
      </c>
      <c r="E92" s="5">
        <v>0.24675324700000001</v>
      </c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</row>
    <row r="93" spans="1:18">
      <c r="A93" s="5">
        <v>11</v>
      </c>
      <c r="B93" s="5">
        <v>30</v>
      </c>
      <c r="C93" s="5">
        <v>7</v>
      </c>
      <c r="D93" s="5" t="s">
        <v>20</v>
      </c>
      <c r="E93" s="5">
        <v>0.24675324700000001</v>
      </c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</row>
    <row r="94" spans="1:18">
      <c r="A94" s="5">
        <v>11</v>
      </c>
      <c r="B94" s="5">
        <v>30</v>
      </c>
      <c r="C94" s="5">
        <v>7</v>
      </c>
      <c r="D94" s="5" t="s">
        <v>20</v>
      </c>
      <c r="E94" s="5">
        <v>0.24675324700000001</v>
      </c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</row>
    <row r="95" spans="1:18">
      <c r="A95" s="5">
        <v>11</v>
      </c>
      <c r="B95" s="5">
        <v>30</v>
      </c>
      <c r="C95" s="5">
        <v>7</v>
      </c>
      <c r="D95" s="5" t="s">
        <v>20</v>
      </c>
      <c r="E95" s="5">
        <v>0.24675324700000001</v>
      </c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</row>
    <row r="96" spans="1:18">
      <c r="A96" s="5">
        <v>11</v>
      </c>
      <c r="B96" s="5">
        <v>30</v>
      </c>
      <c r="C96" s="5">
        <v>7</v>
      </c>
      <c r="D96" s="5" t="s">
        <v>25</v>
      </c>
      <c r="E96" s="5">
        <v>0.24675324700000001</v>
      </c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</row>
    <row r="97" spans="1:18">
      <c r="A97" s="5">
        <v>11</v>
      </c>
      <c r="B97" s="5">
        <v>30</v>
      </c>
      <c r="C97" s="5">
        <v>7</v>
      </c>
      <c r="D97" s="5" t="s">
        <v>20</v>
      </c>
      <c r="E97" s="5">
        <v>0.24675324700000001</v>
      </c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</row>
    <row r="98" spans="1:18">
      <c r="A98" s="5">
        <v>11</v>
      </c>
      <c r="B98" s="5">
        <v>30</v>
      </c>
      <c r="C98" s="5">
        <v>7</v>
      </c>
      <c r="D98" s="5" t="s">
        <v>20</v>
      </c>
      <c r="E98" s="5">
        <v>0.24675324700000001</v>
      </c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</row>
    <row r="99" spans="1:18">
      <c r="A99" s="5">
        <v>11</v>
      </c>
      <c r="B99" s="5">
        <v>30</v>
      </c>
      <c r="C99" s="5">
        <v>7</v>
      </c>
      <c r="D99" s="5" t="s">
        <v>20</v>
      </c>
      <c r="E99" s="5">
        <v>0.24675324700000001</v>
      </c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</row>
    <row r="100" spans="1:18">
      <c r="A100" s="5">
        <v>11</v>
      </c>
      <c r="B100" s="5">
        <v>30</v>
      </c>
      <c r="C100" s="5">
        <v>7</v>
      </c>
      <c r="D100" s="5" t="s">
        <v>25</v>
      </c>
      <c r="E100" s="5">
        <v>0.24675324700000001</v>
      </c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</row>
    <row r="101" spans="1:18">
      <c r="A101" s="5">
        <v>11</v>
      </c>
      <c r="B101" s="5">
        <v>30</v>
      </c>
      <c r="C101" s="5">
        <v>7</v>
      </c>
      <c r="D101" s="5" t="s">
        <v>20</v>
      </c>
      <c r="E101" s="5">
        <v>0.24675324700000001</v>
      </c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</row>
    <row r="102" spans="1:18">
      <c r="A102" s="5">
        <v>11</v>
      </c>
      <c r="B102" s="5">
        <v>30</v>
      </c>
      <c r="C102" s="5">
        <v>7</v>
      </c>
      <c r="D102" s="5" t="s">
        <v>20</v>
      </c>
      <c r="E102" s="5">
        <v>0.24675324700000001</v>
      </c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</row>
    <row r="103" spans="1:18">
      <c r="A103" s="5">
        <v>11</v>
      </c>
      <c r="B103" s="5">
        <v>30</v>
      </c>
      <c r="C103" s="5">
        <v>7</v>
      </c>
      <c r="D103" s="5" t="s">
        <v>20</v>
      </c>
      <c r="E103" s="5">
        <v>0.24675324700000001</v>
      </c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</row>
    <row r="104" spans="1:18">
      <c r="A104" s="5">
        <v>11</v>
      </c>
      <c r="B104" s="5">
        <v>30</v>
      </c>
      <c r="C104" s="5">
        <v>7</v>
      </c>
      <c r="D104" s="5" t="s">
        <v>25</v>
      </c>
      <c r="E104" s="5">
        <v>0.24675324700000001</v>
      </c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</row>
    <row r="105" spans="1:18">
      <c r="A105" s="5">
        <v>11</v>
      </c>
      <c r="B105" s="5">
        <v>30</v>
      </c>
      <c r="C105" s="5">
        <v>7</v>
      </c>
      <c r="D105" s="5" t="s">
        <v>20</v>
      </c>
      <c r="E105" s="5">
        <v>0.24675324700000001</v>
      </c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</row>
    <row r="106" spans="1:18">
      <c r="A106" s="5">
        <v>11</v>
      </c>
      <c r="B106" s="5">
        <v>30</v>
      </c>
      <c r="C106" s="5">
        <v>7</v>
      </c>
      <c r="D106" s="5" t="s">
        <v>20</v>
      </c>
      <c r="E106" s="5">
        <v>0.24675324700000001</v>
      </c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345C0-C741-42EA-BC4B-71457E747123}">
  <dimension ref="A1:H101"/>
  <sheetViews>
    <sheetView tabSelected="1" workbookViewId="0">
      <selection activeCell="O29" sqref="O29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11</v>
      </c>
      <c r="E1" t="s">
        <v>29</v>
      </c>
    </row>
    <row r="2" spans="1:8">
      <c r="A2">
        <v>78</v>
      </c>
      <c r="B2">
        <v>80</v>
      </c>
      <c r="C2">
        <v>162</v>
      </c>
      <c r="D2" t="s">
        <v>20</v>
      </c>
      <c r="E2">
        <v>1.58278E-4</v>
      </c>
    </row>
    <row r="3" spans="1:8">
      <c r="A3">
        <v>87</v>
      </c>
      <c r="B3">
        <v>90</v>
      </c>
      <c r="C3">
        <v>153</v>
      </c>
      <c r="D3" t="s">
        <v>20</v>
      </c>
      <c r="E3">
        <v>2.2537800000000001E-4</v>
      </c>
    </row>
    <row r="4" spans="1:8">
      <c r="A4">
        <v>74</v>
      </c>
      <c r="B4">
        <v>80</v>
      </c>
      <c r="C4">
        <v>317</v>
      </c>
      <c r="D4" t="s">
        <v>20</v>
      </c>
      <c r="E4">
        <v>2.5577599999999999E-4</v>
      </c>
    </row>
    <row r="5" spans="1:8">
      <c r="A5">
        <v>76</v>
      </c>
      <c r="B5">
        <v>84</v>
      </c>
      <c r="C5">
        <v>349</v>
      </c>
      <c r="D5" t="s">
        <v>20</v>
      </c>
      <c r="E5">
        <v>3.0161400000000002E-4</v>
      </c>
    </row>
    <row r="6" spans="1:8">
      <c r="A6">
        <v>80</v>
      </c>
      <c r="B6">
        <v>88</v>
      </c>
      <c r="C6">
        <v>277</v>
      </c>
      <c r="D6" t="s">
        <v>20</v>
      </c>
      <c r="E6">
        <v>3.61011E-4</v>
      </c>
    </row>
    <row r="7" spans="1:8">
      <c r="A7">
        <v>77</v>
      </c>
      <c r="B7">
        <v>86</v>
      </c>
      <c r="C7">
        <v>297</v>
      </c>
      <c r="D7" t="s">
        <v>20</v>
      </c>
      <c r="E7">
        <v>3.9354599999999999E-4</v>
      </c>
    </row>
    <row r="8" spans="1:8">
      <c r="A8">
        <v>84</v>
      </c>
      <c r="B8">
        <v>86</v>
      </c>
      <c r="C8">
        <v>50</v>
      </c>
      <c r="D8" t="s">
        <v>20</v>
      </c>
      <c r="E8">
        <v>4.7618999999999998E-4</v>
      </c>
    </row>
    <row r="9" spans="1:8">
      <c r="A9">
        <v>90</v>
      </c>
      <c r="B9">
        <v>99</v>
      </c>
      <c r="C9">
        <v>204</v>
      </c>
      <c r="D9" t="s">
        <v>20</v>
      </c>
      <c r="E9">
        <v>4.9019600000000003E-4</v>
      </c>
    </row>
    <row r="10" spans="1:8">
      <c r="A10">
        <v>59</v>
      </c>
      <c r="B10">
        <v>65</v>
      </c>
      <c r="C10">
        <v>174</v>
      </c>
      <c r="D10" t="s">
        <v>20</v>
      </c>
      <c r="E10">
        <v>5.8445399999999998E-4</v>
      </c>
      <c r="G10" t="s">
        <v>26</v>
      </c>
      <c r="H10">
        <v>1.1487789999999999E-3</v>
      </c>
    </row>
    <row r="11" spans="1:8">
      <c r="A11">
        <v>68</v>
      </c>
      <c r="B11">
        <v>73</v>
      </c>
      <c r="C11">
        <v>124</v>
      </c>
      <c r="D11" t="s">
        <v>20</v>
      </c>
      <c r="E11">
        <v>5.9297899999999999E-4</v>
      </c>
      <c r="G11" t="s">
        <v>28</v>
      </c>
      <c r="H11">
        <v>1.1487789999999999E-3</v>
      </c>
    </row>
    <row r="12" spans="1:8">
      <c r="A12">
        <v>68</v>
      </c>
      <c r="B12">
        <v>72</v>
      </c>
      <c r="C12">
        <v>98</v>
      </c>
      <c r="D12" t="s">
        <v>20</v>
      </c>
      <c r="E12">
        <v>6.0024000000000004E-4</v>
      </c>
    </row>
    <row r="13" spans="1:8">
      <c r="A13">
        <v>55</v>
      </c>
      <c r="B13">
        <v>65</v>
      </c>
      <c r="C13">
        <v>299</v>
      </c>
      <c r="D13" t="s">
        <v>20</v>
      </c>
      <c r="E13">
        <v>6.0808800000000001E-4</v>
      </c>
    </row>
    <row r="14" spans="1:8">
      <c r="A14">
        <v>82</v>
      </c>
      <c r="B14">
        <v>90</v>
      </c>
      <c r="C14">
        <v>159</v>
      </c>
      <c r="D14" t="s">
        <v>20</v>
      </c>
      <c r="E14">
        <v>6.1359100000000003E-4</v>
      </c>
    </row>
    <row r="15" spans="1:8">
      <c r="A15">
        <v>72</v>
      </c>
      <c r="B15">
        <v>86</v>
      </c>
      <c r="C15">
        <v>309</v>
      </c>
      <c r="D15" t="s">
        <v>20</v>
      </c>
      <c r="E15">
        <v>6.2927000000000002E-4</v>
      </c>
    </row>
    <row r="16" spans="1:8">
      <c r="A16">
        <v>49</v>
      </c>
      <c r="B16">
        <v>60</v>
      </c>
      <c r="C16">
        <v>342</v>
      </c>
      <c r="D16" t="s">
        <v>20</v>
      </c>
      <c r="E16">
        <v>6.5640299999999996E-4</v>
      </c>
    </row>
    <row r="17" spans="1:5">
      <c r="A17">
        <v>25</v>
      </c>
      <c r="B17">
        <v>31</v>
      </c>
      <c r="C17">
        <v>359</v>
      </c>
      <c r="D17" t="s">
        <v>20</v>
      </c>
      <c r="E17">
        <v>6.6852399999999998E-4</v>
      </c>
    </row>
    <row r="18" spans="1:5">
      <c r="A18">
        <v>71</v>
      </c>
      <c r="B18">
        <v>81</v>
      </c>
      <c r="C18">
        <v>188</v>
      </c>
      <c r="D18" t="s">
        <v>20</v>
      </c>
      <c r="E18">
        <v>7.4917600000000005E-4</v>
      </c>
    </row>
    <row r="19" spans="1:5">
      <c r="A19">
        <v>51</v>
      </c>
      <c r="B19">
        <v>59</v>
      </c>
      <c r="C19">
        <v>208</v>
      </c>
      <c r="D19" t="s">
        <v>20</v>
      </c>
      <c r="E19">
        <v>7.5414799999999995E-4</v>
      </c>
    </row>
    <row r="20" spans="1:5">
      <c r="A20">
        <v>75</v>
      </c>
      <c r="B20">
        <v>94</v>
      </c>
      <c r="C20">
        <v>332</v>
      </c>
      <c r="D20" t="s">
        <v>20</v>
      </c>
      <c r="E20">
        <v>7.6305199999999996E-4</v>
      </c>
    </row>
    <row r="21" spans="1:5">
      <c r="A21">
        <v>21</v>
      </c>
      <c r="B21">
        <v>24</v>
      </c>
      <c r="C21">
        <v>161</v>
      </c>
      <c r="D21" t="s">
        <v>20</v>
      </c>
      <c r="E21">
        <v>8.87311E-4</v>
      </c>
    </row>
    <row r="22" spans="1:5">
      <c r="A22">
        <v>23</v>
      </c>
      <c r="B22">
        <v>29</v>
      </c>
      <c r="C22">
        <v>278</v>
      </c>
      <c r="D22" t="s">
        <v>20</v>
      </c>
      <c r="E22">
        <v>9.3838000000000005E-4</v>
      </c>
    </row>
    <row r="23" spans="1:5">
      <c r="A23">
        <v>50</v>
      </c>
      <c r="B23">
        <v>62</v>
      </c>
      <c r="C23">
        <v>248</v>
      </c>
      <c r="D23" t="s">
        <v>20</v>
      </c>
      <c r="E23">
        <v>9.6774199999999995E-4</v>
      </c>
    </row>
    <row r="24" spans="1:5">
      <c r="A24">
        <v>67</v>
      </c>
      <c r="B24">
        <v>75</v>
      </c>
      <c r="C24">
        <v>119</v>
      </c>
      <c r="D24" t="s">
        <v>20</v>
      </c>
      <c r="E24">
        <v>1.003386E-3</v>
      </c>
    </row>
    <row r="25" spans="1:5">
      <c r="A25">
        <v>75</v>
      </c>
      <c r="B25">
        <v>97</v>
      </c>
      <c r="C25">
        <v>290</v>
      </c>
      <c r="D25" t="s">
        <v>20</v>
      </c>
      <c r="E25">
        <v>1.0114939999999999E-3</v>
      </c>
    </row>
    <row r="26" spans="1:5">
      <c r="A26">
        <v>61</v>
      </c>
      <c r="B26">
        <v>69</v>
      </c>
      <c r="C26">
        <v>121</v>
      </c>
      <c r="D26" t="s">
        <v>20</v>
      </c>
      <c r="E26">
        <v>1.0838639999999999E-3</v>
      </c>
    </row>
    <row r="27" spans="1:5">
      <c r="A27">
        <v>28</v>
      </c>
      <c r="B27">
        <v>35</v>
      </c>
      <c r="C27">
        <v>219</v>
      </c>
      <c r="D27" t="s">
        <v>20</v>
      </c>
      <c r="E27">
        <v>1.141553E-3</v>
      </c>
    </row>
    <row r="28" spans="1:5">
      <c r="A28">
        <v>53</v>
      </c>
      <c r="B28">
        <v>74</v>
      </c>
      <c r="C28">
        <v>346</v>
      </c>
      <c r="D28" t="s">
        <v>20</v>
      </c>
      <c r="E28">
        <v>1.145163E-3</v>
      </c>
    </row>
    <row r="29" spans="1:5">
      <c r="A29">
        <v>39</v>
      </c>
      <c r="B29">
        <v>47</v>
      </c>
      <c r="C29">
        <v>178</v>
      </c>
      <c r="D29" t="s">
        <v>25</v>
      </c>
      <c r="E29">
        <v>1.1524059999999999E-3</v>
      </c>
    </row>
    <row r="30" spans="1:5">
      <c r="A30">
        <v>92</v>
      </c>
      <c r="B30">
        <v>98</v>
      </c>
      <c r="C30">
        <v>52</v>
      </c>
      <c r="D30" t="s">
        <v>25</v>
      </c>
      <c r="E30">
        <v>1.254181E-3</v>
      </c>
    </row>
    <row r="31" spans="1:5">
      <c r="A31">
        <v>27</v>
      </c>
      <c r="B31">
        <v>30</v>
      </c>
      <c r="C31">
        <v>67</v>
      </c>
      <c r="D31" t="s">
        <v>20</v>
      </c>
      <c r="E31">
        <v>1.6583749999999999E-3</v>
      </c>
    </row>
    <row r="32" spans="1:5">
      <c r="A32">
        <v>63</v>
      </c>
      <c r="B32">
        <v>82</v>
      </c>
      <c r="C32">
        <v>177</v>
      </c>
      <c r="D32" t="s">
        <v>20</v>
      </c>
      <c r="E32">
        <v>1.703883E-3</v>
      </c>
    </row>
    <row r="33" spans="1:5">
      <c r="A33">
        <v>41</v>
      </c>
      <c r="B33">
        <v>67</v>
      </c>
      <c r="C33">
        <v>358</v>
      </c>
      <c r="D33" t="s">
        <v>20</v>
      </c>
      <c r="E33">
        <v>1.771358E-3</v>
      </c>
    </row>
    <row r="34" spans="1:5">
      <c r="A34">
        <v>46</v>
      </c>
      <c r="B34">
        <v>66</v>
      </c>
      <c r="C34">
        <v>234</v>
      </c>
      <c r="D34" t="s">
        <v>20</v>
      </c>
      <c r="E34">
        <v>1.858045E-3</v>
      </c>
    </row>
    <row r="35" spans="1:5">
      <c r="A35">
        <v>49</v>
      </c>
      <c r="B35">
        <v>73</v>
      </c>
      <c r="C35">
        <v>250</v>
      </c>
      <c r="D35" t="s">
        <v>20</v>
      </c>
      <c r="E35">
        <v>1.9591840000000001E-3</v>
      </c>
    </row>
    <row r="36" spans="1:5">
      <c r="A36">
        <v>48</v>
      </c>
      <c r="B36">
        <v>83</v>
      </c>
      <c r="C36">
        <v>354</v>
      </c>
      <c r="D36" t="s">
        <v>25</v>
      </c>
      <c r="E36">
        <v>2.0597929999999999E-3</v>
      </c>
    </row>
    <row r="37" spans="1:5">
      <c r="A37">
        <v>45</v>
      </c>
      <c r="B37">
        <v>77</v>
      </c>
      <c r="C37">
        <v>305</v>
      </c>
      <c r="D37" t="s">
        <v>20</v>
      </c>
      <c r="E37">
        <v>2.331512E-3</v>
      </c>
    </row>
    <row r="38" spans="1:5">
      <c r="A38">
        <v>40</v>
      </c>
      <c r="B38">
        <v>61</v>
      </c>
      <c r="C38">
        <v>213</v>
      </c>
      <c r="D38" t="s">
        <v>20</v>
      </c>
      <c r="E38">
        <v>2.4647890000000002E-3</v>
      </c>
    </row>
    <row r="39" spans="1:5">
      <c r="A39">
        <v>45</v>
      </c>
      <c r="B39">
        <v>72</v>
      </c>
      <c r="C39">
        <v>241</v>
      </c>
      <c r="D39" t="s">
        <v>20</v>
      </c>
      <c r="E39">
        <v>2.4896269999999999E-3</v>
      </c>
    </row>
    <row r="40" spans="1:5">
      <c r="A40">
        <v>41</v>
      </c>
      <c r="B40">
        <v>67</v>
      </c>
      <c r="C40">
        <v>254</v>
      </c>
      <c r="D40" t="s">
        <v>20</v>
      </c>
      <c r="E40">
        <v>2.4966390000000001E-3</v>
      </c>
    </row>
    <row r="41" spans="1:5">
      <c r="A41">
        <v>49</v>
      </c>
      <c r="B41">
        <v>60</v>
      </c>
      <c r="C41">
        <v>89</v>
      </c>
      <c r="D41" t="s">
        <v>25</v>
      </c>
      <c r="E41">
        <v>2.5223569999999998E-3</v>
      </c>
    </row>
    <row r="42" spans="1:5">
      <c r="A42">
        <v>69</v>
      </c>
      <c r="B42">
        <v>90</v>
      </c>
      <c r="C42">
        <v>118</v>
      </c>
      <c r="D42" t="s">
        <v>20</v>
      </c>
      <c r="E42">
        <v>2.5792190000000002E-3</v>
      </c>
    </row>
    <row r="43" spans="1:5">
      <c r="A43">
        <v>91</v>
      </c>
      <c r="B43">
        <v>97</v>
      </c>
      <c r="C43">
        <v>25</v>
      </c>
      <c r="D43" t="s">
        <v>25</v>
      </c>
      <c r="E43">
        <v>2.6373630000000002E-3</v>
      </c>
    </row>
    <row r="44" spans="1:5">
      <c r="A44">
        <v>20</v>
      </c>
      <c r="B44">
        <v>39</v>
      </c>
      <c r="C44">
        <v>355</v>
      </c>
      <c r="D44" t="s">
        <v>20</v>
      </c>
      <c r="E44">
        <v>2.676056E-3</v>
      </c>
    </row>
    <row r="45" spans="1:5">
      <c r="A45">
        <v>44</v>
      </c>
      <c r="B45">
        <v>47</v>
      </c>
      <c r="C45">
        <v>25</v>
      </c>
      <c r="D45" t="s">
        <v>20</v>
      </c>
      <c r="E45">
        <v>2.7272730000000001E-3</v>
      </c>
    </row>
    <row r="46" spans="1:5">
      <c r="A46">
        <v>34</v>
      </c>
      <c r="B46">
        <v>58</v>
      </c>
      <c r="C46">
        <v>256</v>
      </c>
      <c r="D46" t="s">
        <v>20</v>
      </c>
      <c r="E46">
        <v>2.7573530000000001E-3</v>
      </c>
    </row>
    <row r="47" spans="1:5">
      <c r="A47">
        <v>52</v>
      </c>
      <c r="B47">
        <v>97</v>
      </c>
      <c r="C47">
        <v>312</v>
      </c>
      <c r="D47" t="s">
        <v>25</v>
      </c>
      <c r="E47">
        <v>2.7736689999999999E-3</v>
      </c>
    </row>
    <row r="48" spans="1:5">
      <c r="A48">
        <v>58</v>
      </c>
      <c r="B48">
        <v>99</v>
      </c>
      <c r="C48">
        <v>249</v>
      </c>
      <c r="D48" t="s">
        <v>20</v>
      </c>
      <c r="E48">
        <v>2.8389420000000001E-3</v>
      </c>
    </row>
    <row r="49" spans="1:5">
      <c r="A49">
        <v>38</v>
      </c>
      <c r="B49">
        <v>55</v>
      </c>
      <c r="C49">
        <v>141</v>
      </c>
      <c r="D49" t="s">
        <v>20</v>
      </c>
      <c r="E49">
        <v>3.1728260000000001E-3</v>
      </c>
    </row>
    <row r="50" spans="1:5">
      <c r="A50">
        <v>35</v>
      </c>
      <c r="B50">
        <v>73</v>
      </c>
      <c r="C50">
        <v>324</v>
      </c>
      <c r="D50" t="s">
        <v>25</v>
      </c>
      <c r="E50">
        <v>3.35097E-3</v>
      </c>
    </row>
    <row r="51" spans="1:5">
      <c r="A51">
        <v>26</v>
      </c>
      <c r="B51">
        <v>57</v>
      </c>
      <c r="C51">
        <v>332</v>
      </c>
      <c r="D51" t="s">
        <v>20</v>
      </c>
      <c r="E51">
        <v>3.5912880000000002E-3</v>
      </c>
    </row>
    <row r="52" spans="1:5">
      <c r="A52">
        <v>29</v>
      </c>
      <c r="B52">
        <v>64</v>
      </c>
      <c r="C52">
        <v>330</v>
      </c>
      <c r="D52" t="s">
        <v>20</v>
      </c>
      <c r="E52">
        <v>3.6572620000000001E-3</v>
      </c>
    </row>
    <row r="53" spans="1:5">
      <c r="A53">
        <v>32</v>
      </c>
      <c r="B53">
        <v>53</v>
      </c>
      <c r="C53">
        <v>179</v>
      </c>
      <c r="D53" t="s">
        <v>20</v>
      </c>
      <c r="E53">
        <v>3.666201E-3</v>
      </c>
    </row>
    <row r="54" spans="1:5">
      <c r="A54">
        <v>50</v>
      </c>
      <c r="B54">
        <v>85</v>
      </c>
      <c r="C54">
        <v>188</v>
      </c>
      <c r="D54" t="s">
        <v>20</v>
      </c>
      <c r="E54">
        <v>3.723404E-3</v>
      </c>
    </row>
    <row r="55" spans="1:5">
      <c r="A55">
        <v>35</v>
      </c>
      <c r="B55">
        <v>68</v>
      </c>
      <c r="C55">
        <v>248</v>
      </c>
      <c r="D55" t="s">
        <v>20</v>
      </c>
      <c r="E55">
        <v>3.8018430000000001E-3</v>
      </c>
    </row>
    <row r="56" spans="1:5">
      <c r="A56">
        <v>71</v>
      </c>
      <c r="B56">
        <v>85</v>
      </c>
      <c r="C56">
        <v>50</v>
      </c>
      <c r="D56" t="s">
        <v>25</v>
      </c>
      <c r="E56">
        <v>3.9436619999999997E-3</v>
      </c>
    </row>
    <row r="57" spans="1:5">
      <c r="A57">
        <v>23</v>
      </c>
      <c r="B57">
        <v>52</v>
      </c>
      <c r="C57">
        <v>303</v>
      </c>
      <c r="D57" t="s">
        <v>25</v>
      </c>
      <c r="E57">
        <v>4.1612860000000002E-3</v>
      </c>
    </row>
    <row r="58" spans="1:5">
      <c r="A58">
        <v>50</v>
      </c>
      <c r="B58">
        <v>99</v>
      </c>
      <c r="C58">
        <v>221</v>
      </c>
      <c r="D58" t="s">
        <v>20</v>
      </c>
      <c r="E58">
        <v>4.4343890000000004E-3</v>
      </c>
    </row>
    <row r="59" spans="1:5">
      <c r="A59">
        <v>50</v>
      </c>
      <c r="B59">
        <v>70</v>
      </c>
      <c r="C59">
        <v>89</v>
      </c>
      <c r="D59" t="s">
        <v>25</v>
      </c>
      <c r="E59">
        <v>4.4943819999999999E-3</v>
      </c>
    </row>
    <row r="60" spans="1:5">
      <c r="A60">
        <v>37</v>
      </c>
      <c r="B60">
        <v>80</v>
      </c>
      <c r="C60">
        <v>256</v>
      </c>
      <c r="D60" t="s">
        <v>20</v>
      </c>
      <c r="E60">
        <v>4.5396960000000002E-3</v>
      </c>
    </row>
    <row r="61" spans="1:5">
      <c r="A61">
        <v>37</v>
      </c>
      <c r="B61">
        <v>66</v>
      </c>
      <c r="C61">
        <v>162</v>
      </c>
      <c r="D61" t="s">
        <v>25</v>
      </c>
      <c r="E61">
        <v>4.838172E-3</v>
      </c>
    </row>
    <row r="62" spans="1:5">
      <c r="A62">
        <v>24</v>
      </c>
      <c r="B62">
        <v>51</v>
      </c>
      <c r="C62">
        <v>223</v>
      </c>
      <c r="D62" t="s">
        <v>25</v>
      </c>
      <c r="E62">
        <v>5.0448430000000002E-3</v>
      </c>
    </row>
    <row r="63" spans="1:5">
      <c r="A63">
        <v>33</v>
      </c>
      <c r="B63">
        <v>93</v>
      </c>
      <c r="C63">
        <v>352</v>
      </c>
      <c r="D63" t="s">
        <v>25</v>
      </c>
      <c r="E63">
        <v>5.165289E-3</v>
      </c>
    </row>
    <row r="64" spans="1:5">
      <c r="A64">
        <v>25</v>
      </c>
      <c r="B64">
        <v>56</v>
      </c>
      <c r="C64">
        <v>237</v>
      </c>
      <c r="D64" t="s">
        <v>20</v>
      </c>
      <c r="E64">
        <v>5.2320680000000003E-3</v>
      </c>
    </row>
    <row r="65" spans="1:5">
      <c r="A65">
        <v>62</v>
      </c>
      <c r="B65">
        <v>81</v>
      </c>
      <c r="C65">
        <v>57</v>
      </c>
      <c r="D65" t="s">
        <v>20</v>
      </c>
      <c r="E65">
        <v>5.3763439999999999E-3</v>
      </c>
    </row>
    <row r="66" spans="1:5">
      <c r="A66">
        <v>30</v>
      </c>
      <c r="B66">
        <v>57</v>
      </c>
      <c r="C66">
        <v>160</v>
      </c>
      <c r="D66" t="s">
        <v>25</v>
      </c>
      <c r="E66">
        <v>5.6249999999999998E-3</v>
      </c>
    </row>
    <row r="67" spans="1:5">
      <c r="A67">
        <v>18</v>
      </c>
      <c r="B67">
        <v>49</v>
      </c>
      <c r="C67">
        <v>301</v>
      </c>
      <c r="D67" t="s">
        <v>25</v>
      </c>
      <c r="E67">
        <v>5.7216690000000004E-3</v>
      </c>
    </row>
    <row r="68" spans="1:5">
      <c r="A68">
        <v>30</v>
      </c>
      <c r="B68">
        <v>63</v>
      </c>
      <c r="C68">
        <v>192</v>
      </c>
      <c r="D68" t="s">
        <v>20</v>
      </c>
      <c r="E68">
        <v>5.7291670000000003E-3</v>
      </c>
    </row>
    <row r="69" spans="1:5">
      <c r="A69">
        <v>14</v>
      </c>
      <c r="B69">
        <v>41</v>
      </c>
      <c r="C69">
        <v>324</v>
      </c>
      <c r="D69" t="s">
        <v>20</v>
      </c>
      <c r="E69">
        <v>5.9523809999999996E-3</v>
      </c>
    </row>
    <row r="70" spans="1:5">
      <c r="A70">
        <v>62</v>
      </c>
      <c r="B70">
        <v>79</v>
      </c>
      <c r="C70">
        <v>46</v>
      </c>
      <c r="D70" t="s">
        <v>25</v>
      </c>
      <c r="E70">
        <v>5.9607289999999997E-3</v>
      </c>
    </row>
    <row r="71" spans="1:5">
      <c r="A71">
        <v>38</v>
      </c>
      <c r="B71">
        <v>90</v>
      </c>
      <c r="C71">
        <v>228</v>
      </c>
      <c r="D71" t="s">
        <v>25</v>
      </c>
      <c r="E71">
        <v>6.0018470000000003E-3</v>
      </c>
    </row>
    <row r="72" spans="1:5">
      <c r="A72">
        <v>40</v>
      </c>
      <c r="B72">
        <v>55</v>
      </c>
      <c r="C72">
        <v>62</v>
      </c>
      <c r="D72" t="s">
        <v>25</v>
      </c>
      <c r="E72">
        <v>6.0483869999999997E-3</v>
      </c>
    </row>
    <row r="73" spans="1:5">
      <c r="A73">
        <v>14</v>
      </c>
      <c r="B73">
        <v>46</v>
      </c>
      <c r="C73">
        <v>348</v>
      </c>
      <c r="D73" t="s">
        <v>20</v>
      </c>
      <c r="E73">
        <v>6.5681439999999997E-3</v>
      </c>
    </row>
    <row r="74" spans="1:5">
      <c r="A74">
        <v>40</v>
      </c>
      <c r="B74">
        <v>79</v>
      </c>
      <c r="C74">
        <v>146</v>
      </c>
      <c r="D74" t="s">
        <v>25</v>
      </c>
      <c r="E74">
        <v>6.6780820000000001E-3</v>
      </c>
    </row>
    <row r="75" spans="1:5">
      <c r="A75">
        <v>10</v>
      </c>
      <c r="B75">
        <v>26</v>
      </c>
      <c r="C75">
        <v>203</v>
      </c>
      <c r="D75" t="s">
        <v>20</v>
      </c>
      <c r="E75">
        <v>7.8817729999999999E-3</v>
      </c>
    </row>
    <row r="76" spans="1:5">
      <c r="A76">
        <v>20</v>
      </c>
      <c r="B76">
        <v>65</v>
      </c>
      <c r="C76">
        <v>276</v>
      </c>
      <c r="D76" t="s">
        <v>20</v>
      </c>
      <c r="E76">
        <v>8.1521739999999999E-3</v>
      </c>
    </row>
    <row r="77" spans="1:5">
      <c r="A77">
        <v>36</v>
      </c>
      <c r="B77">
        <v>70</v>
      </c>
      <c r="C77">
        <v>112</v>
      </c>
      <c r="D77" t="s">
        <v>25</v>
      </c>
      <c r="E77">
        <v>8.4325400000000005E-3</v>
      </c>
    </row>
    <row r="78" spans="1:5">
      <c r="A78">
        <v>55</v>
      </c>
      <c r="B78">
        <v>65</v>
      </c>
      <c r="C78">
        <v>21</v>
      </c>
      <c r="D78" t="s">
        <v>25</v>
      </c>
      <c r="E78">
        <v>8.6580089999999995E-3</v>
      </c>
    </row>
    <row r="79" spans="1:5">
      <c r="A79">
        <v>60</v>
      </c>
      <c r="B79">
        <v>92</v>
      </c>
      <c r="C79">
        <v>60</v>
      </c>
      <c r="D79" t="s">
        <v>25</v>
      </c>
      <c r="E79">
        <v>8.8888890000000005E-3</v>
      </c>
    </row>
    <row r="80" spans="1:5">
      <c r="A80">
        <v>43</v>
      </c>
      <c r="B80">
        <v>64</v>
      </c>
      <c r="C80">
        <v>54</v>
      </c>
      <c r="D80" t="s">
        <v>25</v>
      </c>
      <c r="E80">
        <v>9.0439279999999997E-3</v>
      </c>
    </row>
    <row r="81" spans="1:5">
      <c r="A81">
        <v>22</v>
      </c>
      <c r="B81">
        <v>37</v>
      </c>
      <c r="C81">
        <v>73</v>
      </c>
      <c r="D81" t="s">
        <v>25</v>
      </c>
      <c r="E81">
        <v>9.3399750000000004E-3</v>
      </c>
    </row>
    <row r="82" spans="1:5">
      <c r="A82">
        <v>42</v>
      </c>
      <c r="B82">
        <v>78</v>
      </c>
      <c r="C82">
        <v>91</v>
      </c>
      <c r="D82" t="s">
        <v>25</v>
      </c>
      <c r="E82">
        <v>9.4191520000000001E-3</v>
      </c>
    </row>
    <row r="83" spans="1:5">
      <c r="A83">
        <v>11</v>
      </c>
      <c r="B83">
        <v>47</v>
      </c>
      <c r="C83">
        <v>332</v>
      </c>
      <c r="D83" t="s">
        <v>25</v>
      </c>
      <c r="E83">
        <v>9.857612E-3</v>
      </c>
    </row>
    <row r="84" spans="1:5">
      <c r="A84">
        <v>16</v>
      </c>
      <c r="B84">
        <v>42</v>
      </c>
      <c r="C84">
        <v>152</v>
      </c>
      <c r="D84" t="s">
        <v>20</v>
      </c>
      <c r="E84">
        <v>1.0690788999999999E-2</v>
      </c>
    </row>
    <row r="85" spans="1:5">
      <c r="A85">
        <v>13</v>
      </c>
      <c r="B85">
        <v>71</v>
      </c>
      <c r="C85">
        <v>314</v>
      </c>
      <c r="D85" t="s">
        <v>20</v>
      </c>
      <c r="E85">
        <v>1.4208721000000001E-2</v>
      </c>
    </row>
    <row r="86" spans="1:5">
      <c r="A86">
        <v>15</v>
      </c>
      <c r="B86">
        <v>45</v>
      </c>
      <c r="C86">
        <v>137</v>
      </c>
      <c r="D86" t="s">
        <v>20</v>
      </c>
      <c r="E86">
        <v>1.459854E-2</v>
      </c>
    </row>
    <row r="87" spans="1:5">
      <c r="A87">
        <v>59</v>
      </c>
      <c r="B87">
        <v>85</v>
      </c>
      <c r="C87">
        <v>29</v>
      </c>
      <c r="D87" t="s">
        <v>25</v>
      </c>
      <c r="E87">
        <v>1.5195792E-2</v>
      </c>
    </row>
    <row r="88" spans="1:5">
      <c r="A88">
        <v>12</v>
      </c>
      <c r="B88">
        <v>65</v>
      </c>
      <c r="C88">
        <v>284</v>
      </c>
      <c r="D88" t="s">
        <v>20</v>
      </c>
      <c r="E88">
        <v>1.5551643E-2</v>
      </c>
    </row>
    <row r="89" spans="1:5">
      <c r="A89">
        <v>34</v>
      </c>
      <c r="B89">
        <v>95</v>
      </c>
      <c r="C89">
        <v>112</v>
      </c>
      <c r="D89" t="s">
        <v>25</v>
      </c>
      <c r="E89">
        <v>1.6018907999999998E-2</v>
      </c>
    </row>
    <row r="90" spans="1:5">
      <c r="A90">
        <v>17</v>
      </c>
      <c r="B90">
        <v>55</v>
      </c>
      <c r="C90">
        <v>113</v>
      </c>
      <c r="D90" t="s">
        <v>25</v>
      </c>
      <c r="E90">
        <v>1.9781363999999999E-2</v>
      </c>
    </row>
    <row r="91" spans="1:5">
      <c r="A91">
        <v>15</v>
      </c>
      <c r="B91">
        <v>94</v>
      </c>
      <c r="C91">
        <v>266</v>
      </c>
      <c r="D91" t="s">
        <v>25</v>
      </c>
      <c r="E91">
        <v>1.9799499000000002E-2</v>
      </c>
    </row>
    <row r="92" spans="1:5">
      <c r="A92">
        <v>12</v>
      </c>
      <c r="B92">
        <v>57</v>
      </c>
      <c r="C92">
        <v>181</v>
      </c>
      <c r="D92" t="s">
        <v>25</v>
      </c>
      <c r="E92">
        <v>2.0718232E-2</v>
      </c>
    </row>
    <row r="93" spans="1:5">
      <c r="A93">
        <v>17</v>
      </c>
      <c r="B93">
        <v>51</v>
      </c>
      <c r="C93">
        <v>94</v>
      </c>
      <c r="D93" t="s">
        <v>25</v>
      </c>
      <c r="E93">
        <v>2.1276595999999998E-2</v>
      </c>
    </row>
    <row r="94" spans="1:5">
      <c r="A94">
        <v>15</v>
      </c>
      <c r="B94">
        <v>33</v>
      </c>
      <c r="C94">
        <v>53</v>
      </c>
      <c r="D94" t="s">
        <v>25</v>
      </c>
      <c r="E94">
        <v>2.2641509000000001E-2</v>
      </c>
    </row>
    <row r="95" spans="1:5">
      <c r="A95">
        <v>21</v>
      </c>
      <c r="B95">
        <v>67</v>
      </c>
      <c r="C95">
        <v>75</v>
      </c>
      <c r="D95" t="s">
        <v>25</v>
      </c>
      <c r="E95">
        <v>2.9206349E-2</v>
      </c>
    </row>
    <row r="96" spans="1:5">
      <c r="A96">
        <v>36</v>
      </c>
      <c r="B96">
        <v>96</v>
      </c>
      <c r="C96">
        <v>44</v>
      </c>
      <c r="D96" t="s">
        <v>25</v>
      </c>
      <c r="E96">
        <v>3.7878787999999997E-2</v>
      </c>
    </row>
    <row r="97" spans="1:5">
      <c r="A97">
        <v>27</v>
      </c>
      <c r="B97">
        <v>50</v>
      </c>
      <c r="C97">
        <v>21</v>
      </c>
      <c r="D97" t="s">
        <v>25</v>
      </c>
      <c r="E97">
        <v>4.0564374E-2</v>
      </c>
    </row>
    <row r="98" spans="1:5">
      <c r="A98">
        <v>31</v>
      </c>
      <c r="B98">
        <v>54</v>
      </c>
      <c r="C98">
        <v>15</v>
      </c>
      <c r="D98" t="s">
        <v>25</v>
      </c>
      <c r="E98">
        <v>4.9462366000000001E-2</v>
      </c>
    </row>
    <row r="99" spans="1:5">
      <c r="A99">
        <v>15</v>
      </c>
      <c r="B99">
        <v>35</v>
      </c>
      <c r="C99">
        <v>13</v>
      </c>
      <c r="D99" t="s">
        <v>25</v>
      </c>
      <c r="E99">
        <v>0.102564103</v>
      </c>
    </row>
    <row r="100" spans="1:5">
      <c r="A100">
        <v>10</v>
      </c>
      <c r="B100">
        <v>20</v>
      </c>
      <c r="C100">
        <v>7</v>
      </c>
      <c r="D100" t="s">
        <v>25</v>
      </c>
      <c r="E100">
        <v>0.14285714299999999</v>
      </c>
    </row>
    <row r="101" spans="1:5">
      <c r="A101">
        <v>11</v>
      </c>
      <c r="B101">
        <v>30</v>
      </c>
      <c r="C101">
        <v>7</v>
      </c>
      <c r="D101" t="s">
        <v>25</v>
      </c>
      <c r="E101">
        <v>0.24675324700000001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7F13-A119-4986-BD6A-D1A6EF62B655}">
  <dimension ref="A1:L100"/>
  <sheetViews>
    <sheetView workbookViewId="0">
      <selection activeCell="M21" sqref="M21"/>
    </sheetView>
  </sheetViews>
  <sheetFormatPr defaultRowHeight="14.4"/>
  <sheetData>
    <row r="1" spans="1:12">
      <c r="A1" s="2" t="s">
        <v>0</v>
      </c>
      <c r="B1" s="2" t="s">
        <v>1</v>
      </c>
      <c r="C1" s="2" t="s">
        <v>2</v>
      </c>
      <c r="D1" s="2" t="s">
        <v>11</v>
      </c>
      <c r="E1" s="2" t="s">
        <v>29</v>
      </c>
      <c r="F1" s="2"/>
      <c r="G1" s="2"/>
      <c r="H1" s="2"/>
      <c r="I1" s="2"/>
      <c r="J1" s="2"/>
      <c r="K1" s="2"/>
      <c r="L1" s="2"/>
    </row>
    <row r="2" spans="1:12">
      <c r="A2" s="2">
        <v>27</v>
      </c>
      <c r="B2" s="2">
        <v>50</v>
      </c>
      <c r="C2" s="2">
        <v>21</v>
      </c>
      <c r="D2" s="2" t="s">
        <v>25</v>
      </c>
      <c r="E2" s="2">
        <f>((B2/A2)-1)/C2</f>
        <v>4.0564373897707229E-2</v>
      </c>
      <c r="F2" s="2"/>
      <c r="G2" s="2"/>
      <c r="H2" s="2"/>
      <c r="I2" s="2"/>
      <c r="J2" s="2"/>
      <c r="K2" s="2"/>
      <c r="L2" s="2"/>
    </row>
    <row r="3" spans="1:12">
      <c r="A3" s="2">
        <v>49</v>
      </c>
      <c r="B3" s="2">
        <v>60</v>
      </c>
      <c r="C3" s="2">
        <v>89</v>
      </c>
      <c r="D3" s="2" t="s">
        <v>25</v>
      </c>
      <c r="E3" s="2">
        <f>((B3/A3)-1)/C3</f>
        <v>2.522357257509746E-3</v>
      </c>
      <c r="F3" s="2"/>
      <c r="G3" s="2"/>
      <c r="H3" s="2"/>
      <c r="I3" s="2"/>
      <c r="J3" s="2"/>
      <c r="K3" s="2"/>
      <c r="L3" s="2"/>
    </row>
    <row r="4" spans="1:12">
      <c r="A4" s="2">
        <v>15</v>
      </c>
      <c r="B4" s="2">
        <v>35</v>
      </c>
      <c r="C4" s="2">
        <v>13</v>
      </c>
      <c r="D4" s="2" t="s">
        <v>25</v>
      </c>
      <c r="E4" s="2">
        <f>((B4/A4)-1)/C4</f>
        <v>0.10256410256410257</v>
      </c>
      <c r="F4" s="2"/>
      <c r="G4" s="2"/>
      <c r="H4" s="2"/>
      <c r="I4" s="2"/>
      <c r="J4" s="2"/>
      <c r="K4" s="2"/>
      <c r="L4" s="2"/>
    </row>
    <row r="5" spans="1:12">
      <c r="A5" s="2">
        <v>67</v>
      </c>
      <c r="B5" s="2">
        <v>75</v>
      </c>
      <c r="C5" s="2">
        <v>119</v>
      </c>
      <c r="D5" s="2" t="s">
        <v>20</v>
      </c>
      <c r="E5" s="2">
        <f>((B5/A5)-1)/C5</f>
        <v>1.0033864291985443E-3</v>
      </c>
      <c r="F5" s="2"/>
      <c r="G5" s="2"/>
      <c r="H5" s="2"/>
      <c r="I5" s="2"/>
      <c r="J5" s="2"/>
      <c r="K5" s="2"/>
      <c r="L5" s="2"/>
    </row>
    <row r="6" spans="1:12">
      <c r="A6" s="2">
        <v>78</v>
      </c>
      <c r="B6" s="2">
        <v>80</v>
      </c>
      <c r="C6" s="2">
        <v>162</v>
      </c>
      <c r="D6" s="2" t="s">
        <v>20</v>
      </c>
      <c r="E6" s="2">
        <f>((B6/A6)-1)/C6</f>
        <v>1.5827793605571326E-4</v>
      </c>
      <c r="F6" s="2"/>
      <c r="G6" s="2"/>
      <c r="H6" s="2"/>
      <c r="I6" s="2"/>
      <c r="J6" s="2"/>
      <c r="K6" s="2"/>
      <c r="L6" s="2"/>
    </row>
    <row r="7" spans="1:12">
      <c r="A7" s="2">
        <v>40</v>
      </c>
      <c r="B7" s="2">
        <v>55</v>
      </c>
      <c r="C7" s="2">
        <v>62</v>
      </c>
      <c r="D7" s="2" t="s">
        <v>20</v>
      </c>
      <c r="E7" s="2">
        <f>((B7/A7)-1)/C7</f>
        <v>6.0483870967741934E-3</v>
      </c>
      <c r="F7" s="3" t="s">
        <v>26</v>
      </c>
      <c r="G7" s="3">
        <f>GEOMEAN(E8,E7)</f>
        <v>3.8632358894448528E-2</v>
      </c>
      <c r="H7" s="2"/>
      <c r="I7" s="2"/>
      <c r="J7" s="2"/>
      <c r="K7" s="2"/>
      <c r="L7" s="2"/>
    </row>
    <row r="8" spans="1:12">
      <c r="A8" s="2">
        <v>11</v>
      </c>
      <c r="B8" s="2">
        <v>30</v>
      </c>
      <c r="C8" s="2">
        <v>7</v>
      </c>
      <c r="D8" s="2" t="s">
        <v>25</v>
      </c>
      <c r="E8" s="2">
        <f>((B8/A8)-1)/C8</f>
        <v>0.24675324675324672</v>
      </c>
      <c r="F8" s="3" t="s">
        <v>28</v>
      </c>
      <c r="G8" s="3">
        <f>SQRT(E8*E7)</f>
        <v>3.8632358894448528E-2</v>
      </c>
      <c r="H8" s="2"/>
      <c r="I8" s="2"/>
      <c r="J8" s="2"/>
      <c r="K8" s="2"/>
      <c r="L8" s="2"/>
    </row>
    <row r="9" spans="1:12">
      <c r="A9" s="2">
        <v>27</v>
      </c>
      <c r="B9" s="2">
        <v>50</v>
      </c>
      <c r="C9" s="2">
        <v>21</v>
      </c>
      <c r="D9" s="2" t="s">
        <v>25</v>
      </c>
      <c r="E9" s="2">
        <f>((B9/A9)-1)/C9</f>
        <v>4.0564373897707229E-2</v>
      </c>
      <c r="F9" s="2"/>
      <c r="G9" s="2"/>
      <c r="H9" s="2"/>
      <c r="I9" s="2"/>
      <c r="J9" s="2"/>
      <c r="K9" s="2"/>
      <c r="L9" s="2"/>
    </row>
    <row r="10" spans="1:12">
      <c r="A10" s="2">
        <v>49</v>
      </c>
      <c r="B10" s="2">
        <v>60</v>
      </c>
      <c r="C10" s="2">
        <v>89</v>
      </c>
      <c r="D10" s="2" t="s">
        <v>25</v>
      </c>
      <c r="E10" s="2">
        <f>((B10/A10)-1)/C10</f>
        <v>2.522357257509746E-3</v>
      </c>
      <c r="F10" s="2"/>
      <c r="G10" s="2"/>
      <c r="H10" s="2"/>
      <c r="I10" s="2"/>
      <c r="J10" s="2"/>
      <c r="K10" s="2"/>
      <c r="L10" s="2"/>
    </row>
    <row r="11" spans="1:12">
      <c r="A11" s="2">
        <v>11</v>
      </c>
      <c r="B11" s="2">
        <v>30</v>
      </c>
      <c r="C11" s="2">
        <v>7</v>
      </c>
      <c r="D11" s="2" t="s">
        <v>25</v>
      </c>
      <c r="E11" s="2">
        <f>((B11/A11)-1)/C11</f>
        <v>0.24675324675324672</v>
      </c>
      <c r="F11" s="2"/>
      <c r="G11" s="2"/>
      <c r="H11" s="2"/>
      <c r="I11" s="2"/>
      <c r="J11" s="2"/>
      <c r="K11" s="2"/>
      <c r="L11" s="2"/>
    </row>
    <row r="12" spans="1:12">
      <c r="A12" s="2">
        <v>67</v>
      </c>
      <c r="B12" s="2">
        <v>75</v>
      </c>
      <c r="C12" s="2">
        <v>119</v>
      </c>
      <c r="D12" s="2" t="s">
        <v>20</v>
      </c>
      <c r="E12" s="2">
        <f>((B12/A12)-1)/C12</f>
        <v>1.0033864291985443E-3</v>
      </c>
      <c r="F12" s="2"/>
      <c r="G12" s="2"/>
      <c r="H12" s="2"/>
      <c r="I12" s="2"/>
      <c r="J12" s="2"/>
      <c r="K12" s="2"/>
      <c r="L12" s="2"/>
    </row>
    <row r="13" spans="1:12">
      <c r="A13" s="2">
        <v>40</v>
      </c>
      <c r="B13" s="2">
        <v>55</v>
      </c>
      <c r="C13" s="2">
        <v>62</v>
      </c>
      <c r="D13" s="2" t="s">
        <v>20</v>
      </c>
      <c r="E13" s="2">
        <f>((B13/A13)-1)/C13</f>
        <v>6.0483870967741934E-3</v>
      </c>
      <c r="F13" s="2"/>
      <c r="G13" s="2"/>
      <c r="H13" s="2"/>
      <c r="I13" s="2"/>
      <c r="J13" s="2"/>
      <c r="K13" s="2"/>
      <c r="L13" s="2"/>
    </row>
    <row r="14" spans="1:12">
      <c r="A14" s="2">
        <v>15</v>
      </c>
      <c r="B14" s="2">
        <v>35</v>
      </c>
      <c r="C14" s="2">
        <v>13</v>
      </c>
      <c r="D14" s="2" t="s">
        <v>20</v>
      </c>
      <c r="E14" s="2">
        <f>((B14/A14)-1)/C14</f>
        <v>0.10256410256410257</v>
      </c>
      <c r="F14" s="2"/>
      <c r="G14" s="2"/>
      <c r="H14" s="2"/>
      <c r="I14" s="2"/>
      <c r="J14" s="2"/>
      <c r="K14" s="2"/>
      <c r="L14" s="2"/>
    </row>
    <row r="15" spans="1:12">
      <c r="A15" s="2">
        <v>78</v>
      </c>
      <c r="B15" s="2">
        <v>80</v>
      </c>
      <c r="C15" s="2">
        <v>162</v>
      </c>
      <c r="D15" s="2" t="s">
        <v>20</v>
      </c>
      <c r="E15" s="2">
        <f>((B15/A15)-1)/C15</f>
        <v>1.5827793605571326E-4</v>
      </c>
      <c r="F15" s="2"/>
      <c r="G15" s="2"/>
      <c r="H15" s="2"/>
      <c r="I15" s="2"/>
      <c r="J15" s="2"/>
      <c r="K15" s="2"/>
      <c r="L15" s="2"/>
    </row>
    <row r="16" spans="1:12">
      <c r="A16" s="2">
        <v>27</v>
      </c>
      <c r="B16" s="2">
        <v>50</v>
      </c>
      <c r="C16" s="2">
        <v>21</v>
      </c>
      <c r="D16" s="2" t="s">
        <v>25</v>
      </c>
      <c r="E16" s="2">
        <f>((B16/A16)-1)/C16</f>
        <v>4.0564373897707229E-2</v>
      </c>
      <c r="F16" s="2"/>
      <c r="G16" s="2"/>
      <c r="H16" s="2"/>
      <c r="I16" s="2"/>
      <c r="J16" s="2"/>
      <c r="K16" s="2"/>
      <c r="L16" s="2"/>
    </row>
    <row r="17" spans="1:12">
      <c r="A17" s="2">
        <v>67</v>
      </c>
      <c r="B17" s="2">
        <v>75</v>
      </c>
      <c r="C17" s="2">
        <v>119</v>
      </c>
      <c r="D17" s="2" t="s">
        <v>20</v>
      </c>
      <c r="E17" s="2">
        <f>((B17/A17)-1)/C17</f>
        <v>1.0033864291985443E-3</v>
      </c>
      <c r="F17" s="2"/>
      <c r="G17" s="2"/>
      <c r="H17" s="2"/>
      <c r="I17" s="2"/>
      <c r="J17" s="2"/>
      <c r="K17" s="2"/>
      <c r="L17" s="2"/>
    </row>
    <row r="18" spans="1:12">
      <c r="A18" s="2">
        <v>78</v>
      </c>
      <c r="B18" s="2">
        <v>80</v>
      </c>
      <c r="C18" s="2">
        <v>162</v>
      </c>
      <c r="D18" s="2" t="s">
        <v>20</v>
      </c>
      <c r="E18" s="2">
        <f>((B18/A18)-1)/C18</f>
        <v>1.5827793605571326E-4</v>
      </c>
      <c r="F18" s="2"/>
      <c r="G18" s="2"/>
      <c r="H18" s="2"/>
      <c r="I18" s="2"/>
      <c r="J18" s="2"/>
      <c r="K18" s="2"/>
      <c r="L18" s="2"/>
    </row>
    <row r="19" spans="1:12">
      <c r="A19" s="2">
        <v>15</v>
      </c>
      <c r="B19" s="2">
        <v>35</v>
      </c>
      <c r="C19" s="2">
        <v>13</v>
      </c>
      <c r="D19" s="2" t="s">
        <v>25</v>
      </c>
      <c r="E19" s="2">
        <f>((B19/A19)-1)/C19</f>
        <v>0.10256410256410257</v>
      </c>
      <c r="F19" s="2"/>
      <c r="G19" s="2"/>
      <c r="H19" s="2"/>
      <c r="I19" s="2"/>
      <c r="J19" s="2"/>
      <c r="K19" s="2"/>
      <c r="L19" s="2"/>
    </row>
    <row r="20" spans="1:12">
      <c r="A20" s="2">
        <v>40</v>
      </c>
      <c r="B20" s="2">
        <v>55</v>
      </c>
      <c r="C20" s="2">
        <v>62</v>
      </c>
      <c r="D20" s="2" t="s">
        <v>20</v>
      </c>
      <c r="E20" s="2">
        <f>((B20/A20)-1)/C20</f>
        <v>6.0483870967741934E-3</v>
      </c>
      <c r="F20" s="2"/>
      <c r="G20" s="2"/>
      <c r="H20" s="2"/>
      <c r="I20" s="2"/>
      <c r="J20" s="2"/>
      <c r="K20" s="2"/>
      <c r="L20" s="2"/>
    </row>
    <row r="21" spans="1:12">
      <c r="A21" s="2">
        <v>49</v>
      </c>
      <c r="B21" s="2">
        <v>60</v>
      </c>
      <c r="C21" s="2">
        <v>89</v>
      </c>
      <c r="D21" s="2" t="s">
        <v>20</v>
      </c>
      <c r="E21" s="2">
        <f>((B21/A21)-1)/C21</f>
        <v>2.522357257509746E-3</v>
      </c>
      <c r="F21" s="2"/>
      <c r="G21" s="2"/>
      <c r="H21" s="2"/>
      <c r="I21" s="2"/>
      <c r="J21" s="2"/>
      <c r="K21" s="2"/>
      <c r="L21" s="2"/>
    </row>
    <row r="22" spans="1:12">
      <c r="A22" s="2">
        <v>11</v>
      </c>
      <c r="B22" s="2">
        <v>30</v>
      </c>
      <c r="C22" s="2">
        <v>7</v>
      </c>
      <c r="D22" s="2" t="s">
        <v>25</v>
      </c>
      <c r="E22" s="2">
        <f>((B22/A22)-1)/C22</f>
        <v>0.24675324675324672</v>
      </c>
      <c r="F22" s="2"/>
      <c r="G22" s="2"/>
      <c r="H22" s="2"/>
      <c r="I22" s="2"/>
      <c r="J22" s="2"/>
      <c r="K22" s="2"/>
      <c r="L22" s="2"/>
    </row>
    <row r="23" spans="1:12">
      <c r="A23" s="2">
        <v>40</v>
      </c>
      <c r="B23" s="2">
        <v>55</v>
      </c>
      <c r="C23" s="2">
        <v>62</v>
      </c>
      <c r="D23" s="2" t="s">
        <v>20</v>
      </c>
      <c r="E23" s="2">
        <f>((B23/A23)-1)/C23</f>
        <v>6.0483870967741934E-3</v>
      </c>
      <c r="F23" s="2"/>
      <c r="G23" s="2"/>
      <c r="H23" s="2"/>
      <c r="I23" s="2"/>
      <c r="J23" s="2"/>
      <c r="K23" s="2"/>
      <c r="L23" s="2"/>
    </row>
    <row r="24" spans="1:12">
      <c r="A24" s="2">
        <v>49</v>
      </c>
      <c r="B24" s="2">
        <v>60</v>
      </c>
      <c r="C24" s="2">
        <v>89</v>
      </c>
      <c r="D24" s="2" t="s">
        <v>20</v>
      </c>
      <c r="E24" s="2">
        <f>((B24/A24)-1)/C24</f>
        <v>2.522357257509746E-3</v>
      </c>
      <c r="F24" s="2"/>
      <c r="G24" s="2"/>
      <c r="H24" s="2"/>
      <c r="I24" s="2"/>
      <c r="J24" s="2"/>
      <c r="K24" s="2"/>
      <c r="L24" s="2"/>
    </row>
    <row r="25" spans="1:12">
      <c r="A25" s="2">
        <v>78</v>
      </c>
      <c r="B25" s="2">
        <v>80</v>
      </c>
      <c r="C25" s="2">
        <v>162</v>
      </c>
      <c r="D25" s="2" t="s">
        <v>20</v>
      </c>
      <c r="E25" s="2">
        <f>((B25/A25)-1)/C25</f>
        <v>1.5827793605571326E-4</v>
      </c>
      <c r="F25" s="2"/>
      <c r="G25" s="2"/>
      <c r="H25" s="2"/>
      <c r="I25" s="2"/>
      <c r="J25" s="2"/>
      <c r="K25" s="2"/>
      <c r="L25" s="2"/>
    </row>
    <row r="26" spans="1:12">
      <c r="A26" s="2">
        <v>67</v>
      </c>
      <c r="B26" s="2">
        <v>75</v>
      </c>
      <c r="C26" s="2">
        <v>119</v>
      </c>
      <c r="D26" s="2" t="s">
        <v>20</v>
      </c>
      <c r="E26" s="2">
        <f>((B26/A26)-1)/C26</f>
        <v>1.0033864291985443E-3</v>
      </c>
      <c r="F26" s="2"/>
      <c r="G26" s="2"/>
      <c r="H26" s="2"/>
      <c r="I26" s="2"/>
      <c r="J26" s="2"/>
      <c r="K26" s="2"/>
      <c r="L26" s="2"/>
    </row>
    <row r="27" spans="1:12">
      <c r="A27" s="2">
        <v>15</v>
      </c>
      <c r="B27" s="2">
        <v>35</v>
      </c>
      <c r="C27" s="2">
        <v>13</v>
      </c>
      <c r="D27" s="2" t="s">
        <v>25</v>
      </c>
      <c r="E27" s="2">
        <f>((B27/A27)-1)/C27</f>
        <v>0.10256410256410257</v>
      </c>
      <c r="F27" s="2"/>
      <c r="G27" s="2"/>
      <c r="H27" s="2"/>
      <c r="I27" s="2"/>
      <c r="J27" s="2"/>
      <c r="K27" s="2"/>
      <c r="L27" s="2"/>
    </row>
    <row r="28" spans="1:12">
      <c r="A28" s="2">
        <v>27</v>
      </c>
      <c r="B28" s="2">
        <v>50</v>
      </c>
      <c r="C28" s="2">
        <v>21</v>
      </c>
      <c r="D28" s="2" t="s">
        <v>25</v>
      </c>
      <c r="E28" s="2">
        <f>((B28/A28)-1)/C28</f>
        <v>4.0564373897707229E-2</v>
      </c>
      <c r="F28" s="2"/>
      <c r="G28" s="2"/>
      <c r="H28" s="2"/>
      <c r="I28" s="2"/>
      <c r="J28" s="2"/>
      <c r="K28" s="2"/>
      <c r="L28" s="2"/>
    </row>
    <row r="29" spans="1:12">
      <c r="A29" s="2">
        <v>11</v>
      </c>
      <c r="B29" s="2">
        <v>30</v>
      </c>
      <c r="C29" s="2">
        <v>7</v>
      </c>
      <c r="D29" s="2" t="s">
        <v>25</v>
      </c>
      <c r="E29" s="2">
        <f>((B29/A29)-1)/C29</f>
        <v>0.24675324675324672</v>
      </c>
      <c r="F29" s="2"/>
      <c r="G29" s="2"/>
      <c r="H29" s="2"/>
      <c r="I29" s="2"/>
      <c r="J29" s="2"/>
      <c r="K29" s="2"/>
      <c r="L29" s="2"/>
    </row>
    <row r="30" spans="1:12">
      <c r="A30" s="2">
        <v>40</v>
      </c>
      <c r="B30" s="2">
        <v>55</v>
      </c>
      <c r="C30" s="2">
        <v>62</v>
      </c>
      <c r="D30" s="2" t="s">
        <v>25</v>
      </c>
      <c r="E30" s="2">
        <f>((B30/A30)-1)/C30</f>
        <v>6.0483870967741934E-3</v>
      </c>
      <c r="F30" s="2"/>
      <c r="G30" s="2"/>
      <c r="H30" s="2"/>
      <c r="I30" s="2"/>
      <c r="J30" s="2"/>
      <c r="K30" s="2"/>
      <c r="L30" s="2"/>
    </row>
    <row r="31" spans="1:12">
      <c r="A31" s="2">
        <v>11</v>
      </c>
      <c r="B31" s="2">
        <v>30</v>
      </c>
      <c r="C31" s="2">
        <v>7</v>
      </c>
      <c r="D31" s="2" t="s">
        <v>25</v>
      </c>
      <c r="E31" s="2">
        <f>((B31/A31)-1)/C31</f>
        <v>0.24675324675324672</v>
      </c>
      <c r="F31" s="2"/>
      <c r="G31" s="2"/>
      <c r="H31" s="2"/>
      <c r="I31" s="2"/>
      <c r="J31" s="2"/>
      <c r="K31" s="2"/>
      <c r="L31" s="2"/>
    </row>
    <row r="32" spans="1:12">
      <c r="A32" s="2">
        <v>15</v>
      </c>
      <c r="B32" s="2">
        <v>35</v>
      </c>
      <c r="C32" s="2">
        <v>13</v>
      </c>
      <c r="D32" s="2" t="s">
        <v>25</v>
      </c>
      <c r="E32" s="2">
        <f>((B32/A32)-1)/C32</f>
        <v>0.10256410256410257</v>
      </c>
      <c r="F32" s="2"/>
      <c r="G32" s="2"/>
      <c r="H32" s="2"/>
      <c r="I32" s="2"/>
      <c r="J32" s="2"/>
      <c r="K32" s="2"/>
      <c r="L32" s="2"/>
    </row>
    <row r="33" spans="1:12">
      <c r="A33" s="2">
        <v>67</v>
      </c>
      <c r="B33" s="2">
        <v>75</v>
      </c>
      <c r="C33" s="2">
        <v>119</v>
      </c>
      <c r="D33" s="2" t="s">
        <v>20</v>
      </c>
      <c r="E33" s="2">
        <f>((B33/A33)-1)/C33</f>
        <v>1.0033864291985443E-3</v>
      </c>
      <c r="F33" s="2"/>
      <c r="G33" s="2"/>
      <c r="H33" s="2"/>
      <c r="I33" s="2"/>
      <c r="J33" s="2"/>
      <c r="K33" s="2"/>
      <c r="L33" s="2"/>
    </row>
    <row r="34" spans="1:12">
      <c r="A34" s="2">
        <v>49</v>
      </c>
      <c r="B34" s="2">
        <v>60</v>
      </c>
      <c r="C34" s="2">
        <v>89</v>
      </c>
      <c r="D34" s="2" t="s">
        <v>25</v>
      </c>
      <c r="E34" s="2">
        <f>((B34/A34)-1)/C34</f>
        <v>2.522357257509746E-3</v>
      </c>
      <c r="F34" s="2"/>
      <c r="G34" s="2"/>
      <c r="H34" s="2"/>
      <c r="I34" s="2"/>
      <c r="J34" s="2"/>
      <c r="K34" s="2"/>
      <c r="L34" s="2"/>
    </row>
    <row r="35" spans="1:12">
      <c r="A35" s="2">
        <v>27</v>
      </c>
      <c r="B35" s="2">
        <v>50</v>
      </c>
      <c r="C35" s="2">
        <v>21</v>
      </c>
      <c r="D35" s="2" t="s">
        <v>25</v>
      </c>
      <c r="E35" s="2">
        <f>((B35/A35)-1)/C35</f>
        <v>4.0564373897707229E-2</v>
      </c>
      <c r="F35" s="2"/>
      <c r="G35" s="2"/>
      <c r="H35" s="2"/>
      <c r="I35" s="2"/>
      <c r="J35" s="2"/>
      <c r="K35" s="2"/>
      <c r="L35" s="2"/>
    </row>
    <row r="36" spans="1:12">
      <c r="A36" s="2">
        <v>78</v>
      </c>
      <c r="B36" s="2">
        <v>80</v>
      </c>
      <c r="C36" s="2">
        <v>162</v>
      </c>
      <c r="D36" s="2" t="s">
        <v>20</v>
      </c>
      <c r="E36" s="2">
        <f>((B36/A36)-1)/C36</f>
        <v>1.5827793605571326E-4</v>
      </c>
      <c r="F36" s="2"/>
      <c r="G36" s="2"/>
      <c r="H36" s="2"/>
      <c r="I36" s="2"/>
      <c r="J36" s="2"/>
      <c r="K36" s="2"/>
      <c r="L36" s="2"/>
    </row>
    <row r="37" spans="1:12">
      <c r="A37" s="2">
        <v>15</v>
      </c>
      <c r="B37" s="2">
        <v>35</v>
      </c>
      <c r="C37" s="2">
        <v>13</v>
      </c>
      <c r="D37" s="2" t="s">
        <v>25</v>
      </c>
      <c r="E37" s="2">
        <f>((B37/A37)-1)/C37</f>
        <v>0.10256410256410257</v>
      </c>
      <c r="F37" s="2"/>
      <c r="G37" s="2"/>
      <c r="H37" s="2"/>
      <c r="I37" s="2"/>
      <c r="J37" s="2"/>
      <c r="K37" s="2"/>
      <c r="L37" s="2"/>
    </row>
    <row r="38" spans="1:12">
      <c r="A38" s="2">
        <v>67</v>
      </c>
      <c r="B38" s="2">
        <v>75</v>
      </c>
      <c r="C38" s="2">
        <v>119</v>
      </c>
      <c r="D38" s="2" t="s">
        <v>20</v>
      </c>
      <c r="E38" s="2">
        <f>((B38/A38)-1)/C38</f>
        <v>1.0033864291985443E-3</v>
      </c>
      <c r="F38" s="2"/>
      <c r="G38" s="2"/>
      <c r="H38" s="2"/>
      <c r="I38" s="2"/>
      <c r="J38" s="2"/>
      <c r="K38" s="2"/>
      <c r="L38" s="2"/>
    </row>
    <row r="39" spans="1:12">
      <c r="A39" s="2">
        <v>78</v>
      </c>
      <c r="B39" s="2">
        <v>80</v>
      </c>
      <c r="C39" s="2">
        <v>162</v>
      </c>
      <c r="D39" s="2" t="s">
        <v>20</v>
      </c>
      <c r="E39" s="2">
        <f>((B39/A39)-1)/C39</f>
        <v>1.5827793605571326E-4</v>
      </c>
      <c r="F39" s="2"/>
      <c r="G39" s="2"/>
      <c r="H39" s="2"/>
      <c r="I39" s="2"/>
      <c r="J39" s="2"/>
      <c r="K39" s="2"/>
      <c r="L39" s="2"/>
    </row>
    <row r="40" spans="1:12">
      <c r="A40" s="2">
        <v>49</v>
      </c>
      <c r="B40" s="2">
        <v>60</v>
      </c>
      <c r="C40" s="2">
        <v>89</v>
      </c>
      <c r="D40" s="2" t="s">
        <v>25</v>
      </c>
      <c r="E40" s="2">
        <f>((B40/A40)-1)/C40</f>
        <v>2.522357257509746E-3</v>
      </c>
      <c r="F40" s="2"/>
      <c r="G40" s="2"/>
      <c r="H40" s="2"/>
      <c r="I40" s="2"/>
      <c r="J40" s="2"/>
      <c r="K40" s="2"/>
      <c r="L40" s="2"/>
    </row>
    <row r="41" spans="1:12">
      <c r="A41" s="2">
        <v>11</v>
      </c>
      <c r="B41" s="2">
        <v>30</v>
      </c>
      <c r="C41" s="2">
        <v>7</v>
      </c>
      <c r="D41" s="2" t="s">
        <v>25</v>
      </c>
      <c r="E41" s="2">
        <f>((B41/A41)-1)/C41</f>
        <v>0.24675324675324672</v>
      </c>
      <c r="F41" s="2"/>
      <c r="G41" s="2"/>
      <c r="H41" s="2"/>
      <c r="I41" s="2"/>
      <c r="J41" s="2"/>
      <c r="K41" s="2"/>
      <c r="L41" s="2"/>
    </row>
    <row r="42" spans="1:12">
      <c r="A42" s="2">
        <v>40</v>
      </c>
      <c r="B42" s="2">
        <v>55</v>
      </c>
      <c r="C42" s="2">
        <v>62</v>
      </c>
      <c r="D42" s="2" t="s">
        <v>20</v>
      </c>
      <c r="E42" s="2">
        <f>((B42/A42)-1)/C42</f>
        <v>6.0483870967741934E-3</v>
      </c>
      <c r="F42" s="2"/>
      <c r="G42" s="2"/>
      <c r="H42" s="2"/>
      <c r="I42" s="2"/>
      <c r="J42" s="2"/>
      <c r="K42" s="2"/>
      <c r="L42" s="2"/>
    </row>
    <row r="43" spans="1:12">
      <c r="A43" s="2">
        <v>27</v>
      </c>
      <c r="B43" s="2">
        <v>50</v>
      </c>
      <c r="C43" s="2">
        <v>21</v>
      </c>
      <c r="D43" s="2" t="s">
        <v>25</v>
      </c>
      <c r="E43" s="2">
        <f>((B43/A43)-1)/C43</f>
        <v>4.0564373897707229E-2</v>
      </c>
      <c r="F43" s="2"/>
      <c r="G43" s="2"/>
      <c r="H43" s="2"/>
      <c r="I43" s="2"/>
      <c r="J43" s="2"/>
      <c r="K43" s="2"/>
      <c r="L43" s="2"/>
    </row>
    <row r="44" spans="1:12">
      <c r="A44" s="2">
        <v>11</v>
      </c>
      <c r="B44" s="2">
        <v>30</v>
      </c>
      <c r="C44" s="2">
        <v>7</v>
      </c>
      <c r="D44" s="2" t="s">
        <v>25</v>
      </c>
      <c r="E44" s="2">
        <f>((B44/A44)-1)/C44</f>
        <v>0.24675324675324672</v>
      </c>
      <c r="F44" s="2"/>
      <c r="G44" s="2"/>
      <c r="H44" s="2"/>
      <c r="I44" s="2"/>
      <c r="J44" s="2"/>
      <c r="K44" s="2"/>
      <c r="L44" s="2"/>
    </row>
    <row r="45" spans="1:12">
      <c r="A45" s="2">
        <v>67</v>
      </c>
      <c r="B45" s="2">
        <v>75</v>
      </c>
      <c r="C45" s="2">
        <v>119</v>
      </c>
      <c r="D45" s="2" t="s">
        <v>20</v>
      </c>
      <c r="E45" s="2">
        <f>((B45/A45)-1)/C45</f>
        <v>1.0033864291985443E-3</v>
      </c>
      <c r="F45" s="2"/>
      <c r="G45" s="2"/>
      <c r="H45" s="2"/>
      <c r="I45" s="2"/>
      <c r="J45" s="2"/>
      <c r="K45" s="2"/>
      <c r="L45" s="2"/>
    </row>
    <row r="46" spans="1:12">
      <c r="A46" s="2">
        <v>49</v>
      </c>
      <c r="B46" s="2">
        <v>60</v>
      </c>
      <c r="C46" s="2">
        <v>89</v>
      </c>
      <c r="D46" s="2" t="s">
        <v>25</v>
      </c>
      <c r="E46" s="2">
        <f>((B46/A46)-1)/C46</f>
        <v>2.522357257509746E-3</v>
      </c>
      <c r="F46" s="2"/>
      <c r="G46" s="2"/>
      <c r="H46" s="2"/>
      <c r="I46" s="2"/>
      <c r="J46" s="2"/>
      <c r="K46" s="2"/>
      <c r="L46" s="2"/>
    </row>
    <row r="47" spans="1:12">
      <c r="A47" s="2">
        <v>40</v>
      </c>
      <c r="B47" s="2">
        <v>55</v>
      </c>
      <c r="C47" s="2">
        <v>62</v>
      </c>
      <c r="D47" s="2" t="s">
        <v>20</v>
      </c>
      <c r="E47" s="2">
        <f>((B47/A47)-1)/C47</f>
        <v>6.0483870967741934E-3</v>
      </c>
      <c r="F47" s="2"/>
      <c r="G47" s="2"/>
      <c r="H47" s="2"/>
      <c r="I47" s="2"/>
      <c r="J47" s="2"/>
      <c r="K47" s="2"/>
      <c r="L47" s="2"/>
    </row>
    <row r="48" spans="1:12">
      <c r="A48" s="2">
        <v>78</v>
      </c>
      <c r="B48" s="2">
        <v>80</v>
      </c>
      <c r="C48" s="2">
        <v>162</v>
      </c>
      <c r="D48" s="2" t="s">
        <v>20</v>
      </c>
      <c r="E48" s="2">
        <f>((B48/A48)-1)/C48</f>
        <v>1.5827793605571326E-4</v>
      </c>
      <c r="F48" s="2"/>
      <c r="G48" s="2"/>
      <c r="H48" s="2"/>
      <c r="I48" s="2"/>
      <c r="J48" s="2"/>
      <c r="K48" s="2"/>
      <c r="L48" s="2"/>
    </row>
    <row r="49" spans="1:12">
      <c r="A49" s="2">
        <v>27</v>
      </c>
      <c r="B49" s="2">
        <v>50</v>
      </c>
      <c r="C49" s="2">
        <v>21</v>
      </c>
      <c r="D49" s="2" t="s">
        <v>25</v>
      </c>
      <c r="E49" s="2">
        <f>((B49/A49)-1)/C49</f>
        <v>4.0564373897707229E-2</v>
      </c>
      <c r="F49" s="2"/>
      <c r="G49" s="2"/>
      <c r="H49" s="2"/>
      <c r="I49" s="2"/>
      <c r="J49" s="2"/>
      <c r="K49" s="2"/>
      <c r="L49" s="2"/>
    </row>
    <row r="50" spans="1:12">
      <c r="A50" s="2">
        <v>15</v>
      </c>
      <c r="B50" s="2">
        <v>35</v>
      </c>
      <c r="C50" s="2">
        <v>13</v>
      </c>
      <c r="D50" s="2" t="s">
        <v>25</v>
      </c>
      <c r="E50" s="2">
        <f>((B50/A50)-1)/C50</f>
        <v>0.10256410256410257</v>
      </c>
      <c r="F50" s="2"/>
      <c r="G50" s="2"/>
      <c r="H50" s="2"/>
      <c r="I50" s="2"/>
      <c r="J50" s="2"/>
      <c r="K50" s="2"/>
      <c r="L50" s="2"/>
    </row>
    <row r="51" spans="1:12">
      <c r="A51" s="2">
        <v>11</v>
      </c>
      <c r="B51" s="2">
        <v>30</v>
      </c>
      <c r="C51" s="2">
        <v>7</v>
      </c>
      <c r="D51" s="2" t="s">
        <v>25</v>
      </c>
      <c r="E51" s="2">
        <f>((B51/A51)-1)/C51</f>
        <v>0.24675324675324672</v>
      </c>
      <c r="F51" s="2"/>
      <c r="G51" s="2"/>
      <c r="H51" s="2"/>
      <c r="I51" s="2"/>
      <c r="J51" s="2"/>
      <c r="K51" s="2"/>
      <c r="L51" s="2"/>
    </row>
    <row r="52" spans="1:12">
      <c r="A52" s="2">
        <v>40</v>
      </c>
      <c r="B52" s="2">
        <v>55</v>
      </c>
      <c r="C52" s="2">
        <v>62</v>
      </c>
      <c r="D52" s="2" t="s">
        <v>20</v>
      </c>
      <c r="E52" s="2">
        <f>((B52/A52)-1)/C52</f>
        <v>6.0483870967741934E-3</v>
      </c>
      <c r="F52" s="2"/>
      <c r="G52" s="2"/>
      <c r="H52" s="2"/>
      <c r="I52" s="2"/>
      <c r="J52" s="2"/>
      <c r="K52" s="2"/>
      <c r="L52" s="2"/>
    </row>
    <row r="53" spans="1:12">
      <c r="A53" s="2">
        <v>27</v>
      </c>
      <c r="B53" s="2">
        <v>50</v>
      </c>
      <c r="C53" s="2">
        <v>21</v>
      </c>
      <c r="D53" s="2" t="s">
        <v>25</v>
      </c>
      <c r="E53" s="2">
        <f>((B53/A53)-1)/C53</f>
        <v>4.0564373897707229E-2</v>
      </c>
      <c r="F53" s="2"/>
      <c r="G53" s="2"/>
      <c r="H53" s="2"/>
      <c r="I53" s="2"/>
      <c r="J53" s="2"/>
      <c r="K53" s="2"/>
      <c r="L53" s="2"/>
    </row>
    <row r="54" spans="1:12">
      <c r="A54" s="2">
        <v>49</v>
      </c>
      <c r="B54" s="2">
        <v>60</v>
      </c>
      <c r="C54" s="2">
        <v>89</v>
      </c>
      <c r="D54" s="2" t="s">
        <v>20</v>
      </c>
      <c r="E54" s="2">
        <f>((B54/A54)-1)/C54</f>
        <v>2.522357257509746E-3</v>
      </c>
      <c r="F54" s="2"/>
      <c r="G54" s="2"/>
      <c r="H54" s="2"/>
      <c r="I54" s="2"/>
      <c r="J54" s="2"/>
      <c r="K54" s="2"/>
      <c r="L54" s="2"/>
    </row>
    <row r="55" spans="1:12">
      <c r="A55" s="2">
        <v>67</v>
      </c>
      <c r="B55" s="2">
        <v>75</v>
      </c>
      <c r="C55" s="2">
        <v>119</v>
      </c>
      <c r="D55" s="2" t="s">
        <v>20</v>
      </c>
      <c r="E55" s="2">
        <f>((B55/A55)-1)/C55</f>
        <v>1.0033864291985443E-3</v>
      </c>
      <c r="F55" s="2"/>
      <c r="G55" s="2"/>
      <c r="H55" s="2"/>
      <c r="I55" s="2"/>
      <c r="J55" s="2"/>
      <c r="K55" s="2"/>
      <c r="L55" s="2"/>
    </row>
    <row r="56" spans="1:12">
      <c r="A56" s="2">
        <v>78</v>
      </c>
      <c r="B56" s="2">
        <v>80</v>
      </c>
      <c r="C56" s="2">
        <v>162</v>
      </c>
      <c r="D56" s="2" t="s">
        <v>20</v>
      </c>
      <c r="E56" s="2">
        <f>((B56/A56)-1)/C56</f>
        <v>1.5827793605571326E-4</v>
      </c>
      <c r="F56" s="2"/>
      <c r="G56" s="2"/>
      <c r="H56" s="2"/>
      <c r="I56" s="2"/>
      <c r="J56" s="2"/>
      <c r="K56" s="2"/>
      <c r="L56" s="2"/>
    </row>
    <row r="57" spans="1:12">
      <c r="A57" s="2">
        <v>15</v>
      </c>
      <c r="B57" s="2">
        <v>35</v>
      </c>
      <c r="C57" s="2">
        <v>13</v>
      </c>
      <c r="D57" s="2" t="s">
        <v>25</v>
      </c>
      <c r="E57" s="2">
        <f>((B57/A57)-1)/C57</f>
        <v>0.10256410256410257</v>
      </c>
      <c r="F57" s="2"/>
      <c r="G57" s="2"/>
      <c r="H57" s="2"/>
      <c r="I57" s="2"/>
      <c r="J57" s="2"/>
      <c r="K57" s="2"/>
      <c r="L57" s="2"/>
    </row>
    <row r="58" spans="1:12">
      <c r="A58" s="2">
        <v>78</v>
      </c>
      <c r="B58" s="2">
        <v>80</v>
      </c>
      <c r="C58" s="2">
        <v>162</v>
      </c>
      <c r="D58" s="2" t="s">
        <v>20</v>
      </c>
      <c r="E58" s="2">
        <f>((B58/A58)-1)/C58</f>
        <v>1.5827793605571326E-4</v>
      </c>
      <c r="F58" s="2"/>
      <c r="G58" s="2"/>
      <c r="H58" s="2"/>
      <c r="I58" s="2"/>
      <c r="J58" s="2"/>
      <c r="K58" s="2"/>
      <c r="L58" s="2"/>
    </row>
    <row r="59" spans="1:12">
      <c r="A59" s="2">
        <v>11</v>
      </c>
      <c r="B59" s="2">
        <v>30</v>
      </c>
      <c r="C59" s="2">
        <v>7</v>
      </c>
      <c r="D59" s="2" t="s">
        <v>25</v>
      </c>
      <c r="E59" s="2">
        <f>((B59/A59)-1)/C59</f>
        <v>0.24675324675324672</v>
      </c>
      <c r="F59" s="2"/>
      <c r="G59" s="2"/>
      <c r="H59" s="2"/>
      <c r="I59" s="2"/>
      <c r="J59" s="2"/>
      <c r="K59" s="2"/>
      <c r="L59" s="2"/>
    </row>
    <row r="60" spans="1:12">
      <c r="A60" s="2">
        <v>15</v>
      </c>
      <c r="B60" s="2">
        <v>35</v>
      </c>
      <c r="C60" s="2">
        <v>13</v>
      </c>
      <c r="D60" s="2" t="s">
        <v>25</v>
      </c>
      <c r="E60" s="2">
        <f>((B60/A60)-1)/C60</f>
        <v>0.10256410256410257</v>
      </c>
      <c r="F60" s="2"/>
      <c r="G60" s="2"/>
      <c r="H60" s="2"/>
      <c r="I60" s="2"/>
      <c r="J60" s="2"/>
      <c r="K60" s="2"/>
      <c r="L60" s="2"/>
    </row>
    <row r="61" spans="1:12">
      <c r="A61" s="2">
        <v>49</v>
      </c>
      <c r="B61" s="2">
        <v>60</v>
      </c>
      <c r="C61" s="2">
        <v>89</v>
      </c>
      <c r="D61" s="2" t="s">
        <v>25</v>
      </c>
      <c r="E61" s="2">
        <f>((B61/A61)-1)/C61</f>
        <v>2.522357257509746E-3</v>
      </c>
      <c r="F61" s="2"/>
      <c r="G61" s="2"/>
      <c r="H61" s="2"/>
      <c r="I61" s="2"/>
      <c r="J61" s="2"/>
      <c r="K61" s="2"/>
      <c r="L61" s="2"/>
    </row>
    <row r="62" spans="1:12">
      <c r="A62" s="2">
        <v>67</v>
      </c>
      <c r="B62" s="2">
        <v>75</v>
      </c>
      <c r="C62" s="2">
        <v>119</v>
      </c>
      <c r="D62" s="2" t="s">
        <v>25</v>
      </c>
      <c r="E62" s="2">
        <f>((B62/A62)-1)/C62</f>
        <v>1.0033864291985443E-3</v>
      </c>
      <c r="F62" s="2"/>
      <c r="G62" s="2"/>
      <c r="H62" s="2"/>
      <c r="I62" s="2"/>
      <c r="J62" s="2"/>
      <c r="K62" s="2"/>
      <c r="L62" s="2"/>
    </row>
    <row r="63" spans="1:12">
      <c r="A63" s="2">
        <v>27</v>
      </c>
      <c r="B63" s="2">
        <v>50</v>
      </c>
      <c r="C63" s="2">
        <v>21</v>
      </c>
      <c r="D63" s="2" t="s">
        <v>25</v>
      </c>
      <c r="E63" s="2">
        <f>((B63/A63)-1)/C63</f>
        <v>4.0564373897707229E-2</v>
      </c>
      <c r="F63" s="2"/>
      <c r="G63" s="2"/>
      <c r="H63" s="2"/>
      <c r="I63" s="2"/>
      <c r="J63" s="2"/>
      <c r="K63" s="2"/>
      <c r="L63" s="2"/>
    </row>
    <row r="64" spans="1:12">
      <c r="A64" s="2">
        <v>40</v>
      </c>
      <c r="B64" s="2">
        <v>55</v>
      </c>
      <c r="C64" s="2">
        <v>62</v>
      </c>
      <c r="D64" s="2" t="s">
        <v>20</v>
      </c>
      <c r="E64" s="2">
        <f>((B64/A64)-1)/C64</f>
        <v>6.0483870967741934E-3</v>
      </c>
      <c r="F64" s="2"/>
      <c r="G64" s="2"/>
      <c r="H64" s="2"/>
      <c r="I64" s="2"/>
      <c r="J64" s="2"/>
      <c r="K64" s="2"/>
      <c r="L64" s="2"/>
    </row>
    <row r="65" spans="1:12">
      <c r="A65" s="2">
        <v>27</v>
      </c>
      <c r="B65" s="2">
        <v>50</v>
      </c>
      <c r="C65" s="2">
        <v>21</v>
      </c>
      <c r="D65" s="2" t="s">
        <v>25</v>
      </c>
      <c r="E65" s="2">
        <f>((B65/A65)-1)/C65</f>
        <v>4.0564373897707229E-2</v>
      </c>
      <c r="F65" s="2"/>
      <c r="G65" s="2"/>
      <c r="H65" s="2"/>
      <c r="I65" s="2"/>
      <c r="J65" s="2"/>
      <c r="K65" s="2"/>
      <c r="L65" s="2"/>
    </row>
    <row r="66" spans="1:12">
      <c r="A66" s="2">
        <v>49</v>
      </c>
      <c r="B66" s="2">
        <v>60</v>
      </c>
      <c r="C66" s="2">
        <v>89</v>
      </c>
      <c r="D66" s="2" t="s">
        <v>25</v>
      </c>
      <c r="E66" s="2">
        <f>((B66/A66)-1)/C66</f>
        <v>2.522357257509746E-3</v>
      </c>
      <c r="F66" s="2"/>
      <c r="G66" s="2"/>
      <c r="H66" s="2"/>
      <c r="I66" s="2"/>
      <c r="J66" s="2"/>
      <c r="K66" s="2"/>
      <c r="L66" s="2"/>
    </row>
    <row r="67" spans="1:12">
      <c r="A67" s="2">
        <v>78</v>
      </c>
      <c r="B67" s="2">
        <v>80</v>
      </c>
      <c r="C67" s="2">
        <v>162</v>
      </c>
      <c r="D67" s="2" t="s">
        <v>20</v>
      </c>
      <c r="E67" s="2">
        <f>((B67/A67)-1)/C67</f>
        <v>1.5827793605571326E-4</v>
      </c>
      <c r="F67" s="2"/>
      <c r="G67" s="2"/>
      <c r="H67" s="2"/>
      <c r="I67" s="2"/>
      <c r="J67" s="2"/>
      <c r="K67" s="2"/>
      <c r="L67" s="2"/>
    </row>
    <row r="68" spans="1:12">
      <c r="A68" s="2">
        <v>67</v>
      </c>
      <c r="B68" s="2">
        <v>75</v>
      </c>
      <c r="C68" s="2">
        <v>119</v>
      </c>
      <c r="D68" s="2" t="s">
        <v>20</v>
      </c>
      <c r="E68" s="2">
        <f>((B68/A68)-1)/C68</f>
        <v>1.0033864291985443E-3</v>
      </c>
      <c r="F68" s="2"/>
      <c r="G68" s="2"/>
      <c r="H68" s="2"/>
      <c r="I68" s="2"/>
      <c r="J68" s="2"/>
      <c r="K68" s="2"/>
      <c r="L68" s="2"/>
    </row>
    <row r="69" spans="1:12">
      <c r="A69" s="2">
        <v>40</v>
      </c>
      <c r="B69" s="2">
        <v>55</v>
      </c>
      <c r="C69" s="2">
        <v>62</v>
      </c>
      <c r="D69" s="2" t="s">
        <v>20</v>
      </c>
      <c r="E69" s="2">
        <f>((B69/A69)-1)/C69</f>
        <v>6.0483870967741934E-3</v>
      </c>
      <c r="F69" s="2"/>
      <c r="G69" s="2"/>
      <c r="H69" s="2"/>
      <c r="I69" s="2"/>
      <c r="J69" s="2"/>
      <c r="K69" s="2"/>
      <c r="L69" s="2"/>
    </row>
    <row r="70" spans="1:12">
      <c r="A70" s="2">
        <v>11</v>
      </c>
      <c r="B70" s="2">
        <v>30</v>
      </c>
      <c r="C70" s="2">
        <v>7</v>
      </c>
      <c r="D70" s="2" t="s">
        <v>25</v>
      </c>
      <c r="E70" s="2">
        <f>((B70/A70)-1)/C70</f>
        <v>0.24675324675324672</v>
      </c>
      <c r="F70" s="2"/>
      <c r="G70" s="2"/>
      <c r="H70" s="2"/>
      <c r="I70" s="2"/>
      <c r="J70" s="2"/>
      <c r="K70" s="2"/>
      <c r="L70" s="2"/>
    </row>
    <row r="71" spans="1:12">
      <c r="A71" s="2">
        <v>15</v>
      </c>
      <c r="B71" s="2">
        <v>35</v>
      </c>
      <c r="C71" s="2">
        <v>13</v>
      </c>
      <c r="D71" s="2" t="s">
        <v>25</v>
      </c>
      <c r="E71" s="2">
        <f>((B71/A71)-1)/C71</f>
        <v>0.10256410256410257</v>
      </c>
      <c r="F71" s="2"/>
      <c r="G71" s="2"/>
      <c r="H71" s="2"/>
      <c r="I71" s="2"/>
      <c r="J71" s="2"/>
      <c r="K71" s="2"/>
      <c r="L71" s="2"/>
    </row>
    <row r="72" spans="1:12">
      <c r="A72" s="2">
        <v>27</v>
      </c>
      <c r="B72" s="2">
        <v>50</v>
      </c>
      <c r="C72" s="2">
        <v>21</v>
      </c>
      <c r="D72" s="2" t="s">
        <v>25</v>
      </c>
      <c r="E72" s="2">
        <f>((B72/A72)-1)/C72</f>
        <v>4.0564373897707229E-2</v>
      </c>
      <c r="F72" s="2"/>
      <c r="G72" s="2"/>
      <c r="H72" s="2"/>
      <c r="I72" s="2"/>
      <c r="J72" s="2"/>
      <c r="K72" s="2"/>
      <c r="L72" s="2"/>
    </row>
    <row r="73" spans="1:12">
      <c r="A73" s="2">
        <v>49</v>
      </c>
      <c r="B73" s="2">
        <v>60</v>
      </c>
      <c r="C73" s="2">
        <v>89</v>
      </c>
      <c r="D73" s="2" t="s">
        <v>20</v>
      </c>
      <c r="E73" s="2">
        <f>((B73/A73)-1)/C73</f>
        <v>2.522357257509746E-3</v>
      </c>
      <c r="F73" s="2"/>
      <c r="G73" s="2"/>
      <c r="H73" s="2"/>
      <c r="I73" s="2"/>
      <c r="J73" s="2"/>
      <c r="K73" s="2"/>
      <c r="L73" s="2"/>
    </row>
    <row r="74" spans="1:12">
      <c r="A74" s="2">
        <v>15</v>
      </c>
      <c r="B74" s="2">
        <v>35</v>
      </c>
      <c r="C74" s="2">
        <v>13</v>
      </c>
      <c r="D74" s="2" t="s">
        <v>25</v>
      </c>
      <c r="E74" s="2">
        <f>((B74/A74)-1)/C74</f>
        <v>0.10256410256410257</v>
      </c>
      <c r="F74" s="2"/>
      <c r="G74" s="2"/>
      <c r="H74" s="2"/>
      <c r="I74" s="2"/>
      <c r="J74" s="2"/>
      <c r="K74" s="2"/>
      <c r="L74" s="2"/>
    </row>
    <row r="75" spans="1:12">
      <c r="A75" s="2">
        <v>78</v>
      </c>
      <c r="B75" s="2">
        <v>80</v>
      </c>
      <c r="C75" s="2">
        <v>162</v>
      </c>
      <c r="D75" s="2" t="s">
        <v>20</v>
      </c>
      <c r="E75" s="2">
        <f>((B75/A75)-1)/C75</f>
        <v>1.5827793605571326E-4</v>
      </c>
      <c r="F75" s="2"/>
      <c r="G75" s="2"/>
      <c r="H75" s="2"/>
      <c r="I75" s="2"/>
      <c r="J75" s="2"/>
      <c r="K75" s="2"/>
      <c r="L75" s="2"/>
    </row>
    <row r="76" spans="1:12">
      <c r="A76" s="2">
        <v>67</v>
      </c>
      <c r="B76" s="2">
        <v>75</v>
      </c>
      <c r="C76" s="2">
        <v>119</v>
      </c>
      <c r="D76" s="2" t="s">
        <v>20</v>
      </c>
      <c r="E76" s="2">
        <f>((B76/A76)-1)/C76</f>
        <v>1.0033864291985443E-3</v>
      </c>
      <c r="F76" s="2"/>
      <c r="G76" s="2"/>
      <c r="H76" s="2"/>
      <c r="I76" s="2"/>
      <c r="J76" s="2"/>
      <c r="K76" s="2"/>
      <c r="L76" s="2"/>
    </row>
    <row r="77" spans="1:12">
      <c r="A77" s="2">
        <v>40</v>
      </c>
      <c r="B77" s="2">
        <v>55</v>
      </c>
      <c r="C77" s="2">
        <v>62</v>
      </c>
      <c r="D77" s="2" t="s">
        <v>20</v>
      </c>
      <c r="E77" s="2">
        <f>((B77/A77)-1)/C77</f>
        <v>6.0483870967741934E-3</v>
      </c>
      <c r="F77" s="2"/>
      <c r="G77" s="2"/>
      <c r="H77" s="2"/>
      <c r="I77" s="2"/>
      <c r="J77" s="2"/>
      <c r="K77" s="2"/>
      <c r="L77" s="2"/>
    </row>
    <row r="78" spans="1:12">
      <c r="A78" s="2">
        <v>11</v>
      </c>
      <c r="B78" s="2">
        <v>30</v>
      </c>
      <c r="C78" s="2">
        <v>7</v>
      </c>
      <c r="D78" s="2" t="s">
        <v>25</v>
      </c>
      <c r="E78" s="2">
        <f>((B78/A78)-1)/C78</f>
        <v>0.24675324675324672</v>
      </c>
      <c r="F78" s="2"/>
      <c r="G78" s="2"/>
      <c r="H78" s="2"/>
      <c r="I78" s="2"/>
      <c r="J78" s="2"/>
      <c r="K78" s="2"/>
      <c r="L78" s="2"/>
    </row>
    <row r="79" spans="1:12">
      <c r="A79" s="2">
        <v>15</v>
      </c>
      <c r="B79" s="2">
        <v>35</v>
      </c>
      <c r="C79" s="2">
        <v>13</v>
      </c>
      <c r="D79" s="2" t="s">
        <v>25</v>
      </c>
      <c r="E79" s="2">
        <f>((B79/A79)-1)/C79</f>
        <v>0.10256410256410257</v>
      </c>
      <c r="F79" s="2"/>
      <c r="G79" s="2"/>
      <c r="H79" s="2"/>
      <c r="I79" s="2"/>
      <c r="J79" s="2"/>
      <c r="K79" s="2"/>
      <c r="L79" s="2"/>
    </row>
    <row r="80" spans="1:12">
      <c r="A80" s="2">
        <v>11</v>
      </c>
      <c r="B80" s="2">
        <v>30</v>
      </c>
      <c r="C80" s="2">
        <v>7</v>
      </c>
      <c r="D80" s="2" t="s">
        <v>25</v>
      </c>
      <c r="E80" s="2">
        <f>((B80/A80)-1)/C80</f>
        <v>0.24675324675324672</v>
      </c>
      <c r="F80" s="2"/>
      <c r="G80" s="2"/>
      <c r="H80" s="2"/>
      <c r="I80" s="2"/>
      <c r="J80" s="2"/>
      <c r="K80" s="2"/>
      <c r="L80" s="2"/>
    </row>
    <row r="81" spans="1:12">
      <c r="A81" s="2">
        <v>49</v>
      </c>
      <c r="B81" s="2">
        <v>60</v>
      </c>
      <c r="C81" s="2">
        <v>89</v>
      </c>
      <c r="D81" s="2" t="s">
        <v>25</v>
      </c>
      <c r="E81" s="2">
        <f>((B81/A81)-1)/C81</f>
        <v>2.522357257509746E-3</v>
      </c>
      <c r="F81" s="2"/>
      <c r="G81" s="2"/>
      <c r="H81" s="2"/>
      <c r="I81" s="2"/>
      <c r="J81" s="2"/>
      <c r="K81" s="2"/>
      <c r="L81" s="2"/>
    </row>
    <row r="82" spans="1:12">
      <c r="A82" s="2">
        <v>27</v>
      </c>
      <c r="B82" s="2">
        <v>50</v>
      </c>
      <c r="C82" s="2">
        <v>21</v>
      </c>
      <c r="D82" s="2" t="s">
        <v>25</v>
      </c>
      <c r="E82" s="2">
        <f>((B82/A82)-1)/C82</f>
        <v>4.0564373897707229E-2</v>
      </c>
      <c r="F82" s="2"/>
      <c r="G82" s="2"/>
      <c r="H82" s="2"/>
      <c r="I82" s="2"/>
      <c r="J82" s="2"/>
      <c r="K82" s="2"/>
      <c r="L82" s="2"/>
    </row>
    <row r="83" spans="1:12">
      <c r="A83" s="2">
        <v>78</v>
      </c>
      <c r="B83" s="2">
        <v>80</v>
      </c>
      <c r="C83" s="2">
        <v>162</v>
      </c>
      <c r="D83" s="2" t="s">
        <v>25</v>
      </c>
      <c r="E83" s="2">
        <f>((B83/A83)-1)/C83</f>
        <v>1.5827793605571326E-4</v>
      </c>
      <c r="F83" s="2"/>
      <c r="G83" s="2"/>
      <c r="H83" s="2"/>
      <c r="I83" s="2"/>
      <c r="J83" s="2"/>
      <c r="K83" s="2"/>
      <c r="L83" s="2"/>
    </row>
    <row r="84" spans="1:12">
      <c r="A84" s="2">
        <v>40</v>
      </c>
      <c r="B84" s="2">
        <v>55</v>
      </c>
      <c r="C84" s="2">
        <v>62</v>
      </c>
      <c r="D84" s="2" t="s">
        <v>25</v>
      </c>
      <c r="E84" s="2">
        <f>((B84/A84)-1)/C84</f>
        <v>6.0483870967741934E-3</v>
      </c>
      <c r="F84" s="2"/>
      <c r="G84" s="2"/>
      <c r="H84" s="2"/>
      <c r="I84" s="2"/>
      <c r="J84" s="2"/>
      <c r="K84" s="2"/>
      <c r="L84" s="2"/>
    </row>
    <row r="85" spans="1:12">
      <c r="A85" s="2">
        <v>67</v>
      </c>
      <c r="B85" s="2">
        <v>75</v>
      </c>
      <c r="C85" s="2">
        <v>119</v>
      </c>
      <c r="D85" s="2" t="s">
        <v>25</v>
      </c>
      <c r="E85" s="2">
        <f>((B85/A85)-1)/C85</f>
        <v>1.0033864291985443E-3</v>
      </c>
      <c r="F85" s="2"/>
      <c r="G85" s="2"/>
      <c r="H85" s="2"/>
      <c r="I85" s="2"/>
      <c r="J85" s="2"/>
      <c r="K85" s="2"/>
      <c r="L85" s="2"/>
    </row>
    <row r="86" spans="1:12">
      <c r="A86" s="2">
        <v>40</v>
      </c>
      <c r="B86" s="2">
        <v>55</v>
      </c>
      <c r="C86" s="2">
        <v>62</v>
      </c>
      <c r="D86" s="2" t="s">
        <v>25</v>
      </c>
      <c r="E86" s="2">
        <f>((B86/A86)-1)/C86</f>
        <v>6.0483870967741934E-3</v>
      </c>
      <c r="F86" s="2"/>
      <c r="G86" s="2"/>
      <c r="H86" s="2"/>
      <c r="I86" s="2"/>
      <c r="J86" s="2"/>
      <c r="K86" s="2"/>
      <c r="L86" s="2"/>
    </row>
    <row r="87" spans="1:12">
      <c r="A87" s="2">
        <v>15</v>
      </c>
      <c r="B87" s="2">
        <v>35</v>
      </c>
      <c r="C87" s="2">
        <v>13</v>
      </c>
      <c r="D87" s="2" t="s">
        <v>25</v>
      </c>
      <c r="E87" s="2">
        <f>((B87/A87)-1)/C87</f>
        <v>0.10256410256410257</v>
      </c>
      <c r="F87" s="2"/>
      <c r="G87" s="2"/>
      <c r="H87" s="2"/>
      <c r="I87" s="2"/>
      <c r="J87" s="2"/>
      <c r="K87" s="2"/>
      <c r="L87" s="2"/>
    </row>
    <row r="88" spans="1:12">
      <c r="A88" s="2">
        <v>11</v>
      </c>
      <c r="B88" s="2">
        <v>30</v>
      </c>
      <c r="C88" s="2">
        <v>7</v>
      </c>
      <c r="D88" s="2" t="s">
        <v>25</v>
      </c>
      <c r="E88" s="2">
        <f>((B88/A88)-1)/C88</f>
        <v>0.24675324675324672</v>
      </c>
      <c r="F88" s="2"/>
      <c r="G88" s="2"/>
      <c r="H88" s="2"/>
      <c r="I88" s="2"/>
      <c r="J88" s="2"/>
      <c r="K88" s="2"/>
      <c r="L88" s="2"/>
    </row>
    <row r="89" spans="1:12">
      <c r="A89" s="2">
        <v>67</v>
      </c>
      <c r="B89" s="2">
        <v>75</v>
      </c>
      <c r="C89" s="2">
        <v>119</v>
      </c>
      <c r="D89" s="2" t="s">
        <v>20</v>
      </c>
      <c r="E89" s="2">
        <f>((B89/A89)-1)/C89</f>
        <v>1.0033864291985443E-3</v>
      </c>
      <c r="F89" s="2"/>
      <c r="G89" s="2"/>
      <c r="H89" s="2"/>
      <c r="I89" s="2"/>
      <c r="J89" s="2"/>
      <c r="K89" s="2"/>
      <c r="L89" s="2"/>
    </row>
    <row r="90" spans="1:12">
      <c r="A90" s="2">
        <v>49</v>
      </c>
      <c r="B90" s="2">
        <v>60</v>
      </c>
      <c r="C90" s="2">
        <v>89</v>
      </c>
      <c r="D90" s="2" t="s">
        <v>25</v>
      </c>
      <c r="E90" s="2">
        <f>((B90/A90)-1)/C90</f>
        <v>2.522357257509746E-3</v>
      </c>
      <c r="F90" s="2"/>
      <c r="G90" s="2"/>
      <c r="H90" s="2"/>
      <c r="I90" s="2"/>
      <c r="J90" s="2"/>
      <c r="K90" s="2"/>
      <c r="L90" s="2"/>
    </row>
    <row r="91" spans="1:12">
      <c r="A91" s="2">
        <v>78</v>
      </c>
      <c r="B91" s="2">
        <v>80</v>
      </c>
      <c r="C91" s="2">
        <v>162</v>
      </c>
      <c r="D91" s="2" t="s">
        <v>20</v>
      </c>
      <c r="E91" s="2">
        <f>((B91/A91)-1)/C91</f>
        <v>1.5827793605571326E-4</v>
      </c>
      <c r="F91" s="2"/>
      <c r="G91" s="2"/>
      <c r="H91" s="2"/>
      <c r="I91" s="2"/>
      <c r="J91" s="2"/>
      <c r="K91" s="2"/>
      <c r="L91" s="2"/>
    </row>
    <row r="92" spans="1:12">
      <c r="A92" s="2">
        <v>27</v>
      </c>
      <c r="B92" s="2">
        <v>50</v>
      </c>
      <c r="C92" s="2">
        <v>21</v>
      </c>
      <c r="D92" s="2" t="s">
        <v>25</v>
      </c>
      <c r="E92" s="2">
        <f>((B92/A92)-1)/C92</f>
        <v>4.0564373897707229E-2</v>
      </c>
      <c r="F92" s="2"/>
      <c r="G92" s="2"/>
      <c r="H92" s="2"/>
      <c r="I92" s="2"/>
      <c r="J92" s="2"/>
      <c r="K92" s="2"/>
      <c r="L92" s="2"/>
    </row>
    <row r="93" spans="1:12">
      <c r="A93" s="2">
        <v>78</v>
      </c>
      <c r="B93" s="2">
        <v>80</v>
      </c>
      <c r="C93" s="2">
        <v>162</v>
      </c>
      <c r="D93" s="2" t="s">
        <v>20</v>
      </c>
      <c r="E93" s="2">
        <f>((B93/A93)-1)/C93</f>
        <v>1.5827793605571326E-4</v>
      </c>
      <c r="F93" s="2"/>
      <c r="G93" s="2"/>
      <c r="H93" s="2"/>
      <c r="I93" s="2"/>
      <c r="J93" s="2"/>
      <c r="K93" s="2"/>
      <c r="L93" s="2"/>
    </row>
    <row r="94" spans="1:12">
      <c r="A94" s="2">
        <v>27</v>
      </c>
      <c r="B94" s="2">
        <v>50</v>
      </c>
      <c r="C94" s="2">
        <v>21</v>
      </c>
      <c r="D94" s="2" t="s">
        <v>25</v>
      </c>
      <c r="E94" s="2">
        <f>((B94/A94)-1)/C94</f>
        <v>4.0564373897707229E-2</v>
      </c>
      <c r="F94" s="2"/>
      <c r="G94" s="2"/>
      <c r="H94" s="2"/>
      <c r="I94" s="2"/>
      <c r="J94" s="2"/>
      <c r="K94" s="2"/>
      <c r="L94" s="2"/>
    </row>
    <row r="95" spans="1:12">
      <c r="A95" s="2">
        <v>40</v>
      </c>
      <c r="B95" s="2">
        <v>55</v>
      </c>
      <c r="C95" s="2">
        <v>62</v>
      </c>
      <c r="D95" s="2" t="s">
        <v>20</v>
      </c>
      <c r="E95" s="2">
        <f>((B95/A95)-1)/C95</f>
        <v>6.0483870967741934E-3</v>
      </c>
      <c r="F95" s="2"/>
      <c r="G95" s="2"/>
      <c r="H95" s="2"/>
      <c r="I95" s="2"/>
      <c r="J95" s="2"/>
      <c r="K95" s="2"/>
      <c r="L95" s="2"/>
    </row>
    <row r="96" spans="1:12">
      <c r="A96" s="2">
        <v>49</v>
      </c>
      <c r="B96" s="2">
        <v>60</v>
      </c>
      <c r="C96" s="2">
        <v>89</v>
      </c>
      <c r="D96" s="2" t="s">
        <v>20</v>
      </c>
      <c r="E96" s="2">
        <f>((B96/A96)-1)/C96</f>
        <v>2.522357257509746E-3</v>
      </c>
      <c r="F96" s="2"/>
      <c r="G96" s="2"/>
      <c r="H96" s="2"/>
      <c r="I96" s="2"/>
      <c r="J96" s="2"/>
      <c r="K96" s="2"/>
      <c r="L96" s="2"/>
    </row>
    <row r="97" spans="1:12">
      <c r="A97" s="2">
        <v>15</v>
      </c>
      <c r="B97" s="2">
        <v>35</v>
      </c>
      <c r="C97" s="2">
        <v>13</v>
      </c>
      <c r="D97" s="2" t="s">
        <v>25</v>
      </c>
      <c r="E97" s="2">
        <f>((B97/A97)-1)/C97</f>
        <v>0.10256410256410257</v>
      </c>
      <c r="F97" s="2"/>
      <c r="G97" s="2"/>
      <c r="H97" s="2"/>
      <c r="I97" s="2"/>
      <c r="J97" s="2"/>
      <c r="K97" s="2"/>
      <c r="L97" s="2"/>
    </row>
    <row r="98" spans="1:12">
      <c r="A98" s="2">
        <v>67</v>
      </c>
      <c r="B98" s="2">
        <v>75</v>
      </c>
      <c r="C98" s="2">
        <v>119</v>
      </c>
      <c r="D98" s="2" t="s">
        <v>20</v>
      </c>
      <c r="E98" s="2">
        <f>((B98/A98)-1)/C98</f>
        <v>1.0033864291985443E-3</v>
      </c>
      <c r="F98" s="2"/>
      <c r="G98" s="2"/>
      <c r="H98" s="2"/>
      <c r="I98" s="2"/>
      <c r="J98" s="2"/>
      <c r="K98" s="2"/>
      <c r="L98" s="2"/>
    </row>
    <row r="99" spans="1:12">
      <c r="A99" s="2">
        <v>11</v>
      </c>
      <c r="B99" s="2">
        <v>30</v>
      </c>
      <c r="C99" s="2">
        <v>7</v>
      </c>
      <c r="D99" s="2" t="s">
        <v>25</v>
      </c>
      <c r="E99" s="2">
        <f>((B99/A99)-1)/C99</f>
        <v>0.24675324675324672</v>
      </c>
      <c r="F99" s="2"/>
      <c r="G99" s="2"/>
      <c r="H99" s="2"/>
      <c r="I99" s="2"/>
      <c r="J99" s="2"/>
      <c r="K99" s="2"/>
      <c r="L99" s="2"/>
    </row>
    <row r="100" spans="1:12">
      <c r="A100" s="2">
        <v>27</v>
      </c>
      <c r="B100" s="2">
        <v>50</v>
      </c>
      <c r="C100" s="2">
        <v>21</v>
      </c>
      <c r="D100" s="2" t="s">
        <v>25</v>
      </c>
      <c r="E100" s="2">
        <f>((B100/A100)-1)/C100</f>
        <v>4.0564373897707229E-2</v>
      </c>
      <c r="F100" s="2"/>
      <c r="G100" s="2"/>
      <c r="H100" s="2"/>
      <c r="I100" s="2"/>
      <c r="J100" s="2"/>
      <c r="K100" s="2"/>
      <c r="L1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KSHITIJA'S DATA</vt:lpstr>
      <vt:lpstr>ANKITA'S DATA</vt:lpstr>
      <vt:lpstr>DHRUMNA'S DATA</vt:lpstr>
      <vt:lpstr>JOCELYN'S DATA</vt:lpstr>
      <vt:lpstr>SANJANA'S DATA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kshitija mishra</dc:creator>
  <cp:lastModifiedBy>kshitija mishra</cp:lastModifiedBy>
  <dcterms:created xsi:type="dcterms:W3CDTF">2023-11-23T16:02:46Z</dcterms:created>
  <dcterms:modified xsi:type="dcterms:W3CDTF">2023-11-23T16:23:24Z</dcterms:modified>
</cp:coreProperties>
</file>