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ona/Downloads/"/>
    </mc:Choice>
  </mc:AlternateContent>
  <xr:revisionPtr revIDLastSave="0" documentId="8_{D1380AFE-8401-604D-A32E-11C106720BCF}" xr6:coauthVersionLast="47" xr6:coauthVersionMax="47" xr10:uidLastSave="{00000000-0000-0000-0000-000000000000}"/>
  <bookViews>
    <workbookView xWindow="1120" yWindow="500" windowWidth="27300" windowHeight="16900" xr2:uid="{1C956255-F2AE-9F47-88BB-3A4D880FF5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K4" i="1"/>
  <c r="K5" i="1"/>
  <c r="K6" i="1"/>
  <c r="K7" i="1"/>
  <c r="K8" i="1"/>
  <c r="K9" i="1"/>
  <c r="K10" i="1"/>
  <c r="K11" i="1"/>
  <c r="K12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H4" i="1"/>
  <c r="H5" i="1"/>
  <c r="H6" i="1"/>
  <c r="H7" i="1"/>
  <c r="H8" i="1"/>
  <c r="H9" i="1"/>
  <c r="H10" i="1"/>
  <c r="H11" i="1"/>
  <c r="H12" i="1"/>
  <c r="G4" i="1"/>
  <c r="G5" i="1"/>
  <c r="G6" i="1"/>
  <c r="G7" i="1"/>
  <c r="G8" i="1"/>
  <c r="G9" i="1"/>
  <c r="G10" i="1"/>
  <c r="G11" i="1"/>
  <c r="G12" i="1"/>
  <c r="F4" i="1"/>
  <c r="F5" i="1"/>
  <c r="F6" i="1"/>
  <c r="F7" i="1"/>
  <c r="F8" i="1"/>
  <c r="F9" i="1"/>
  <c r="F10" i="1"/>
  <c r="F11" i="1"/>
  <c r="F12" i="1"/>
  <c r="K3" i="1"/>
  <c r="J3" i="1"/>
  <c r="I3" i="1"/>
  <c r="H3" i="1"/>
  <c r="G3" i="1"/>
  <c r="F3" i="1"/>
  <c r="L3" i="1"/>
</calcChain>
</file>

<file path=xl/sharedStrings.xml><?xml version="1.0" encoding="utf-8"?>
<sst xmlns="http://schemas.openxmlformats.org/spreadsheetml/2006/main" count="22" uniqueCount="22">
  <si>
    <t>AR</t>
  </si>
  <si>
    <t>AFR</t>
  </si>
  <si>
    <t>R</t>
  </si>
  <si>
    <t>FR</t>
  </si>
  <si>
    <t>sample</t>
  </si>
  <si>
    <t>area1</t>
  </si>
  <si>
    <t>area2</t>
  </si>
  <si>
    <t>area3</t>
  </si>
  <si>
    <t>n12</t>
  </si>
  <si>
    <t>n23</t>
  </si>
  <si>
    <t>n31</t>
  </si>
  <si>
    <t>n123</t>
  </si>
  <si>
    <t>ARF</t>
  </si>
  <si>
    <t>R = R+FR+ARF+AR</t>
  </si>
  <si>
    <t>F = RF+ARF</t>
  </si>
  <si>
    <t>A = AR+ARF</t>
  </si>
  <si>
    <t>RF = RF+ARF</t>
  </si>
  <si>
    <t>FA = ARF</t>
  </si>
  <si>
    <t>AR = AR+ARF</t>
  </si>
  <si>
    <t>A = Adjusted</t>
  </si>
  <si>
    <t>R = Raw</t>
  </si>
  <si>
    <t>F =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</si>
</sst>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20C0-AF51-434F-825A-232A76B5452A}">
  <dimension ref="A1:L17"/>
  <sheetViews>
    <sheetView tabSelected="1" workbookViewId="0">
      <selection activeCell="A17" sqref="A17"/>
    </sheetView>
  </sheetViews>
  <sheetFormatPr baseColWidth="10" defaultRowHeight="16" x14ac:dyDescent="0.2"/>
  <sheetData>
    <row r="1" spans="1:12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12</v>
      </c>
    </row>
    <row r="3" spans="1:12" x14ac:dyDescent="0.2">
      <c r="A3">
        <v>39</v>
      </c>
      <c r="B3">
        <v>1</v>
      </c>
      <c r="C3">
        <v>15</v>
      </c>
      <c r="D3">
        <v>129</v>
      </c>
      <c r="E3">
        <v>1573</v>
      </c>
      <c r="F3">
        <f>SUM(B3:E3)</f>
        <v>1718</v>
      </c>
      <c r="G3">
        <f>SUM(C3,E3)</f>
        <v>1588</v>
      </c>
      <c r="H3">
        <f>SUM(B3,C3)</f>
        <v>16</v>
      </c>
      <c r="I3">
        <f>SUM(E3,C3)</f>
        <v>1588</v>
      </c>
      <c r="J3">
        <f>C3</f>
        <v>15</v>
      </c>
      <c r="K3">
        <f>SUM(B3,C3)</f>
        <v>16</v>
      </c>
      <c r="L3">
        <f>C3</f>
        <v>15</v>
      </c>
    </row>
    <row r="4" spans="1:12" x14ac:dyDescent="0.2">
      <c r="A4">
        <v>40</v>
      </c>
      <c r="B4">
        <v>1</v>
      </c>
      <c r="C4">
        <v>11</v>
      </c>
      <c r="D4">
        <v>107</v>
      </c>
      <c r="E4">
        <v>1704</v>
      </c>
      <c r="F4">
        <f t="shared" ref="F4:F12" si="0">SUM(B4:E4)</f>
        <v>1823</v>
      </c>
      <c r="G4">
        <f t="shared" ref="G4:G12" si="1">SUM(C4,E4)</f>
        <v>1715</v>
      </c>
      <c r="H4">
        <f t="shared" ref="H4:H12" si="2">SUM(B4,C4)</f>
        <v>12</v>
      </c>
      <c r="I4">
        <f t="shared" ref="I4:I12" si="3">SUM(E4,C4)</f>
        <v>1715</v>
      </c>
      <c r="J4">
        <f t="shared" ref="J4:J12" si="4">C4</f>
        <v>11</v>
      </c>
      <c r="K4">
        <f t="shared" ref="K4:K12" si="5">SUM(B4,C4)</f>
        <v>12</v>
      </c>
      <c r="L4">
        <f t="shared" ref="L4:L12" si="6">C4</f>
        <v>11</v>
      </c>
    </row>
    <row r="5" spans="1:12" x14ac:dyDescent="0.2">
      <c r="A5">
        <v>41</v>
      </c>
      <c r="B5">
        <v>0</v>
      </c>
      <c r="C5">
        <v>11</v>
      </c>
      <c r="D5">
        <v>110</v>
      </c>
      <c r="E5">
        <v>1738</v>
      </c>
      <c r="F5">
        <f t="shared" si="0"/>
        <v>1859</v>
      </c>
      <c r="G5">
        <f t="shared" si="1"/>
        <v>1749</v>
      </c>
      <c r="H5">
        <f t="shared" si="2"/>
        <v>11</v>
      </c>
      <c r="I5">
        <f t="shared" si="3"/>
        <v>1749</v>
      </c>
      <c r="J5">
        <f t="shared" si="4"/>
        <v>11</v>
      </c>
      <c r="K5">
        <f t="shared" si="5"/>
        <v>11</v>
      </c>
      <c r="L5">
        <f t="shared" si="6"/>
        <v>11</v>
      </c>
    </row>
    <row r="6" spans="1:12" x14ac:dyDescent="0.2">
      <c r="A6">
        <v>42</v>
      </c>
      <c r="B6">
        <v>1</v>
      </c>
      <c r="C6">
        <v>10</v>
      </c>
      <c r="D6">
        <v>98</v>
      </c>
      <c r="E6">
        <v>1716</v>
      </c>
      <c r="F6">
        <f t="shared" si="0"/>
        <v>1825</v>
      </c>
      <c r="G6">
        <f t="shared" si="1"/>
        <v>1726</v>
      </c>
      <c r="H6">
        <f t="shared" si="2"/>
        <v>11</v>
      </c>
      <c r="I6">
        <f t="shared" si="3"/>
        <v>1726</v>
      </c>
      <c r="J6">
        <f t="shared" si="4"/>
        <v>10</v>
      </c>
      <c r="K6">
        <f t="shared" si="5"/>
        <v>11</v>
      </c>
      <c r="L6">
        <f t="shared" si="6"/>
        <v>10</v>
      </c>
    </row>
    <row r="7" spans="1:12" x14ac:dyDescent="0.2">
      <c r="A7">
        <v>43</v>
      </c>
      <c r="B7">
        <v>1</v>
      </c>
      <c r="C7">
        <v>12</v>
      </c>
      <c r="D7">
        <v>87</v>
      </c>
      <c r="E7">
        <v>1780</v>
      </c>
      <c r="F7">
        <f t="shared" si="0"/>
        <v>1880</v>
      </c>
      <c r="G7">
        <f t="shared" si="1"/>
        <v>1792</v>
      </c>
      <c r="H7">
        <f t="shared" si="2"/>
        <v>13</v>
      </c>
      <c r="I7">
        <f t="shared" si="3"/>
        <v>1792</v>
      </c>
      <c r="J7">
        <f t="shared" si="4"/>
        <v>12</v>
      </c>
      <c r="K7">
        <f t="shared" si="5"/>
        <v>13</v>
      </c>
      <c r="L7">
        <f t="shared" si="6"/>
        <v>12</v>
      </c>
    </row>
    <row r="8" spans="1:12" x14ac:dyDescent="0.2">
      <c r="A8">
        <v>44</v>
      </c>
      <c r="B8">
        <v>1</v>
      </c>
      <c r="C8">
        <v>10</v>
      </c>
      <c r="D8">
        <v>130</v>
      </c>
      <c r="E8">
        <v>1769</v>
      </c>
      <c r="F8">
        <f t="shared" si="0"/>
        <v>1910</v>
      </c>
      <c r="G8">
        <f t="shared" si="1"/>
        <v>1779</v>
      </c>
      <c r="H8">
        <f t="shared" si="2"/>
        <v>11</v>
      </c>
      <c r="I8">
        <f t="shared" si="3"/>
        <v>1779</v>
      </c>
      <c r="J8">
        <f t="shared" si="4"/>
        <v>10</v>
      </c>
      <c r="K8">
        <f t="shared" si="5"/>
        <v>11</v>
      </c>
      <c r="L8">
        <f t="shared" si="6"/>
        <v>10</v>
      </c>
    </row>
    <row r="9" spans="1:12" x14ac:dyDescent="0.2">
      <c r="A9">
        <v>45</v>
      </c>
      <c r="B9">
        <v>0</v>
      </c>
      <c r="C9">
        <v>13</v>
      </c>
      <c r="D9">
        <v>114</v>
      </c>
      <c r="E9">
        <v>1701</v>
      </c>
      <c r="F9">
        <f t="shared" si="0"/>
        <v>1828</v>
      </c>
      <c r="G9">
        <f t="shared" si="1"/>
        <v>1714</v>
      </c>
      <c r="H9">
        <f t="shared" si="2"/>
        <v>13</v>
      </c>
      <c r="I9">
        <f t="shared" si="3"/>
        <v>1714</v>
      </c>
      <c r="J9">
        <f t="shared" si="4"/>
        <v>13</v>
      </c>
      <c r="K9">
        <f t="shared" si="5"/>
        <v>13</v>
      </c>
      <c r="L9">
        <f t="shared" si="6"/>
        <v>13</v>
      </c>
    </row>
    <row r="10" spans="1:12" x14ac:dyDescent="0.2">
      <c r="A10">
        <v>46</v>
      </c>
      <c r="B10">
        <v>0</v>
      </c>
      <c r="C10">
        <v>1</v>
      </c>
      <c r="D10">
        <v>125</v>
      </c>
      <c r="E10">
        <v>1501</v>
      </c>
      <c r="F10">
        <f t="shared" si="0"/>
        <v>1627</v>
      </c>
      <c r="G10">
        <f t="shared" si="1"/>
        <v>1502</v>
      </c>
      <c r="H10">
        <f t="shared" si="2"/>
        <v>1</v>
      </c>
      <c r="I10">
        <f t="shared" si="3"/>
        <v>1502</v>
      </c>
      <c r="J10">
        <f t="shared" si="4"/>
        <v>1</v>
      </c>
      <c r="K10">
        <f t="shared" si="5"/>
        <v>1</v>
      </c>
      <c r="L10">
        <f t="shared" si="6"/>
        <v>1</v>
      </c>
    </row>
    <row r="11" spans="1:12" x14ac:dyDescent="0.2">
      <c r="A11">
        <v>47</v>
      </c>
      <c r="B11">
        <v>1</v>
      </c>
      <c r="C11">
        <v>30</v>
      </c>
      <c r="D11">
        <v>115</v>
      </c>
      <c r="E11">
        <v>1643</v>
      </c>
      <c r="F11">
        <f t="shared" si="0"/>
        <v>1789</v>
      </c>
      <c r="G11">
        <f t="shared" si="1"/>
        <v>1673</v>
      </c>
      <c r="H11">
        <f t="shared" si="2"/>
        <v>31</v>
      </c>
      <c r="I11">
        <f t="shared" si="3"/>
        <v>1673</v>
      </c>
      <c r="J11">
        <f t="shared" si="4"/>
        <v>30</v>
      </c>
      <c r="K11">
        <f t="shared" si="5"/>
        <v>31</v>
      </c>
      <c r="L11">
        <f t="shared" si="6"/>
        <v>30</v>
      </c>
    </row>
    <row r="12" spans="1:12" x14ac:dyDescent="0.2">
      <c r="A12">
        <v>48</v>
      </c>
      <c r="B12">
        <v>12</v>
      </c>
      <c r="C12">
        <v>94</v>
      </c>
      <c r="D12">
        <v>104</v>
      </c>
      <c r="E12">
        <v>1584</v>
      </c>
      <c r="F12">
        <f t="shared" si="0"/>
        <v>1794</v>
      </c>
      <c r="G12">
        <f t="shared" si="1"/>
        <v>1678</v>
      </c>
      <c r="H12">
        <f t="shared" si="2"/>
        <v>106</v>
      </c>
      <c r="I12">
        <f t="shared" si="3"/>
        <v>1678</v>
      </c>
      <c r="J12">
        <f t="shared" si="4"/>
        <v>94</v>
      </c>
      <c r="K12">
        <f t="shared" si="5"/>
        <v>106</v>
      </c>
      <c r="L12">
        <f t="shared" si="6"/>
        <v>94</v>
      </c>
    </row>
    <row r="15" spans="1:12" x14ac:dyDescent="0.2">
      <c r="A15" t="s">
        <v>19</v>
      </c>
    </row>
    <row r="16" spans="1:12" x14ac:dyDescent="0.2">
      <c r="A16" t="s">
        <v>20</v>
      </c>
    </row>
    <row r="17" spans="1:1" x14ac:dyDescent="0.2">
      <c r="A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2022-04-25T20:17:02Z</dcterms:created>
  <dcterms:modified xsi:type="dcterms:W3CDTF">2022-04-25T20:35:35Z</dcterms:modified>
</cp:coreProperties>
</file>