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D:\SITE\KERIS\"/>
    </mc:Choice>
  </mc:AlternateContent>
  <xr:revisionPtr revIDLastSave="0" documentId="13_ncr:1_{8E061C63-CDE4-410D-A5AA-675164BA5F24}" xr6:coauthVersionLast="47" xr6:coauthVersionMax="47" xr10:uidLastSave="{00000000-0000-0000-0000-000000000000}"/>
  <bookViews>
    <workbookView xWindow="41172" yWindow="-108" windowWidth="30936" windowHeight="17496" xr2:uid="{00000000-000D-0000-FFFF-FFFF00000000}"/>
  </bookViews>
  <sheets>
    <sheet name="개선요청사항" sheetId="1" r:id="rId1"/>
    <sheet name="Sheet1" sheetId="2" r:id="rId2"/>
  </sheets>
  <definedNames>
    <definedName name="_xlnm._FilterDatabase" localSheetId="0" hidden="1">개선요청사항!$A$2:$L$129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06" i="1" l="1"/>
  <c r="J1" i="1"/>
</calcChain>
</file>

<file path=xl/sharedStrings.xml><?xml version="1.0" encoding="utf-8"?>
<sst xmlns="http://schemas.openxmlformats.org/spreadsheetml/2006/main" count="1011" uniqueCount="589">
  <si>
    <t>순번</t>
    <phoneticPr fontId="1" type="noConversion"/>
  </si>
  <si>
    <t>구분</t>
    <phoneticPr fontId="1" type="noConversion"/>
  </si>
  <si>
    <t>현상</t>
    <phoneticPr fontId="1" type="noConversion"/>
  </si>
  <si>
    <t>80컬럼 , 1만 라인 넘는 엑셀 열기 지연 (1분 이상 안열림)</t>
    <phoneticPr fontId="1" type="noConversion"/>
  </si>
  <si>
    <t>행,열 삭제 시 마우스 우클릭 당시의 헤더가 아닌 선택된 셀 부분의 행,열이 삭제됨</t>
    <phoneticPr fontId="1" type="noConversion"/>
  </si>
  <si>
    <t>문의</t>
    <phoneticPr fontId="1" type="noConversion"/>
  </si>
  <si>
    <t>폰트는 서버에 있는 폰트인지, pc의 시스템 폰트인지?</t>
    <phoneticPr fontId="1" type="noConversion"/>
  </si>
  <si>
    <t>개선</t>
    <phoneticPr fontId="1" type="noConversion"/>
  </si>
  <si>
    <t>행,열 헤더 shift, ctrl 클릭으로 다중 선택 안됨 (셀은 됨)</t>
    <phoneticPr fontId="1" type="noConversion"/>
  </si>
  <si>
    <t>중요도</t>
    <phoneticPr fontId="1" type="noConversion"/>
  </si>
  <si>
    <t>중</t>
    <phoneticPr fontId="1" type="noConversion"/>
  </si>
  <si>
    <t>하</t>
    <phoneticPr fontId="1" type="noConversion"/>
  </si>
  <si>
    <t>상</t>
    <phoneticPr fontId="1" type="noConversion"/>
  </si>
  <si>
    <t>집계설정 목록에서 데이터명을 선택하면 헤더와 데이터영역을 구분하여 보여주는데 하단 스크롤을 움직이면 해제됨</t>
    <phoneticPr fontId="1" type="noConversion"/>
  </si>
  <si>
    <t>중</t>
    <phoneticPr fontId="1" type="noConversion"/>
  </si>
  <si>
    <t>열기</t>
    <phoneticPr fontId="1" type="noConversion"/>
  </si>
  <si>
    <t>엑셀 내보내기</t>
    <phoneticPr fontId="1" type="noConversion"/>
  </si>
  <si>
    <t>폰트</t>
    <phoneticPr fontId="1" type="noConversion"/>
  </si>
  <si>
    <t>집계설정</t>
    <phoneticPr fontId="1" type="noConversion"/>
  </si>
  <si>
    <t>헤더</t>
    <phoneticPr fontId="1" type="noConversion"/>
  </si>
  <si>
    <t>저장 전 엑셀 내보내기 오류 메시지</t>
    <phoneticPr fontId="1" type="noConversion"/>
  </si>
  <si>
    <t>안내메시지로 변경 필요</t>
    <phoneticPr fontId="1" type="noConversion"/>
  </si>
  <si>
    <t>가변형에서 집계설정 '추가' 버튼은 실제 수정(편집) 기능이 수행됨
데이터명 더블클릭으로 변경이 가능함</t>
    <phoneticPr fontId="1" type="noConversion"/>
  </si>
  <si>
    <t>고정형과 가변형 UI 구분,
추가,수정 기능의 명확한 구분</t>
    <phoneticPr fontId="1" type="noConversion"/>
  </si>
  <si>
    <t>한 화면에 보이지 않는 부분도 확인할 수 있어야 함</t>
    <phoneticPr fontId="1" type="noConversion"/>
  </si>
  <si>
    <t>마우스 우클릭 시 포인터 위치의 헤더가 선택되어야함 (엑셀)
한셀의 경우 확인 필요</t>
    <phoneticPr fontId="1" type="noConversion"/>
  </si>
  <si>
    <t>행,열 선택 후 마우스 우클릭을 빨리 할 경우 팝업 메뉴가 다 안보임</t>
    <phoneticPr fontId="1" type="noConversion"/>
  </si>
  <si>
    <t>하</t>
    <phoneticPr fontId="1" type="noConversion"/>
  </si>
  <si>
    <t>중</t>
    <phoneticPr fontId="1" type="noConversion"/>
  </si>
  <si>
    <t>셀병합 아이콘 기능은 병합과 해제이지만 툴팁은 '셀 병합'</t>
    <phoneticPr fontId="1" type="noConversion"/>
  </si>
  <si>
    <t>편집툴</t>
    <phoneticPr fontId="1" type="noConversion"/>
  </si>
  <si>
    <t>셀</t>
    <phoneticPr fontId="1" type="noConversion"/>
  </si>
  <si>
    <t>오류</t>
    <phoneticPr fontId="1" type="noConversion"/>
  </si>
  <si>
    <t>중</t>
    <phoneticPr fontId="1" type="noConversion"/>
  </si>
  <si>
    <t>입력'으로 표시여부 기준은?</t>
    <phoneticPr fontId="1" type="noConversion"/>
  </si>
  <si>
    <t>문의</t>
    <phoneticPr fontId="1" type="noConversion"/>
  </si>
  <si>
    <t>셀</t>
    <phoneticPr fontId="1" type="noConversion"/>
  </si>
  <si>
    <t>셀에 입력해도 안보이는 경우 존재 (셀잠금 셀 중 일부)
입력한 내용이 편집 상태에서는 보임
어디서든지 셀병합 하면 입력한 내용이 보이게 됨</t>
    <phoneticPr fontId="1" type="noConversion"/>
  </si>
  <si>
    <t>상</t>
    <phoneticPr fontId="1" type="noConversion"/>
  </si>
  <si>
    <t>ctrl+z (되돌리기)는 셀 편집한 내용을 제외한 붙여넣기, 셀 크기, 서식 등에만 적용됨</t>
    <phoneticPr fontId="1" type="noConversion"/>
  </si>
  <si>
    <t>엑셀 불러오기 시 우측 properties가 이전 상태 그대로 보임</t>
    <phoneticPr fontId="1" type="noConversion"/>
  </si>
  <si>
    <t>집계설정 안해도 양식 저장이 됨</t>
    <phoneticPr fontId="1" type="noConversion"/>
  </si>
  <si>
    <t>줄 추가 시 최 하단 행은 스크롤에 가려서 안보임</t>
    <phoneticPr fontId="1" type="noConversion"/>
  </si>
  <si>
    <t>미리보기</t>
    <phoneticPr fontId="1" type="noConversion"/>
  </si>
  <si>
    <t>저장</t>
    <phoneticPr fontId="1" type="noConversion"/>
  </si>
  <si>
    <t>저장</t>
    <phoneticPr fontId="1" type="noConversion"/>
  </si>
  <si>
    <t>불러오기</t>
    <phoneticPr fontId="1" type="noConversion"/>
  </si>
  <si>
    <t>헤더</t>
    <phoneticPr fontId="1" type="noConversion"/>
  </si>
  <si>
    <t>마우스 선택 후 우클릭이 빠를 경우 더블클릭 효과</t>
    <phoneticPr fontId="1" type="noConversion"/>
  </si>
  <si>
    <t>수식 입력 시 셀 지정을 마우스로 할 수 있는지,
행,열 추가 시 상대적 위치로 자동 재설정 가능한지</t>
    <phoneticPr fontId="1" type="noConversion"/>
  </si>
  <si>
    <t>수식 입력 시 셀 지정을 타이핑으로 직접 지정해야함.
행,열 추가 시 다시 작업해야함.</t>
    <phoneticPr fontId="1" type="noConversion"/>
  </si>
  <si>
    <t>셀 위치 이동 시 자동 스크롤 안됨</t>
    <phoneticPr fontId="1" type="noConversion"/>
  </si>
  <si>
    <t>properties 입력설정 '없음' 의미가 엑셀의 '일반'으로 해석할 여지 있음</t>
    <phoneticPr fontId="1" type="noConversion"/>
  </si>
  <si>
    <t>특정 셀에 지정한  서식을 확인할 수 없음</t>
    <phoneticPr fontId="1" type="noConversion"/>
  </si>
  <si>
    <t>셀</t>
    <phoneticPr fontId="1" type="noConversion"/>
  </si>
  <si>
    <t>대상</t>
    <phoneticPr fontId="1" type="noConversion"/>
  </si>
  <si>
    <t>기능</t>
    <phoneticPr fontId="1" type="noConversion"/>
  </si>
  <si>
    <t>양식작성</t>
    <phoneticPr fontId="1" type="noConversion"/>
  </si>
  <si>
    <t>사용자입력</t>
    <phoneticPr fontId="1" type="noConversion"/>
  </si>
  <si>
    <t>저장 후 또는 새 양식 작성 시 properties 초기화</t>
    <phoneticPr fontId="1" type="noConversion"/>
  </si>
  <si>
    <t>없음' 명칭을 '셀 잠금' 으로 변경</t>
    <phoneticPr fontId="1" type="noConversion"/>
  </si>
  <si>
    <t>붙여넣기</t>
    <phoneticPr fontId="1" type="noConversion"/>
  </si>
  <si>
    <t>개선</t>
    <phoneticPr fontId="1" type="noConversion"/>
  </si>
  <si>
    <t>하</t>
    <phoneticPr fontId="1" type="noConversion"/>
  </si>
  <si>
    <t>개선</t>
    <phoneticPr fontId="1" type="noConversion"/>
  </si>
  <si>
    <t>문자가 입력된 셀을 '정수'로 설정하고 서식을 지정했을 때 입력화면에서는 숫자로 변경시 서식이 반영되지만, 양식작성 화면에서는 안됨</t>
    <phoneticPr fontId="1" type="noConversion"/>
  </si>
  <si>
    <t>상</t>
    <phoneticPr fontId="1" type="noConversion"/>
  </si>
  <si>
    <t>엑셀 불러오기 시 이전 집계설정이 유지됨</t>
    <phoneticPr fontId="1" type="noConversion"/>
  </si>
  <si>
    <t>엑셀 불러오기나 새로 작성할 때 처럼 설정 초기화 필요</t>
    <phoneticPr fontId="1" type="noConversion"/>
  </si>
  <si>
    <t>엑셀을 불러올 때 셀잠금이 안되어 있는 셀은 편집 가능한 상태로 보이는데 입력 설정은 되어 있지 않음.
사용자입력 화면에서 숫자 서식의 셀에 문자를 입력하고 다른 셀을 편집하거나 저장을 하면 '숫자 서식 셀에 입력한 문자'는 비워짐</t>
    <phoneticPr fontId="1" type="noConversion"/>
  </si>
  <si>
    <t>해당 셀 서식에 맞지 않는 값을 넣을 경우 미리 경고할 수 있는지 검토</t>
    <phoneticPr fontId="1" type="noConversion"/>
  </si>
  <si>
    <t>중</t>
    <phoneticPr fontId="1" type="noConversion"/>
  </si>
  <si>
    <t>셀</t>
    <phoneticPr fontId="1" type="noConversion"/>
  </si>
  <si>
    <t>가변형 양식을 저장할 때 데이터 영역(1줄) 하단 영역에 값이 있을 경우 줄 추가 등 오류</t>
    <phoneticPr fontId="1" type="noConversion"/>
  </si>
  <si>
    <t>양식작성 화면에서도 동일하게 동작되도록 개선</t>
    <phoneticPr fontId="1" type="noConversion"/>
  </si>
  <si>
    <t>셀을 선택하고 삭제(delete)하면 서식까지 다 지워짐</t>
    <phoneticPr fontId="1" type="noConversion"/>
  </si>
  <si>
    <t>값만 지워지고 서식은 남도록 개선</t>
    <phoneticPr fontId="1" type="noConversion"/>
  </si>
  <si>
    <t>문서유형</t>
    <phoneticPr fontId="1" type="noConversion"/>
  </si>
  <si>
    <t>상</t>
    <phoneticPr fontId="1" type="noConversion"/>
  </si>
  <si>
    <t>양식 변경 후 저장하면 변경 전 양식으로 보임
미리보기, 다시 불러오면 정상적으로 보임</t>
    <phoneticPr fontId="1" type="noConversion"/>
  </si>
  <si>
    <t>저장 시 다시 불러오기 개선</t>
    <phoneticPr fontId="1" type="noConversion"/>
  </si>
  <si>
    <t>상</t>
    <phoneticPr fontId="1" type="noConversion"/>
  </si>
  <si>
    <t>필수 선택 알림 필요</t>
    <phoneticPr fontId="1" type="noConversion"/>
  </si>
  <si>
    <t>집계설정 변경 없이 데이터 시작위치만 변경/저장이 가능함</t>
    <phoneticPr fontId="1" type="noConversion"/>
  </si>
  <si>
    <t>데이터 시작위치와 집계설정이 어긋나지 않도록 개선
또는 데이터 시작위치가 변경되면 데이터 영역도 자동으로 변경되도록 개선</t>
    <phoneticPr fontId="1" type="noConversion"/>
  </si>
  <si>
    <t>엑셀에서 셀 너비보다 긴 문자열 셀을 복사해서 붙여넣을 경우
보여지는 셀 수 만큼 병합됨</t>
    <phoneticPr fontId="1" type="noConversion"/>
  </si>
  <si>
    <t>셀 단위로 복사되어 붙여넣기가 되도록 개선</t>
    <phoneticPr fontId="1" type="noConversion"/>
  </si>
  <si>
    <t>셀에 '=' 문자로 시작하면 무조건 수식으로 인식함</t>
    <phoneticPr fontId="1" type="noConversion"/>
  </si>
  <si>
    <t>요청사항</t>
    <phoneticPr fontId="1" type="noConversion"/>
  </si>
  <si>
    <t>수식과 문자 구분 필요</t>
    <phoneticPr fontId="1" type="noConversion"/>
  </si>
  <si>
    <t>엑셀에서 여러셀 복사/붙여넣기 하면 특정 셀은 중간에 개힝이 되는 경우 발생</t>
    <phoneticPr fontId="1" type="noConversion"/>
  </si>
  <si>
    <t>비어있어도 설정 되도록 개선</t>
    <phoneticPr fontId="1" type="noConversion"/>
  </si>
  <si>
    <t>비어있는 여러셀은 동시에 입력설정 안됨.  단일 셀은 설정됨</t>
    <phoneticPr fontId="1" type="noConversion"/>
  </si>
  <si>
    <t>셀 cut(ctrl+x) 기능 없음</t>
    <phoneticPr fontId="1" type="noConversion"/>
  </si>
  <si>
    <t>사이즈 체크 또는 일정 시간 지연 시 메시지 안내 또는 열기 제한</t>
    <phoneticPr fontId="1" type="noConversion"/>
  </si>
  <si>
    <t>기록일자</t>
    <phoneticPr fontId="1" type="noConversion"/>
  </si>
  <si>
    <t>개선</t>
    <phoneticPr fontId="1" type="noConversion"/>
  </si>
  <si>
    <t>상</t>
    <phoneticPr fontId="1" type="noConversion"/>
  </si>
  <si>
    <t>집계분석</t>
    <phoneticPr fontId="1" type="noConversion"/>
  </si>
  <si>
    <t>데이터집계 추가</t>
    <phoneticPr fontId="1" type="noConversion"/>
  </si>
  <si>
    <t>가변형 양식의 경우 추가, 삭제, 수정이 안됨</t>
    <phoneticPr fontId="1" type="noConversion"/>
  </si>
  <si>
    <t>가변형의 경우 최소한 수정은 되어야 함</t>
    <phoneticPr fontId="1" type="noConversion"/>
  </si>
  <si>
    <t>검토결과</t>
    <phoneticPr fontId="1" type="noConversion"/>
  </si>
  <si>
    <t>검토내용</t>
    <phoneticPr fontId="1" type="noConversion"/>
  </si>
  <si>
    <t>단지 정보일 뿐 로컬에 폰트가 있어야 함</t>
    <phoneticPr fontId="1" type="noConversion"/>
  </si>
  <si>
    <t>툴팁 문구 변경</t>
    <phoneticPr fontId="1" type="noConversion"/>
  </si>
  <si>
    <t>행,열 헤더 shift, ctrl 클릭으로 다중 선택 되도록 개선</t>
    <phoneticPr fontId="1" type="noConversion"/>
  </si>
  <si>
    <t>셀 내용이 셀 너비보다 길어질 경우, 셀 편집 시에도 내용이 그대로 보이며, 수정내용이 실시간으로 반영 안됨.
셀 편집창에서 수정을하고 바로 해당 셀을 클릭해도 반영 안됨</t>
    <phoneticPr fontId="1" type="noConversion"/>
  </si>
  <si>
    <t>반려</t>
    <phoneticPr fontId="1" type="noConversion"/>
  </si>
  <si>
    <t>반려</t>
    <phoneticPr fontId="1" type="noConversion"/>
  </si>
  <si>
    <t>미미한 현상</t>
    <phoneticPr fontId="1" type="noConversion"/>
  </si>
  <si>
    <t>특정 양식에서 발현됨</t>
    <phoneticPr fontId="1" type="noConversion"/>
  </si>
  <si>
    <t>입력설정한 경우임</t>
    <phoneticPr fontId="1" type="noConversion"/>
  </si>
  <si>
    <t>셀 값 편집 내용도 되돌리기가 되도록 개선</t>
    <phoneticPr fontId="1" type="noConversion"/>
  </si>
  <si>
    <t>완료</t>
    <phoneticPr fontId="1" type="noConversion"/>
  </si>
  <si>
    <t>완료</t>
    <phoneticPr fontId="1" type="noConversion"/>
  </si>
  <si>
    <t>CUT 지원하지 않음</t>
    <phoneticPr fontId="1" type="noConversion"/>
  </si>
  <si>
    <t>완료</t>
    <phoneticPr fontId="1" type="noConversion"/>
  </si>
  <si>
    <t>반려</t>
    <phoneticPr fontId="1" type="noConversion"/>
  </si>
  <si>
    <t>잠금 셀을 포함해서 복사 시 잠금된 셀의 값이 복사가 되지 않고 이후에 셀의 당겨지는 현상</t>
    <phoneticPr fontId="1" type="noConversion"/>
  </si>
  <si>
    <t>완료</t>
    <phoneticPr fontId="1" type="noConversion"/>
  </si>
  <si>
    <t>재현 안됨</t>
    <phoneticPr fontId="1" type="noConversion"/>
  </si>
  <si>
    <t>완료</t>
    <phoneticPr fontId="1" type="noConversion"/>
  </si>
  <si>
    <t>완료</t>
    <phoneticPr fontId="1" type="noConversion"/>
  </si>
  <si>
    <t>셀에 포멧을 맞춰야 함.</t>
    <phoneticPr fontId="1" type="noConversion"/>
  </si>
  <si>
    <t>엑셀 HTML Clipboard 문제</t>
    <phoneticPr fontId="1" type="noConversion"/>
  </si>
  <si>
    <t>툴팁을 '셀 병합/병합 해제' 로 변경</t>
    <phoneticPr fontId="1" type="noConversion"/>
  </si>
  <si>
    <t>일치되어야 한다는 메시지로 알림</t>
    <phoneticPr fontId="1" type="noConversion"/>
  </si>
  <si>
    <t>셀 서식</t>
    <phoneticPr fontId="1" type="noConversion"/>
  </si>
  <si>
    <t>여러 셀을 복사한 후 붙여넣기 하면 '없음'(잠금) 셀이 순서에서 제외되는 현상</t>
    <phoneticPr fontId="1" type="noConversion"/>
  </si>
  <si>
    <t>없음(잠금) 셀에 붙여넣기는 안되도 건너뛰지 않도록 개선</t>
    <phoneticPr fontId="1" type="noConversion"/>
  </si>
  <si>
    <t xml:space="preserve">서식 설정된 엑셀을 불러올 경우 '입력설정'을 별도로 하지 않아도 '입력설정'과  '서식'이 자동으로 적용된 것 확인함 (단, 입력설정 표시에는 목록만 체크표시되고, 나머지는 표시되지 않음)
- 이 상태로 양식을 저장하면 숫자 셀에 문자도 입력됨
- 별도로 입력 설정을 하고 저장하면 서식이 지워짐 (ex. 날짜, 숫자서식 등) </t>
    <phoneticPr fontId="1" type="noConversion"/>
  </si>
  <si>
    <t>1. 목록 외에도 입력설정 표시가 되도록 개선이 가능한지? (best)
2. 숫자 셀에 문자 입력이 안되도록 개선
3. 위 1번이 안된다면 입력설정을 해도 기존 서식은 남아있도록 개선</t>
    <phoneticPr fontId="1" type="noConversion"/>
  </si>
  <si>
    <t>중</t>
    <phoneticPr fontId="1" type="noConversion"/>
  </si>
  <si>
    <t>가변양식 미리보기에서 (입력 라인 1개)
1. 두 줄 추가한 후 첫 줄 전체 복사(헤더 선택으로 복사)하여 2,3번줄에 붙여넣기한 후 내용을 수정하고 첫번 째 줄에서 줄 추가를 하면 이상 증상 발생
2. 두 줄 추가한 후 몇개 셀만 복사해서 2,3번 줄에 붙여넣기 한 후 첫번째 줄에서 줄 추가하면 맨 밑에 줄이 추가됨</t>
    <phoneticPr fontId="1" type="noConversion"/>
  </si>
  <si>
    <t>문제 현상 없음 (아래 40번 항목으로 대체)</t>
    <phoneticPr fontId="1" type="noConversion"/>
  </si>
  <si>
    <t>하</t>
    <phoneticPr fontId="1" type="noConversion"/>
  </si>
  <si>
    <t>사용자입력</t>
    <phoneticPr fontId="1" type="noConversion"/>
  </si>
  <si>
    <t>줄추가</t>
    <phoneticPr fontId="1" type="noConversion"/>
  </si>
  <si>
    <t>입력 필수</t>
    <phoneticPr fontId="1" type="noConversion"/>
  </si>
  <si>
    <t>오류</t>
    <phoneticPr fontId="1" type="noConversion"/>
  </si>
  <si>
    <t>엑셀 양식을 불러온 후 '입력설정' 없이 특정 입력 셀에 대해 '입력 필수' 체크를 하고 저장하면 '입력 필수' 외에 '셀 잠금'에도 체크가 되어 있음 (실제 셀 잠금 상태는 아님)
양식 복사 붙여 넣기 등 직접 작업할 경우에는 위 증상 없음.</t>
    <phoneticPr fontId="1" type="noConversion"/>
  </si>
  <si>
    <t>엑셀 불러오기 후 입력필수 설정 오류 개선</t>
    <phoneticPr fontId="1" type="noConversion"/>
  </si>
  <si>
    <t>"입력 설정"에 '수식' 옵션 추가가 필요함</t>
    <phoneticPr fontId="1" type="noConversion"/>
  </si>
  <si>
    <t>수식</t>
    <phoneticPr fontId="1" type="noConversion"/>
  </si>
  <si>
    <t xml:space="preserve">이미 "입력설정" 된 셀에 수식을 입력하려면 '셀 잠금'으로로 바꿔야만 가능함. </t>
    <phoneticPr fontId="1" type="noConversion"/>
  </si>
  <si>
    <t>문자열' 상태에서도 수식 입력이 되며 저장 후에는 실제 수식으로 동작됨. 그러나 문자를 직접 입력하면 수식 기능이 사라짐.</t>
    <phoneticPr fontId="1" type="noConversion"/>
  </si>
  <si>
    <t>버그 같은 현상으로 보이므로 조치 필요</t>
    <phoneticPr fontId="1" type="noConversion"/>
  </si>
  <si>
    <t>가변양식(1행은 헤더, 2행은 데이터 입력일 경우)에서
2행을 모두 정수로 하고 마지막 셀에 "=SUM(A1:A5)" 이런 수식을 넣고 저장했을 경우 마우스로 입력 셀 하나씩 찍으면서 숫자를 입력하면 세번째부터 클릭이 되지 않고 화면에 버그가 생김</t>
    <phoneticPr fontId="1" type="noConversion"/>
  </si>
  <si>
    <t>오류</t>
    <phoneticPr fontId="1" type="noConversion"/>
  </si>
  <si>
    <t>상</t>
    <phoneticPr fontId="1" type="noConversion"/>
  </si>
  <si>
    <t>입력</t>
    <phoneticPr fontId="1" type="noConversion"/>
  </si>
  <si>
    <t>셀에 숫자를 입력할 때마다 계산을 하면서 생기는 버그로 보임</t>
    <phoneticPr fontId="1" type="noConversion"/>
  </si>
  <si>
    <t>가변형의 경우 입력한 데이터가 없는 줄은 저장되지 않도록</t>
    <phoneticPr fontId="1" type="noConversion"/>
  </si>
  <si>
    <t>다운로드 기능에 엑셀/CSV 선택 옵션 추가</t>
    <phoneticPr fontId="1" type="noConversion"/>
  </si>
  <si>
    <t>입력화면에서 필수입력 셀 구분 표시</t>
    <phoneticPr fontId="1" type="noConversion"/>
  </si>
  <si>
    <t>날짜 셀에 잘못 입력 시 '유효한 날짜가 아닙니다'로 알림.
자동으로 날짜 변환하지 말 것</t>
    <phoneticPr fontId="1" type="noConversion"/>
  </si>
  <si>
    <t>날짜, 정수의 경우 입력 범위 설정 기능 추가</t>
    <phoneticPr fontId="1" type="noConversion"/>
  </si>
  <si>
    <t>마우스 우클릭 메뉴 추가 (셀 잠금 등)</t>
    <phoneticPr fontId="1" type="noConversion"/>
  </si>
  <si>
    <t>집계설정에서 헤더와 데이터영역 겹칠때 알림 표시</t>
    <phoneticPr fontId="1" type="noConversion"/>
  </si>
  <si>
    <t>공통</t>
    <phoneticPr fontId="1" type="noConversion"/>
  </si>
  <si>
    <t>양식작성</t>
    <phoneticPr fontId="1" type="noConversion"/>
  </si>
  <si>
    <t>공통</t>
    <phoneticPr fontId="1" type="noConversion"/>
  </si>
  <si>
    <t>양식작성</t>
    <phoneticPr fontId="1" type="noConversion"/>
  </si>
  <si>
    <t>개선</t>
    <phoneticPr fontId="1" type="noConversion"/>
  </si>
  <si>
    <t>개선</t>
    <phoneticPr fontId="1" type="noConversion"/>
  </si>
  <si>
    <t>중</t>
    <phoneticPr fontId="1" type="noConversion"/>
  </si>
  <si>
    <t>상</t>
    <phoneticPr fontId="1" type="noConversion"/>
  </si>
  <si>
    <t>가변형에서 여러 줄 붙여넣을 때 자동 줄추가 안됨</t>
    <phoneticPr fontId="1" type="noConversion"/>
  </si>
  <si>
    <t>가변형에서 여러 줄 붙여넣기(자동 줄 추가) 기능</t>
    <phoneticPr fontId="1" type="noConversion"/>
  </si>
  <si>
    <t>저장</t>
    <phoneticPr fontId="1" type="noConversion"/>
  </si>
  <si>
    <t>다운로드</t>
    <phoneticPr fontId="1" type="noConversion"/>
  </si>
  <si>
    <t>붙여넣기</t>
    <phoneticPr fontId="1" type="noConversion"/>
  </si>
  <si>
    <t>수식</t>
    <phoneticPr fontId="1" type="noConversion"/>
  </si>
  <si>
    <t>수식 입력 기능 - f(x) 클릭 시 수식 목록 조회 및 선택하여 입력</t>
    <phoneticPr fontId="1" type="noConversion"/>
  </si>
  <si>
    <t>수식 입력 기능 - 마우스로 셀 선택하여 작성</t>
  </si>
  <si>
    <t>셀 표시</t>
    <phoneticPr fontId="1" type="noConversion"/>
  </si>
  <si>
    <t>중</t>
    <phoneticPr fontId="1" type="noConversion"/>
  </si>
  <si>
    <t>수식 입력 기능 - 수식 셀은 자동으로 '잠금' 처리하고 사용자가 변경 가능하도록</t>
    <phoneticPr fontId="1" type="noConversion"/>
  </si>
  <si>
    <t>사용 가능한 함수 모름</t>
    <phoneticPr fontId="1" type="noConversion"/>
  </si>
  <si>
    <t>셀 위치를 타이핑하기 어려움</t>
    <phoneticPr fontId="1" type="noConversion"/>
  </si>
  <si>
    <t>입력 화면에서 필수 입력 셀 구분 안됨</t>
    <phoneticPr fontId="1" type="noConversion"/>
  </si>
  <si>
    <t>양식 작성 화면에서 잠금 처리한 셀 구분 안됨</t>
    <phoneticPr fontId="1" type="noConversion"/>
  </si>
  <si>
    <t>양식 작성 화면에서 잠금 셀 구분 표시 (ex. 색으로 표시)</t>
    <phoneticPr fontId="1" type="noConversion"/>
  </si>
  <si>
    <t>집계결과에서 집계영역 변경도 가능하도록</t>
    <phoneticPr fontId="1" type="noConversion"/>
  </si>
  <si>
    <t>집계결과에서 집계영역은 신규, 삭제만 가능</t>
    <phoneticPr fontId="1" type="noConversion"/>
  </si>
  <si>
    <t>집계설정</t>
    <phoneticPr fontId="1" type="noConversion"/>
  </si>
  <si>
    <t>상</t>
    <phoneticPr fontId="1" type="noConversion"/>
  </si>
  <si>
    <t>날짜 셀에 실제 없는 날짜 입력 시 자동으로 계산됨</t>
    <phoneticPr fontId="1" type="noConversion"/>
  </si>
  <si>
    <t>날짜 셀</t>
    <phoneticPr fontId="1" type="noConversion"/>
  </si>
  <si>
    <t>상</t>
    <phoneticPr fontId="1" type="noConversion"/>
  </si>
  <si>
    <t>셀 입력범위</t>
    <phoneticPr fontId="1" type="noConversion"/>
  </si>
  <si>
    <t>용어</t>
    <phoneticPr fontId="1" type="noConversion"/>
  </si>
  <si>
    <t>용어가 어려움 (헤더, 데이터셋 등)</t>
    <phoneticPr fontId="1" type="noConversion"/>
  </si>
  <si>
    <t>오류</t>
    <phoneticPr fontId="1" type="noConversion"/>
  </si>
  <si>
    <t>우클릭 메뉴</t>
    <phoneticPr fontId="1" type="noConversion"/>
  </si>
  <si>
    <t>집계설정</t>
    <phoneticPr fontId="1" type="noConversion"/>
  </si>
  <si>
    <t>집계설정에서 헤더와 데이터영역이 겹쳐도 저장됨</t>
    <phoneticPr fontId="1" type="noConversion"/>
  </si>
  <si>
    <t>셀 설정 시 우클릭으로 가능한 기능들 추가 요청</t>
    <phoneticPr fontId="1" type="noConversion"/>
  </si>
  <si>
    <t>아래 48, 49번 참조</t>
    <phoneticPr fontId="1" type="noConversion"/>
  </si>
  <si>
    <t>반려</t>
    <phoneticPr fontId="1" type="noConversion"/>
  </si>
  <si>
    <t>기본 셀은 '잠금'. 입력 설정 시 추가 작업 필요</t>
    <phoneticPr fontId="1" type="noConversion"/>
  </si>
  <si>
    <t>제품 고유 기능으로 변경 불가</t>
    <phoneticPr fontId="1" type="noConversion"/>
  </si>
  <si>
    <t>입력 가능한 셀에는 표시되므로 나머지는 잠금 상태임</t>
    <phoneticPr fontId="1" type="noConversion"/>
  </si>
  <si>
    <t>완료</t>
    <phoneticPr fontId="1" type="noConversion"/>
  </si>
  <si>
    <t>"*"로 표시되고 있음</t>
    <phoneticPr fontId="1" type="noConversion"/>
  </si>
  <si>
    <t>반려</t>
    <phoneticPr fontId="1" type="noConversion"/>
  </si>
  <si>
    <t>재현 안됨</t>
    <phoneticPr fontId="1" type="noConversion"/>
  </si>
  <si>
    <t>엑셀 불러오기로 입력설정(정수 등)을 판단하여 표시 불가
입력 설정 시 서식 삭제됨 (ex. 엑셀에서 "#,##0"로 설정한 셀을 불러와서 '문자열'로 설정한다면 서식을 지워야 함)</t>
    <phoneticPr fontId="1" type="noConversion"/>
  </si>
  <si>
    <t>완료</t>
    <phoneticPr fontId="1" type="noConversion"/>
  </si>
  <si>
    <t>Shift 만 적용 (멀티 Range 적용 불가)</t>
    <phoneticPr fontId="1" type="noConversion"/>
  </si>
  <si>
    <t>완료</t>
    <phoneticPr fontId="1" type="noConversion"/>
  </si>
  <si>
    <t>해당 영역 전체 선택으로 대체 (스크롤 시 영역은 사라지고, 해당 영역을 선택하도록 처리)</t>
    <phoneticPr fontId="1" type="noConversion"/>
  </si>
  <si>
    <t>완료일자</t>
    <phoneticPr fontId="1" type="noConversion"/>
  </si>
  <si>
    <t>완료</t>
    <phoneticPr fontId="1" type="noConversion"/>
  </si>
  <si>
    <t>&lt;2025-01-16&gt;
  - 고정 양식으로 이동 시 집계 추가 버튼 표시 안됨.(오류)</t>
  </si>
  <si>
    <t>&lt;2025-01-21&gt;
현재 상태 유지</t>
    <phoneticPr fontId="1" type="noConversion"/>
  </si>
  <si>
    <t>&lt;2025-01-16&gt;
  - 셀 잠금 유지 : 사용자 입력 불가한 셀
  - 모든 값 추가 : 사용자가 엑셀에서 잠금 해제한 셀(Validator는 없음)</t>
    <phoneticPr fontId="1" type="noConversion"/>
  </si>
  <si>
    <t>&lt;2025-01-16&gt;
  - 엑셀이 출력하는 ClipBoard의 HTML문제로 해결불가</t>
  </si>
  <si>
    <t>참고)
셀잠금 상태에서 = 입력 시 함수로 인식
문자열 상태에서 = 입력 시 문자로 인식
정수 상태에서 = 입력 안됨
함수로 저장한 다음 문자나 정수로 바꾸려면 수식창에서 지워야 함</t>
    <phoneticPr fontId="1" type="noConversion"/>
  </si>
  <si>
    <t>양식작성</t>
    <phoneticPr fontId="1" type="noConversion"/>
  </si>
  <si>
    <t>줄 추가 이상 증상 처리</t>
    <phoneticPr fontId="1" type="noConversion"/>
  </si>
  <si>
    <t>&lt;2025-01-16&gt;
  - 사용자 입력 화면에서 키보드로 값 입력 후 마우스 클릭 시 클릭 동작이 수행되지 않음 .bug
1번 해결됨
2번 해결 안됨 (미리보기 화면이므로 PASS)</t>
    <phoneticPr fontId="1" type="noConversion"/>
  </si>
  <si>
    <t>완료</t>
    <phoneticPr fontId="1" type="noConversion"/>
  </si>
  <si>
    <t>&lt;2025-01-16&gt;
  - 셀 잠금 유지 : 사용자 입력 불가한 셀
  - 모든 값 추가 : 사용자가 엑셀에서 잠금 해제한 셀(Validator는 없음)
 - 기존에 셀 잠금이 없음 이었으나, 셀 잠금으로 변경하면서 발생, 빈 셀에 입력 필수를 선택하는 경우 발생</t>
  </si>
  <si>
    <r>
      <rPr>
        <strike/>
        <sz val="11"/>
        <color theme="1"/>
        <rFont val="맑은 고딕"/>
        <family val="3"/>
        <charset val="129"/>
        <scheme val="minor"/>
      </rPr>
      <t>"=" 입력 시 입력설정 체크 해제</t>
    </r>
    <r>
      <rPr>
        <sz val="11"/>
        <color theme="1"/>
        <rFont val="맑은 고딕"/>
        <family val="2"/>
        <charset val="129"/>
        <scheme val="minor"/>
      </rPr>
      <t xml:space="preserve">
입력설정에 '셀 잠금' 외 '모두 입력' 추가
&lt;2025-01-16&gt;
  - Validator가 입력된 셀에서 수식을 기재하고자 하는 경우 에러
&lt;2025-02-03&gt;
  - 수식 편집기 사용 요함</t>
    </r>
    <phoneticPr fontId="1" type="noConversion"/>
  </si>
  <si>
    <t>미리보기 줄추가</t>
    <phoneticPr fontId="1" type="noConversion"/>
  </si>
  <si>
    <t>&lt;2025-01-16&gt;
  - 사용자 입력 화면에서 키보드로 값 입력 후 마우스 클릭 시 클릭 동작이 수행되지 않음 .bug</t>
    <phoneticPr fontId="1" type="noConversion"/>
  </si>
  <si>
    <t>&lt;2025-01-16&gt;
  - MX-GRID에서 CSV 내려받기 기능 추가
  - CSV 전체 데이터 OR 선택 데이터 분리
  - 헤더 ROW의 데이터 병합으로 처리 _로 구분
&lt;2025-02-03&gt;
  - 데이터 집계보기에서만 기능 적용됨</t>
    <phoneticPr fontId="1" type="noConversion"/>
  </si>
  <si>
    <t>&lt;2025-01-16&gt;
  - 수식 편집기 추가</t>
  </si>
  <si>
    <t>수식편집기에서 해당 기능 사용 가능함</t>
    <phoneticPr fontId="1" type="noConversion"/>
  </si>
  <si>
    <t>기본 잠금셀에서 수식 입력하며, 사용자 변경 가능함
엑셀에서 불러올 경우 자동 변경 안함</t>
    <phoneticPr fontId="1" type="noConversion"/>
  </si>
  <si>
    <t>&lt;2025-01-16&gt;
  - Validator  처리 진행</t>
  </si>
  <si>
    <t>&lt;2025-01-16&gt;
  - 영역 겹침 점검 요함.</t>
  </si>
  <si>
    <t xml:space="preserve"> - 입력필수 상태에서 셀잠금 처리 시 입력필수가 유관상 유지됨 
 - 셀잠금 상태에서 입력필수 체크/해제 모두 모든값으로 이동함</t>
    <phoneticPr fontId="1" type="noConversion"/>
  </si>
  <si>
    <t xml:space="preserve"> - 입력필수 상태에서 셀잠금 처리 시 입력필수 체크 해제 필요
 - 셀잠금 상태에서 입력필수 체크시에만 모든값으로 이동 처리</t>
    <phoneticPr fontId="1" type="noConversion"/>
  </si>
  <si>
    <t>날짜 셀을 편집상태에서 입력 없이 빠져나가면 경고(느낌표) 표시됨</t>
    <phoneticPr fontId="1" type="noConversion"/>
  </si>
  <si>
    <t>필수 입력이 아닌 경우 경고표시 불필요</t>
    <phoneticPr fontId="1" type="noConversion"/>
  </si>
  <si>
    <t>날짜 셀</t>
    <phoneticPr fontId="1" type="noConversion"/>
  </si>
  <si>
    <t>셀 잠금/입력필수</t>
    <phoneticPr fontId="1" type="noConversion"/>
  </si>
  <si>
    <t>가변, 고정형 모두 수정 가능하도록 변경함 (52번 참조)</t>
    <phoneticPr fontId="1" type="noConversion"/>
  </si>
  <si>
    <t>하</t>
    <phoneticPr fontId="1" type="noConversion"/>
  </si>
  <si>
    <t>&lt;2025-01-16&gt;
  - 진행</t>
    <phoneticPr fontId="1" type="noConversion"/>
  </si>
  <si>
    <t>완료</t>
    <phoneticPr fontId="1" type="noConversion"/>
  </si>
  <si>
    <t>셀 더블클릭 관련 버그 수정 요청</t>
    <phoneticPr fontId="1" type="noConversion"/>
  </si>
  <si>
    <t>셀 더블클릭으로 편집상태에서 더블클릭 시 내용이 안보이며 편집도 안됨</t>
    <phoneticPr fontId="1" type="noConversion"/>
  </si>
  <si>
    <t>상</t>
    <phoneticPr fontId="1" type="noConversion"/>
  </si>
  <si>
    <t>신규</t>
    <phoneticPr fontId="1" type="noConversion"/>
  </si>
  <si>
    <t>조회전용화면</t>
    <phoneticPr fontId="1" type="noConversion"/>
  </si>
  <si>
    <t xml:space="preserve"> - 사용자 입력 후 수정이 불가능한 조회용 조회화면 별도 제작
 - 양식키만 있을 경우 양식만 조회(편집/수정 불가)하면 됨</t>
    <phoneticPr fontId="1" type="noConversion"/>
  </si>
  <si>
    <t>문의</t>
    <phoneticPr fontId="1" type="noConversion"/>
  </si>
  <si>
    <t>연계</t>
    <phoneticPr fontId="1" type="noConversion"/>
  </si>
  <si>
    <t>API</t>
    <phoneticPr fontId="1" type="noConversion"/>
  </si>
  <si>
    <t>외부에서 양식저장, 사용자입력 저장 기능 필요</t>
    <phoneticPr fontId="1" type="noConversion"/>
  </si>
  <si>
    <t>외부에서 양식저장, 사용자입력 저장 방법 가이드 요청</t>
    <phoneticPr fontId="1" type="noConversion"/>
  </si>
  <si>
    <t>중</t>
    <phoneticPr fontId="1" type="noConversion"/>
  </si>
  <si>
    <t>날짜 셀은 달력기능으로 입력 받을 수 있도록 개선</t>
    <phoneticPr fontId="1" type="noConversion"/>
  </si>
  <si>
    <t>날짜 셀에 실제 없는 날짜 입력 시 자동으로 계산되는 기능때문에
사용자가 오입력한걸 인지하지 못할 수 있음</t>
    <phoneticPr fontId="1" type="noConversion"/>
  </si>
  <si>
    <t>완료</t>
    <phoneticPr fontId="1" type="noConversion"/>
  </si>
  <si>
    <t>&lt;2025-01-16&gt;
  - 현재는 수식이 있어 값이 존재하면 저장됨
  - 가변형은 사용자 입력셀의 값이 1개 이상이면 수식셀은 무시 처리
&lt;2025-02-11&gt;
  - 이름정의가 있는 엑셀양식을 불러왔을 때 문제 발생하여 이름정의를 모두 제거하는 로직 추가</t>
    <phoneticPr fontId="1" type="noConversion"/>
  </si>
  <si>
    <t>완료</t>
    <phoneticPr fontId="1" type="noConversion"/>
  </si>
  <si>
    <t>&lt;2025-02-10&gt;
날짜가 입력 필수가 아니면 입력하지 않을 시 오류 메시지 제거</t>
    <phoneticPr fontId="1" type="noConversion"/>
  </si>
  <si>
    <t>&lt;2025-01-21&gt;
현재 상태 유지
&lt;2025-02-10&gt;
조치완료</t>
    <phoneticPr fontId="1" type="noConversion"/>
  </si>
  <si>
    <t>완료</t>
    <phoneticPr fontId="1" type="noConversion"/>
  </si>
  <si>
    <t>금일 전달된 소스(보고서)에서 KERIS용 Customizing을  "EPA_CUSTOM"이라는 보고서의
서버 스크립트로 분리했습니다.
해당 파일을 KERIS에 맞게 수정해 주시고 사이트에서 소스를 관리해 주시기 바랍니다.</t>
    <phoneticPr fontId="1" type="noConversion"/>
  </si>
  <si>
    <t>&lt;2025-02-10&gt;
 - 사용자 입력 후 수정이 불가능한 조회용 조회화면 별도 제작 =&gt; EPA_USER_VIEW
 - 양식키만 있을 경우 양식만 조회(편집/수정 불가)하면 됨 =&gt; EPA_TEMPLATE_VIEW</t>
    <phoneticPr fontId="1" type="noConversion"/>
  </si>
  <si>
    <t>&lt;2025-02-10&gt;
입력필수 상태에서 셀잠금 처리 시 입력필수 체크 해제 처리
셀잠금 상태에서 입력필수 체크시에만 모든값으로 이동 처리</t>
    <phoneticPr fontId="1" type="noConversion"/>
  </si>
  <si>
    <t>집계분석</t>
    <phoneticPr fontId="1" type="noConversion"/>
  </si>
  <si>
    <t>제출자별 문서보기</t>
    <phoneticPr fontId="1" type="noConversion"/>
  </si>
  <si>
    <t>제출 대상 전체 목록이 조회되도록 변경 요청</t>
    <phoneticPr fontId="1" type="noConversion"/>
  </si>
  <si>
    <t>데이터 집계보기</t>
    <phoneticPr fontId="1" type="noConversion"/>
  </si>
  <si>
    <t>상단에 숫자일 경우에만 합계를 보여주고, 나머지는 공란으로</t>
    <phoneticPr fontId="1" type="noConversion"/>
  </si>
  <si>
    <t>입력 설정</t>
    <phoneticPr fontId="1" type="noConversion"/>
  </si>
  <si>
    <t>새문서 작성 시 기본 셀 입력 설정을 '모든 값' 또는 '문자열'로 변경
(모든값이 문자열과 동일하다면 모든값 삭제)</t>
    <phoneticPr fontId="1" type="noConversion"/>
  </si>
  <si>
    <t>개선</t>
    <phoneticPr fontId="1" type="noConversion"/>
  </si>
  <si>
    <t>개선</t>
    <phoneticPr fontId="1" type="noConversion"/>
  </si>
  <si>
    <t>오류</t>
    <phoneticPr fontId="1" type="noConversion"/>
  </si>
  <si>
    <t>특정 셀에 서식 설정(날짜, 백분율, 숫자) 후 다시 서식 아이콘을 눌러보면 왼쪽은 이전 선택했던 메뉴(날짜, 백분율, 숫자)가 선택되어 있고 우측 표시는 사용자지정 서식으로 보여짐</t>
    <phoneticPr fontId="1" type="noConversion"/>
  </si>
  <si>
    <t>사용자가 설정한 서식 메뉴와 설정을 그대로 보여주길 바람</t>
    <phoneticPr fontId="1" type="noConversion"/>
  </si>
  <si>
    <t>입력설정을 정수, 소수로 할 경우 입력설정 조회 시 '숫자'의 설정화면에 보여질 수 있도록 변경</t>
    <phoneticPr fontId="1" type="noConversion"/>
  </si>
  <si>
    <t>입력 설정 시 셀에 보이는 내용 변경
#,##0 -&gt; [정수]
#,##0.00 -&gt; [소수]
yyyy-MM-dd -&gt; [날짜]</t>
    <phoneticPr fontId="1" type="noConversion"/>
  </si>
  <si>
    <t>셀 높이와 너비를 변경할 수 있도록 '머리글' 옵션 추가 또는 머리글 있는 상태로 변경</t>
    <phoneticPr fontId="1" type="noConversion"/>
  </si>
  <si>
    <t>아이콘 변경 요청 (한글로, 이쁘게)
서식 아이콘 -&gt; "서식"
미리보기 아이콘 -&gt; "서식 테스트"
아이콘 마우스오버 툴팁 추가
- 새로 만들기
- 엑셀문서 열기
- 저장</t>
    <phoneticPr fontId="1" type="noConversion"/>
  </si>
  <si>
    <t>원본 엑셀에 함수 오류일 경우 불러오기 시 에러남.
ex. =abc()</t>
    <phoneticPr fontId="1" type="noConversion"/>
  </si>
  <si>
    <t>개선</t>
    <phoneticPr fontId="1" type="noConversion"/>
  </si>
  <si>
    <t>양식작성</t>
    <phoneticPr fontId="1" type="noConversion"/>
  </si>
  <si>
    <t>서식 테스트</t>
    <phoneticPr fontId="1" type="noConversion"/>
  </si>
  <si>
    <t>우측 설정 창을 열고 닫을 수 있도록 변경</t>
    <phoneticPr fontId="1" type="noConversion"/>
  </si>
  <si>
    <t>엑셀 불러오기</t>
    <phoneticPr fontId="1" type="noConversion"/>
  </si>
  <si>
    <t>수식 입력 창이 너무 커서 셀 지정 시 방해됨.</t>
    <phoneticPr fontId="1" type="noConversion"/>
  </si>
  <si>
    <t>엑셀처럼 셀 지정 시 입력 창이 사라지고(최소화되고) 셀 입력만 받도록 할 수 있는 기능</t>
    <phoneticPr fontId="1" type="noConversion"/>
  </si>
  <si>
    <t>개선</t>
    <phoneticPr fontId="1" type="noConversion"/>
  </si>
  <si>
    <t>화면 구성</t>
    <phoneticPr fontId="1" type="noConversion"/>
  </si>
  <si>
    <t>가변 양식(행추가) 기본 선택이 되고, 고정 양식과 순서 변경</t>
    <phoneticPr fontId="1" type="noConversion"/>
  </si>
  <si>
    <t>개행으로 입력 -&gt; 엔터로 구분
헤더 영역 -&gt; 제목 영역
데이터 영역 -&gt; 집계 영역</t>
    <phoneticPr fontId="1" type="noConversion"/>
  </si>
  <si>
    <t>가변양식 작성 후 저장 시 시작행 아래 편집 영역이 있을 경우 삭제하라는 알림 표시</t>
    <phoneticPr fontId="1" type="noConversion"/>
  </si>
  <si>
    <t>가변 양식</t>
    <phoneticPr fontId="1" type="noConversion"/>
  </si>
  <si>
    <t>집계설정</t>
    <phoneticPr fontId="1" type="noConversion"/>
  </si>
  <si>
    <t>문의</t>
    <phoneticPr fontId="1" type="noConversion"/>
  </si>
  <si>
    <t>처음 양식 작성 시 샘플 서식을 보여줄 수 있는지</t>
    <phoneticPr fontId="1" type="noConversion"/>
  </si>
  <si>
    <t>집계분석</t>
    <phoneticPr fontId="1" type="noConversion"/>
  </si>
  <si>
    <t>내려받기</t>
    <phoneticPr fontId="1" type="noConversion"/>
  </si>
  <si>
    <t>템플릿 보기</t>
    <phoneticPr fontId="1" type="noConversion"/>
  </si>
  <si>
    <t>양식을 엑셀로 내려받을 때 수식이 없어짐</t>
    <phoneticPr fontId="1" type="noConversion"/>
  </si>
  <si>
    <t>양식을 엑셀로 내려받을 때 원본 양식을 받을 수 있도록 변경
(동일 양식 변경 사용 문제)</t>
    <phoneticPr fontId="1" type="noConversion"/>
  </si>
  <si>
    <t>공통</t>
    <phoneticPr fontId="1" type="noConversion"/>
  </si>
  <si>
    <t>사이트에서 조치</t>
    <phoneticPr fontId="1" type="noConversion"/>
  </si>
  <si>
    <t>서식 아이콘 클릭 후 확인/닫기 버튼 작동 불가현상
특정 상황에서 발생</t>
    <phoneticPr fontId="1" type="noConversion"/>
  </si>
  <si>
    <t>오류 조치</t>
    <phoneticPr fontId="1" type="noConversion"/>
  </si>
  <si>
    <t>오류 조치</t>
    <phoneticPr fontId="1" type="noConversion"/>
  </si>
  <si>
    <t>상</t>
    <phoneticPr fontId="1" type="noConversion"/>
  </si>
  <si>
    <t>중</t>
    <phoneticPr fontId="1" type="noConversion"/>
  </si>
  <si>
    <t>서식</t>
    <phoneticPr fontId="1" type="noConversion"/>
  </si>
  <si>
    <t>수식</t>
    <phoneticPr fontId="1" type="noConversion"/>
  </si>
  <si>
    <t>머리글</t>
    <phoneticPr fontId="1" type="noConversion"/>
  </si>
  <si>
    <t>상</t>
    <phoneticPr fontId="1" type="noConversion"/>
  </si>
  <si>
    <t>상</t>
    <phoneticPr fontId="1" type="noConversion"/>
  </si>
  <si>
    <t>상</t>
    <phoneticPr fontId="1" type="noConversion"/>
  </si>
  <si>
    <t>하</t>
    <phoneticPr fontId="1" type="noConversion"/>
  </si>
  <si>
    <t>상</t>
    <phoneticPr fontId="1" type="noConversion"/>
  </si>
  <si>
    <t>입력설정을 정수, 소수로 할 경우 입력설정 조회 시 '사용자지정' 서식으로 보여짐</t>
    <phoneticPr fontId="1" type="noConversion"/>
  </si>
  <si>
    <t>중</t>
    <phoneticPr fontId="1" type="noConversion"/>
  </si>
  <si>
    <t>입력 설정</t>
    <phoneticPr fontId="1" type="noConversion"/>
  </si>
  <si>
    <t>일반 사용자들은 기본이 셀 잠금인걸 모르기 때문에 그냥 저장하고 사용할 수 있음</t>
    <phoneticPr fontId="1" type="noConversion"/>
  </si>
  <si>
    <t>서식을 바꿔도 셀 안에 표시되는 내용이 바뀌지 않아 혼란</t>
    <phoneticPr fontId="1" type="noConversion"/>
  </si>
  <si>
    <t>저장 안하고 미리보기(서식 테스트)하는 경우 발생</t>
    <phoneticPr fontId="1" type="noConversion"/>
  </si>
  <si>
    <t>아이콘 의미를 알 수 없음</t>
    <phoneticPr fontId="1" type="noConversion"/>
  </si>
  <si>
    <t>넓은 화면에서 양식 작성 필요</t>
    <phoneticPr fontId="1" type="noConversion"/>
  </si>
  <si>
    <t>가변 양식이 더 많이 사용됨</t>
    <phoneticPr fontId="1" type="noConversion"/>
  </si>
  <si>
    <t>문서유형, 집계설정이 뭔지 모르므로 설명(안내) 필요</t>
    <phoneticPr fontId="1" type="noConversion"/>
  </si>
  <si>
    <t>가변 양식을 잘못 만들지 않도록 미리 조치 필요</t>
    <phoneticPr fontId="1" type="noConversion"/>
  </si>
  <si>
    <t>집계 설정을 미리 하는 것이 편리함</t>
    <phoneticPr fontId="1" type="noConversion"/>
  </si>
  <si>
    <t>빈화면 보다 샘플 화면으로 보면 좋을 것 같음</t>
    <phoneticPr fontId="1" type="noConversion"/>
  </si>
  <si>
    <t>글자가 작음</t>
    <phoneticPr fontId="1" type="noConversion"/>
  </si>
  <si>
    <t>입력 시 칸 크기를 조정하고 싶을 때 할 수 없어 불편</t>
    <phoneticPr fontId="1" type="noConversion"/>
  </si>
  <si>
    <t>한 화면에서 모두 파악 필요</t>
    <phoneticPr fontId="1" type="noConversion"/>
  </si>
  <si>
    <t>불필요한 합계(0)가 표시됨. 날짜 셀은 날짜로 표시됨</t>
    <phoneticPr fontId="1" type="noConversion"/>
  </si>
  <si>
    <t>버튼이 없어 내려받기 안되는 것으로 인지함</t>
    <phoneticPr fontId="1" type="noConversion"/>
  </si>
  <si>
    <t>저장되는 파일명으로 내용 구분이 안됨</t>
    <phoneticPr fontId="1" type="noConversion"/>
  </si>
  <si>
    <t>집계설정을 최소 1개 이상 필수 설정으로 변경</t>
    <phoneticPr fontId="1" type="noConversion"/>
  </si>
  <si>
    <t>&lt;2025-02-21&gt;
 - 템플릿 보기에서 엑셀 내려 받기 시 수식 유지 처리</t>
    <phoneticPr fontId="1" type="noConversion"/>
  </si>
  <si>
    <t>&lt;2025-02-21&gt;
 - 최초 한번은 교육을 통해서 해결해야지 사용자 작성, 및 집계 단계에서 발생할 수 있는 오류를 예방 할 수 있음.
 - 문자열로 설정된 셀은 집계가 되지 않음. (합계로 인식할 수 없음.)
 - 라벨 부분도 수정이 되므로 전체 데이터 집계(그룹별 합계 등 데이터 베이스 연산이 동작하지 않을 가능성이 큼)
  - 데이터 카드로 이관 시 오류 발생 가능성이 높음.</t>
    <phoneticPr fontId="1" type="noConversion"/>
  </si>
  <si>
    <t>&lt;2025-02-21&gt;
에러 재현됨… 수정 진행 예정</t>
    <phoneticPr fontId="1" type="noConversion"/>
  </si>
  <si>
    <t>&lt;2025-02-21&gt; 
입력 설정 타입 문자열을 변경 하는 내용임.</t>
    <phoneticPr fontId="1" type="noConversion"/>
  </si>
  <si>
    <t xml:space="preserve">- 사이즈 조정 진행 
- 창을 벗어나서 출력은 불가
</t>
    <phoneticPr fontId="1" type="noConversion"/>
  </si>
  <si>
    <t>가변 양식을 기본으로 진행</t>
    <phoneticPr fontId="1" type="noConversion"/>
  </si>
  <si>
    <t>양식 최종 저장 (사이트뷰)에서 호출 할 수 있도록 가이드.</t>
    <phoneticPr fontId="1" type="noConversion"/>
  </si>
  <si>
    <t>사이트에 가이드 문서 작성 후 웹페이지에 적용 필요/ 제품 수정 없음.</t>
    <phoneticPr fontId="1" type="noConversion"/>
  </si>
  <si>
    <t>&lt;2025-02-21&gt;
 - 사용자 입력 폼에 Heading 표시로 변경</t>
    <phoneticPr fontId="1" type="noConversion"/>
  </si>
  <si>
    <t>&lt;2025-02-21&gt;
 - 처리 진행 예정</t>
    <phoneticPr fontId="1" type="noConversion"/>
  </si>
  <si>
    <t>메시지창</t>
    <phoneticPr fontId="1" type="noConversion"/>
  </si>
  <si>
    <t>모든 메시지 창(안내 창)에 버튼이 없어 우측 상단의 "X" 버튼을 클릭해서 닫아야 해서 불편함</t>
    <phoneticPr fontId="1" type="noConversion"/>
  </si>
  <si>
    <t>메시지 창에 "확인" 또는 "닫기" 등의 버튼 필요.
메시지 창이 뜨는 즉시 스페이스바를 눌러 창을 닫을 수 있도록 했으면 함.</t>
    <phoneticPr fontId="1" type="noConversion"/>
  </si>
  <si>
    <t>반려</t>
    <phoneticPr fontId="1" type="noConversion"/>
  </si>
  <si>
    <t xml:space="preserve">	메시지 창 제목줄에 'AUD Platform' 문구 변경 필요</t>
    <phoneticPr fontId="1" type="noConversion"/>
  </si>
  <si>
    <t xml:space="preserve">	메시지 창 제목줄에 'AUD Platform' 문구 변경 -&gt; '안내'</t>
    <phoneticPr fontId="1" type="noConversion"/>
  </si>
  <si>
    <t xml:space="preserve">	최초 행 추가 시 오류 수정 필요</t>
    <phoneticPr fontId="1" type="noConversion"/>
  </si>
  <si>
    <t>완료</t>
    <phoneticPr fontId="1" type="noConversion"/>
  </si>
  <si>
    <t>오류 수정 완료</t>
    <phoneticPr fontId="1" type="noConversion"/>
  </si>
  <si>
    <t>문구 변경 완료</t>
    <phoneticPr fontId="1" type="noConversion"/>
  </si>
  <si>
    <t>제품 고유 기능으로 변경 불가
 (ESC 키로 닫게 처리되어 있음)</t>
    <phoneticPr fontId="1" type="noConversion"/>
  </si>
  <si>
    <t>메시지 출력</t>
    <phoneticPr fontId="1" type="noConversion"/>
  </si>
  <si>
    <t>변경</t>
  </si>
  <si>
    <t>변경</t>
    <phoneticPr fontId="1" type="noConversion"/>
  </si>
  <si>
    <t>개선</t>
    <phoneticPr fontId="1" type="noConversion"/>
  </si>
  <si>
    <t>하</t>
    <phoneticPr fontId="1" type="noConversion"/>
  </si>
  <si>
    <t>입력 설정</t>
    <phoneticPr fontId="1" type="noConversion"/>
  </si>
  <si>
    <t>모든값'과 '문자열' 동일하게 기능함</t>
    <phoneticPr fontId="1" type="noConversion"/>
  </si>
  <si>
    <t>모든값이 문자열과 동일하다면 모든값 삭제</t>
    <phoneticPr fontId="1" type="noConversion"/>
  </si>
  <si>
    <t>디자인에서 모든값 제거</t>
    <phoneticPr fontId="1" type="noConversion"/>
  </si>
  <si>
    <t>중</t>
    <phoneticPr fontId="1" type="noConversion"/>
  </si>
  <si>
    <t>공통</t>
    <phoneticPr fontId="1" type="noConversion"/>
  </si>
  <si>
    <t>오류</t>
    <phoneticPr fontId="1" type="noConversion"/>
  </si>
  <si>
    <t>상</t>
    <phoneticPr fontId="1" type="noConversion"/>
  </si>
  <si>
    <t>사용자입력</t>
    <phoneticPr fontId="1" type="noConversion"/>
  </si>
  <si>
    <t>행 추가</t>
    <phoneticPr fontId="1" type="noConversion"/>
  </si>
  <si>
    <t>행을 1개 이상 추가한 후 맨 아래줄이 아닌 곳에서 행추가를 하면 맨 아래 행이 추가됨 (최초 한 번)</t>
    <phoneticPr fontId="1" type="noConversion"/>
  </si>
  <si>
    <t>사용자입력 화면에서 입력셀부터 마우스 드래그하여 잠금셀을 포함하여 선택한 후 DELETE 키를 누르면 잠금셀 내용도 지워짐</t>
    <phoneticPr fontId="1" type="noConversion"/>
  </si>
  <si>
    <t>요청코드가 바뀌어도 양식은 변경되지 않도록 조치 필요. 단, 집계 설정은 요청코드별로 관리되므로 변경 가능해야 함.</t>
    <phoneticPr fontId="1" type="noConversion"/>
  </si>
  <si>
    <t>개선</t>
    <phoneticPr fontId="1" type="noConversion"/>
  </si>
  <si>
    <t>상</t>
    <phoneticPr fontId="1" type="noConversion"/>
  </si>
  <si>
    <t>양식작성</t>
    <phoneticPr fontId="1" type="noConversion"/>
  </si>
  <si>
    <t>셀 잠금</t>
    <phoneticPr fontId="1" type="noConversion"/>
  </si>
  <si>
    <t>마감처리</t>
    <phoneticPr fontId="1" type="noConversion"/>
  </si>
  <si>
    <t>잠금 셀은 내용이 지워지거나 편집할 수 없도록 조치 필요</t>
    <phoneticPr fontId="1" type="noConversion"/>
  </si>
  <si>
    <t>데이터가 입력된 양식이라도 요청코드가 바뀔 경우 양식 변경이 가능해짐</t>
    <phoneticPr fontId="1" type="noConversion"/>
  </si>
  <si>
    <t>집계설정 목록 중 하나를 선택하면 해당 영역이 표시되는데,
이전에 선택했던 영역이 사라지지 않음.</t>
    <phoneticPr fontId="1" type="noConversion"/>
  </si>
  <si>
    <t>집계설정 목록 중 하나를 선택하면 해당 영역만 표시되어야 하며, 직전에 선택한 영역은 표시되지 않도록 조치 필요</t>
    <phoneticPr fontId="1" type="noConversion"/>
  </si>
  <si>
    <t>개선</t>
    <phoneticPr fontId="1" type="noConversion"/>
  </si>
  <si>
    <t>하</t>
    <phoneticPr fontId="1" type="noConversion"/>
  </si>
  <si>
    <t>집계설정</t>
    <phoneticPr fontId="1" type="noConversion"/>
  </si>
  <si>
    <t>완료</t>
    <phoneticPr fontId="1" type="noConversion"/>
  </si>
  <si>
    <t>&lt;2025-03-02&gt; 
Properties 문구가 잘리는 현상 개선
  - 위치는 현재 유지
  - 해당 영역 (Properties ) 클릭 이벤트 및 ToolTip 추가
  - 해당 영역 마우스 오버 시 색상 반전</t>
    <phoneticPr fontId="1" type="noConversion"/>
  </si>
  <si>
    <t>상</t>
    <phoneticPr fontId="1" type="noConversion"/>
  </si>
  <si>
    <t>집계분석</t>
    <phoneticPr fontId="1" type="noConversion"/>
  </si>
  <si>
    <t>오류</t>
    <phoneticPr fontId="1" type="noConversion"/>
  </si>
  <si>
    <t>최초 집계영역 추가 후 처츰 실행하면 keris 테이블에 데이터가 안들어감</t>
    <phoneticPr fontId="1" type="noConversion"/>
  </si>
  <si>
    <t>완료</t>
    <phoneticPr fontId="1" type="noConversion"/>
  </si>
  <si>
    <t>완료</t>
    <phoneticPr fontId="1" type="noConversion"/>
  </si>
  <si>
    <t>셀의 포멧을 읽어서 포멧 에디터가 해당 셀의 스타일에 맞게 보여줬으면 좋겠다 
&lt;2025-03-02&gt; 
입력 설정 후 바로 서식 클릭 시 인식 못하는 부분 패치
날짜 인식 못하는 부분 패치
사용자 정의는 인식 불가 (포멧하고 연결되지 않음)
&lt;2025-03-04&gt;
-단위를 지정한 정수(소수)의 서식을 조회한 다음 단위를 지정하지 않은 다른 정수(소수)의 서식을 조회하면 이전에 보여진 단위가 그대로 남아있음.
-최초에 양식을 열고 날짜로 지정한 셀을 선택하고 서식 아이콘을 눌러보면 어떤 서식인지 표시 안됨
-날짜 셀 지정 후 다른 날짜 셀을 선택하여 서식을 조회하면 이전에 선택했던 날짜의 서식을 보여줌.
-'사용자 지정'에서 서식 선택/지정이 안됨</t>
    <phoneticPr fontId="1" type="noConversion"/>
  </si>
  <si>
    <t>사용자 엑셀 로드 시 계산에 대한 에러가 NotSupportFunction 이면… 해당 메시를 안내로 표시
엑셀 불러오기 하면 에러남
&lt;iGrid's refresh work failed.&gt;
Error:Excel file not found: C:\AUDPlatform_7\reports\iGRID_DESIGN\EPA_TEMPLATES\TB74ECAF2EF5B42038A7469E5AB7714A3
&lt;2025-03-02&gt; 
재확인 요망 / 이미지와 같이 메시지 변경함.
패치 상태 확인 / 해당 기능은 서버 패치 후 WAS 재기동 요망
&lt;2025-03-04&gt;
함수 문제가 아니라 그냥 엑셀문서가 열리지 않습니다.
패치 적용 후 재기동하였고, 캐시도 몇 번 씩 지우고 테스트했지만 동일한 오류가 뜹니다.</t>
    <phoneticPr fontId="1" type="noConversion"/>
  </si>
  <si>
    <t>스크롤</t>
    <phoneticPr fontId="1" type="noConversion"/>
  </si>
  <si>
    <t>개선</t>
    <phoneticPr fontId="1" type="noConversion"/>
  </si>
  <si>
    <t>가로 스크롤이 생기는 양식의 경우,
입력셀 선택후 오른쪽 방향키로 이동하면 선택된 셀이 보이도록 자동스크롤 되지만 왼쪽 방향키로 이동하면 자동 스크롤되지 않음</t>
    <phoneticPr fontId="1" type="noConversion"/>
  </si>
  <si>
    <t>입력셀 선택후 왼쪽 방향키로 이동할 때도 자동 스크롤되도록 개선</t>
    <phoneticPr fontId="1" type="noConversion"/>
  </si>
  <si>
    <t>입력설정</t>
    <phoneticPr fontId="1" type="noConversion"/>
  </si>
  <si>
    <t>내부 검토 진행
서식 아이콘은 문구로 변경 안됨. 단, 구분하기 쉽게 변경함
'미리보기' 아이콘은 변경되었으나 문구는 변경 안됨 (아이콘 이미지 변경 필요)
&lt;2025-03-06&gt; 
  미리보기 =&gt; 서식 테스트로 문구 변경
  서식 (#,###)은 유지</t>
    <phoneticPr fontId="1" type="noConversion"/>
  </si>
  <si>
    <t>설명 내용은 미정
문서 유형 옆에 아이콘 추가 (메시지는 Customizing 가능하게 처리)
&lt;2025-03-02&gt; 
 집계설정 부분 도움말 문구 제공 요망</t>
    <phoneticPr fontId="1" type="noConversion"/>
  </si>
  <si>
    <t>문서유형, 집계설정에 '설명 아이콘' 추가하고 클릭 시 설명 조회기능 추가
&lt;2025-03-04&gt;
- 집계 설정 도움말 문구 :
  "제출된 자료를 한 번에 모아보기 위해서는 '집계 설정'을 해야합니다. 
서식(표)의 일부 또는 전체를 선택할 수 있으며, 제목이 될 열 영역과 집계될 영역을 구분하여 지정하면 됩니다."</t>
    <phoneticPr fontId="1" type="noConversion"/>
  </si>
  <si>
    <t>미리보기(서식 테스트) 할 때 자동 저장하도록 변경
&lt;2025-03-02&gt;
자료가 입력된 (양식+요청)을 미리보기 하면 저장할 수 없다고 나오면서 미리보기가 안됨.
&lt;2025-03-04&gt;
- 양식 저장이 허용될 경우: 저장하고 미리보기 실행 (적용됨)
- 양식 저장이 허용되지 않는 경우: (변경사항은 저장되지 않는다는 메시지 후) 저장하지 않고 미리보기 실행
즉, '미리보기'라는 본래 목적은 수행되어야 할 것 같아서 의견 드립니다.</t>
    <phoneticPr fontId="1" type="noConversion"/>
  </si>
  <si>
    <t>미리보기 실행 시 자동 저장 되도록 변경 (저장 후 미리 보기 call)
&lt;2025-03-02&gt; 
자료가 입력된 양식은 수정할 수 없음 &lt;= 저장이 안됨.
 =&gt; 미리보기 제거? 아니면 저장 동작의 오류 메시지 무시??
&lt;2025-03-06&gt;
저장 못하는 양식은 저장하지 않고 미리보기(서식테스트)</t>
    <phoneticPr fontId="1" type="noConversion"/>
  </si>
  <si>
    <t>사이트에서 조치함</t>
    <phoneticPr fontId="1" type="noConversion"/>
  </si>
  <si>
    <t>마우스 우클릭  이외에 '내려받기' 버튼 추가
* 데이터집계보기 탭의 내려받기는 (엑설|CSV 선택)</t>
    <phoneticPr fontId="1" type="noConversion"/>
  </si>
  <si>
    <t>&lt;2025-02-21&gt;
 - 버튼 추가 완료
&lt;2025-03-02&gt;
'데이터 집계 보기' 탭에서 엑셀 내보내기 결과에 오류가 있음 (좌측 제출자정보 부분) -  처리 완료</t>
    <phoneticPr fontId="1" type="noConversion"/>
  </si>
  <si>
    <t>양식작성 우측 속성창 글자 크기를 좀 더 크게</t>
    <phoneticPr fontId="1" type="noConversion"/>
  </si>
  <si>
    <t>&lt;2025-02-21&gt;
 - 폰트 사이즈 13으로 조정 완료
&lt;2025-03-02&gt;
유효성조건의 '제한 방법' 글자 가림 (콤보박스 너비 조정 필요) - 처리 완료</t>
    <phoneticPr fontId="1" type="noConversion"/>
  </si>
  <si>
    <t>저장되는 파일명을 양식명으로 변경</t>
    <phoneticPr fontId="1" type="noConversion"/>
  </si>
  <si>
    <t>&lt;2025-02-21&gt;
 - 양식 이름을 페이지 호출 시 EPA_SUMMARY_JOB.RESPONSE_ATTR1 에 넣는다.
&lt;2025-03-02&gt;
'데이터 집계 보기' 탭에서 마우스 우클릭 메뉴로 내보내기한 파일명과 동일하지 않음 -  조치 완료</t>
    <phoneticPr fontId="1" type="noConversion"/>
  </si>
  <si>
    <t>중</t>
    <phoneticPr fontId="1" type="noConversion"/>
  </si>
  <si>
    <t>하</t>
    <phoneticPr fontId="1" type="noConversion"/>
  </si>
  <si>
    <t>집계분석</t>
    <phoneticPr fontId="1" type="noConversion"/>
  </si>
  <si>
    <t>데이터집계보기</t>
    <phoneticPr fontId="1" type="noConversion"/>
  </si>
  <si>
    <t>하</t>
    <phoneticPr fontId="1" type="noConversion"/>
  </si>
  <si>
    <t>최초 집계영역 추가 후 처음 실행하면 keris 테이블에 데이터가 안들어감. (db가 달라 summary data insert하고 commit 먼저 해줘야 함)
즉, RUN_SUMMARY con.CommitTransaction() 위치를 상단으로 변경 필요</t>
    <phoneticPr fontId="1" type="noConversion"/>
  </si>
  <si>
    <t>상</t>
    <phoneticPr fontId="1" type="noConversion"/>
  </si>
  <si>
    <t>양식작성</t>
    <phoneticPr fontId="1" type="noConversion"/>
  </si>
  <si>
    <t>용어표준</t>
    <phoneticPr fontId="1" type="noConversion"/>
  </si>
  <si>
    <t>양식 작성 시 표준용어를 사용할 수 있도록 하는 기능 필요</t>
    <phoneticPr fontId="1" type="noConversion"/>
  </si>
  <si>
    <t>입력설정</t>
    <phoneticPr fontId="1" type="noConversion"/>
  </si>
  <si>
    <t>문자 길이 제한 필요</t>
    <phoneticPr fontId="1" type="noConversion"/>
  </si>
  <si>
    <t>결과가 1만건이 넘을 경우,
1만줄의 데이터가 표시되지만 나머지 데이터 수 만큼 빈줄도 보임.</t>
    <phoneticPr fontId="1" type="noConversion"/>
  </si>
  <si>
    <t>엑셀 문서를 열 경우,
데이터유효성검사(목록) 셀 선택 시 입력설정에 '목록'으로 표시됨.
그러나 이 외 잠그지 않은 셀은 문자, 숫자 등으로 표시되지 않고 이전에 선택한 입력설정값을 그대로 보여줌</t>
    <phoneticPr fontId="1" type="noConversion"/>
  </si>
  <si>
    <t>정수, 소수, 문자, 날짜도 입력설정이 되면 좋겠지만,
안될 경우 기본 '정수' 로 표시되거나 다른 대안이 필요할 것 같습니다.</t>
    <phoneticPr fontId="1" type="noConversion"/>
  </si>
  <si>
    <t>개선</t>
    <phoneticPr fontId="1" type="noConversion"/>
  </si>
  <si>
    <t>상</t>
    <phoneticPr fontId="1" type="noConversion"/>
  </si>
  <si>
    <t>저장</t>
    <phoneticPr fontId="1" type="noConversion"/>
  </si>
  <si>
    <t>행 추가 후 입력 없이(또는 공백) 저장 시 저장이 됨</t>
    <phoneticPr fontId="1" type="noConversion"/>
  </si>
  <si>
    <t>입력 행에 데이터가 없으면 저장하지 말고 경고 메시지 팝업 필요.</t>
    <phoneticPr fontId="1" type="noConversion"/>
  </si>
  <si>
    <t>1만줄 이상의 빈 줄은 제거되어 보이지 않아야 할 것으로 보임</t>
    <phoneticPr fontId="1" type="noConversion"/>
  </si>
  <si>
    <t>집계분석</t>
    <phoneticPr fontId="1" type="noConversion"/>
  </si>
  <si>
    <t>내려받기</t>
    <phoneticPr fontId="1" type="noConversion"/>
  </si>
  <si>
    <t>데이터 집계 보기 탭에서 조회한 내용을 엑셀로 내려 받아서 열면 제출자정보 셀이 병합되지 않아 오류남</t>
    <phoneticPr fontId="1" type="noConversion"/>
  </si>
  <si>
    <t>데이터 집계 보기 탭에서 조회한 내용을 엑셀로 내려 받을 때 제출자정보 셀 병합 오류 수정</t>
    <phoneticPr fontId="1" type="noConversion"/>
  </si>
  <si>
    <t>입력설정을 '문자'로 했을 때 길이 제한(최대 길이) 설정을 할 수 있는 기능 추가 요청
&lt;2025-03-17&gt;
설정하고 저장한 후에 지정한 값이 표시되지 않음
문자의 입력 제한은 최대 길이만 있어도 될 것 같습니다.(완료)</t>
    <phoneticPr fontId="1" type="noConversion"/>
  </si>
  <si>
    <t>중</t>
    <phoneticPr fontId="1" type="noConversion"/>
  </si>
  <si>
    <t>행,열 선택으로 선택된 셀들은 입력설정이 적용되지 않음</t>
    <phoneticPr fontId="1" type="noConversion"/>
  </si>
  <si>
    <t>행,열 선택으로도 입력설정이 가능한지 검토 요청</t>
    <phoneticPr fontId="1" type="noConversion"/>
  </si>
  <si>
    <t>중</t>
    <phoneticPr fontId="1" type="noConversion"/>
  </si>
  <si>
    <t>중</t>
    <phoneticPr fontId="1" type="noConversion"/>
  </si>
  <si>
    <t>입력설정</t>
    <phoneticPr fontId="1" type="noConversion"/>
  </si>
  <si>
    <t>안내팝업</t>
    <phoneticPr fontId="1" type="noConversion"/>
  </si>
  <si>
    <t>상</t>
    <phoneticPr fontId="1" type="noConversion"/>
  </si>
  <si>
    <t>양식저장</t>
    <phoneticPr fontId="1" type="noConversion"/>
  </si>
  <si>
    <t>자료가 제출된 양식을 수정해서 사용해야 하는 상황(요건) 발생</t>
    <phoneticPr fontId="1" type="noConversion"/>
  </si>
  <si>
    <t>1안) epa_response, epa_summary_data, epa_user_dataset(고객사) 테이블에 delete_yn 컬럼을 추가하고, 양식 수정 가능 조건에 사용
2안) 화면 호출 시 원본 양식코드 외에 새로운 양식코드를 하나 더 받아서, 양식을 수정하고 저장할 때 새로운 양식코드로 저장하는 기능이 필요함. 이 때 기존 양식과 데이터는 모두 삭제해야함.</t>
    <phoneticPr fontId="1" type="noConversion"/>
  </si>
  <si>
    <t>0을 포함한 입력 범위로 제한했을 때 '필수 입력'인 경우에는 0을 입력하고 저장해도 값이 없다고 나옴.</t>
    <phoneticPr fontId="1" type="noConversion"/>
  </si>
  <si>
    <t>오류</t>
    <phoneticPr fontId="1" type="noConversion"/>
  </si>
  <si>
    <t>소수 셀을 더하는 수식셀(서식=일반)의 계산값에 오류가 있음
1.00 + 1.11 = 2.1100000000000003
1.00 + 1.555 = 2.5549999999999997</t>
    <phoneticPr fontId="1" type="noConversion"/>
  </si>
  <si>
    <t>셀에서 직접 소문자 주소로 수식을 입력하고 저장하면 "#NAME?" 오류 표시됨. 대문자 주소는 정상 동작함.
오류 조치 필요.</t>
    <phoneticPr fontId="1" type="noConversion"/>
  </si>
  <si>
    <t>오류 조치 필요.</t>
    <phoneticPr fontId="1" type="noConversion"/>
  </si>
  <si>
    <t>안내 팝업창에 '닫기' 버튼 추가 요청</t>
    <phoneticPr fontId="1" type="noConversion"/>
  </si>
  <si>
    <t>입력제한 설정 시 범위를 벗어나 잘못 입력할 때 친절한 안내 요청</t>
    <phoneticPr fontId="1" type="noConversion"/>
  </si>
  <si>
    <t>(다수의 반복된 요청)
기 검토사항이나 다수 요청으로 재 검토요청함</t>
    <phoneticPr fontId="1" type="noConversion"/>
  </si>
  <si>
    <t>날짜 형식을 요일이 들어간 형식으로 지정하고 다시 서식 설정을 보면 잘못된 형태로 되어 있음</t>
    <phoneticPr fontId="1" type="noConversion"/>
  </si>
  <si>
    <t>변경</t>
    <phoneticPr fontId="1" type="noConversion"/>
  </si>
  <si>
    <t>정수와 소수로 되어 있는 입력 설정을 아래와 같이 변경
 - '정수'는 명칭을 '숫자'로 변경
 - '소수'는 삭제</t>
    <phoneticPr fontId="1" type="noConversion"/>
  </si>
  <si>
    <t>저장</t>
    <phoneticPr fontId="1" type="noConversion"/>
  </si>
  <si>
    <t>상</t>
    <phoneticPr fontId="1" type="noConversion"/>
  </si>
  <si>
    <t>1. 기본 행, 열 수 변경 가능 문의
2. 기본 행, 열을 사용자가 삭제할 수 있는지 문의</t>
    <phoneticPr fontId="1" type="noConversion"/>
  </si>
  <si>
    <t>화면 구성</t>
    <phoneticPr fontId="1" type="noConversion"/>
  </si>
  <si>
    <t>수식</t>
    <phoneticPr fontId="1" type="noConversion"/>
  </si>
  <si>
    <t>수식</t>
    <phoneticPr fontId="1" type="noConversion"/>
  </si>
  <si>
    <t>유효성 조건</t>
    <phoneticPr fontId="1" type="noConversion"/>
  </si>
  <si>
    <t>서식</t>
    <phoneticPr fontId="1" type="noConversion"/>
  </si>
  <si>
    <t>입력 설정</t>
    <phoneticPr fontId="1" type="noConversion"/>
  </si>
  <si>
    <t>집계설정</t>
    <phoneticPr fontId="1" type="noConversion"/>
  </si>
  <si>
    <t>날짜 셀</t>
    <phoneticPr fontId="1" type="noConversion"/>
  </si>
  <si>
    <t>데이터 집계보기</t>
    <phoneticPr fontId="1" type="noConversion"/>
  </si>
  <si>
    <t>가변 양식 최종 저장(집계 요청) 시 집계 영역을 자동으로 설정하는 기능 필요</t>
    <phoneticPr fontId="1" type="noConversion"/>
  </si>
  <si>
    <t>날짜 셀의 경우 잘못 입력하면 자동으로 바꾸지 않아야 하며 사용자에게 인지시켜줘야 함.</t>
    <phoneticPr fontId="1" type="noConversion"/>
  </si>
  <si>
    <t>결과 조회 화면의 '제출자별 문서 보기'탭에서
제출하지 않은 기관을 더블클릭 했을 때 입력 데이터가 없다는 알림창이 뜨는데 우측 결과조회 화면에는 이전 조회 내용이 계속 남아 있음</t>
    <phoneticPr fontId="1" type="noConversion"/>
  </si>
  <si>
    <t>결과 조회 화면의 '데이터 집계 보기'탭에서
결과 조회 시 상단의 '합계' 이외에 '평균'도 추가 요청</t>
    <phoneticPr fontId="1" type="noConversion"/>
  </si>
  <si>
    <t>결과 조회 화면의 '제출자별 문서 보기'탭에서
제출하지 않은 기관을 더블클릭 했을 때 우측에 빈 화면이 보이도록 변경 요청</t>
    <phoneticPr fontId="1" type="noConversion"/>
  </si>
  <si>
    <t>(다수의 반복된 요청)
날짜 셀의 경우 잘못 입력하면 자동으로 바꾸지 않고 오류 알림 기능 요청</t>
    <phoneticPr fontId="1" type="noConversion"/>
  </si>
  <si>
    <t>(다수의 반복된 요청)
가변 양식 최종 저장(집계 요청) 시 집계 영역 설정이 없을 경우 "집계 영역을 자동으로 설정하겠냐"는 메시지로 확인 후 자동 생성할 수 있는지 검토 요청</t>
    <phoneticPr fontId="1" type="noConversion"/>
  </si>
  <si>
    <t>(다수의 반복된 요청)
입력제한 설정 시 범위를 벗어나 잘못 입력하면 '입력 범위'를 안내해주거나 자동으로 입력제한 내용을 표시할 수 있는지 검토 요청</t>
    <phoneticPr fontId="1" type="noConversion"/>
  </si>
  <si>
    <t>엑셀 다운로드 파일명 수정</t>
    <phoneticPr fontId="1" type="noConversion"/>
  </si>
  <si>
    <t>엑셀 내보내기</t>
    <phoneticPr fontId="1" type="noConversion"/>
  </si>
  <si>
    <t>양식만 또는 결과집계 : 양식명(집계명)_일시
개발 제출 자료 : 양식명_제출기관_일시</t>
    <phoneticPr fontId="1" type="noConversion"/>
  </si>
  <si>
    <t>제출하지 않고 입력만 해도 집곞에는 제출자수에 포함됨.</t>
    <phoneticPr fontId="1" type="noConversion"/>
  </si>
  <si>
    <t>제출한 데이터만 조회되도록 변경(제출일시 체크)
- 제출자별 문서보기, 데이터 집계 보기, 집계영역 설정(실행)</t>
    <phoneticPr fontId="1" type="noConversion"/>
  </si>
  <si>
    <t>조회 제한</t>
    <phoneticPr fontId="1" type="noConversion"/>
  </si>
  <si>
    <t>가변양식에서 자료입력 시작행 미입력 시 안내메시지 후 입력란으로 커서 이동</t>
    <phoneticPr fontId="1" type="noConversion"/>
  </si>
  <si>
    <t>자료입력 시작 위치</t>
    <phoneticPr fontId="1" type="noConversion"/>
  </si>
  <si>
    <t>완료 (선택한 항목으로 검색하는 기능)</t>
    <phoneticPr fontId="1" type="noConversion"/>
  </si>
  <si>
    <t>재검토 요청 : 실제 입력셀이 아닌 모든 행/열이 선택되어 문서 자체가 커지게 됩니다.</t>
    <phoneticPr fontId="1" type="noConversion"/>
  </si>
  <si>
    <t>입력 필수 값에 0을 포함하도록 처리</t>
    <phoneticPr fontId="1" type="noConversion"/>
  </si>
  <si>
    <t>행/열 개수 옵션 적용 ( 폼에 옵션 추가 하도록)</t>
    <phoneticPr fontId="1" type="noConversion"/>
  </si>
  <si>
    <t>주소값 대 문자 치환 처리 /셀 내에서 입력 시 문제됨</t>
    <phoneticPr fontId="1" type="noConversion"/>
  </si>
  <si>
    <t>집계설정</t>
    <phoneticPr fontId="1" type="noConversion"/>
  </si>
  <si>
    <t>집계 설졍 명칭이 중복되지 않도록 하는 기능 필요</t>
    <phoneticPr fontId="1" type="noConversion"/>
  </si>
  <si>
    <t>집계 설졍 명칭이 중복되도 저장이 됨</t>
    <phoneticPr fontId="1" type="noConversion"/>
  </si>
  <si>
    <r>
      <rPr>
        <sz val="11"/>
        <rFont val="맑은 고딕"/>
        <family val="3"/>
        <charset val="129"/>
        <scheme val="minor"/>
      </rPr>
      <t>양식 작성 시 표준용어 검사를 통해 각 셀별 입력 문자가 표준용어인지 체크하여 표시하고, 표준용어를 사용자가 검색하여 입력할 수 있도록 기능 추가</t>
    </r>
    <r>
      <rPr>
        <b/>
        <sz val="11"/>
        <color rgb="FF0070C0"/>
        <rFont val="맑은 고딕"/>
        <family val="3"/>
        <charset val="129"/>
        <scheme val="minor"/>
      </rPr>
      <t xml:space="preserve">
</t>
    </r>
    <r>
      <rPr>
        <sz val="11"/>
        <rFont val="맑은 고딕"/>
        <family val="3"/>
        <charset val="129"/>
        <scheme val="minor"/>
      </rPr>
      <t>&lt;2025-03-17&gt;
표준용어를 사용자가 검색하여 입력할 수 있는 기능 추가 (완료)</t>
    </r>
    <phoneticPr fontId="1" type="noConversion"/>
  </si>
  <si>
    <t>완료</t>
    <phoneticPr fontId="1" type="noConversion"/>
  </si>
  <si>
    <t>완료</t>
    <phoneticPr fontId="1" type="noConversion"/>
  </si>
  <si>
    <t>보류</t>
    <phoneticPr fontId="1" type="noConversion"/>
  </si>
  <si>
    <t>고객 요청으로 보류</t>
    <phoneticPr fontId="1" type="noConversion"/>
  </si>
  <si>
    <t>개선</t>
    <phoneticPr fontId="1" type="noConversion"/>
  </si>
  <si>
    <t>상</t>
    <phoneticPr fontId="1" type="noConversion"/>
  </si>
  <si>
    <t>사용자입력</t>
    <phoneticPr fontId="1" type="noConversion"/>
  </si>
  <si>
    <t>셀 크기 유지</t>
    <phoneticPr fontId="1" type="noConversion"/>
  </si>
  <si>
    <t>셀 높이나 너비를 변경하고 입력할 경우 다른 셀에 입력하거나 행을 추가/삭제하면 셀 크기가 원래대로 돌아옴.</t>
    <phoneticPr fontId="1" type="noConversion"/>
  </si>
  <si>
    <t>사용자가 변경한 셀 크기가 유지되도록 개선</t>
    <phoneticPr fontId="1" type="noConversion"/>
  </si>
  <si>
    <r>
      <t xml:space="preserve">중간에도 저장할 수 있도록 하면 저장 버튼 외에 확정 버튼을 따로 두어야 해서 처음부터 필수 선택으로 경고
</t>
    </r>
    <r>
      <rPr>
        <sz val="11"/>
        <color rgb="FFFF0000"/>
        <rFont val="맑은 고딕"/>
        <family val="3"/>
        <charset val="129"/>
        <scheme val="minor"/>
      </rPr>
      <t>(참고) 필수 지정에서 제외하고 결과조회 화면에서 추가하는 것으로 논의함(25/1/14) -&gt; 25/2/29 다시 필수로 변경</t>
    </r>
    <phoneticPr fontId="1" type="noConversion"/>
  </si>
  <si>
    <t>중</t>
    <phoneticPr fontId="1" type="noConversion"/>
  </si>
  <si>
    <t>테두리 설정</t>
    <phoneticPr fontId="1" type="noConversion"/>
  </si>
  <si>
    <t>테두리 종류 선택하는 목록이 현재 영문으로 되어있는데 알기가 어려움</t>
    <phoneticPr fontId="1" type="noConversion"/>
  </si>
  <si>
    <t>글자보다 실제 선으로 표시하면 직관적으로 알 수 있음</t>
    <phoneticPr fontId="1" type="noConversion"/>
  </si>
  <si>
    <t>현재도 입력 업이 저장하면 메시지 표시됨</t>
    <phoneticPr fontId="1" type="noConversion"/>
  </si>
  <si>
    <t>취소</t>
    <phoneticPr fontId="1" type="noConversion"/>
  </si>
  <si>
    <t>VS_TEMPLATE_CODE2 : 원본 코드 입력
EPA_SUMMARY_JOB 테이블에 정보를 넣어줄 때
TEMPLATE_CODE 에 신규 양식코드,
RESPONSE_ATTR2에 원본 양식코드 전달하면 됨</t>
    <phoneticPr fontId="1" type="noConversion"/>
  </si>
  <si>
    <t>오류 조치 필요.</t>
    <phoneticPr fontId="1" type="noConversion"/>
  </si>
  <si>
    <t>double overflow 현상으로 개발자 처리 불가
단, 엑셀 기준으로 소숫점 15자리까지만 표시하도록 하여 이하는 반올림 처리함.</t>
    <phoneticPr fontId="1" type="noConversion"/>
  </si>
  <si>
    <t>정수, 소수 각각의 기능과 특징이 있어 '소수'(정수x)로 통일 불가.
ex. 소숫점 0자리로 해놔도 소수 입력 가능
ex. 소숫점 0자리로 하고, 소수 입력 후 계산값 이상(1.4+1.4=2.8 인데 1=1=3으로 보임)</t>
    <phoneticPr fontId="1" type="noConversion"/>
  </si>
  <si>
    <t>신규 작성되는 템플릿에 입력 유효성 검사 오류 메시지 자동 삽입
문자의 경우 길이 제한이므로 그에 맞는 알림 문구로 수정</t>
    <phoneticPr fontId="1" type="noConversion"/>
  </si>
  <si>
    <t>셀잠금으로 되어있을 경우 유효성검사(목록)을 가져오지 못함</t>
    <phoneticPr fontId="1" type="noConversion"/>
  </si>
  <si>
    <t>상</t>
    <phoneticPr fontId="1" type="noConversion"/>
  </si>
  <si>
    <t>엑셀 가져오기</t>
    <phoneticPr fontId="1" type="noConversion"/>
  </si>
  <si>
    <t>셀 잠금 여부에 관계 없이 가져오도록 변경</t>
    <phoneticPr fontId="1" type="noConversion"/>
  </si>
  <si>
    <t>셀 영역을 선택할 때 우에서 좌, 아래에서 위로 선택한 후 병합한 즉시 입력하면 입력내용이 없어짐</t>
    <phoneticPr fontId="1" type="noConversion"/>
  </si>
  <si>
    <t>셀 영역을 어느방향으로 선택하든 병합 후 입력이 되도록 개선</t>
    <phoneticPr fontId="1" type="noConversion"/>
  </si>
  <si>
    <t>중</t>
    <phoneticPr fontId="1" type="noConversion"/>
  </si>
  <si>
    <t>사용자입력</t>
    <phoneticPr fontId="1" type="noConversion"/>
  </si>
  <si>
    <t>입력제한</t>
    <phoneticPr fontId="1" type="noConversion"/>
  </si>
  <si>
    <t xml:space="preserve">제한값을 벗어난 값을 입력하면 이전에 입력했떤 정상 값으로 되돌려지면서 느낌표 표시가 됨. </t>
    <phoneticPr fontId="1" type="noConversion"/>
  </si>
  <si>
    <t>입력한 내용이 그대로 남고 느낌표 표시가 되어야 함.</t>
    <phoneticPr fontId="1" type="noConversion"/>
  </si>
  <si>
    <t>날짜 입력을 달력 형태로 할 수 있도록 개선 요청</t>
    <phoneticPr fontId="1" type="noConversion"/>
  </si>
  <si>
    <t>RUN_SUMMARY 데이터 조회 시 조건 추가
WHERE STATUS_CODE IN ('Z20','Z90')</t>
    <phoneticPr fontId="1" type="noConversion"/>
  </si>
  <si>
    <t xml:space="preserve">달력은 기간이 3주 이상 소요됨
가능한 5월 오픈 전 반영할 계획으로 진행함 </t>
    <phoneticPr fontId="1" type="noConversion"/>
  </si>
  <si>
    <t>현재는 날짜를 직접 입력하여 불편한다고 함</t>
    <phoneticPr fontId="1" type="noConversion"/>
  </si>
  <si>
    <t>가변양식 저장 시 자료 입력 시작행을 입력하라고 하는데 친철한 안내 필요.</t>
    <phoneticPr fontId="1" type="noConversion"/>
  </si>
  <si>
    <t>하</t>
    <phoneticPr fontId="1" type="noConversion"/>
  </si>
  <si>
    <t>공통</t>
    <phoneticPr fontId="1" type="noConversion"/>
  </si>
  <si>
    <t>셀 편집</t>
    <phoneticPr fontId="1" type="noConversion"/>
  </si>
  <si>
    <t xml:space="preserve">셀 선택 후 내용 지울 때 del 키로만 가능함 </t>
    <phoneticPr fontId="1" type="noConversion"/>
  </si>
  <si>
    <t>셀 선택 후 내용 지울 때 backspace 키로도 가능하도록 개선</t>
    <phoneticPr fontId="1" type="noConversion"/>
  </si>
  <si>
    <t>셀 병합</t>
    <phoneticPr fontId="1" type="noConversion"/>
  </si>
  <si>
    <t>셀병합 시 맨 왼쪽 셀 내용이 남도록 개선</t>
    <phoneticPr fontId="1" type="noConversion"/>
  </si>
  <si>
    <t>고객 재검토</t>
    <phoneticPr fontId="1" type="noConversion"/>
  </si>
  <si>
    <t>엑셀처럼 팝업 메시지로 선택할 수는 없으며
이전 값을 유지하거나 비워는 방법 중에 선택해야함.</t>
    <phoneticPr fontId="1" type="noConversion"/>
  </si>
  <si>
    <t>제품 패치</t>
    <phoneticPr fontId="1" type="noConversion"/>
  </si>
  <si>
    <t>행높이 자동 계산 기능 제거</t>
    <phoneticPr fontId="1" type="noConversion"/>
  </si>
  <si>
    <t>완료</t>
    <phoneticPr fontId="1" type="noConversion"/>
  </si>
  <si>
    <t>검토요청</t>
    <phoneticPr fontId="1" type="noConversion"/>
  </si>
  <si>
    <t>가변형일 경우 자동으로 집계 영역 설정하도록 처리
&lt;2025-04-07&gt;
행번호 입력 없이 저장할 경우 자동 설정되나 행번호는 그대로 비워있음.
행번호 입력 후 저장하면 집계설정하라고 알림
-&gt; 
행번호 편집할 때는 메시지 후 자동 설정
임시/외부 저장 시에는 자동설정하지 않음</t>
    <phoneticPr fontId="1" type="noConversion"/>
  </si>
  <si>
    <t>가변형일 경우 자동으로 집계 영역 설정하도록 처리
&lt;2025-04-07&gt; 별도의 기능으로 재검토 요청.</t>
    <phoneticPr fontId="1" type="noConversion"/>
  </si>
  <si>
    <t>엑셀 IMPORT 시 셀 잠김과 상관없이 Validator를 읽도록 처리. (데이터유효성검사 설정 되어있는 셀 처리)</t>
    <phoneticPr fontId="1" type="noConversion"/>
  </si>
  <si>
    <t>오류</t>
    <phoneticPr fontId="1" type="noConversion"/>
  </si>
  <si>
    <t>상</t>
    <phoneticPr fontId="1" type="noConversion"/>
  </si>
  <si>
    <t>사용자입력</t>
    <phoneticPr fontId="1" type="noConversion"/>
  </si>
  <si>
    <t>셀 편집</t>
    <phoneticPr fontId="1" type="noConversion"/>
  </si>
  <si>
    <t>집계설청 창에서 집계명을 입력(수정)하고 영역을 설정하려고 하면 중복된 명칭이 있을 경우 자동으로 1,2,3 을 붙여줌</t>
    <phoneticPr fontId="1" type="noConversion"/>
  </si>
  <si>
    <t>정수,소수,날짜 입력할 때 backspace키 작동 안됨 (양식 및 입력 모두)</t>
    <phoneticPr fontId="1" type="noConversion"/>
  </si>
  <si>
    <t>중</t>
    <phoneticPr fontId="1" type="noConversion"/>
  </si>
  <si>
    <t>집계설정</t>
    <phoneticPr fontId="1" type="noConversion"/>
  </si>
  <si>
    <t>자동으로 명칭을 변경하지 많고 알림을 줘야함</t>
    <phoneticPr fontId="1" type="noConversion"/>
  </si>
  <si>
    <t>명칭 변경 시 중복된 명칭일 경우 알림 팝업.
확인 버튼 클릭시에도 중복명칭 체크.
중복명 체크 시 공백제거 하고 체크.</t>
    <phoneticPr fontId="1" type="noConversion"/>
  </si>
  <si>
    <r>
      <t xml:space="preserve">병합 시 첫번째 수식 또는 값이 있는 셀의 데이터를 남기도록 개선
</t>
    </r>
    <r>
      <rPr>
        <sz val="11"/>
        <color rgb="FF0070C0"/>
        <rFont val="맑은 고딕"/>
        <family val="3"/>
        <charset val="129"/>
        <scheme val="minor"/>
      </rPr>
      <t>&lt;2025-04-11&gt;
병합한 셀을 다시 해제하면 맨 좌측 위 첫번째 셀에도 값이 남고 원래 셀의 값도 복원됨 -&gt; 원래 셀 값은 지워야할 것 같음 (엑셀 기준) - 고객 요청 있을 경우 처리</t>
    </r>
    <phoneticPr fontId="1" type="noConversion"/>
  </si>
  <si>
    <t>오류</t>
    <phoneticPr fontId="1" type="noConversion"/>
  </si>
  <si>
    <t>상</t>
    <phoneticPr fontId="1" type="noConversion"/>
  </si>
  <si>
    <t>수식</t>
    <phoneticPr fontId="1" type="noConversion"/>
  </si>
  <si>
    <t>셀 안에서 수식을 입력하고 FX창을 클릭하면 수식이 안보이고 해당 셀을 벗어난 후에 다시 봐야 보임 (반대도 마찬가지)
셀 내에서 수식을 삭제할 수 없음(셀 선택 상태에서 DEL키로 삭제해야함)
FX창에서 수식을 삭제하고 해당 셀을 클릭하면 수식이 남아있음</t>
    <phoneticPr fontId="1" type="noConversion"/>
  </si>
  <si>
    <t xml:space="preserve">셀 안에서 수식을 입력/변경/삭제하고 FX창을 클릭하면 이 창에도 반영되도록 개선 필요. 그 반대도 마찬가지임.
셀 내에서도 수식을 삭제할 수 있도록 개선 </t>
    <phoneticPr fontId="1" type="noConversion"/>
  </si>
  <si>
    <t>붙여넣기</t>
    <phoneticPr fontId="1" type="noConversion"/>
  </si>
  <si>
    <t>개선</t>
    <phoneticPr fontId="1" type="noConversion"/>
  </si>
  <si>
    <t>상</t>
    <phoneticPr fontId="1" type="noConversion"/>
  </si>
  <si>
    <t>정수, #,##0"명" 으로 된 셀이 2열 이상일 경우
엑셀에서 복사하여 붙여넣기 할 경우 안됨 (엑셀 서식도 동일)
1열만 복사하면 붙여넣기 됨</t>
    <phoneticPr fontId="1" type="noConversion"/>
  </si>
  <si>
    <t>줄바꿈</t>
    <phoneticPr fontId="1" type="noConversion"/>
  </si>
  <si>
    <t>셀 편집.
글자 중간에서 줄바꿈해도 끝에서 끝에서 줄바꿈이됨</t>
    <phoneticPr fontId="1" type="noConversion"/>
  </si>
  <si>
    <t>병합된 셀에 '엑셀의 병합된 셀'을 복사하여 붙여넣으면 안됨</t>
    <phoneticPr fontId="1" type="noConversion"/>
  </si>
  <si>
    <t>열 수가 많은 가변양식.
엑셀 복사 후 첫번째줄에 붙여넣으면 중간 중간 텍스트가 붙여넣기에서 빠짐 (화면에 안보이는 셀에 대해서만 증상이 나타남)</t>
    <phoneticPr fontId="1" type="noConversion"/>
  </si>
  <si>
    <t>하</t>
    <phoneticPr fontId="1" type="noConversion"/>
  </si>
  <si>
    <t>수식편집기</t>
    <phoneticPr fontId="1" type="noConversion"/>
  </si>
  <si>
    <t>용어 변경 요청
List -&gt; 함수목록,   Formula -&gt; 수식입력</t>
    <phoneticPr fontId="1" type="noConversion"/>
  </si>
  <si>
    <t>유효성 조건</t>
    <phoneticPr fontId="1" type="noConversion"/>
  </si>
  <si>
    <t>유효성조건 설정된 엑셀문서를 열어 저장할 경우,
데이터 입력 시 제한 범위를 벗어나도 안내문구가 표시되지 않음</t>
    <phoneticPr fontId="1" type="noConversion"/>
  </si>
  <si>
    <t>셀병합 시 맨 왼쪽 셀이 비어 있고 
나머지 셀에 내용이 있어도 빈 셀로 병합됨</t>
    <phoneticPr fontId="1" type="noConversion"/>
  </si>
  <si>
    <t>셀병합 시 
 비어 있고 나머
내용이 있어도 빈 셀로 병합됨</t>
    <phoneticPr fontId="1" type="noConversion"/>
  </si>
  <si>
    <t>qq</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</si>
</sst>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176" formatCode="0_);[Red]\(0\)"/>
  </numFmts>
  <fonts count="14"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sz val="11"/>
      <color theme="1"/>
      <name val="맑은 고딕"/>
      <family val="3"/>
      <charset val="129"/>
      <scheme val="minor"/>
    </font>
    <font>
      <sz val="11"/>
      <color rgb="FFFF0000"/>
      <name val="맑은 고딕"/>
      <family val="3"/>
      <charset val="129"/>
      <scheme val="minor"/>
    </font>
    <font>
      <strike/>
      <sz val="11"/>
      <color theme="1"/>
      <name val="맑은 고딕"/>
      <family val="3"/>
      <charset val="129"/>
      <scheme val="minor"/>
    </font>
    <font>
      <sz val="11"/>
      <color rgb="FFFF0000"/>
      <name val="맑은 고딕"/>
      <family val="2"/>
      <charset val="129"/>
      <scheme val="minor"/>
    </font>
    <font>
      <b/>
      <sz val="11"/>
      <color rgb="FF0070C0"/>
      <name val="맑은 고딕"/>
      <family val="3"/>
      <charset val="129"/>
      <scheme val="minor"/>
    </font>
    <font>
      <sz val="11"/>
      <name val="맑은 고딕"/>
      <family val="3"/>
      <charset val="129"/>
      <scheme val="minor"/>
    </font>
    <font>
      <sz val="11"/>
      <color rgb="FF0070C0"/>
      <name val="맑은 고딕"/>
      <family val="2"/>
      <charset val="129"/>
      <scheme val="minor"/>
    </font>
    <font>
      <sz val="11"/>
      <name val="맑은 고딕"/>
      <family val="2"/>
      <charset val="129"/>
      <scheme val="minor"/>
    </font>
    <font>
      <sz val="11"/>
      <color rgb="FF0070C0"/>
      <name val="맑은 고딕"/>
      <family val="3"/>
      <charset val="129"/>
      <scheme val="minor"/>
    </font>
    <font>
      <sz val="11"/>
      <color theme="1"/>
      <name val="맑은 고딕"/>
      <family val="2"/>
      <charset val="129"/>
      <scheme val="minor"/>
    </font>
    <font>
      <b/>
      <sz val="11"/>
      <name val="맑은 고딕"/>
      <family val="3"/>
      <charset val="129"/>
      <scheme val="minor"/>
    </font>
  </fonts>
  <fills count="6">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41" fontId="12" fillId="0" borderId="0" applyFont="0" applyFill="0" applyBorder="0" applyAlignment="0" applyProtection="0">
      <alignment vertical="center"/>
    </xf>
  </cellStyleXfs>
  <cellXfs count="62">
    <xf numFmtId="0" fontId="0" fillId="0" borderId="0" xfId="0">
      <alignment vertical="center"/>
    </xf>
    <xf numFmtId="0" fontId="0" fillId="0" borderId="0" xfId="0" applyAlignment="1">
      <alignment horizontal="center" vertical="center"/>
    </xf>
    <xf numFmtId="14" fontId="0" fillId="0" borderId="0" xfId="0" applyNumberFormat="1" applyAlignment="1">
      <alignment horizontal="center" vertical="center"/>
    </xf>
    <xf numFmtId="0" fontId="0" fillId="0" borderId="0" xfId="0" applyAlignment="1">
      <alignment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0" borderId="1" xfId="0" applyBorder="1" applyAlignment="1">
      <alignment vertical="center" wrapText="1"/>
    </xf>
    <xf numFmtId="0" fontId="0" fillId="0" borderId="3" xfId="0" applyBorder="1" applyAlignment="1">
      <alignment vertical="center" wrapText="1"/>
    </xf>
    <xf numFmtId="0" fontId="0" fillId="0" borderId="0" xfId="0" applyAlignment="1" applyProtection="1">
      <alignment horizontal="left" vertical="center" wrapText="1"/>
      <protection locked="0"/>
    </xf>
    <xf numFmtId="0" fontId="0" fillId="0" borderId="1" xfId="0" quotePrefix="1" applyBorder="1" applyAlignment="1">
      <alignment vertical="center" wrapText="1"/>
    </xf>
    <xf numFmtId="0" fontId="3" fillId="0" borderId="1" xfId="0" applyFont="1" applyBorder="1" applyAlignment="1">
      <alignment vertical="center" wrapText="1"/>
    </xf>
    <xf numFmtId="0" fontId="3" fillId="0" borderId="1" xfId="0" applyFont="1" applyBorder="1" applyAlignment="1">
      <alignment horizontal="center" vertical="center"/>
    </xf>
    <xf numFmtId="0" fontId="0" fillId="0" borderId="2" xfId="0" applyBorder="1" applyAlignment="1" applyProtection="1">
      <alignment horizontal="left" vertical="center" wrapText="1"/>
      <protection locked="0"/>
    </xf>
    <xf numFmtId="0" fontId="0" fillId="0" borderId="3" xfId="0" quotePrefix="1" applyBorder="1" applyAlignment="1">
      <alignment vertical="center" wrapText="1"/>
    </xf>
    <xf numFmtId="0" fontId="3" fillId="0" borderId="3" xfId="0" applyFont="1" applyBorder="1" applyAlignment="1">
      <alignment vertical="center" wrapText="1"/>
    </xf>
    <xf numFmtId="0" fontId="6" fillId="0" borderId="1" xfId="0" applyFont="1" applyBorder="1" applyAlignment="1">
      <alignment horizontal="center" vertical="center"/>
    </xf>
    <xf numFmtId="0" fontId="7" fillId="0" borderId="1" xfId="0" applyFont="1" applyBorder="1" applyAlignment="1">
      <alignment vertical="center" wrapText="1"/>
    </xf>
    <xf numFmtId="0" fontId="9" fillId="0" borderId="1" xfId="0" applyFont="1" applyBorder="1" applyAlignment="1">
      <alignment vertical="center" wrapText="1"/>
    </xf>
    <xf numFmtId="0" fontId="10" fillId="0" borderId="1" xfId="0" applyFont="1" applyBorder="1" applyAlignment="1">
      <alignment horizontal="center" vertical="center"/>
    </xf>
    <xf numFmtId="14" fontId="10" fillId="0" borderId="1" xfId="0" applyNumberFormat="1" applyFont="1" applyBorder="1" applyAlignment="1">
      <alignment horizontal="center" vertical="center"/>
    </xf>
    <xf numFmtId="0" fontId="8" fillId="0" borderId="1" xfId="0" applyFont="1" applyBorder="1" applyAlignment="1">
      <alignment vertical="center" wrapText="1"/>
    </xf>
    <xf numFmtId="0" fontId="8" fillId="0" borderId="0" xfId="0" applyFont="1">
      <alignment vertical="center"/>
    </xf>
    <xf numFmtId="0" fontId="8" fillId="0" borderId="1" xfId="0" applyFont="1" applyBorder="1" applyAlignment="1">
      <alignment horizontal="center" vertical="center"/>
    </xf>
    <xf numFmtId="14" fontId="8" fillId="0" borderId="1" xfId="0" applyNumberFormat="1" applyFont="1" applyBorder="1" applyAlignment="1">
      <alignment horizontal="center" vertical="center"/>
    </xf>
    <xf numFmtId="176" fontId="0" fillId="0" borderId="1" xfId="0" applyNumberFormat="1" applyBorder="1" applyAlignment="1">
      <alignment horizontal="center" vertical="center"/>
    </xf>
    <xf numFmtId="0" fontId="11" fillId="0" borderId="1" xfId="0" applyFont="1" applyBorder="1" applyAlignment="1">
      <alignment vertical="center" wrapText="1"/>
    </xf>
    <xf numFmtId="41" fontId="0" fillId="0" borderId="0" xfId="1" applyFont="1">
      <alignment vertical="center"/>
    </xf>
    <xf numFmtId="14" fontId="3" fillId="0" borderId="1" xfId="0" applyNumberFormat="1" applyFont="1" applyBorder="1" applyAlignment="1">
      <alignment horizontal="center" vertical="center"/>
    </xf>
    <xf numFmtId="0" fontId="3" fillId="0" borderId="0" xfId="0" applyFont="1">
      <alignment vertical="center"/>
    </xf>
    <xf numFmtId="0" fontId="13" fillId="0" borderId="1" xfId="0" applyFont="1" applyBorder="1" applyAlignment="1">
      <alignment horizontal="center" vertical="center"/>
    </xf>
    <xf numFmtId="14" fontId="8" fillId="0" borderId="1" xfId="0" applyNumberFormat="1" applyFont="1" applyBorder="1" applyAlignment="1">
      <alignment vertical="center" wrapText="1"/>
    </xf>
    <xf numFmtId="0" fontId="7" fillId="2" borderId="1" xfId="0" applyFont="1" applyFill="1" applyBorder="1" applyAlignment="1">
      <alignment horizontal="center" vertical="center"/>
    </xf>
    <xf numFmtId="0" fontId="10" fillId="0" borderId="1" xfId="0" applyFont="1" applyBorder="1" applyAlignment="1">
      <alignment vertical="center" wrapText="1"/>
    </xf>
    <xf numFmtId="0" fontId="11" fillId="2" borderId="1" xfId="0" applyFont="1" applyFill="1" applyBorder="1" applyAlignment="1">
      <alignment vertical="center" wrapText="1"/>
    </xf>
    <xf numFmtId="0" fontId="10" fillId="3" borderId="1" xfId="0" applyFont="1" applyFill="1" applyBorder="1" applyAlignment="1">
      <alignment horizontal="center" vertical="center"/>
    </xf>
    <xf numFmtId="14" fontId="0" fillId="3" borderId="1" xfId="0" applyNumberFormat="1" applyFill="1" applyBorder="1" applyAlignment="1">
      <alignment horizontal="center" vertical="center"/>
    </xf>
    <xf numFmtId="0" fontId="0" fillId="3" borderId="1" xfId="0" applyFill="1" applyBorder="1" applyAlignment="1">
      <alignment horizontal="center" vertical="center"/>
    </xf>
    <xf numFmtId="0" fontId="11" fillId="3" borderId="1" xfId="0" applyFont="1" applyFill="1" applyBorder="1" applyAlignment="1">
      <alignment vertical="center" wrapText="1"/>
    </xf>
    <xf numFmtId="0" fontId="13" fillId="3" borderId="1" xfId="0" applyFont="1" applyFill="1" applyBorder="1" applyAlignment="1">
      <alignment horizontal="center" vertical="center"/>
    </xf>
    <xf numFmtId="0" fontId="0" fillId="3" borderId="1" xfId="0" applyFill="1" applyBorder="1" applyAlignment="1">
      <alignment vertical="center" wrapText="1"/>
    </xf>
    <xf numFmtId="0" fontId="0" fillId="0" borderId="1" xfId="0" applyBorder="1">
      <alignment vertical="center"/>
    </xf>
    <xf numFmtId="0" fontId="8" fillId="0" borderId="4" xfId="0" applyFont="1" applyBorder="1" applyAlignment="1">
      <alignment vertical="center" wrapText="1"/>
    </xf>
    <xf numFmtId="0" fontId="8" fillId="0" borderId="5" xfId="0" applyFont="1" applyBorder="1" applyAlignment="1">
      <alignment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8" xfId="0" applyBorder="1" applyAlignment="1">
      <alignment horizontal="center" vertical="center"/>
    </xf>
    <xf numFmtId="0" fontId="0" fillId="4" borderId="1" xfId="0" applyFill="1" applyBorder="1" applyAlignment="1">
      <alignment horizontal="center" vertical="center"/>
    </xf>
    <xf numFmtId="14" fontId="0" fillId="4" borderId="1" xfId="0" applyNumberFormat="1" applyFill="1" applyBorder="1" applyAlignment="1">
      <alignment horizontal="center" vertical="center"/>
    </xf>
    <xf numFmtId="0" fontId="11" fillId="4" borderId="1" xfId="0" applyFont="1" applyFill="1" applyBorder="1" applyAlignment="1">
      <alignment vertical="center" wrapText="1"/>
    </xf>
    <xf numFmtId="0" fontId="0" fillId="4" borderId="1" xfId="0" applyFill="1" applyBorder="1" applyAlignment="1">
      <alignment vertical="center" wrapText="1"/>
    </xf>
    <xf numFmtId="0" fontId="0" fillId="5" borderId="1" xfId="0" applyFill="1" applyBorder="1" applyAlignment="1">
      <alignment horizontal="center" vertical="center"/>
    </xf>
    <xf numFmtId="14" fontId="0" fillId="5" borderId="1" xfId="0" applyNumberFormat="1" applyFill="1" applyBorder="1" applyAlignment="1">
      <alignment horizontal="center" vertical="center"/>
    </xf>
    <xf numFmtId="0" fontId="11" fillId="5" borderId="1" xfId="0" applyFont="1" applyFill="1" applyBorder="1" applyAlignment="1">
      <alignment vertical="center" wrapText="1"/>
    </xf>
    <xf numFmtId="0" fontId="7" fillId="5" borderId="1" xfId="0" applyFont="1" applyFill="1" applyBorder="1" applyAlignment="1">
      <alignment horizontal="center" vertical="center"/>
    </xf>
    <xf numFmtId="0" fontId="0" fillId="5" borderId="1" xfId="0" applyFill="1" applyBorder="1" applyAlignment="1">
      <alignment vertical="center" wrapText="1"/>
    </xf>
  </cellXfs>
  <cellStyles count="2">
    <cellStyle name="쉼표 [0]" xfId="1" builtinId="6"/>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56"/>
  <sheetViews>
    <sheetView showGridLines="0" tabSelected="1" zoomScale="85" zoomScaleNormal="85" workbookViewId="0">
      <pane ySplit="2" topLeftCell="A103" activePane="bottomLeft" state="frozen"/>
      <selection pane="bottomLeft" activeCell="D126" sqref="D126"/>
    </sheetView>
  </sheetViews>
  <sheetFormatPr defaultColWidth="8.75" defaultRowHeight="16.5" x14ac:dyDescent="0.3"/>
  <cols>
    <col min="1" max="1" width="6.25" style="1" customWidth="1"/>
    <col min="2" max="2" width="11.625" style="2" customWidth="1"/>
    <col min="3" max="3" width="8.75" style="1" customWidth="1"/>
    <col min="4" max="4" width="6.75" style="1" bestFit="1" customWidth="1"/>
    <col min="5" max="5" width="11.75" style="1" customWidth="1"/>
    <col min="6" max="6" width="16.625" style="1" customWidth="1"/>
    <col min="7" max="8" width="58.25" style="3" customWidth="1"/>
    <col min="9" max="9" width="13.875" style="1" customWidth="1"/>
    <col min="10" max="10" width="52.5" style="3" customWidth="1"/>
    <col min="11" max="11" width="14.25" style="2" customWidth="1"/>
    <col min="13" max="14" width="26.75" bestFit="1" customWidth="1"/>
    <col min="15" max="15" width="38.5" bestFit="1" customWidth="1"/>
  </cols>
  <sheetData>
    <row r="1" spans="1:11" x14ac:dyDescent="0.3">
      <c r="J1" s="3">
        <f>SUBTOTAL(2,J3:J1006)</f>
        <v>0</v>
      </c>
    </row>
    <row r="2" spans="1:11" x14ac:dyDescent="0.3">
      <c r="A2" s="4" t="s">
        <v>0</v>
      </c>
      <c r="B2" s="4" t="s">
        <v>95</v>
      </c>
      <c r="C2" s="4" t="s">
        <v>1</v>
      </c>
      <c r="D2" s="4" t="s">
        <v>9</v>
      </c>
      <c r="E2" s="4" t="s">
        <v>55</v>
      </c>
      <c r="F2" s="4" t="s">
        <v>56</v>
      </c>
      <c r="G2" s="5" t="s">
        <v>2</v>
      </c>
      <c r="H2" s="5" t="s">
        <v>88</v>
      </c>
      <c r="I2" s="4" t="s">
        <v>102</v>
      </c>
      <c r="J2" s="6" t="s">
        <v>103</v>
      </c>
      <c r="K2" s="6" t="s">
        <v>213</v>
      </c>
    </row>
    <row r="3" spans="1:11" x14ac:dyDescent="0.3">
      <c r="A3" s="7">
        <v>1</v>
      </c>
      <c r="B3" s="8">
        <v>45667</v>
      </c>
      <c r="C3" s="7" t="s">
        <v>32</v>
      </c>
      <c r="D3" s="7" t="s">
        <v>10</v>
      </c>
      <c r="E3" s="7" t="s">
        <v>57</v>
      </c>
      <c r="F3" s="7" t="s">
        <v>15</v>
      </c>
      <c r="G3" s="9" t="s">
        <v>3</v>
      </c>
      <c r="H3" s="9" t="s">
        <v>94</v>
      </c>
      <c r="I3" s="32" t="s">
        <v>505</v>
      </c>
      <c r="J3" s="10"/>
      <c r="K3" s="8">
        <v>45670</v>
      </c>
    </row>
    <row r="4" spans="1:11" x14ac:dyDescent="0.3">
      <c r="A4" s="7">
        <v>2</v>
      </c>
      <c r="B4" s="8">
        <v>45667</v>
      </c>
      <c r="C4" s="7" t="s">
        <v>7</v>
      </c>
      <c r="D4" s="7" t="s">
        <v>11</v>
      </c>
      <c r="E4" s="7" t="s">
        <v>57</v>
      </c>
      <c r="F4" s="7" t="s">
        <v>19</v>
      </c>
      <c r="G4" s="9" t="s">
        <v>8</v>
      </c>
      <c r="H4" s="9" t="s">
        <v>106</v>
      </c>
      <c r="I4" s="7" t="s">
        <v>209</v>
      </c>
      <c r="J4" s="10" t="s">
        <v>210</v>
      </c>
      <c r="K4" s="8">
        <v>45691</v>
      </c>
    </row>
    <row r="5" spans="1:11" ht="33" x14ac:dyDescent="0.3">
      <c r="A5" s="7">
        <v>3</v>
      </c>
      <c r="B5" s="8">
        <v>45667</v>
      </c>
      <c r="C5" s="7" t="s">
        <v>7</v>
      </c>
      <c r="D5" s="7" t="s">
        <v>12</v>
      </c>
      <c r="E5" s="7" t="s">
        <v>57</v>
      </c>
      <c r="F5" s="7" t="s">
        <v>19</v>
      </c>
      <c r="G5" s="9" t="s">
        <v>4</v>
      </c>
      <c r="H5" s="9" t="s">
        <v>25</v>
      </c>
      <c r="I5" s="7" t="s">
        <v>243</v>
      </c>
      <c r="J5" s="10"/>
      <c r="K5" s="8">
        <v>45691</v>
      </c>
    </row>
    <row r="6" spans="1:11" x14ac:dyDescent="0.3">
      <c r="A6" s="7">
        <v>4</v>
      </c>
      <c r="B6" s="8">
        <v>45667</v>
      </c>
      <c r="C6" s="7" t="s">
        <v>5</v>
      </c>
      <c r="D6" s="7"/>
      <c r="E6" s="7" t="s">
        <v>57</v>
      </c>
      <c r="F6" s="7" t="s">
        <v>17</v>
      </c>
      <c r="G6" s="9" t="s">
        <v>6</v>
      </c>
      <c r="H6" s="9"/>
      <c r="I6" s="7" t="s">
        <v>114</v>
      </c>
      <c r="J6" s="10" t="s">
        <v>104</v>
      </c>
      <c r="K6" s="8">
        <v>45670</v>
      </c>
    </row>
    <row r="7" spans="1:11" ht="33" x14ac:dyDescent="0.3">
      <c r="A7" s="7">
        <v>5</v>
      </c>
      <c r="B7" s="8">
        <v>45667</v>
      </c>
      <c r="C7" s="7" t="s">
        <v>7</v>
      </c>
      <c r="D7" s="7" t="s">
        <v>10</v>
      </c>
      <c r="E7" s="7" t="s">
        <v>57</v>
      </c>
      <c r="F7" s="7" t="s">
        <v>18</v>
      </c>
      <c r="G7" s="9" t="s">
        <v>13</v>
      </c>
      <c r="H7" s="9" t="s">
        <v>24</v>
      </c>
      <c r="I7" s="7" t="s">
        <v>211</v>
      </c>
      <c r="J7" s="10" t="s">
        <v>212</v>
      </c>
      <c r="K7" s="8">
        <v>45691</v>
      </c>
    </row>
    <row r="8" spans="1:11" ht="33" x14ac:dyDescent="0.3">
      <c r="A8" s="7">
        <v>6</v>
      </c>
      <c r="B8" s="8">
        <v>45667</v>
      </c>
      <c r="C8" s="7" t="s">
        <v>7</v>
      </c>
      <c r="D8" s="7" t="s">
        <v>14</v>
      </c>
      <c r="E8" s="7" t="s">
        <v>57</v>
      </c>
      <c r="F8" s="7" t="s">
        <v>18</v>
      </c>
      <c r="G8" s="9" t="s">
        <v>22</v>
      </c>
      <c r="H8" s="9" t="s">
        <v>23</v>
      </c>
      <c r="I8" s="7" t="s">
        <v>214</v>
      </c>
      <c r="J8" s="9" t="s">
        <v>215</v>
      </c>
      <c r="K8" s="8">
        <v>45691</v>
      </c>
    </row>
    <row r="9" spans="1:11" x14ac:dyDescent="0.3">
      <c r="A9" s="7">
        <v>7</v>
      </c>
      <c r="B9" s="8">
        <v>45667</v>
      </c>
      <c r="C9" s="7" t="s">
        <v>7</v>
      </c>
      <c r="D9" s="7" t="s">
        <v>28</v>
      </c>
      <c r="E9" s="7" t="s">
        <v>57</v>
      </c>
      <c r="F9" s="7" t="s">
        <v>16</v>
      </c>
      <c r="G9" s="9" t="s">
        <v>20</v>
      </c>
      <c r="H9" s="9" t="s">
        <v>21</v>
      </c>
      <c r="I9" s="7" t="s">
        <v>114</v>
      </c>
      <c r="J9" s="10"/>
      <c r="K9" s="8">
        <v>45670</v>
      </c>
    </row>
    <row r="10" spans="1:11" x14ac:dyDescent="0.3">
      <c r="A10" s="7">
        <v>8</v>
      </c>
      <c r="B10" s="8">
        <v>45667</v>
      </c>
      <c r="C10" s="7" t="s">
        <v>7</v>
      </c>
      <c r="D10" s="7" t="s">
        <v>27</v>
      </c>
      <c r="E10" s="7" t="s">
        <v>57</v>
      </c>
      <c r="F10" s="7" t="s">
        <v>19</v>
      </c>
      <c r="G10" s="9" t="s">
        <v>26</v>
      </c>
      <c r="H10" s="9"/>
      <c r="I10" s="7" t="s">
        <v>108</v>
      </c>
      <c r="J10" s="10" t="s">
        <v>110</v>
      </c>
      <c r="K10" s="8">
        <v>45670</v>
      </c>
    </row>
    <row r="11" spans="1:11" x14ac:dyDescent="0.3">
      <c r="A11" s="7">
        <v>9</v>
      </c>
      <c r="B11" s="8">
        <v>45667</v>
      </c>
      <c r="C11" s="7" t="s">
        <v>7</v>
      </c>
      <c r="D11" s="7" t="s">
        <v>27</v>
      </c>
      <c r="E11" s="7" t="s">
        <v>57</v>
      </c>
      <c r="F11" s="7" t="s">
        <v>30</v>
      </c>
      <c r="G11" s="9" t="s">
        <v>29</v>
      </c>
      <c r="H11" s="9" t="s">
        <v>126</v>
      </c>
      <c r="I11" s="7" t="s">
        <v>115</v>
      </c>
      <c r="J11" s="10" t="s">
        <v>105</v>
      </c>
      <c r="K11" s="8">
        <v>45670</v>
      </c>
    </row>
    <row r="12" spans="1:11" ht="49.5" x14ac:dyDescent="0.3">
      <c r="A12" s="7">
        <v>10</v>
      </c>
      <c r="B12" s="8">
        <v>45667</v>
      </c>
      <c r="C12" s="7" t="s">
        <v>32</v>
      </c>
      <c r="D12" s="7" t="s">
        <v>10</v>
      </c>
      <c r="E12" s="7" t="s">
        <v>57</v>
      </c>
      <c r="F12" s="7" t="s">
        <v>31</v>
      </c>
      <c r="G12" s="9" t="s">
        <v>107</v>
      </c>
      <c r="H12" s="9"/>
      <c r="I12" s="7" t="s">
        <v>108</v>
      </c>
      <c r="J12" s="9" t="s">
        <v>216</v>
      </c>
      <c r="K12" s="8">
        <v>45678</v>
      </c>
    </row>
    <row r="13" spans="1:11" ht="66" x14ac:dyDescent="0.3">
      <c r="A13" s="7">
        <v>11</v>
      </c>
      <c r="B13" s="8">
        <v>45667</v>
      </c>
      <c r="C13" s="7" t="s">
        <v>32</v>
      </c>
      <c r="D13" s="7" t="s">
        <v>33</v>
      </c>
      <c r="E13" s="7" t="s">
        <v>57</v>
      </c>
      <c r="F13" s="7" t="s">
        <v>31</v>
      </c>
      <c r="G13" s="9" t="s">
        <v>245</v>
      </c>
      <c r="H13" s="9" t="s">
        <v>244</v>
      </c>
      <c r="I13" s="7" t="s">
        <v>258</v>
      </c>
      <c r="J13" s="9" t="s">
        <v>262</v>
      </c>
      <c r="K13" s="8">
        <v>45699</v>
      </c>
    </row>
    <row r="14" spans="1:11" x14ac:dyDescent="0.3">
      <c r="A14" s="7">
        <v>12</v>
      </c>
      <c r="B14" s="8">
        <v>45667</v>
      </c>
      <c r="C14" s="7" t="s">
        <v>7</v>
      </c>
      <c r="D14" s="7" t="s">
        <v>33</v>
      </c>
      <c r="E14" s="7" t="s">
        <v>57</v>
      </c>
      <c r="F14" s="7" t="s">
        <v>31</v>
      </c>
      <c r="G14" s="9" t="s">
        <v>93</v>
      </c>
      <c r="H14" s="9"/>
      <c r="I14" s="7" t="s">
        <v>109</v>
      </c>
      <c r="J14" s="11" t="s">
        <v>116</v>
      </c>
      <c r="K14" s="8">
        <v>45670</v>
      </c>
    </row>
    <row r="15" spans="1:11" ht="49.5" x14ac:dyDescent="0.3">
      <c r="A15" s="7">
        <v>13</v>
      </c>
      <c r="B15" s="8">
        <v>45667</v>
      </c>
      <c r="C15" s="7" t="s">
        <v>32</v>
      </c>
      <c r="D15" s="7" t="s">
        <v>33</v>
      </c>
      <c r="E15" s="7" t="s">
        <v>57</v>
      </c>
      <c r="F15" s="7" t="s">
        <v>31</v>
      </c>
      <c r="G15" s="9" t="s">
        <v>37</v>
      </c>
      <c r="H15" s="9"/>
      <c r="I15" s="7" t="s">
        <v>108</v>
      </c>
      <c r="J15" s="10" t="s">
        <v>111</v>
      </c>
      <c r="K15" s="8">
        <v>45670</v>
      </c>
    </row>
    <row r="16" spans="1:11" x14ac:dyDescent="0.3">
      <c r="A16" s="7">
        <v>14</v>
      </c>
      <c r="B16" s="8">
        <v>45667</v>
      </c>
      <c r="C16" s="7" t="s">
        <v>35</v>
      </c>
      <c r="D16" s="7"/>
      <c r="E16" s="7" t="s">
        <v>57</v>
      </c>
      <c r="F16" s="7" t="s">
        <v>36</v>
      </c>
      <c r="G16" s="12" t="s">
        <v>34</v>
      </c>
      <c r="H16" s="9"/>
      <c r="I16" s="7" t="s">
        <v>114</v>
      </c>
      <c r="J16" s="10" t="s">
        <v>112</v>
      </c>
      <c r="K16" s="8">
        <v>45670</v>
      </c>
    </row>
    <row r="17" spans="1:11" ht="33" x14ac:dyDescent="0.3">
      <c r="A17" s="7">
        <v>15</v>
      </c>
      <c r="B17" s="8">
        <v>45667</v>
      </c>
      <c r="C17" s="7" t="s">
        <v>35</v>
      </c>
      <c r="D17" s="7"/>
      <c r="E17" s="7" t="s">
        <v>57</v>
      </c>
      <c r="F17" s="7" t="s">
        <v>36</v>
      </c>
      <c r="G17" s="9" t="s">
        <v>50</v>
      </c>
      <c r="H17" s="9" t="s">
        <v>49</v>
      </c>
      <c r="I17" s="32" t="s">
        <v>505</v>
      </c>
      <c r="J17" s="10" t="s">
        <v>199</v>
      </c>
      <c r="K17" s="8"/>
    </row>
    <row r="18" spans="1:11" ht="33" x14ac:dyDescent="0.3">
      <c r="A18" s="7">
        <v>18</v>
      </c>
      <c r="B18" s="8">
        <v>45667</v>
      </c>
      <c r="C18" s="7" t="s">
        <v>35</v>
      </c>
      <c r="D18" s="7" t="s">
        <v>241</v>
      </c>
      <c r="E18" s="7" t="s">
        <v>57</v>
      </c>
      <c r="F18" s="7" t="s">
        <v>31</v>
      </c>
      <c r="G18" s="9" t="s">
        <v>39</v>
      </c>
      <c r="H18" s="9" t="s">
        <v>113</v>
      </c>
      <c r="I18" s="32" t="s">
        <v>505</v>
      </c>
      <c r="J18" s="10"/>
      <c r="K18" s="8"/>
    </row>
    <row r="19" spans="1:11" x14ac:dyDescent="0.3">
      <c r="A19" s="7">
        <v>19</v>
      </c>
      <c r="B19" s="8">
        <v>45667</v>
      </c>
      <c r="C19" s="7" t="s">
        <v>64</v>
      </c>
      <c r="D19" s="7" t="s">
        <v>78</v>
      </c>
      <c r="E19" s="7" t="s">
        <v>57</v>
      </c>
      <c r="F19" s="7" t="s">
        <v>46</v>
      </c>
      <c r="G19" s="13" t="s">
        <v>40</v>
      </c>
      <c r="H19" s="9" t="s">
        <v>59</v>
      </c>
      <c r="I19" s="7" t="s">
        <v>117</v>
      </c>
      <c r="J19" s="10"/>
      <c r="K19" s="8">
        <v>45670</v>
      </c>
    </row>
    <row r="20" spans="1:11" ht="33" x14ac:dyDescent="0.3">
      <c r="A20" s="7">
        <v>20</v>
      </c>
      <c r="B20" s="8">
        <v>45667</v>
      </c>
      <c r="C20" s="7" t="s">
        <v>64</v>
      </c>
      <c r="D20" s="7" t="s">
        <v>78</v>
      </c>
      <c r="E20" s="7" t="s">
        <v>57</v>
      </c>
      <c r="F20" s="14" t="s">
        <v>45</v>
      </c>
      <c r="G20" s="13" t="s">
        <v>79</v>
      </c>
      <c r="H20" s="9" t="s">
        <v>80</v>
      </c>
      <c r="I20" s="14" t="s">
        <v>117</v>
      </c>
      <c r="J20" s="10"/>
      <c r="K20" s="8">
        <v>45670</v>
      </c>
    </row>
    <row r="21" spans="1:11" ht="66" x14ac:dyDescent="0.3">
      <c r="A21" s="7">
        <v>21</v>
      </c>
      <c r="B21" s="8">
        <v>45667</v>
      </c>
      <c r="C21" s="7" t="s">
        <v>64</v>
      </c>
      <c r="D21" s="7" t="s">
        <v>78</v>
      </c>
      <c r="E21" s="7" t="s">
        <v>57</v>
      </c>
      <c r="F21" s="7" t="s">
        <v>44</v>
      </c>
      <c r="G21" s="9" t="s">
        <v>41</v>
      </c>
      <c r="H21" s="9" t="s">
        <v>82</v>
      </c>
      <c r="I21" s="7" t="s">
        <v>114</v>
      </c>
      <c r="J21" s="10" t="s">
        <v>513</v>
      </c>
      <c r="K21" s="8">
        <v>45670</v>
      </c>
    </row>
    <row r="22" spans="1:11" x14ac:dyDescent="0.3">
      <c r="A22" s="7">
        <v>22</v>
      </c>
      <c r="B22" s="8">
        <v>45667</v>
      </c>
      <c r="C22" s="7" t="s">
        <v>64</v>
      </c>
      <c r="D22" s="7" t="s">
        <v>63</v>
      </c>
      <c r="E22" s="7" t="s">
        <v>57</v>
      </c>
      <c r="F22" s="7" t="s">
        <v>43</v>
      </c>
      <c r="G22" s="9" t="s">
        <v>42</v>
      </c>
      <c r="H22" s="9"/>
      <c r="I22" s="7" t="s">
        <v>118</v>
      </c>
      <c r="J22" s="10" t="s">
        <v>110</v>
      </c>
      <c r="K22" s="8">
        <v>45670</v>
      </c>
    </row>
    <row r="23" spans="1:11" x14ac:dyDescent="0.3">
      <c r="A23" s="7">
        <v>23</v>
      </c>
      <c r="B23" s="8">
        <v>45667</v>
      </c>
      <c r="C23" s="7" t="s">
        <v>64</v>
      </c>
      <c r="D23" s="7" t="s">
        <v>63</v>
      </c>
      <c r="E23" s="7" t="s">
        <v>57</v>
      </c>
      <c r="F23" s="7" t="s">
        <v>47</v>
      </c>
      <c r="G23" s="9" t="s">
        <v>48</v>
      </c>
      <c r="H23" s="9"/>
      <c r="I23" s="7" t="s">
        <v>109</v>
      </c>
      <c r="J23" s="10" t="s">
        <v>110</v>
      </c>
      <c r="K23" s="8">
        <v>45670</v>
      </c>
    </row>
    <row r="24" spans="1:11" ht="49.5" x14ac:dyDescent="0.3">
      <c r="A24" s="7">
        <v>24</v>
      </c>
      <c r="B24" s="8">
        <v>45667</v>
      </c>
      <c r="C24" s="7" t="s">
        <v>64</v>
      </c>
      <c r="D24" s="7" t="s">
        <v>81</v>
      </c>
      <c r="E24" s="7" t="s">
        <v>57</v>
      </c>
      <c r="F24" s="7" t="s">
        <v>77</v>
      </c>
      <c r="G24" s="9" t="s">
        <v>83</v>
      </c>
      <c r="H24" s="9" t="s">
        <v>84</v>
      </c>
      <c r="I24" s="7" t="s">
        <v>120</v>
      </c>
      <c r="J24" s="15" t="s">
        <v>127</v>
      </c>
      <c r="K24" s="8">
        <v>45670</v>
      </c>
    </row>
    <row r="25" spans="1:11" x14ac:dyDescent="0.3">
      <c r="A25" s="7">
        <v>25</v>
      </c>
      <c r="B25" s="8">
        <v>45667</v>
      </c>
      <c r="C25" s="7" t="s">
        <v>64</v>
      </c>
      <c r="D25" s="7" t="s">
        <v>63</v>
      </c>
      <c r="E25" s="7" t="s">
        <v>57</v>
      </c>
      <c r="F25" s="7" t="s">
        <v>54</v>
      </c>
      <c r="G25" s="9" t="s">
        <v>51</v>
      </c>
      <c r="H25" s="9"/>
      <c r="I25" s="7" t="s">
        <v>108</v>
      </c>
      <c r="J25" s="10" t="s">
        <v>121</v>
      </c>
      <c r="K25" s="8">
        <v>45670</v>
      </c>
    </row>
    <row r="26" spans="1:11" ht="33" x14ac:dyDescent="0.3">
      <c r="A26" s="7">
        <v>26</v>
      </c>
      <c r="B26" s="8">
        <v>45667</v>
      </c>
      <c r="C26" s="7" t="s">
        <v>64</v>
      </c>
      <c r="D26" s="7" t="s">
        <v>63</v>
      </c>
      <c r="E26" s="7" t="s">
        <v>57</v>
      </c>
      <c r="F26" s="7" t="s">
        <v>54</v>
      </c>
      <c r="G26" s="9" t="s">
        <v>52</v>
      </c>
      <c r="H26" s="12" t="s">
        <v>60</v>
      </c>
      <c r="I26" s="7" t="s">
        <v>114</v>
      </c>
      <c r="J26" s="16"/>
      <c r="K26" s="8">
        <v>45670</v>
      </c>
    </row>
    <row r="27" spans="1:11" ht="66" x14ac:dyDescent="0.3">
      <c r="A27" s="7">
        <v>27</v>
      </c>
      <c r="B27" s="8">
        <v>45667</v>
      </c>
      <c r="C27" s="7" t="s">
        <v>62</v>
      </c>
      <c r="D27" s="7" t="s">
        <v>38</v>
      </c>
      <c r="E27" s="7" t="s">
        <v>57</v>
      </c>
      <c r="F27" s="7" t="s">
        <v>54</v>
      </c>
      <c r="G27" s="9" t="s">
        <v>53</v>
      </c>
      <c r="H27" s="9"/>
      <c r="I27" s="7" t="s">
        <v>114</v>
      </c>
      <c r="J27" s="9" t="s">
        <v>217</v>
      </c>
      <c r="K27" s="8">
        <v>45691</v>
      </c>
    </row>
    <row r="28" spans="1:11" ht="33" x14ac:dyDescent="0.3">
      <c r="A28" s="7">
        <v>28</v>
      </c>
      <c r="B28" s="8">
        <v>45667</v>
      </c>
      <c r="C28" s="7" t="s">
        <v>62</v>
      </c>
      <c r="D28" s="7" t="s">
        <v>14</v>
      </c>
      <c r="E28" s="7" t="s">
        <v>58</v>
      </c>
      <c r="F28" s="7" t="s">
        <v>61</v>
      </c>
      <c r="G28" s="9" t="s">
        <v>129</v>
      </c>
      <c r="H28" s="9" t="s">
        <v>130</v>
      </c>
      <c r="I28" s="7" t="s">
        <v>114</v>
      </c>
      <c r="J28" s="15" t="s">
        <v>119</v>
      </c>
      <c r="K28" s="8">
        <v>45691</v>
      </c>
    </row>
    <row r="29" spans="1:11" ht="33" x14ac:dyDescent="0.3">
      <c r="A29" s="7">
        <v>29</v>
      </c>
      <c r="B29" s="8">
        <v>45667</v>
      </c>
      <c r="C29" s="7" t="s">
        <v>62</v>
      </c>
      <c r="D29" s="7" t="s">
        <v>66</v>
      </c>
      <c r="E29" s="7" t="s">
        <v>57</v>
      </c>
      <c r="F29" s="7" t="s">
        <v>31</v>
      </c>
      <c r="G29" s="9" t="s">
        <v>65</v>
      </c>
      <c r="H29" s="9" t="s">
        <v>74</v>
      </c>
      <c r="I29" s="7" t="s">
        <v>122</v>
      </c>
      <c r="J29" s="10"/>
      <c r="K29" s="8">
        <v>45670</v>
      </c>
    </row>
    <row r="30" spans="1:11" ht="33" x14ac:dyDescent="0.3">
      <c r="A30" s="7">
        <v>30</v>
      </c>
      <c r="B30" s="8">
        <v>45667</v>
      </c>
      <c r="C30" s="7" t="s">
        <v>62</v>
      </c>
      <c r="D30" s="7" t="s">
        <v>136</v>
      </c>
      <c r="E30" s="7" t="s">
        <v>137</v>
      </c>
      <c r="F30" s="7" t="s">
        <v>138</v>
      </c>
      <c r="G30" s="9" t="s">
        <v>73</v>
      </c>
      <c r="H30" s="9"/>
      <c r="I30" s="7" t="s">
        <v>108</v>
      </c>
      <c r="J30" s="15" t="s">
        <v>135</v>
      </c>
      <c r="K30" s="8">
        <v>45670</v>
      </c>
    </row>
    <row r="31" spans="1:11" x14ac:dyDescent="0.3">
      <c r="A31" s="7">
        <v>31</v>
      </c>
      <c r="B31" s="8">
        <v>45667</v>
      </c>
      <c r="C31" s="7" t="s">
        <v>62</v>
      </c>
      <c r="D31" s="7" t="s">
        <v>66</v>
      </c>
      <c r="E31" s="7" t="s">
        <v>57</v>
      </c>
      <c r="F31" s="7" t="s">
        <v>46</v>
      </c>
      <c r="G31" s="9" t="s">
        <v>67</v>
      </c>
      <c r="H31" s="9" t="s">
        <v>68</v>
      </c>
      <c r="I31" s="7" t="s">
        <v>123</v>
      </c>
      <c r="J31" s="10"/>
      <c r="K31" s="8">
        <v>45670</v>
      </c>
    </row>
    <row r="32" spans="1:11" ht="66" x14ac:dyDescent="0.3">
      <c r="A32" s="7">
        <v>32</v>
      </c>
      <c r="B32" s="8">
        <v>45667</v>
      </c>
      <c r="C32" s="7" t="s">
        <v>62</v>
      </c>
      <c r="D32" s="7" t="s">
        <v>71</v>
      </c>
      <c r="E32" s="7" t="s">
        <v>58</v>
      </c>
      <c r="F32" s="7" t="s">
        <v>72</v>
      </c>
      <c r="G32" s="9" t="s">
        <v>69</v>
      </c>
      <c r="H32" s="9" t="s">
        <v>70</v>
      </c>
      <c r="I32" s="7" t="s">
        <v>123</v>
      </c>
      <c r="J32" s="10" t="s">
        <v>124</v>
      </c>
      <c r="K32" s="8">
        <v>45670</v>
      </c>
    </row>
    <row r="33" spans="1:11" x14ac:dyDescent="0.3">
      <c r="A33" s="7">
        <v>33</v>
      </c>
      <c r="B33" s="8">
        <v>45667</v>
      </c>
      <c r="C33" s="7" t="s">
        <v>62</v>
      </c>
      <c r="D33" s="7" t="s">
        <v>66</v>
      </c>
      <c r="E33" s="7" t="s">
        <v>57</v>
      </c>
      <c r="F33" s="7" t="s">
        <v>72</v>
      </c>
      <c r="G33" s="9" t="s">
        <v>75</v>
      </c>
      <c r="H33" s="9" t="s">
        <v>76</v>
      </c>
      <c r="I33" s="7" t="s">
        <v>123</v>
      </c>
      <c r="J33" s="10"/>
      <c r="K33" s="8">
        <v>45670</v>
      </c>
    </row>
    <row r="34" spans="1:11" x14ac:dyDescent="0.3">
      <c r="A34" s="7">
        <v>34</v>
      </c>
      <c r="B34" s="8">
        <v>45667</v>
      </c>
      <c r="C34" s="7" t="s">
        <v>62</v>
      </c>
      <c r="D34" s="7" t="s">
        <v>66</v>
      </c>
      <c r="E34" s="7" t="s">
        <v>57</v>
      </c>
      <c r="F34" s="7" t="s">
        <v>72</v>
      </c>
      <c r="G34" s="9" t="s">
        <v>92</v>
      </c>
      <c r="H34" s="9" t="s">
        <v>91</v>
      </c>
      <c r="I34" s="7" t="s">
        <v>123</v>
      </c>
      <c r="J34" s="10"/>
      <c r="K34" s="8">
        <v>45670</v>
      </c>
    </row>
    <row r="35" spans="1:11" ht="33" x14ac:dyDescent="0.3">
      <c r="A35" s="7">
        <v>35</v>
      </c>
      <c r="B35" s="8">
        <v>45667</v>
      </c>
      <c r="C35" s="7" t="s">
        <v>62</v>
      </c>
      <c r="D35" s="7" t="s">
        <v>66</v>
      </c>
      <c r="E35" s="7" t="s">
        <v>57</v>
      </c>
      <c r="F35" s="7" t="s">
        <v>31</v>
      </c>
      <c r="G35" s="9" t="s">
        <v>85</v>
      </c>
      <c r="H35" s="9" t="s">
        <v>86</v>
      </c>
      <c r="I35" s="7" t="s">
        <v>108</v>
      </c>
      <c r="J35" s="9" t="s">
        <v>218</v>
      </c>
      <c r="K35" s="8">
        <v>45673</v>
      </c>
    </row>
    <row r="36" spans="1:11" ht="99" x14ac:dyDescent="0.3">
      <c r="A36" s="7">
        <v>36</v>
      </c>
      <c r="B36" s="8">
        <v>45667</v>
      </c>
      <c r="C36" s="7" t="s">
        <v>62</v>
      </c>
      <c r="D36" s="7" t="s">
        <v>66</v>
      </c>
      <c r="E36" s="7" t="s">
        <v>57</v>
      </c>
      <c r="F36" s="7" t="s">
        <v>31</v>
      </c>
      <c r="G36" s="9" t="s">
        <v>87</v>
      </c>
      <c r="H36" s="9" t="s">
        <v>89</v>
      </c>
      <c r="I36" s="7" t="s">
        <v>123</v>
      </c>
      <c r="J36" s="10" t="s">
        <v>219</v>
      </c>
      <c r="K36" s="8">
        <v>45691</v>
      </c>
    </row>
    <row r="37" spans="1:11" ht="33" x14ac:dyDescent="0.3">
      <c r="A37" s="7">
        <v>37</v>
      </c>
      <c r="B37" s="8">
        <v>45667</v>
      </c>
      <c r="C37" s="7" t="s">
        <v>62</v>
      </c>
      <c r="D37" s="7" t="s">
        <v>66</v>
      </c>
      <c r="E37" s="7" t="s">
        <v>57</v>
      </c>
      <c r="F37" s="7" t="s">
        <v>31</v>
      </c>
      <c r="G37" s="9" t="s">
        <v>90</v>
      </c>
      <c r="H37" s="9"/>
      <c r="I37" s="7" t="s">
        <v>108</v>
      </c>
      <c r="J37" s="10" t="s">
        <v>125</v>
      </c>
      <c r="K37" s="8">
        <v>45673</v>
      </c>
    </row>
    <row r="38" spans="1:11" x14ac:dyDescent="0.3">
      <c r="A38" s="7">
        <v>38</v>
      </c>
      <c r="B38" s="8">
        <v>45671</v>
      </c>
      <c r="C38" s="7" t="s">
        <v>96</v>
      </c>
      <c r="D38" s="7" t="s">
        <v>97</v>
      </c>
      <c r="E38" s="7" t="s">
        <v>98</v>
      </c>
      <c r="F38" s="7" t="s">
        <v>99</v>
      </c>
      <c r="G38" s="9" t="s">
        <v>100</v>
      </c>
      <c r="H38" s="9" t="s">
        <v>101</v>
      </c>
      <c r="I38" s="7" t="s">
        <v>114</v>
      </c>
      <c r="J38" s="10" t="s">
        <v>240</v>
      </c>
      <c r="K38" s="8">
        <v>45691</v>
      </c>
    </row>
    <row r="39" spans="1:11" ht="99" x14ac:dyDescent="0.3">
      <c r="A39" s="7">
        <v>39</v>
      </c>
      <c r="B39" s="8">
        <v>45671</v>
      </c>
      <c r="C39" s="7" t="s">
        <v>96</v>
      </c>
      <c r="D39" s="7" t="s">
        <v>97</v>
      </c>
      <c r="E39" s="7" t="s">
        <v>57</v>
      </c>
      <c r="F39" s="7" t="s">
        <v>128</v>
      </c>
      <c r="G39" s="9" t="s">
        <v>131</v>
      </c>
      <c r="H39" s="9" t="s">
        <v>132</v>
      </c>
      <c r="I39" s="7" t="s">
        <v>206</v>
      </c>
      <c r="J39" s="10" t="s">
        <v>208</v>
      </c>
      <c r="K39" s="8">
        <v>45673</v>
      </c>
    </row>
    <row r="40" spans="1:11" ht="99" x14ac:dyDescent="0.3">
      <c r="A40" s="7">
        <v>40</v>
      </c>
      <c r="B40" s="8">
        <v>45671</v>
      </c>
      <c r="C40" s="7" t="s">
        <v>140</v>
      </c>
      <c r="D40" s="7" t="s">
        <v>133</v>
      </c>
      <c r="E40" s="7" t="s">
        <v>220</v>
      </c>
      <c r="F40" s="7" t="s">
        <v>226</v>
      </c>
      <c r="G40" s="9" t="s">
        <v>134</v>
      </c>
      <c r="H40" s="9" t="s">
        <v>221</v>
      </c>
      <c r="I40" s="7" t="s">
        <v>114</v>
      </c>
      <c r="J40" s="9" t="s">
        <v>222</v>
      </c>
      <c r="K40" s="8">
        <v>45691</v>
      </c>
    </row>
    <row r="41" spans="1:11" ht="99" x14ac:dyDescent="0.3">
      <c r="A41" s="7">
        <v>41</v>
      </c>
      <c r="B41" s="8">
        <v>45671</v>
      </c>
      <c r="C41" s="7" t="s">
        <v>96</v>
      </c>
      <c r="D41" s="7" t="s">
        <v>133</v>
      </c>
      <c r="E41" s="7" t="s">
        <v>57</v>
      </c>
      <c r="F41" s="7" t="s">
        <v>139</v>
      </c>
      <c r="G41" s="9" t="s">
        <v>141</v>
      </c>
      <c r="H41" s="9" t="s">
        <v>142</v>
      </c>
      <c r="I41" s="7" t="s">
        <v>223</v>
      </c>
      <c r="J41" s="9" t="s">
        <v>224</v>
      </c>
      <c r="K41" s="8">
        <v>45691</v>
      </c>
    </row>
    <row r="42" spans="1:11" ht="132" x14ac:dyDescent="0.3">
      <c r="A42" s="7">
        <v>42</v>
      </c>
      <c r="B42" s="8">
        <v>45671</v>
      </c>
      <c r="C42" s="7" t="s">
        <v>96</v>
      </c>
      <c r="D42" s="7" t="s">
        <v>97</v>
      </c>
      <c r="E42" s="7" t="s">
        <v>57</v>
      </c>
      <c r="F42" s="7" t="s">
        <v>144</v>
      </c>
      <c r="G42" s="9" t="s">
        <v>145</v>
      </c>
      <c r="H42" s="12" t="s">
        <v>143</v>
      </c>
      <c r="I42" s="7" t="s">
        <v>223</v>
      </c>
      <c r="J42" s="17" t="s">
        <v>225</v>
      </c>
      <c r="K42" s="8">
        <v>45691</v>
      </c>
    </row>
    <row r="43" spans="1:11" ht="33" x14ac:dyDescent="0.3">
      <c r="A43" s="7">
        <v>43</v>
      </c>
      <c r="B43" s="8">
        <v>45671</v>
      </c>
      <c r="C43" s="7" t="s">
        <v>96</v>
      </c>
      <c r="D43" s="7" t="s">
        <v>136</v>
      </c>
      <c r="E43" s="7" t="s">
        <v>57</v>
      </c>
      <c r="F43" s="7" t="s">
        <v>144</v>
      </c>
      <c r="G43" s="12" t="s">
        <v>146</v>
      </c>
      <c r="H43" s="9" t="s">
        <v>147</v>
      </c>
      <c r="I43" s="7" t="s">
        <v>206</v>
      </c>
      <c r="J43" s="10" t="s">
        <v>207</v>
      </c>
      <c r="K43" s="8">
        <v>45670</v>
      </c>
    </row>
    <row r="44" spans="1:11" ht="66" x14ac:dyDescent="0.3">
      <c r="A44" s="7">
        <v>44</v>
      </c>
      <c r="B44" s="8">
        <v>45671</v>
      </c>
      <c r="C44" s="7" t="s">
        <v>149</v>
      </c>
      <c r="D44" s="7" t="s">
        <v>150</v>
      </c>
      <c r="E44" s="7" t="s">
        <v>137</v>
      </c>
      <c r="F44" s="7" t="s">
        <v>151</v>
      </c>
      <c r="G44" s="9" t="s">
        <v>148</v>
      </c>
      <c r="H44" s="9" t="s">
        <v>152</v>
      </c>
      <c r="I44" s="7" t="s">
        <v>114</v>
      </c>
      <c r="J44" s="9" t="s">
        <v>227</v>
      </c>
      <c r="K44" s="8">
        <v>45691</v>
      </c>
    </row>
    <row r="45" spans="1:11" ht="115.5" x14ac:dyDescent="0.3">
      <c r="A45" s="7">
        <v>45</v>
      </c>
      <c r="B45" s="8">
        <v>45672</v>
      </c>
      <c r="C45" s="7" t="s">
        <v>164</v>
      </c>
      <c r="D45" s="7" t="s">
        <v>150</v>
      </c>
      <c r="E45" s="7" t="s">
        <v>137</v>
      </c>
      <c r="F45" s="7" t="s">
        <v>170</v>
      </c>
      <c r="G45" s="9"/>
      <c r="H45" s="9" t="s">
        <v>153</v>
      </c>
      <c r="I45" s="7" t="s">
        <v>258</v>
      </c>
      <c r="J45" s="9" t="s">
        <v>259</v>
      </c>
      <c r="K45" s="8">
        <v>45699</v>
      </c>
    </row>
    <row r="46" spans="1:11" ht="99" x14ac:dyDescent="0.3">
      <c r="A46" s="7">
        <v>46</v>
      </c>
      <c r="B46" s="8">
        <v>45672</v>
      </c>
      <c r="C46" s="7" t="s">
        <v>165</v>
      </c>
      <c r="D46" s="7" t="s">
        <v>166</v>
      </c>
      <c r="E46" s="7" t="s">
        <v>160</v>
      </c>
      <c r="F46" s="7" t="s">
        <v>171</v>
      </c>
      <c r="G46" s="9"/>
      <c r="H46" s="9" t="s">
        <v>154</v>
      </c>
      <c r="I46" s="7" t="s">
        <v>114</v>
      </c>
      <c r="J46" s="9" t="s">
        <v>228</v>
      </c>
      <c r="K46" s="8">
        <v>45691</v>
      </c>
    </row>
    <row r="47" spans="1:11" ht="33" x14ac:dyDescent="0.3">
      <c r="A47" s="7">
        <v>47</v>
      </c>
      <c r="B47" s="8">
        <v>45672</v>
      </c>
      <c r="C47" s="7" t="s">
        <v>164</v>
      </c>
      <c r="D47" s="7" t="s">
        <v>167</v>
      </c>
      <c r="E47" s="7" t="s">
        <v>137</v>
      </c>
      <c r="F47" s="7" t="s">
        <v>172</v>
      </c>
      <c r="G47" s="9" t="s">
        <v>168</v>
      </c>
      <c r="H47" s="9" t="s">
        <v>169</v>
      </c>
      <c r="I47" s="7" t="s">
        <v>258</v>
      </c>
      <c r="J47" s="9" t="s">
        <v>242</v>
      </c>
      <c r="K47" s="8">
        <v>45699</v>
      </c>
    </row>
    <row r="48" spans="1:11" ht="33" x14ac:dyDescent="0.3">
      <c r="A48" s="7">
        <v>48</v>
      </c>
      <c r="B48" s="8">
        <v>45672</v>
      </c>
      <c r="C48" s="7" t="s">
        <v>164</v>
      </c>
      <c r="D48" s="7" t="s">
        <v>167</v>
      </c>
      <c r="E48" s="7" t="s">
        <v>161</v>
      </c>
      <c r="F48" s="7" t="s">
        <v>173</v>
      </c>
      <c r="G48" s="9" t="s">
        <v>179</v>
      </c>
      <c r="H48" s="9" t="s">
        <v>174</v>
      </c>
      <c r="I48" s="7" t="s">
        <v>211</v>
      </c>
      <c r="J48" s="9" t="s">
        <v>229</v>
      </c>
      <c r="K48" s="8">
        <v>45691</v>
      </c>
    </row>
    <row r="49" spans="1:11" x14ac:dyDescent="0.3">
      <c r="A49" s="7">
        <v>49</v>
      </c>
      <c r="B49" s="8">
        <v>45672</v>
      </c>
      <c r="C49" s="7" t="s">
        <v>164</v>
      </c>
      <c r="D49" s="7" t="s">
        <v>187</v>
      </c>
      <c r="E49" s="7" t="s">
        <v>161</v>
      </c>
      <c r="F49" s="7" t="s">
        <v>173</v>
      </c>
      <c r="G49" s="9" t="s">
        <v>180</v>
      </c>
      <c r="H49" s="9" t="s">
        <v>175</v>
      </c>
      <c r="I49" s="7" t="s">
        <v>211</v>
      </c>
      <c r="J49" s="10" t="s">
        <v>230</v>
      </c>
      <c r="K49" s="8">
        <v>45691</v>
      </c>
    </row>
    <row r="50" spans="1:11" ht="33" customHeight="1" x14ac:dyDescent="0.3">
      <c r="A50" s="7">
        <v>50</v>
      </c>
      <c r="B50" s="8">
        <v>45672</v>
      </c>
      <c r="C50" s="7" t="s">
        <v>164</v>
      </c>
      <c r="D50" s="7" t="s">
        <v>177</v>
      </c>
      <c r="E50" s="7" t="s">
        <v>161</v>
      </c>
      <c r="F50" s="7" t="s">
        <v>173</v>
      </c>
      <c r="G50" s="9"/>
      <c r="H50" s="9" t="s">
        <v>178</v>
      </c>
      <c r="I50" s="7" t="s">
        <v>211</v>
      </c>
      <c r="J50" s="9" t="s">
        <v>231</v>
      </c>
      <c r="K50" s="8">
        <v>45691</v>
      </c>
    </row>
    <row r="51" spans="1:11" x14ac:dyDescent="0.3">
      <c r="A51" s="7">
        <v>51</v>
      </c>
      <c r="B51" s="8">
        <v>45672</v>
      </c>
      <c r="C51" s="7" t="s">
        <v>164</v>
      </c>
      <c r="D51" s="7" t="s">
        <v>177</v>
      </c>
      <c r="E51" s="7" t="s">
        <v>137</v>
      </c>
      <c r="F51" s="7" t="s">
        <v>176</v>
      </c>
      <c r="G51" s="9" t="s">
        <v>181</v>
      </c>
      <c r="H51" s="9" t="s">
        <v>155</v>
      </c>
      <c r="I51" s="7" t="s">
        <v>204</v>
      </c>
      <c r="J51" s="10" t="s">
        <v>205</v>
      </c>
      <c r="K51" s="8">
        <v>45673</v>
      </c>
    </row>
    <row r="52" spans="1:11" x14ac:dyDescent="0.3">
      <c r="A52" s="7">
        <v>52</v>
      </c>
      <c r="B52" s="8">
        <v>45672</v>
      </c>
      <c r="C52" s="7" t="s">
        <v>164</v>
      </c>
      <c r="D52" s="7" t="s">
        <v>177</v>
      </c>
      <c r="E52" s="7" t="s">
        <v>57</v>
      </c>
      <c r="F52" s="7" t="s">
        <v>176</v>
      </c>
      <c r="G52" s="9" t="s">
        <v>182</v>
      </c>
      <c r="H52" s="9" t="s">
        <v>183</v>
      </c>
      <c r="I52" s="7" t="s">
        <v>200</v>
      </c>
      <c r="J52" s="10" t="s">
        <v>203</v>
      </c>
      <c r="K52" s="8">
        <v>45673</v>
      </c>
    </row>
    <row r="53" spans="1:11" x14ac:dyDescent="0.3">
      <c r="A53" s="7">
        <v>53</v>
      </c>
      <c r="B53" s="8">
        <v>45672</v>
      </c>
      <c r="C53" s="7" t="s">
        <v>164</v>
      </c>
      <c r="D53" s="7" t="s">
        <v>177</v>
      </c>
      <c r="E53" s="7" t="s">
        <v>98</v>
      </c>
      <c r="F53" s="7" t="s">
        <v>186</v>
      </c>
      <c r="G53" s="9" t="s">
        <v>185</v>
      </c>
      <c r="H53" s="9" t="s">
        <v>184</v>
      </c>
      <c r="I53" s="7" t="s">
        <v>211</v>
      </c>
      <c r="J53" s="10"/>
      <c r="K53" s="8">
        <v>45691</v>
      </c>
    </row>
    <row r="54" spans="1:11" ht="33" x14ac:dyDescent="0.3">
      <c r="A54" s="7">
        <v>54</v>
      </c>
      <c r="B54" s="8">
        <v>45672</v>
      </c>
      <c r="C54" s="7" t="s">
        <v>164</v>
      </c>
      <c r="D54" s="7" t="s">
        <v>177</v>
      </c>
      <c r="E54" s="7" t="s">
        <v>162</v>
      </c>
      <c r="F54" s="7" t="s">
        <v>189</v>
      </c>
      <c r="G54" s="9" t="s">
        <v>188</v>
      </c>
      <c r="H54" s="9" t="s">
        <v>156</v>
      </c>
      <c r="I54" s="7" t="s">
        <v>200</v>
      </c>
      <c r="J54" s="10" t="s">
        <v>202</v>
      </c>
      <c r="K54" s="8">
        <v>45673</v>
      </c>
    </row>
    <row r="55" spans="1:11" ht="33" x14ac:dyDescent="0.3">
      <c r="A55" s="7">
        <v>55</v>
      </c>
      <c r="B55" s="8">
        <v>45672</v>
      </c>
      <c r="C55" s="7" t="s">
        <v>164</v>
      </c>
      <c r="D55" s="7" t="s">
        <v>190</v>
      </c>
      <c r="E55" s="7" t="s">
        <v>57</v>
      </c>
      <c r="F55" s="7" t="s">
        <v>191</v>
      </c>
      <c r="G55" s="9"/>
      <c r="H55" s="9" t="s">
        <v>157</v>
      </c>
      <c r="I55" s="7" t="s">
        <v>211</v>
      </c>
      <c r="J55" s="9" t="s">
        <v>232</v>
      </c>
      <c r="K55" s="8">
        <v>45691</v>
      </c>
    </row>
    <row r="56" spans="1:11" ht="49.5" x14ac:dyDescent="0.3">
      <c r="A56" s="7">
        <v>56</v>
      </c>
      <c r="B56" s="8">
        <v>45672</v>
      </c>
      <c r="C56" s="7" t="s">
        <v>164</v>
      </c>
      <c r="D56" s="7" t="s">
        <v>167</v>
      </c>
      <c r="E56" s="7" t="s">
        <v>160</v>
      </c>
      <c r="F56" s="7" t="s">
        <v>192</v>
      </c>
      <c r="G56" s="9" t="s">
        <v>193</v>
      </c>
      <c r="H56" s="9" t="s">
        <v>294</v>
      </c>
      <c r="I56" s="7" t="s">
        <v>114</v>
      </c>
      <c r="J56" s="9" t="s">
        <v>306</v>
      </c>
      <c r="K56" s="8"/>
    </row>
    <row r="57" spans="1:11" x14ac:dyDescent="0.3">
      <c r="A57" s="7">
        <v>57</v>
      </c>
      <c r="B57" s="8">
        <v>45672</v>
      </c>
      <c r="C57" s="7" t="s">
        <v>164</v>
      </c>
      <c r="D57" s="7" t="s">
        <v>166</v>
      </c>
      <c r="E57" s="7" t="s">
        <v>163</v>
      </c>
      <c r="F57" s="7" t="s">
        <v>195</v>
      </c>
      <c r="G57" s="9" t="s">
        <v>198</v>
      </c>
      <c r="H57" s="9" t="s">
        <v>158</v>
      </c>
      <c r="I57" s="7" t="s">
        <v>200</v>
      </c>
      <c r="J57" s="10" t="s">
        <v>201</v>
      </c>
      <c r="K57" s="8">
        <v>45673</v>
      </c>
    </row>
    <row r="58" spans="1:11" ht="33" x14ac:dyDescent="0.3">
      <c r="A58" s="7">
        <v>58</v>
      </c>
      <c r="B58" s="8">
        <v>45672</v>
      </c>
      <c r="C58" s="7" t="s">
        <v>194</v>
      </c>
      <c r="D58" s="7" t="s">
        <v>167</v>
      </c>
      <c r="E58" s="7" t="s">
        <v>161</v>
      </c>
      <c r="F58" s="7" t="s">
        <v>196</v>
      </c>
      <c r="G58" s="9" t="s">
        <v>197</v>
      </c>
      <c r="H58" s="9" t="s">
        <v>159</v>
      </c>
      <c r="I58" s="7" t="s">
        <v>114</v>
      </c>
      <c r="J58" s="9" t="s">
        <v>233</v>
      </c>
      <c r="K58" s="8">
        <v>45691</v>
      </c>
    </row>
    <row r="59" spans="1:11" ht="90" customHeight="1" x14ac:dyDescent="0.3">
      <c r="A59" s="7">
        <v>59</v>
      </c>
      <c r="B59" s="8">
        <v>45691</v>
      </c>
      <c r="C59" s="7" t="s">
        <v>62</v>
      </c>
      <c r="D59" s="7" t="s">
        <v>71</v>
      </c>
      <c r="E59" s="7" t="s">
        <v>161</v>
      </c>
      <c r="F59" s="7" t="s">
        <v>239</v>
      </c>
      <c r="G59" s="9" t="s">
        <v>234</v>
      </c>
      <c r="H59" s="9" t="s">
        <v>235</v>
      </c>
      <c r="I59" s="7" t="s">
        <v>260</v>
      </c>
      <c r="J59" s="9" t="s">
        <v>266</v>
      </c>
      <c r="K59" s="8">
        <v>45698</v>
      </c>
    </row>
    <row r="60" spans="1:11" ht="49.5" x14ac:dyDescent="0.3">
      <c r="A60" s="7">
        <v>60</v>
      </c>
      <c r="B60" s="8">
        <v>45691</v>
      </c>
      <c r="C60" s="7" t="s">
        <v>62</v>
      </c>
      <c r="D60" s="7" t="s">
        <v>38</v>
      </c>
      <c r="E60" s="7" t="s">
        <v>161</v>
      </c>
      <c r="F60" s="7" t="s">
        <v>238</v>
      </c>
      <c r="G60" s="9" t="s">
        <v>236</v>
      </c>
      <c r="H60" s="9" t="s">
        <v>237</v>
      </c>
      <c r="I60" s="7" t="s">
        <v>260</v>
      </c>
      <c r="J60" s="9" t="s">
        <v>261</v>
      </c>
      <c r="K60" s="8">
        <v>45699</v>
      </c>
    </row>
    <row r="61" spans="1:11" ht="82.5" x14ac:dyDescent="0.3">
      <c r="A61" s="7">
        <v>61</v>
      </c>
      <c r="B61" s="8">
        <v>45694</v>
      </c>
      <c r="C61" s="7" t="s">
        <v>62</v>
      </c>
      <c r="D61" s="7" t="s">
        <v>246</v>
      </c>
      <c r="E61" s="7" t="s">
        <v>247</v>
      </c>
      <c r="F61" s="7" t="s">
        <v>248</v>
      </c>
      <c r="G61" s="9"/>
      <c r="H61" s="9" t="s">
        <v>249</v>
      </c>
      <c r="I61" s="7" t="s">
        <v>263</v>
      </c>
      <c r="J61" s="9" t="s">
        <v>265</v>
      </c>
      <c r="K61" s="8">
        <v>45698</v>
      </c>
    </row>
    <row r="62" spans="1:11" ht="82.5" x14ac:dyDescent="0.3">
      <c r="A62" s="7">
        <v>62</v>
      </c>
      <c r="B62" s="8">
        <v>45694</v>
      </c>
      <c r="C62" s="7" t="s">
        <v>250</v>
      </c>
      <c r="D62" s="7" t="s">
        <v>246</v>
      </c>
      <c r="E62" s="7" t="s">
        <v>251</v>
      </c>
      <c r="F62" s="7" t="s">
        <v>252</v>
      </c>
      <c r="G62" s="9" t="s">
        <v>253</v>
      </c>
      <c r="H62" s="9" t="s">
        <v>254</v>
      </c>
      <c r="I62" s="7" t="s">
        <v>263</v>
      </c>
      <c r="J62" s="9" t="s">
        <v>264</v>
      </c>
      <c r="K62" s="8">
        <v>45698</v>
      </c>
    </row>
    <row r="63" spans="1:11" ht="33" x14ac:dyDescent="0.3">
      <c r="A63" s="7">
        <v>63</v>
      </c>
      <c r="B63" s="8">
        <v>45694</v>
      </c>
      <c r="C63" s="7" t="s">
        <v>62</v>
      </c>
      <c r="D63" s="7" t="s">
        <v>255</v>
      </c>
      <c r="E63" s="7" t="s">
        <v>58</v>
      </c>
      <c r="F63" s="7" t="s">
        <v>189</v>
      </c>
      <c r="G63" s="9" t="s">
        <v>257</v>
      </c>
      <c r="H63" s="9" t="s">
        <v>256</v>
      </c>
      <c r="I63" s="32" t="s">
        <v>505</v>
      </c>
      <c r="J63" s="9"/>
      <c r="K63" s="8">
        <v>45698</v>
      </c>
    </row>
    <row r="64" spans="1:11" ht="180.6" customHeight="1" x14ac:dyDescent="0.3">
      <c r="A64" s="7">
        <v>64</v>
      </c>
      <c r="B64" s="8">
        <v>45707</v>
      </c>
      <c r="C64" s="7" t="s">
        <v>362</v>
      </c>
      <c r="D64" s="7" t="s">
        <v>310</v>
      </c>
      <c r="E64" s="7" t="s">
        <v>220</v>
      </c>
      <c r="F64" s="7" t="s">
        <v>272</v>
      </c>
      <c r="G64" s="9" t="s">
        <v>323</v>
      </c>
      <c r="H64" s="9" t="s">
        <v>273</v>
      </c>
      <c r="I64" s="18" t="s">
        <v>108</v>
      </c>
      <c r="J64" s="9" t="s">
        <v>341</v>
      </c>
      <c r="K64" s="8">
        <v>45720</v>
      </c>
    </row>
    <row r="65" spans="1:11" ht="66" x14ac:dyDescent="0.3">
      <c r="A65" s="7">
        <v>65</v>
      </c>
      <c r="B65" s="8">
        <v>45707</v>
      </c>
      <c r="C65" s="7" t="s">
        <v>362</v>
      </c>
      <c r="D65" s="7" t="s">
        <v>310</v>
      </c>
      <c r="E65" s="7" t="s">
        <v>220</v>
      </c>
      <c r="F65" s="7" t="s">
        <v>322</v>
      </c>
      <c r="G65" s="9" t="s">
        <v>324</v>
      </c>
      <c r="H65" s="9" t="s">
        <v>280</v>
      </c>
      <c r="I65" s="14" t="s">
        <v>114</v>
      </c>
      <c r="J65" s="9" t="s">
        <v>343</v>
      </c>
      <c r="K65" s="8">
        <v>45720</v>
      </c>
    </row>
    <row r="66" spans="1:11" ht="33" x14ac:dyDescent="0.3">
      <c r="A66" s="7">
        <v>66</v>
      </c>
      <c r="B66" s="8">
        <v>45707</v>
      </c>
      <c r="C66" s="7" t="s">
        <v>276</v>
      </c>
      <c r="D66" s="7" t="s">
        <v>310</v>
      </c>
      <c r="E66" s="7" t="s">
        <v>220</v>
      </c>
      <c r="F66" s="7" t="s">
        <v>312</v>
      </c>
      <c r="G66" s="9" t="s">
        <v>307</v>
      </c>
      <c r="H66" s="9" t="s">
        <v>308</v>
      </c>
      <c r="I66" s="14" t="s">
        <v>114</v>
      </c>
      <c r="J66" s="9" t="s">
        <v>342</v>
      </c>
      <c r="K66" s="8">
        <v>45720</v>
      </c>
    </row>
    <row r="67" spans="1:11" s="24" customFormat="1" ht="122.25" customHeight="1" x14ac:dyDescent="0.3">
      <c r="A67" s="21">
        <v>67</v>
      </c>
      <c r="B67" s="22">
        <v>45707</v>
      </c>
      <c r="C67" s="21" t="s">
        <v>7</v>
      </c>
      <c r="D67" s="21" t="s">
        <v>316</v>
      </c>
      <c r="E67" s="21" t="s">
        <v>220</v>
      </c>
      <c r="F67" s="21" t="s">
        <v>312</v>
      </c>
      <c r="G67" s="23" t="s">
        <v>277</v>
      </c>
      <c r="H67" s="23" t="s">
        <v>278</v>
      </c>
      <c r="I67" s="25" t="s">
        <v>397</v>
      </c>
      <c r="J67" s="44" t="s">
        <v>399</v>
      </c>
      <c r="K67" s="8">
        <v>45723</v>
      </c>
    </row>
    <row r="68" spans="1:11" s="24" customFormat="1" ht="195" customHeight="1" x14ac:dyDescent="0.3">
      <c r="A68" s="21">
        <v>68</v>
      </c>
      <c r="B68" s="22">
        <v>45707</v>
      </c>
      <c r="C68" s="21" t="s">
        <v>7</v>
      </c>
      <c r="D68" s="21" t="s">
        <v>321</v>
      </c>
      <c r="E68" s="21" t="s">
        <v>220</v>
      </c>
      <c r="F68" s="21" t="s">
        <v>312</v>
      </c>
      <c r="G68" s="23" t="s">
        <v>320</v>
      </c>
      <c r="H68" s="23" t="s">
        <v>279</v>
      </c>
      <c r="I68" s="25" t="s">
        <v>397</v>
      </c>
      <c r="J68" s="45"/>
      <c r="K68" s="8">
        <v>45723</v>
      </c>
    </row>
    <row r="69" spans="1:11" ht="263.45" customHeight="1" x14ac:dyDescent="0.3">
      <c r="A69" s="7">
        <v>69</v>
      </c>
      <c r="B69" s="8">
        <v>45707</v>
      </c>
      <c r="C69" s="7" t="s">
        <v>140</v>
      </c>
      <c r="D69" s="7" t="s">
        <v>310</v>
      </c>
      <c r="E69" s="7" t="s">
        <v>220</v>
      </c>
      <c r="F69" s="7" t="s">
        <v>288</v>
      </c>
      <c r="G69" s="9" t="s">
        <v>283</v>
      </c>
      <c r="H69" s="9" t="s">
        <v>309</v>
      </c>
      <c r="I69" s="25" t="s">
        <v>398</v>
      </c>
      <c r="J69" s="23" t="s">
        <v>400</v>
      </c>
      <c r="K69" s="8">
        <v>45723</v>
      </c>
    </row>
    <row r="70" spans="1:11" s="24" customFormat="1" ht="198.6" customHeight="1" x14ac:dyDescent="0.3">
      <c r="A70" s="21">
        <v>70</v>
      </c>
      <c r="B70" s="22">
        <v>45707</v>
      </c>
      <c r="C70" s="21" t="s">
        <v>7</v>
      </c>
      <c r="D70" s="21" t="s">
        <v>311</v>
      </c>
      <c r="E70" s="21" t="s">
        <v>285</v>
      </c>
      <c r="F70" s="21" t="s">
        <v>286</v>
      </c>
      <c r="G70" s="23" t="s">
        <v>325</v>
      </c>
      <c r="H70" s="23" t="s">
        <v>409</v>
      </c>
      <c r="I70" s="25" t="s">
        <v>258</v>
      </c>
      <c r="J70" s="23" t="s">
        <v>410</v>
      </c>
      <c r="K70" s="8">
        <v>45723</v>
      </c>
    </row>
    <row r="71" spans="1:11" ht="49.5" x14ac:dyDescent="0.3">
      <c r="A71" s="7">
        <v>71</v>
      </c>
      <c r="B71" s="8">
        <v>45707</v>
      </c>
      <c r="C71" s="7" t="s">
        <v>275</v>
      </c>
      <c r="D71" s="7" t="s">
        <v>310</v>
      </c>
      <c r="E71" s="7" t="s">
        <v>285</v>
      </c>
      <c r="F71" s="7" t="s">
        <v>313</v>
      </c>
      <c r="G71" s="9" t="s">
        <v>289</v>
      </c>
      <c r="H71" s="9" t="s">
        <v>290</v>
      </c>
      <c r="I71" s="14" t="s">
        <v>114</v>
      </c>
      <c r="J71" s="12" t="s">
        <v>344</v>
      </c>
      <c r="K71" s="8">
        <v>45720</v>
      </c>
    </row>
    <row r="72" spans="1:11" s="24" customFormat="1" ht="132" x14ac:dyDescent="0.3">
      <c r="A72" s="21">
        <v>72</v>
      </c>
      <c r="B72" s="22">
        <v>45707</v>
      </c>
      <c r="C72" s="21" t="s">
        <v>362</v>
      </c>
      <c r="D72" s="21" t="s">
        <v>310</v>
      </c>
      <c r="E72" s="21" t="s">
        <v>220</v>
      </c>
      <c r="F72" s="21" t="s">
        <v>292</v>
      </c>
      <c r="G72" s="23" t="s">
        <v>326</v>
      </c>
      <c r="H72" s="23" t="s">
        <v>282</v>
      </c>
      <c r="I72" s="25" t="s">
        <v>114</v>
      </c>
      <c r="J72" s="23" t="s">
        <v>406</v>
      </c>
      <c r="K72" s="8">
        <v>45723</v>
      </c>
    </row>
    <row r="73" spans="1:11" s="24" customFormat="1" ht="82.5" x14ac:dyDescent="0.3">
      <c r="A73" s="21">
        <v>73</v>
      </c>
      <c r="B73" s="22">
        <v>45707</v>
      </c>
      <c r="C73" s="21" t="s">
        <v>284</v>
      </c>
      <c r="D73" s="21" t="s">
        <v>310</v>
      </c>
      <c r="E73" s="21" t="s">
        <v>285</v>
      </c>
      <c r="F73" s="21" t="s">
        <v>292</v>
      </c>
      <c r="G73" s="23" t="s">
        <v>327</v>
      </c>
      <c r="H73" s="23" t="s">
        <v>287</v>
      </c>
      <c r="I73" s="25" t="s">
        <v>357</v>
      </c>
      <c r="J73" s="23" t="s">
        <v>392</v>
      </c>
      <c r="K73" s="8">
        <v>45720</v>
      </c>
    </row>
    <row r="74" spans="1:11" x14ac:dyDescent="0.3">
      <c r="A74" s="7">
        <v>74</v>
      </c>
      <c r="B74" s="8">
        <v>45707</v>
      </c>
      <c r="C74" s="7" t="s">
        <v>362</v>
      </c>
      <c r="D74" s="7" t="s">
        <v>315</v>
      </c>
      <c r="E74" s="7" t="s">
        <v>285</v>
      </c>
      <c r="F74" s="7" t="s">
        <v>292</v>
      </c>
      <c r="G74" s="9" t="s">
        <v>328</v>
      </c>
      <c r="H74" s="9" t="s">
        <v>293</v>
      </c>
      <c r="I74" s="14" t="s">
        <v>114</v>
      </c>
      <c r="J74" s="9" t="s">
        <v>345</v>
      </c>
      <c r="K74" s="8">
        <v>45720</v>
      </c>
    </row>
    <row r="75" spans="1:11" s="24" customFormat="1" ht="152.44999999999999" customHeight="1" x14ac:dyDescent="0.3">
      <c r="A75" s="21">
        <v>75</v>
      </c>
      <c r="B75" s="22">
        <v>45707</v>
      </c>
      <c r="C75" s="21" t="s">
        <v>291</v>
      </c>
      <c r="D75" s="21" t="s">
        <v>315</v>
      </c>
      <c r="E75" s="21" t="s">
        <v>285</v>
      </c>
      <c r="F75" s="21" t="s">
        <v>292</v>
      </c>
      <c r="G75" s="23" t="s">
        <v>329</v>
      </c>
      <c r="H75" s="23" t="s">
        <v>408</v>
      </c>
      <c r="I75" s="25" t="s">
        <v>258</v>
      </c>
      <c r="J75" s="23" t="s">
        <v>407</v>
      </c>
      <c r="K75" s="8">
        <v>45723</v>
      </c>
    </row>
    <row r="76" spans="1:11" ht="33" x14ac:dyDescent="0.3">
      <c r="A76" s="7">
        <v>76</v>
      </c>
      <c r="B76" s="8">
        <v>45707</v>
      </c>
      <c r="C76" s="7" t="s">
        <v>7</v>
      </c>
      <c r="D76" s="7" t="s">
        <v>316</v>
      </c>
      <c r="E76" s="7" t="s">
        <v>285</v>
      </c>
      <c r="F76" s="7" t="s">
        <v>296</v>
      </c>
      <c r="G76" s="9" t="s">
        <v>330</v>
      </c>
      <c r="H76" s="9" t="s">
        <v>295</v>
      </c>
      <c r="I76" s="14" t="s">
        <v>114</v>
      </c>
      <c r="J76" s="9" t="s">
        <v>361</v>
      </c>
      <c r="K76" s="8">
        <v>45720</v>
      </c>
    </row>
    <row r="77" spans="1:11" x14ac:dyDescent="0.3">
      <c r="A77" s="7">
        <v>77</v>
      </c>
      <c r="B77" s="8">
        <v>45707</v>
      </c>
      <c r="C77" s="7" t="s">
        <v>362</v>
      </c>
      <c r="D77" s="7" t="s">
        <v>317</v>
      </c>
      <c r="E77" s="7" t="s">
        <v>285</v>
      </c>
      <c r="F77" s="7" t="s">
        <v>297</v>
      </c>
      <c r="G77" s="9" t="s">
        <v>331</v>
      </c>
      <c r="H77" s="9" t="s">
        <v>339</v>
      </c>
      <c r="I77" s="14" t="s">
        <v>114</v>
      </c>
      <c r="J77" s="9" t="s">
        <v>346</v>
      </c>
      <c r="K77" s="8">
        <v>45720</v>
      </c>
    </row>
    <row r="78" spans="1:11" ht="33" x14ac:dyDescent="0.3">
      <c r="A78" s="7">
        <v>78</v>
      </c>
      <c r="B78" s="8">
        <v>45707</v>
      </c>
      <c r="C78" s="7" t="s">
        <v>298</v>
      </c>
      <c r="D78" s="7" t="s">
        <v>318</v>
      </c>
      <c r="E78" s="7" t="s">
        <v>285</v>
      </c>
      <c r="F78" s="7" t="s">
        <v>292</v>
      </c>
      <c r="G78" s="9" t="s">
        <v>332</v>
      </c>
      <c r="H78" s="9" t="s">
        <v>299</v>
      </c>
      <c r="I78" s="7" t="s">
        <v>114</v>
      </c>
      <c r="J78" s="9" t="s">
        <v>347</v>
      </c>
      <c r="K78" s="8">
        <v>45720</v>
      </c>
    </row>
    <row r="79" spans="1:11" s="24" customFormat="1" ht="93.6" customHeight="1" x14ac:dyDescent="0.3">
      <c r="A79" s="21">
        <v>79</v>
      </c>
      <c r="B79" s="22">
        <v>45707</v>
      </c>
      <c r="C79" s="21" t="s">
        <v>362</v>
      </c>
      <c r="D79" s="21" t="s">
        <v>316</v>
      </c>
      <c r="E79" s="21" t="s">
        <v>285</v>
      </c>
      <c r="F79" s="21" t="s">
        <v>292</v>
      </c>
      <c r="G79" s="23" t="s">
        <v>333</v>
      </c>
      <c r="H79" s="23" t="s">
        <v>414</v>
      </c>
      <c r="I79" s="25" t="s">
        <v>391</v>
      </c>
      <c r="J79" s="23" t="s">
        <v>415</v>
      </c>
      <c r="K79" s="8">
        <v>45720</v>
      </c>
    </row>
    <row r="80" spans="1:11" ht="55.9" customHeight="1" x14ac:dyDescent="0.3">
      <c r="A80" s="7">
        <v>80</v>
      </c>
      <c r="B80" s="8">
        <v>45707</v>
      </c>
      <c r="C80" s="7" t="s">
        <v>362</v>
      </c>
      <c r="D80" s="7" t="s">
        <v>319</v>
      </c>
      <c r="E80" s="7" t="s">
        <v>58</v>
      </c>
      <c r="F80" s="7" t="s">
        <v>314</v>
      </c>
      <c r="G80" s="9" t="s">
        <v>334</v>
      </c>
      <c r="H80" s="9" t="s">
        <v>281</v>
      </c>
      <c r="I80" s="14" t="s">
        <v>114</v>
      </c>
      <c r="J80" s="9" t="s">
        <v>348</v>
      </c>
      <c r="K80" s="8">
        <v>45720</v>
      </c>
    </row>
    <row r="81" spans="1:11" x14ac:dyDescent="0.3">
      <c r="A81" s="7">
        <v>81</v>
      </c>
      <c r="B81" s="8">
        <v>45707</v>
      </c>
      <c r="C81" s="7" t="s">
        <v>362</v>
      </c>
      <c r="D81" s="7" t="s">
        <v>310</v>
      </c>
      <c r="E81" s="7" t="s">
        <v>267</v>
      </c>
      <c r="F81" s="7" t="s">
        <v>268</v>
      </c>
      <c r="G81" s="9" t="s">
        <v>335</v>
      </c>
      <c r="H81" s="9" t="s">
        <v>269</v>
      </c>
      <c r="I81" s="7" t="s">
        <v>258</v>
      </c>
      <c r="J81" s="9" t="s">
        <v>411</v>
      </c>
      <c r="K81" s="8">
        <v>45723</v>
      </c>
    </row>
    <row r="82" spans="1:11" ht="33" x14ac:dyDescent="0.3">
      <c r="A82" s="7">
        <v>82</v>
      </c>
      <c r="B82" s="8">
        <v>45707</v>
      </c>
      <c r="C82" s="7" t="s">
        <v>274</v>
      </c>
      <c r="D82" s="7" t="s">
        <v>316</v>
      </c>
      <c r="E82" s="7" t="s">
        <v>267</v>
      </c>
      <c r="F82" s="7" t="s">
        <v>270</v>
      </c>
      <c r="G82" s="9" t="s">
        <v>336</v>
      </c>
      <c r="H82" s="9" t="s">
        <v>271</v>
      </c>
      <c r="I82" s="14" t="s">
        <v>114</v>
      </c>
      <c r="J82" s="9" t="s">
        <v>349</v>
      </c>
      <c r="K82" s="8">
        <v>45720</v>
      </c>
    </row>
    <row r="83" spans="1:11" s="24" customFormat="1" ht="82.5" x14ac:dyDescent="0.3">
      <c r="A83" s="25">
        <v>83</v>
      </c>
      <c r="B83" s="26">
        <v>45707</v>
      </c>
      <c r="C83" s="25" t="s">
        <v>274</v>
      </c>
      <c r="D83" s="25" t="s">
        <v>316</v>
      </c>
      <c r="E83" s="25" t="s">
        <v>300</v>
      </c>
      <c r="F83" s="25" t="s">
        <v>301</v>
      </c>
      <c r="G83" s="23" t="s">
        <v>337</v>
      </c>
      <c r="H83" s="23" t="s">
        <v>412</v>
      </c>
      <c r="I83" s="25" t="s">
        <v>391</v>
      </c>
      <c r="J83" s="23" t="s">
        <v>413</v>
      </c>
      <c r="K83" s="8">
        <v>45720</v>
      </c>
    </row>
    <row r="84" spans="1:11" ht="33" x14ac:dyDescent="0.3">
      <c r="A84" s="7">
        <v>84</v>
      </c>
      <c r="B84" s="8">
        <v>45707</v>
      </c>
      <c r="C84" s="7" t="s">
        <v>274</v>
      </c>
      <c r="D84" s="7" t="s">
        <v>310</v>
      </c>
      <c r="E84" s="7" t="s">
        <v>302</v>
      </c>
      <c r="F84" s="7" t="s">
        <v>301</v>
      </c>
      <c r="G84" s="9" t="s">
        <v>303</v>
      </c>
      <c r="H84" s="9" t="s">
        <v>304</v>
      </c>
      <c r="I84" s="4" t="s">
        <v>114</v>
      </c>
      <c r="J84" s="9" t="s">
        <v>340</v>
      </c>
      <c r="K84" s="8">
        <v>45720</v>
      </c>
    </row>
    <row r="85" spans="1:11" s="24" customFormat="1" ht="99" x14ac:dyDescent="0.3">
      <c r="A85" s="21">
        <v>85</v>
      </c>
      <c r="B85" s="22">
        <v>45707</v>
      </c>
      <c r="C85" s="21" t="s">
        <v>274</v>
      </c>
      <c r="D85" s="21" t="s">
        <v>316</v>
      </c>
      <c r="E85" s="21" t="s">
        <v>305</v>
      </c>
      <c r="F85" s="21" t="s">
        <v>301</v>
      </c>
      <c r="G85" s="23" t="s">
        <v>338</v>
      </c>
      <c r="H85" s="23" t="s">
        <v>416</v>
      </c>
      <c r="I85" s="25" t="s">
        <v>114</v>
      </c>
      <c r="J85" s="23" t="s">
        <v>417</v>
      </c>
      <c r="K85" s="8">
        <v>45720</v>
      </c>
    </row>
    <row r="86" spans="1:11" x14ac:dyDescent="0.3">
      <c r="A86" s="7">
        <v>86</v>
      </c>
      <c r="B86" s="8">
        <v>45707</v>
      </c>
      <c r="C86" s="7" t="s">
        <v>364</v>
      </c>
      <c r="D86" s="7" t="s">
        <v>365</v>
      </c>
      <c r="E86" s="7" t="s">
        <v>57</v>
      </c>
      <c r="F86" s="7" t="s">
        <v>366</v>
      </c>
      <c r="G86" s="12" t="s">
        <v>367</v>
      </c>
      <c r="H86" s="9" t="s">
        <v>368</v>
      </c>
      <c r="I86" s="14" t="s">
        <v>114</v>
      </c>
      <c r="J86" s="9" t="s">
        <v>369</v>
      </c>
      <c r="K86" s="8">
        <v>45720</v>
      </c>
    </row>
    <row r="87" spans="1:11" ht="49.5" x14ac:dyDescent="0.3">
      <c r="A87" s="7">
        <v>87</v>
      </c>
      <c r="B87" s="8">
        <v>45707</v>
      </c>
      <c r="C87" s="7" t="s">
        <v>7</v>
      </c>
      <c r="D87" s="7" t="s">
        <v>370</v>
      </c>
      <c r="E87" s="7" t="s">
        <v>371</v>
      </c>
      <c r="F87" s="7" t="s">
        <v>350</v>
      </c>
      <c r="G87" s="9" t="s">
        <v>351</v>
      </c>
      <c r="H87" s="9" t="s">
        <v>352</v>
      </c>
      <c r="I87" s="18" t="s">
        <v>353</v>
      </c>
      <c r="J87" s="9" t="s">
        <v>360</v>
      </c>
      <c r="K87" s="8">
        <v>45720</v>
      </c>
    </row>
    <row r="88" spans="1:11" x14ac:dyDescent="0.3">
      <c r="A88" s="7">
        <v>88</v>
      </c>
      <c r="B88" s="8">
        <v>45707</v>
      </c>
      <c r="C88" s="7" t="s">
        <v>363</v>
      </c>
      <c r="D88" s="7" t="s">
        <v>370</v>
      </c>
      <c r="E88" s="7" t="s">
        <v>371</v>
      </c>
      <c r="F88" s="7" t="s">
        <v>350</v>
      </c>
      <c r="G88" s="9" t="s">
        <v>354</v>
      </c>
      <c r="H88" s="9" t="s">
        <v>355</v>
      </c>
      <c r="I88" s="14" t="s">
        <v>357</v>
      </c>
      <c r="J88" s="7" t="s">
        <v>359</v>
      </c>
      <c r="K88" s="8">
        <v>45720</v>
      </c>
    </row>
    <row r="89" spans="1:11" ht="39" customHeight="1" x14ac:dyDescent="0.3">
      <c r="A89" s="7">
        <v>89</v>
      </c>
      <c r="B89" s="8">
        <v>45707</v>
      </c>
      <c r="C89" s="7" t="s">
        <v>372</v>
      </c>
      <c r="D89" s="7" t="s">
        <v>373</v>
      </c>
      <c r="E89" s="7" t="s">
        <v>374</v>
      </c>
      <c r="F89" s="7" t="s">
        <v>375</v>
      </c>
      <c r="G89" s="3" t="s">
        <v>376</v>
      </c>
      <c r="H89" s="9" t="s">
        <v>356</v>
      </c>
      <c r="I89" s="14" t="s">
        <v>357</v>
      </c>
      <c r="J89" s="9" t="s">
        <v>358</v>
      </c>
      <c r="K89" s="8">
        <v>45720</v>
      </c>
    </row>
    <row r="90" spans="1:11" s="24" customFormat="1" ht="33" x14ac:dyDescent="0.3">
      <c r="A90" s="21">
        <v>90</v>
      </c>
      <c r="B90" s="22">
        <v>45716</v>
      </c>
      <c r="C90" s="21" t="s">
        <v>379</v>
      </c>
      <c r="D90" s="21" t="s">
        <v>380</v>
      </c>
      <c r="E90" s="21" t="s">
        <v>374</v>
      </c>
      <c r="F90" s="21" t="s">
        <v>382</v>
      </c>
      <c r="G90" s="23" t="s">
        <v>377</v>
      </c>
      <c r="H90" s="23" t="s">
        <v>384</v>
      </c>
      <c r="I90" s="25" t="s">
        <v>114</v>
      </c>
      <c r="J90" s="23"/>
      <c r="K90" s="8">
        <v>45720</v>
      </c>
    </row>
    <row r="91" spans="1:11" s="24" customFormat="1" ht="33" x14ac:dyDescent="0.3">
      <c r="A91" s="21">
        <v>91</v>
      </c>
      <c r="B91" s="22">
        <v>45716</v>
      </c>
      <c r="C91" s="21" t="s">
        <v>379</v>
      </c>
      <c r="D91" s="21" t="s">
        <v>373</v>
      </c>
      <c r="E91" s="21" t="s">
        <v>381</v>
      </c>
      <c r="F91" s="21" t="s">
        <v>383</v>
      </c>
      <c r="G91" s="23" t="s">
        <v>385</v>
      </c>
      <c r="H91" s="23" t="s">
        <v>378</v>
      </c>
      <c r="I91" s="25" t="s">
        <v>114</v>
      </c>
      <c r="J91" s="23"/>
      <c r="K91" s="8">
        <v>45720</v>
      </c>
    </row>
    <row r="92" spans="1:11" ht="33" x14ac:dyDescent="0.3">
      <c r="A92" s="7">
        <v>92</v>
      </c>
      <c r="B92" s="8">
        <v>45720</v>
      </c>
      <c r="C92" s="7" t="s">
        <v>388</v>
      </c>
      <c r="D92" s="7" t="s">
        <v>389</v>
      </c>
      <c r="E92" s="7" t="s">
        <v>381</v>
      </c>
      <c r="F92" s="7" t="s">
        <v>390</v>
      </c>
      <c r="G92" s="9" t="s">
        <v>386</v>
      </c>
      <c r="H92" s="23" t="s">
        <v>387</v>
      </c>
      <c r="I92" s="25" t="s">
        <v>114</v>
      </c>
      <c r="J92" s="9"/>
      <c r="K92" s="8">
        <v>45723</v>
      </c>
    </row>
    <row r="93" spans="1:11" ht="96" customHeight="1" x14ac:dyDescent="0.3">
      <c r="A93" s="7">
        <v>93</v>
      </c>
      <c r="B93" s="8">
        <v>45723</v>
      </c>
      <c r="C93" s="7" t="s">
        <v>395</v>
      </c>
      <c r="D93" s="7" t="s">
        <v>393</v>
      </c>
      <c r="E93" s="7" t="s">
        <v>394</v>
      </c>
      <c r="F93" s="7" t="s">
        <v>390</v>
      </c>
      <c r="G93" s="9" t="s">
        <v>396</v>
      </c>
      <c r="H93" s="23" t="s">
        <v>423</v>
      </c>
      <c r="I93" s="25" t="s">
        <v>114</v>
      </c>
      <c r="J93" s="20"/>
      <c r="K93" s="8">
        <v>45733</v>
      </c>
    </row>
    <row r="94" spans="1:11" ht="49.5" x14ac:dyDescent="0.3">
      <c r="A94" s="7">
        <v>94</v>
      </c>
      <c r="B94" s="8">
        <v>45723</v>
      </c>
      <c r="C94" s="7" t="s">
        <v>402</v>
      </c>
      <c r="D94" s="7" t="s">
        <v>419</v>
      </c>
      <c r="E94" s="7" t="s">
        <v>57</v>
      </c>
      <c r="F94" s="7" t="s">
        <v>401</v>
      </c>
      <c r="G94" s="9" t="s">
        <v>403</v>
      </c>
      <c r="H94" s="23" t="s">
        <v>404</v>
      </c>
      <c r="I94" s="25" t="s">
        <v>114</v>
      </c>
      <c r="J94" s="20"/>
      <c r="K94" s="8">
        <v>45733</v>
      </c>
    </row>
    <row r="95" spans="1:11" ht="66" x14ac:dyDescent="0.3">
      <c r="A95" s="7">
        <v>95</v>
      </c>
      <c r="B95" s="8">
        <v>45723</v>
      </c>
      <c r="C95" s="7" t="s">
        <v>402</v>
      </c>
      <c r="D95" s="7" t="s">
        <v>418</v>
      </c>
      <c r="E95" s="7" t="s">
        <v>57</v>
      </c>
      <c r="F95" s="7" t="s">
        <v>405</v>
      </c>
      <c r="G95" s="23" t="s">
        <v>431</v>
      </c>
      <c r="H95" s="23" t="s">
        <v>432</v>
      </c>
      <c r="I95" s="32" t="s">
        <v>114</v>
      </c>
      <c r="J95" s="20"/>
      <c r="K95" s="8">
        <v>45737</v>
      </c>
    </row>
    <row r="96" spans="1:11" ht="66.599999999999994" customHeight="1" x14ac:dyDescent="0.3">
      <c r="A96" s="7">
        <v>96</v>
      </c>
      <c r="B96" s="8">
        <v>45727</v>
      </c>
      <c r="C96" s="7" t="s">
        <v>274</v>
      </c>
      <c r="D96" s="7" t="s">
        <v>422</v>
      </c>
      <c r="E96" s="7" t="s">
        <v>420</v>
      </c>
      <c r="F96" s="7" t="s">
        <v>421</v>
      </c>
      <c r="G96" s="23" t="s">
        <v>430</v>
      </c>
      <c r="H96" s="23" t="s">
        <v>438</v>
      </c>
      <c r="I96" s="32" t="s">
        <v>114</v>
      </c>
      <c r="J96" s="23" t="s">
        <v>550</v>
      </c>
      <c r="K96" s="8">
        <v>45751</v>
      </c>
    </row>
    <row r="97" spans="1:15" ht="82.5" x14ac:dyDescent="0.3">
      <c r="A97" s="7">
        <v>97</v>
      </c>
      <c r="B97" s="8">
        <v>45727</v>
      </c>
      <c r="C97" s="7" t="s">
        <v>274</v>
      </c>
      <c r="D97" s="7" t="s">
        <v>424</v>
      </c>
      <c r="E97" s="7" t="s">
        <v>425</v>
      </c>
      <c r="F97" s="7" t="s">
        <v>426</v>
      </c>
      <c r="G97" s="9" t="s">
        <v>427</v>
      </c>
      <c r="H97" s="19" t="s">
        <v>502</v>
      </c>
      <c r="I97" s="32" t="s">
        <v>114</v>
      </c>
      <c r="J97" s="23" t="s">
        <v>494</v>
      </c>
      <c r="K97" s="8">
        <v>45737</v>
      </c>
    </row>
    <row r="98" spans="1:15" ht="82.5" x14ac:dyDescent="0.3">
      <c r="A98" s="7">
        <v>98</v>
      </c>
      <c r="B98" s="8">
        <v>45728</v>
      </c>
      <c r="C98" s="7" t="s">
        <v>274</v>
      </c>
      <c r="D98" s="7" t="s">
        <v>424</v>
      </c>
      <c r="E98" s="7" t="s">
        <v>425</v>
      </c>
      <c r="F98" s="7" t="s">
        <v>428</v>
      </c>
      <c r="G98" s="9" t="s">
        <v>429</v>
      </c>
      <c r="H98" s="23" t="s">
        <v>443</v>
      </c>
      <c r="I98" s="32" t="s">
        <v>114</v>
      </c>
      <c r="J98" s="20"/>
      <c r="K98" s="8">
        <v>45737</v>
      </c>
    </row>
    <row r="99" spans="1:15" s="31" customFormat="1" x14ac:dyDescent="0.3">
      <c r="A99" s="14">
        <v>99</v>
      </c>
      <c r="B99" s="30">
        <v>45741</v>
      </c>
      <c r="C99" s="14" t="s">
        <v>433</v>
      </c>
      <c r="D99" s="14" t="s">
        <v>444</v>
      </c>
      <c r="E99" s="25" t="s">
        <v>137</v>
      </c>
      <c r="F99" s="14" t="s">
        <v>435</v>
      </c>
      <c r="G99" s="23" t="s">
        <v>436</v>
      </c>
      <c r="H99" s="23" t="s">
        <v>437</v>
      </c>
      <c r="I99" s="32" t="s">
        <v>519</v>
      </c>
      <c r="J99" s="23" t="s">
        <v>518</v>
      </c>
      <c r="K99" s="8">
        <v>45737</v>
      </c>
    </row>
    <row r="100" spans="1:15" ht="33" x14ac:dyDescent="0.3">
      <c r="A100" s="7">
        <v>100</v>
      </c>
      <c r="B100" s="8">
        <v>45741</v>
      </c>
      <c r="C100" s="7" t="s">
        <v>140</v>
      </c>
      <c r="D100" s="7" t="s">
        <v>434</v>
      </c>
      <c r="E100" s="7" t="s">
        <v>439</v>
      </c>
      <c r="F100" s="7" t="s">
        <v>440</v>
      </c>
      <c r="G100" s="23" t="s">
        <v>441</v>
      </c>
      <c r="H100" s="23" t="s">
        <v>442</v>
      </c>
      <c r="I100" s="32" t="s">
        <v>114</v>
      </c>
      <c r="J100" s="20"/>
      <c r="K100" s="8">
        <v>45751</v>
      </c>
    </row>
    <row r="101" spans="1:15" ht="82.5" x14ac:dyDescent="0.3">
      <c r="A101" s="7">
        <v>101</v>
      </c>
      <c r="B101" s="8">
        <v>45743</v>
      </c>
      <c r="C101" s="7" t="s">
        <v>433</v>
      </c>
      <c r="D101" s="7" t="s">
        <v>451</v>
      </c>
      <c r="E101" s="7" t="s">
        <v>425</v>
      </c>
      <c r="F101" s="7" t="s">
        <v>452</v>
      </c>
      <c r="G101" s="23" t="s">
        <v>453</v>
      </c>
      <c r="H101" s="23" t="s">
        <v>454</v>
      </c>
      <c r="I101" s="32" t="s">
        <v>114</v>
      </c>
      <c r="J101" s="23" t="s">
        <v>520</v>
      </c>
      <c r="K101" s="8">
        <v>45751</v>
      </c>
    </row>
    <row r="102" spans="1:15" ht="33" x14ac:dyDescent="0.3">
      <c r="A102" s="7">
        <v>102</v>
      </c>
      <c r="B102" s="8">
        <v>45743</v>
      </c>
      <c r="C102" s="7" t="s">
        <v>433</v>
      </c>
      <c r="D102" s="7" t="s">
        <v>447</v>
      </c>
      <c r="E102" s="7" t="s">
        <v>425</v>
      </c>
      <c r="F102" s="7" t="s">
        <v>449</v>
      </c>
      <c r="G102" s="23" t="s">
        <v>445</v>
      </c>
      <c r="H102" s="23" t="s">
        <v>446</v>
      </c>
      <c r="I102" s="32" t="s">
        <v>108</v>
      </c>
      <c r="J102" s="23" t="s">
        <v>495</v>
      </c>
      <c r="K102" s="8">
        <v>45747</v>
      </c>
    </row>
    <row r="103" spans="1:15" ht="33" x14ac:dyDescent="0.3">
      <c r="A103" s="7">
        <v>103</v>
      </c>
      <c r="B103" s="8">
        <v>45743</v>
      </c>
      <c r="C103" s="7" t="s">
        <v>433</v>
      </c>
      <c r="D103" s="7" t="s">
        <v>448</v>
      </c>
      <c r="E103" s="7" t="s">
        <v>425</v>
      </c>
      <c r="F103" s="7" t="s">
        <v>450</v>
      </c>
      <c r="G103" s="23" t="s">
        <v>460</v>
      </c>
      <c r="H103" s="23" t="s">
        <v>462</v>
      </c>
      <c r="I103" s="32" t="s">
        <v>114</v>
      </c>
      <c r="J103" s="23" t="s">
        <v>550</v>
      </c>
      <c r="K103" s="8">
        <v>45756</v>
      </c>
    </row>
    <row r="104" spans="1:15" ht="33" x14ac:dyDescent="0.3">
      <c r="A104" s="7">
        <v>104</v>
      </c>
      <c r="B104" s="8">
        <v>45743</v>
      </c>
      <c r="C104" s="25" t="s">
        <v>456</v>
      </c>
      <c r="D104" s="7" t="s">
        <v>451</v>
      </c>
      <c r="E104" s="21" t="s">
        <v>137</v>
      </c>
      <c r="F104" s="7" t="s">
        <v>466</v>
      </c>
      <c r="G104" s="23" t="s">
        <v>455</v>
      </c>
      <c r="H104" s="23" t="s">
        <v>459</v>
      </c>
      <c r="I104" s="32" t="s">
        <v>503</v>
      </c>
      <c r="J104" s="9" t="s">
        <v>496</v>
      </c>
      <c r="K104" s="8">
        <v>45751</v>
      </c>
    </row>
    <row r="105" spans="1:15" s="24" customFormat="1" ht="33" x14ac:dyDescent="0.3">
      <c r="A105" s="21">
        <v>105</v>
      </c>
      <c r="B105" s="22">
        <v>45743</v>
      </c>
      <c r="C105" s="21" t="s">
        <v>35</v>
      </c>
      <c r="D105" s="21" t="s">
        <v>467</v>
      </c>
      <c r="E105" s="21" t="s">
        <v>425</v>
      </c>
      <c r="F105" s="21" t="s">
        <v>469</v>
      </c>
      <c r="G105" s="23"/>
      <c r="H105" s="23" t="s">
        <v>468</v>
      </c>
      <c r="I105" s="32" t="s">
        <v>504</v>
      </c>
      <c r="J105" s="23" t="s">
        <v>497</v>
      </c>
      <c r="K105" s="22">
        <v>45751</v>
      </c>
    </row>
    <row r="106" spans="1:15" ht="49.5" x14ac:dyDescent="0.3">
      <c r="A106" s="7">
        <v>106</v>
      </c>
      <c r="B106" s="8">
        <v>45743</v>
      </c>
      <c r="C106" s="25" t="s">
        <v>456</v>
      </c>
      <c r="D106" s="7" t="s">
        <v>451</v>
      </c>
      <c r="E106" s="7" t="s">
        <v>425</v>
      </c>
      <c r="F106" s="7" t="s">
        <v>470</v>
      </c>
      <c r="G106" s="23" t="s">
        <v>457</v>
      </c>
      <c r="H106" s="23" t="s">
        <v>521</v>
      </c>
      <c r="I106" s="32" t="s">
        <v>114</v>
      </c>
      <c r="J106" s="9" t="s">
        <v>522</v>
      </c>
      <c r="K106" s="8">
        <v>45751</v>
      </c>
      <c r="M106" s="29"/>
      <c r="N106" s="29"/>
      <c r="O106" s="29">
        <f>SUM(M106:N106)</f>
        <v>0</v>
      </c>
    </row>
    <row r="107" spans="1:15" ht="49.5" x14ac:dyDescent="0.3">
      <c r="A107" s="7">
        <v>107</v>
      </c>
      <c r="B107" s="8">
        <v>45743</v>
      </c>
      <c r="C107" s="25" t="s">
        <v>456</v>
      </c>
      <c r="D107" s="7" t="s">
        <v>451</v>
      </c>
      <c r="E107" s="7" t="s">
        <v>425</v>
      </c>
      <c r="F107" s="7" t="s">
        <v>471</v>
      </c>
      <c r="G107" s="23" t="s">
        <v>458</v>
      </c>
      <c r="H107" s="23" t="s">
        <v>459</v>
      </c>
      <c r="I107" s="32" t="s">
        <v>504</v>
      </c>
      <c r="J107" s="9" t="s">
        <v>498</v>
      </c>
      <c r="K107" s="8">
        <v>45751</v>
      </c>
    </row>
    <row r="108" spans="1:15" s="24" customFormat="1" ht="49.5" x14ac:dyDescent="0.3">
      <c r="A108" s="21">
        <v>108</v>
      </c>
      <c r="B108" s="22">
        <v>45743</v>
      </c>
      <c r="C108" s="21" t="s">
        <v>433</v>
      </c>
      <c r="D108" s="21" t="s">
        <v>451</v>
      </c>
      <c r="E108" s="21" t="s">
        <v>425</v>
      </c>
      <c r="F108" s="21" t="s">
        <v>472</v>
      </c>
      <c r="G108" s="23" t="s">
        <v>461</v>
      </c>
      <c r="H108" s="23" t="s">
        <v>485</v>
      </c>
      <c r="I108" s="32" t="s">
        <v>204</v>
      </c>
      <c r="J108" s="23" t="s">
        <v>524</v>
      </c>
      <c r="K108" s="22">
        <v>45754</v>
      </c>
    </row>
    <row r="109" spans="1:15" ht="33" x14ac:dyDescent="0.3">
      <c r="A109" s="7">
        <v>109</v>
      </c>
      <c r="B109" s="8">
        <v>45743</v>
      </c>
      <c r="C109" s="25" t="s">
        <v>456</v>
      </c>
      <c r="D109" s="7" t="s">
        <v>451</v>
      </c>
      <c r="E109" s="7" t="s">
        <v>425</v>
      </c>
      <c r="F109" s="21" t="s">
        <v>473</v>
      </c>
      <c r="G109" s="23" t="s">
        <v>463</v>
      </c>
      <c r="H109" s="23" t="s">
        <v>459</v>
      </c>
      <c r="I109" s="32" t="s">
        <v>504</v>
      </c>
      <c r="J109" s="9"/>
      <c r="K109" s="8">
        <v>45751</v>
      </c>
    </row>
    <row r="110" spans="1:15" ht="102.6" customHeight="1" x14ac:dyDescent="0.3">
      <c r="A110" s="7">
        <v>110</v>
      </c>
      <c r="B110" s="8">
        <v>45743</v>
      </c>
      <c r="C110" s="7" t="s">
        <v>464</v>
      </c>
      <c r="D110" s="7" t="s">
        <v>451</v>
      </c>
      <c r="E110" s="7" t="s">
        <v>425</v>
      </c>
      <c r="F110" s="27" t="s">
        <v>474</v>
      </c>
      <c r="G110" s="28"/>
      <c r="H110" s="23" t="s">
        <v>465</v>
      </c>
      <c r="I110" s="32" t="s">
        <v>519</v>
      </c>
      <c r="J110" s="9" t="s">
        <v>523</v>
      </c>
      <c r="K110" s="8">
        <v>45747</v>
      </c>
    </row>
    <row r="111" spans="1:15" ht="132" x14ac:dyDescent="0.3">
      <c r="A111" s="7">
        <v>111</v>
      </c>
      <c r="B111" s="8">
        <v>45743</v>
      </c>
      <c r="C111" s="7" t="s">
        <v>433</v>
      </c>
      <c r="D111" s="7" t="s">
        <v>451</v>
      </c>
      <c r="E111" s="7" t="s">
        <v>425</v>
      </c>
      <c r="F111" s="7" t="s">
        <v>475</v>
      </c>
      <c r="G111" s="23" t="s">
        <v>478</v>
      </c>
      <c r="H111" s="23" t="s">
        <v>484</v>
      </c>
      <c r="I111" s="32" t="s">
        <v>114</v>
      </c>
      <c r="J111" s="23" t="s">
        <v>554</v>
      </c>
      <c r="K111" s="8">
        <v>45756</v>
      </c>
    </row>
    <row r="112" spans="1:15" ht="49.5" x14ac:dyDescent="0.3">
      <c r="A112" s="7">
        <v>112</v>
      </c>
      <c r="B112" s="8">
        <v>45743</v>
      </c>
      <c r="C112" s="7" t="s">
        <v>433</v>
      </c>
      <c r="D112" s="7" t="s">
        <v>451</v>
      </c>
      <c r="E112" s="7" t="s">
        <v>425</v>
      </c>
      <c r="F112" s="7" t="s">
        <v>476</v>
      </c>
      <c r="G112" s="33" t="s">
        <v>479</v>
      </c>
      <c r="H112" s="23" t="s">
        <v>483</v>
      </c>
      <c r="I112" s="32" t="s">
        <v>204</v>
      </c>
      <c r="J112" s="23"/>
      <c r="K112" s="26">
        <v>45754</v>
      </c>
    </row>
    <row r="113" spans="1:11" s="24" customFormat="1" ht="71.45" customHeight="1" x14ac:dyDescent="0.3">
      <c r="A113" s="21">
        <v>113</v>
      </c>
      <c r="B113" s="22">
        <v>45743</v>
      </c>
      <c r="C113" s="21" t="s">
        <v>433</v>
      </c>
      <c r="D113" s="21" t="s">
        <v>451</v>
      </c>
      <c r="E113" s="21" t="s">
        <v>425</v>
      </c>
      <c r="F113" s="21" t="s">
        <v>268</v>
      </c>
      <c r="G113" s="23" t="s">
        <v>480</v>
      </c>
      <c r="H113" s="23" t="s">
        <v>482</v>
      </c>
      <c r="I113" s="32" t="s">
        <v>504</v>
      </c>
      <c r="J113" s="23"/>
      <c r="K113" s="26">
        <v>45754</v>
      </c>
    </row>
    <row r="114" spans="1:11" s="24" customFormat="1" ht="33" x14ac:dyDescent="0.3">
      <c r="A114" s="21">
        <v>114</v>
      </c>
      <c r="B114" s="22">
        <v>45743</v>
      </c>
      <c r="C114" s="21" t="s">
        <v>433</v>
      </c>
      <c r="D114" s="21" t="s">
        <v>451</v>
      </c>
      <c r="E114" s="21" t="s">
        <v>425</v>
      </c>
      <c r="F114" s="21" t="s">
        <v>477</v>
      </c>
      <c r="G114" s="23"/>
      <c r="H114" s="23" t="s">
        <v>481</v>
      </c>
      <c r="I114" s="32" t="s">
        <v>505</v>
      </c>
      <c r="J114" s="23" t="s">
        <v>506</v>
      </c>
      <c r="K114" s="22">
        <v>45748</v>
      </c>
    </row>
    <row r="115" spans="1:11" ht="33" x14ac:dyDescent="0.3">
      <c r="A115" s="7">
        <v>115</v>
      </c>
      <c r="B115" s="8">
        <v>45747</v>
      </c>
      <c r="C115" s="7" t="s">
        <v>433</v>
      </c>
      <c r="D115" s="7" t="s">
        <v>451</v>
      </c>
      <c r="E115" s="7" t="s">
        <v>160</v>
      </c>
      <c r="F115" s="21" t="s">
        <v>487</v>
      </c>
      <c r="G115" s="23" t="s">
        <v>486</v>
      </c>
      <c r="H115" s="23" t="s">
        <v>488</v>
      </c>
      <c r="I115" s="32" t="s">
        <v>504</v>
      </c>
      <c r="J115" s="9"/>
      <c r="K115" s="26">
        <v>45754</v>
      </c>
    </row>
    <row r="116" spans="1:11" s="24" customFormat="1" ht="33" x14ac:dyDescent="0.3">
      <c r="A116" s="21">
        <v>116</v>
      </c>
      <c r="B116" s="22">
        <v>45747</v>
      </c>
      <c r="C116" s="21" t="s">
        <v>433</v>
      </c>
      <c r="D116" s="21" t="s">
        <v>451</v>
      </c>
      <c r="E116" s="21" t="s">
        <v>98</v>
      </c>
      <c r="F116" s="21" t="s">
        <v>491</v>
      </c>
      <c r="G116" s="23" t="s">
        <v>489</v>
      </c>
      <c r="H116" s="23" t="s">
        <v>490</v>
      </c>
      <c r="I116" s="32" t="s">
        <v>504</v>
      </c>
      <c r="J116" s="23" t="s">
        <v>537</v>
      </c>
      <c r="K116" s="26">
        <v>45754</v>
      </c>
    </row>
    <row r="117" spans="1:11" s="24" customFormat="1" ht="33" x14ac:dyDescent="0.3">
      <c r="A117" s="21">
        <v>117</v>
      </c>
      <c r="B117" s="22">
        <v>45747</v>
      </c>
      <c r="C117" s="21" t="s">
        <v>433</v>
      </c>
      <c r="D117" s="21" t="s">
        <v>451</v>
      </c>
      <c r="E117" s="21" t="s">
        <v>425</v>
      </c>
      <c r="F117" s="21" t="s">
        <v>493</v>
      </c>
      <c r="G117" s="23" t="s">
        <v>540</v>
      </c>
      <c r="H117" s="23" t="s">
        <v>492</v>
      </c>
      <c r="I117" s="32" t="s">
        <v>114</v>
      </c>
      <c r="J117" s="23" t="s">
        <v>555</v>
      </c>
      <c r="K117" s="22">
        <v>45758</v>
      </c>
    </row>
    <row r="118" spans="1:11" s="24" customFormat="1" x14ac:dyDescent="0.3">
      <c r="A118" s="21">
        <v>118</v>
      </c>
      <c r="B118" s="22">
        <v>45748</v>
      </c>
      <c r="C118" s="21" t="s">
        <v>7</v>
      </c>
      <c r="D118" s="21" t="s">
        <v>12</v>
      </c>
      <c r="E118" s="21" t="s">
        <v>57</v>
      </c>
      <c r="F118" s="21" t="s">
        <v>499</v>
      </c>
      <c r="G118" s="23" t="s">
        <v>501</v>
      </c>
      <c r="H118" s="23" t="s">
        <v>500</v>
      </c>
      <c r="I118" s="32" t="s">
        <v>114</v>
      </c>
      <c r="J118" s="23"/>
      <c r="K118" s="22">
        <v>45758</v>
      </c>
    </row>
    <row r="119" spans="1:11" ht="33" x14ac:dyDescent="0.3">
      <c r="A119" s="7">
        <v>119</v>
      </c>
      <c r="B119" s="8">
        <v>45750</v>
      </c>
      <c r="C119" s="7" t="s">
        <v>507</v>
      </c>
      <c r="D119" s="7" t="s">
        <v>508</v>
      </c>
      <c r="E119" s="7" t="s">
        <v>509</v>
      </c>
      <c r="F119" s="7" t="s">
        <v>510</v>
      </c>
      <c r="G119" s="23" t="s">
        <v>511</v>
      </c>
      <c r="H119" s="23" t="s">
        <v>512</v>
      </c>
      <c r="I119" s="32" t="s">
        <v>114</v>
      </c>
      <c r="J119" s="9" t="s">
        <v>551</v>
      </c>
      <c r="K119" s="8">
        <v>45758</v>
      </c>
    </row>
    <row r="120" spans="1:11" ht="46.15" customHeight="1" x14ac:dyDescent="0.3">
      <c r="A120" s="7">
        <v>120</v>
      </c>
      <c r="B120" s="8">
        <v>45751</v>
      </c>
      <c r="C120" s="7" t="s">
        <v>7</v>
      </c>
      <c r="D120" s="7" t="s">
        <v>514</v>
      </c>
      <c r="E120" s="7" t="s">
        <v>57</v>
      </c>
      <c r="F120" s="7" t="s">
        <v>515</v>
      </c>
      <c r="G120" s="23" t="s">
        <v>516</v>
      </c>
      <c r="H120" s="23" t="s">
        <v>517</v>
      </c>
      <c r="I120" s="32" t="s">
        <v>114</v>
      </c>
      <c r="J120" s="9"/>
      <c r="K120" s="8">
        <v>45758</v>
      </c>
    </row>
    <row r="121" spans="1:11" ht="33" x14ac:dyDescent="0.3">
      <c r="A121" s="7">
        <v>121</v>
      </c>
      <c r="B121" s="8">
        <v>45754</v>
      </c>
      <c r="C121" s="7" t="s">
        <v>7</v>
      </c>
      <c r="D121" s="7" t="s">
        <v>526</v>
      </c>
      <c r="E121" s="7" t="s">
        <v>57</v>
      </c>
      <c r="F121" s="7" t="s">
        <v>527</v>
      </c>
      <c r="G121" s="23" t="s">
        <v>525</v>
      </c>
      <c r="H121" s="23" t="s">
        <v>528</v>
      </c>
      <c r="I121" s="32" t="s">
        <v>552</v>
      </c>
      <c r="J121" s="23" t="s">
        <v>556</v>
      </c>
      <c r="K121" s="8">
        <v>45758</v>
      </c>
    </row>
    <row r="122" spans="1:11" ht="33" x14ac:dyDescent="0.3">
      <c r="A122" s="7">
        <v>122</v>
      </c>
      <c r="B122" s="8">
        <v>45754</v>
      </c>
      <c r="C122" s="7" t="s">
        <v>7</v>
      </c>
      <c r="D122" s="7" t="s">
        <v>526</v>
      </c>
      <c r="E122" s="7" t="s">
        <v>57</v>
      </c>
      <c r="F122" s="7" t="s">
        <v>546</v>
      </c>
      <c r="G122" s="23" t="s">
        <v>529</v>
      </c>
      <c r="H122" s="23" t="s">
        <v>530</v>
      </c>
      <c r="I122" s="32" t="s">
        <v>114</v>
      </c>
      <c r="J122" s="20"/>
      <c r="K122" s="8">
        <v>45772</v>
      </c>
    </row>
    <row r="123" spans="1:11" ht="33" x14ac:dyDescent="0.3">
      <c r="A123" s="7">
        <v>123</v>
      </c>
      <c r="B123" s="8">
        <v>45754</v>
      </c>
      <c r="C123" s="7" t="s">
        <v>7</v>
      </c>
      <c r="D123" s="7" t="s">
        <v>531</v>
      </c>
      <c r="E123" s="7" t="s">
        <v>532</v>
      </c>
      <c r="F123" s="7" t="s">
        <v>533</v>
      </c>
      <c r="G123" s="23" t="s">
        <v>534</v>
      </c>
      <c r="H123" s="23" t="s">
        <v>535</v>
      </c>
      <c r="I123" s="32" t="s">
        <v>548</v>
      </c>
      <c r="J123" s="23" t="s">
        <v>549</v>
      </c>
      <c r="K123" s="8">
        <v>45754</v>
      </c>
    </row>
    <row r="124" spans="1:11" ht="33" x14ac:dyDescent="0.3">
      <c r="A124" s="53">
        <v>124</v>
      </c>
      <c r="B124" s="54">
        <v>45743</v>
      </c>
      <c r="C124" s="53" t="s">
        <v>7</v>
      </c>
      <c r="D124" s="53" t="s">
        <v>12</v>
      </c>
      <c r="E124" s="53" t="s">
        <v>161</v>
      </c>
      <c r="F124" s="53" t="s">
        <v>189</v>
      </c>
      <c r="G124" s="55" t="s">
        <v>539</v>
      </c>
      <c r="H124" s="55" t="s">
        <v>536</v>
      </c>
      <c r="I124" s="32" t="s">
        <v>114</v>
      </c>
      <c r="J124" s="56" t="s">
        <v>538</v>
      </c>
      <c r="K124" s="54"/>
    </row>
    <row r="125" spans="1:11" s="24" customFormat="1" x14ac:dyDescent="0.3">
      <c r="A125" s="21">
        <v>125</v>
      </c>
      <c r="B125" s="22">
        <v>45755</v>
      </c>
      <c r="C125" s="21" t="s">
        <v>7</v>
      </c>
      <c r="D125" s="21" t="s">
        <v>541</v>
      </c>
      <c r="E125" s="21" t="s">
        <v>542</v>
      </c>
      <c r="F125" s="21" t="s">
        <v>543</v>
      </c>
      <c r="G125" s="23" t="s">
        <v>544</v>
      </c>
      <c r="H125" s="23" t="s">
        <v>545</v>
      </c>
      <c r="I125" s="32" t="s">
        <v>114</v>
      </c>
      <c r="J125" s="23"/>
      <c r="K125" s="26">
        <v>45758</v>
      </c>
    </row>
    <row r="126" spans="1:11" ht="99" x14ac:dyDescent="0.3">
      <c r="A126" s="7">
        <v>126</v>
      </c>
      <c r="B126" s="8">
        <v>45756</v>
      </c>
      <c r="C126" s="7" t="s">
        <v>7</v>
      </c>
      <c r="D126" s="7" t="s">
        <v>541</v>
      </c>
      <c r="E126" s="7" t="s">
        <v>57</v>
      </c>
      <c r="F126" s="7" t="s">
        <v>546</v>
      </c>
      <c r="G126" s="23" t="s">
        <v>586</v>
      </c>
      <c r="H126" s="23" t="s">
        <v>547</v>
      </c>
      <c r="I126" s="32" t="s">
        <v>114</v>
      </c>
      <c r="J126" s="35" t="s">
        <v>567</v>
      </c>
      <c r="K126" s="26">
        <v>45758</v>
      </c>
    </row>
    <row r="127" spans="1:11" x14ac:dyDescent="0.3">
      <c r="A127" s="7">
        <v>127</v>
      </c>
      <c r="B127" s="8">
        <v>45761</v>
      </c>
      <c r="C127" s="7" t="s">
        <v>557</v>
      </c>
      <c r="D127" s="7" t="s">
        <v>558</v>
      </c>
      <c r="E127" s="7" t="s">
        <v>559</v>
      </c>
      <c r="F127" s="7" t="s">
        <v>560</v>
      </c>
      <c r="G127" s="23" t="s">
        <v>562</v>
      </c>
      <c r="H127" s="23"/>
      <c r="I127" s="32" t="s">
        <v>114</v>
      </c>
      <c r="J127" s="9"/>
      <c r="K127" s="8">
        <v>45772</v>
      </c>
    </row>
    <row r="128" spans="1:11" s="24" customFormat="1" ht="49.5" x14ac:dyDescent="0.3">
      <c r="A128" s="21">
        <v>128</v>
      </c>
      <c r="B128" s="22">
        <v>45761</v>
      </c>
      <c r="C128" s="21" t="s">
        <v>96</v>
      </c>
      <c r="D128" s="21" t="s">
        <v>563</v>
      </c>
      <c r="E128" s="21" t="s">
        <v>160</v>
      </c>
      <c r="F128" s="21" t="s">
        <v>564</v>
      </c>
      <c r="G128" s="23" t="s">
        <v>561</v>
      </c>
      <c r="H128" s="23" t="s">
        <v>565</v>
      </c>
      <c r="I128" s="32" t="s">
        <v>114</v>
      </c>
      <c r="J128" s="23" t="s">
        <v>566</v>
      </c>
      <c r="K128" s="22">
        <v>45762</v>
      </c>
    </row>
    <row r="129" spans="1:11" ht="82.5" x14ac:dyDescent="0.3">
      <c r="A129" s="39">
        <v>129</v>
      </c>
      <c r="B129" s="38">
        <v>45762</v>
      </c>
      <c r="C129" s="39" t="s">
        <v>568</v>
      </c>
      <c r="D129" s="39" t="s">
        <v>569</v>
      </c>
      <c r="E129" s="39" t="s">
        <v>57</v>
      </c>
      <c r="F129" s="39" t="s">
        <v>570</v>
      </c>
      <c r="G129" s="40" t="s">
        <v>571</v>
      </c>
      <c r="H129" s="40" t="s">
        <v>572</v>
      </c>
      <c r="I129" s="41" t="s">
        <v>114</v>
      </c>
      <c r="J129" s="42"/>
      <c r="K129" s="38">
        <v>45786</v>
      </c>
    </row>
    <row r="130" spans="1:11" ht="49.5" x14ac:dyDescent="0.3">
      <c r="A130" s="39">
        <v>130</v>
      </c>
      <c r="B130" s="38">
        <v>45776</v>
      </c>
      <c r="C130" s="39" t="s">
        <v>7</v>
      </c>
      <c r="D130" s="39" t="s">
        <v>12</v>
      </c>
      <c r="E130" s="39" t="s">
        <v>58</v>
      </c>
      <c r="F130" s="39" t="s">
        <v>61</v>
      </c>
      <c r="G130" s="40" t="s">
        <v>576</v>
      </c>
      <c r="H130" s="40"/>
      <c r="I130" s="41" t="s">
        <v>114</v>
      </c>
      <c r="J130" s="42"/>
      <c r="K130" s="38">
        <v>45786</v>
      </c>
    </row>
    <row r="131" spans="1:11" x14ac:dyDescent="0.3">
      <c r="A131" s="21">
        <v>131</v>
      </c>
      <c r="B131" s="8">
        <v>45776</v>
      </c>
      <c r="C131" s="7" t="s">
        <v>574</v>
      </c>
      <c r="D131" s="7" t="s">
        <v>575</v>
      </c>
      <c r="E131" s="7" t="s">
        <v>58</v>
      </c>
      <c r="F131" s="7" t="s">
        <v>573</v>
      </c>
      <c r="G131" s="36" t="s">
        <v>579</v>
      </c>
      <c r="H131" s="28"/>
      <c r="I131" s="34" t="s">
        <v>553</v>
      </c>
      <c r="J131" s="9"/>
      <c r="K131" s="8"/>
    </row>
    <row r="132" spans="1:11" ht="49.5" x14ac:dyDescent="0.3">
      <c r="A132" s="57">
        <v>132</v>
      </c>
      <c r="B132" s="58">
        <v>45776</v>
      </c>
      <c r="C132" s="57" t="s">
        <v>574</v>
      </c>
      <c r="D132" s="57" t="s">
        <v>581</v>
      </c>
      <c r="E132" s="57" t="s">
        <v>58</v>
      </c>
      <c r="F132" s="57" t="s">
        <v>573</v>
      </c>
      <c r="G132" s="59" t="s">
        <v>580</v>
      </c>
      <c r="H132" s="59"/>
      <c r="I132" s="60" t="s">
        <v>519</v>
      </c>
      <c r="J132" s="61"/>
      <c r="K132" s="58"/>
    </row>
    <row r="133" spans="1:11" ht="33" x14ac:dyDescent="0.3">
      <c r="A133" s="39">
        <v>133</v>
      </c>
      <c r="B133" s="38">
        <v>45776</v>
      </c>
      <c r="C133" s="39" t="s">
        <v>574</v>
      </c>
      <c r="D133" s="39" t="s">
        <v>575</v>
      </c>
      <c r="E133" s="39" t="s">
        <v>58</v>
      </c>
      <c r="F133" s="39" t="s">
        <v>577</v>
      </c>
      <c r="G133" s="40" t="s">
        <v>578</v>
      </c>
      <c r="H133" s="40"/>
      <c r="I133" s="41" t="s">
        <v>114</v>
      </c>
      <c r="J133" s="42"/>
      <c r="K133" s="38"/>
    </row>
    <row r="134" spans="1:11" ht="33" x14ac:dyDescent="0.3">
      <c r="A134" s="37">
        <v>134</v>
      </c>
      <c r="B134" s="38">
        <v>45776</v>
      </c>
      <c r="C134" s="39" t="s">
        <v>7</v>
      </c>
      <c r="D134" s="39" t="s">
        <v>11</v>
      </c>
      <c r="E134" s="39" t="s">
        <v>57</v>
      </c>
      <c r="F134" s="39" t="s">
        <v>582</v>
      </c>
      <c r="G134" s="40" t="s">
        <v>583</v>
      </c>
      <c r="H134" s="40"/>
      <c r="I134" s="41" t="s">
        <v>114</v>
      </c>
      <c r="J134" s="42"/>
      <c r="K134" s="38">
        <v>45786</v>
      </c>
    </row>
    <row r="135" spans="1:11" ht="33" x14ac:dyDescent="0.3">
      <c r="A135" s="39">
        <v>135</v>
      </c>
      <c r="B135" s="38">
        <v>45785</v>
      </c>
      <c r="C135" s="39" t="s">
        <v>7</v>
      </c>
      <c r="D135" s="39" t="s">
        <v>12</v>
      </c>
      <c r="E135" s="39" t="s">
        <v>57</v>
      </c>
      <c r="F135" s="39" t="s">
        <v>584</v>
      </c>
      <c r="G135" s="40" t="s">
        <v>585</v>
      </c>
      <c r="H135" s="40"/>
      <c r="I135" s="41" t="s">
        <v>114</v>
      </c>
      <c r="J135" s="42"/>
      <c r="K135" s="38"/>
    </row>
    <row r="136" spans="1:11" x14ac:dyDescent="0.3">
      <c r="A136" s="7"/>
      <c r="B136" s="8"/>
      <c r="C136" s="7"/>
      <c r="D136" s="7"/>
      <c r="E136" s="7"/>
      <c r="F136" s="7"/>
      <c r="G136" s="28"/>
      <c r="H136" s="28"/>
      <c r="I136" s="9"/>
      <c r="J136" s="9"/>
      <c r="K136" s="8"/>
    </row>
    <row r="137" spans="1:11" x14ac:dyDescent="0.3">
      <c r="A137" s="7"/>
      <c r="B137" s="8"/>
      <c r="C137" s="7"/>
      <c r="D137" s="7"/>
      <c r="E137" s="7"/>
      <c r="F137" s="7"/>
      <c r="G137" s="28"/>
      <c r="H137" s="28"/>
      <c r="I137" s="9"/>
      <c r="J137" s="9"/>
      <c r="K137" s="8"/>
    </row>
    <row r="138" spans="1:11" x14ac:dyDescent="0.3">
      <c r="A138" s="7"/>
      <c r="B138" s="8"/>
      <c r="C138" s="7"/>
      <c r="D138" s="7"/>
      <c r="E138" s="7"/>
      <c r="F138" s="7"/>
      <c r="G138" s="28"/>
      <c r="H138" s="28"/>
      <c r="I138" s="9"/>
      <c r="J138" s="9"/>
      <c r="K138" s="8"/>
    </row>
    <row r="139" spans="1:11" x14ac:dyDescent="0.3">
      <c r="A139" s="7"/>
      <c r="B139" s="8"/>
      <c r="C139" s="7"/>
      <c r="D139" s="7"/>
      <c r="E139" s="7"/>
      <c r="F139" s="7"/>
      <c r="G139" s="28"/>
      <c r="H139" s="28"/>
      <c r="I139" s="9"/>
      <c r="J139" s="9"/>
      <c r="K139" s="8"/>
    </row>
    <row r="140" spans="1:11" x14ac:dyDescent="0.3">
      <c r="A140" s="7"/>
      <c r="B140" s="8"/>
      <c r="C140" s="7"/>
      <c r="D140" s="7"/>
      <c r="E140" s="7"/>
      <c r="F140" s="7"/>
      <c r="G140" s="28"/>
      <c r="H140" s="28"/>
      <c r="I140" s="9"/>
      <c r="J140" s="9"/>
      <c r="K140" s="8"/>
    </row>
    <row r="141" spans="1:11" x14ac:dyDescent="0.3">
      <c r="A141" s="7"/>
      <c r="B141" s="8"/>
      <c r="C141" s="7"/>
      <c r="D141" s="7"/>
      <c r="E141" s="7"/>
      <c r="F141" s="7"/>
      <c r="G141" s="28"/>
      <c r="H141" s="28"/>
      <c r="I141" s="9"/>
      <c r="J141" s="9"/>
      <c r="K141" s="8"/>
    </row>
    <row r="142" spans="1:11" x14ac:dyDescent="0.3">
      <c r="A142" s="7"/>
      <c r="B142" s="8"/>
      <c r="C142" s="7"/>
      <c r="D142" s="7"/>
      <c r="E142" s="7"/>
      <c r="F142" s="7"/>
      <c r="G142" s="28"/>
      <c r="H142" s="28"/>
      <c r="I142" s="9"/>
      <c r="J142" s="9"/>
      <c r="K142" s="8"/>
    </row>
    <row r="143" spans="1:11" x14ac:dyDescent="0.3">
      <c r="A143" s="7"/>
      <c r="B143" s="8"/>
      <c r="C143" s="7"/>
      <c r="D143" s="7"/>
      <c r="E143" s="7"/>
      <c r="F143" s="7"/>
      <c r="G143" s="28"/>
      <c r="H143" s="28"/>
      <c r="I143" s="9"/>
      <c r="J143" s="9"/>
      <c r="K143" s="8"/>
    </row>
    <row r="144" spans="1:11" x14ac:dyDescent="0.3">
      <c r="A144" s="7"/>
      <c r="B144" s="8"/>
      <c r="C144" s="7"/>
      <c r="D144" s="7"/>
      <c r="E144" s="7"/>
      <c r="F144" s="7"/>
      <c r="G144" s="28"/>
      <c r="H144" s="28"/>
      <c r="I144" s="9"/>
      <c r="J144" s="9"/>
      <c r="K144" s="8"/>
    </row>
    <row r="145" spans="1:11" x14ac:dyDescent="0.3">
      <c r="A145" s="7"/>
      <c r="B145" s="8"/>
      <c r="C145" s="7"/>
      <c r="D145" s="7"/>
      <c r="E145" s="7"/>
      <c r="F145" s="7"/>
      <c r="G145" s="28"/>
      <c r="H145" s="28"/>
      <c r="I145" s="9"/>
      <c r="J145" s="9"/>
      <c r="K145" s="8"/>
    </row>
    <row r="146" spans="1:11" x14ac:dyDescent="0.3">
      <c r="A146" s="7"/>
      <c r="B146" s="8"/>
      <c r="C146" s="7"/>
      <c r="D146" s="7"/>
      <c r="E146" s="7"/>
      <c r="F146" s="7"/>
      <c r="G146" s="28"/>
      <c r="H146" s="28"/>
      <c r="I146" s="9"/>
      <c r="J146" s="9"/>
      <c r="K146" s="8"/>
    </row>
    <row r="147" spans="1:11" x14ac:dyDescent="0.3">
      <c r="A147" s="7"/>
      <c r="B147" s="8"/>
      <c r="C147" s="7"/>
      <c r="D147" s="7"/>
      <c r="E147" s="7"/>
      <c r="F147" s="7"/>
      <c r="G147" s="28"/>
      <c r="H147" s="28"/>
      <c r="I147" s="9"/>
      <c r="J147" s="9"/>
      <c r="K147" s="8"/>
    </row>
    <row r="148" spans="1:11" x14ac:dyDescent="0.3">
      <c r="A148" s="7"/>
      <c r="B148" s="8"/>
      <c r="C148" s="7"/>
      <c r="D148" s="7"/>
      <c r="E148" s="7"/>
      <c r="F148" s="7"/>
      <c r="G148" s="28"/>
      <c r="H148" s="28"/>
      <c r="I148" s="9"/>
      <c r="J148" s="9"/>
      <c r="K148" s="8"/>
    </row>
    <row r="149" spans="1:11" x14ac:dyDescent="0.3">
      <c r="A149" s="7"/>
      <c r="B149" s="8"/>
      <c r="C149" s="7"/>
      <c r="D149" s="7"/>
      <c r="E149" s="7"/>
      <c r="F149" s="7"/>
      <c r="G149" s="28"/>
      <c r="H149" s="28"/>
      <c r="I149" s="9"/>
      <c r="J149" s="9"/>
      <c r="K149" s="8"/>
    </row>
    <row r="150" spans="1:11" x14ac:dyDescent="0.3">
      <c r="A150" s="7"/>
      <c r="B150" s="8"/>
      <c r="C150" s="7"/>
      <c r="D150" s="7"/>
      <c r="E150" s="7"/>
      <c r="F150" s="7"/>
      <c r="G150" s="28"/>
      <c r="H150" s="28"/>
      <c r="I150" s="9"/>
      <c r="J150" s="9"/>
      <c r="K150" s="8"/>
    </row>
    <row r="151" spans="1:11" x14ac:dyDescent="0.3">
      <c r="A151" s="7"/>
      <c r="B151" s="8"/>
      <c r="C151" s="7"/>
      <c r="D151" s="7"/>
      <c r="E151" s="7"/>
      <c r="F151" s="7"/>
      <c r="G151" s="28"/>
      <c r="H151" s="28"/>
      <c r="I151" s="9"/>
      <c r="J151" s="9"/>
      <c r="K151" s="8"/>
    </row>
    <row r="152" spans="1:11" x14ac:dyDescent="0.3">
      <c r="A152" s="7"/>
      <c r="B152" s="8"/>
      <c r="C152" s="7"/>
      <c r="D152" s="7"/>
      <c r="E152" s="7"/>
      <c r="F152" s="7"/>
      <c r="G152" s="28"/>
      <c r="H152" s="28"/>
      <c r="I152" s="9"/>
      <c r="J152" s="9"/>
      <c r="K152" s="8"/>
    </row>
    <row r="153" spans="1:11" x14ac:dyDescent="0.3">
      <c r="A153" s="7"/>
      <c r="B153" s="8"/>
      <c r="C153" s="7"/>
      <c r="D153" s="7"/>
      <c r="E153" s="7"/>
      <c r="F153" s="7"/>
      <c r="G153" s="28"/>
      <c r="H153" s="28"/>
      <c r="I153" s="9"/>
      <c r="J153" s="9"/>
      <c r="K153" s="8"/>
    </row>
    <row r="154" spans="1:11" x14ac:dyDescent="0.3">
      <c r="A154" s="7"/>
      <c r="B154" s="8"/>
      <c r="C154" s="7"/>
      <c r="D154" s="7"/>
      <c r="E154" s="7"/>
      <c r="F154" s="7"/>
      <c r="G154" s="28"/>
      <c r="H154" s="28"/>
      <c r="I154" s="9"/>
      <c r="J154" s="9"/>
      <c r="K154" s="8"/>
    </row>
    <row r="155" spans="1:11" x14ac:dyDescent="0.3">
      <c r="A155" s="7"/>
      <c r="B155" s="8"/>
      <c r="C155" s="7"/>
      <c r="D155" s="7"/>
      <c r="E155" s="7"/>
      <c r="F155" s="7"/>
      <c r="G155" s="28"/>
      <c r="H155" s="28"/>
      <c r="I155" s="9"/>
      <c r="J155" s="9"/>
      <c r="K155" s="8"/>
    </row>
    <row r="156" spans="1:11" x14ac:dyDescent="0.3">
      <c r="A156" s="7"/>
      <c r="B156" s="8"/>
      <c r="C156" s="7"/>
      <c r="D156" s="7"/>
      <c r="E156" s="7"/>
      <c r="F156" s="7"/>
      <c r="G156" s="28"/>
      <c r="H156" s="28"/>
      <c r="I156" s="9"/>
      <c r="J156" s="9"/>
      <c r="K156" s="8"/>
    </row>
  </sheetData>
  <autoFilter ref="A2:L129" xr:uid="{00000000-0009-0000-0000-000000000000}"/>
  <mergeCells count="1">
    <mergeCell ref="J67:J68"/>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808DF-BB20-42B6-B112-A61F11C39B0C}">
  <dimension ref="B7:P38"/>
  <sheetViews>
    <sheetView showGridLines="0" topLeftCell="A14" workbookViewId="0">
      <selection activeCell="D14" sqref="D14:F21"/>
    </sheetView>
  </sheetViews>
  <sheetFormatPr defaultRowHeight="16.5" x14ac:dyDescent="0.3"/>
  <cols>
    <col min="4" max="4" width="17.25" customWidth="1"/>
  </cols>
  <sheetData>
    <row r="7" spans="4:6" ht="66" x14ac:dyDescent="0.3">
      <c r="D7" s="23" t="s">
        <v>587</v>
      </c>
    </row>
    <row r="14" spans="4:6" x14ac:dyDescent="0.3">
      <c r="D14" s="50">
        <v>1</v>
      </c>
      <c r="E14" s="43">
        <v>2</v>
      </c>
      <c r="F14" s="43"/>
    </row>
    <row r="15" spans="4:6" x14ac:dyDescent="0.3">
      <c r="D15" s="50"/>
      <c r="E15" s="43">
        <v>3</v>
      </c>
      <c r="F15" s="43"/>
    </row>
    <row r="16" spans="4:6" x14ac:dyDescent="0.3">
      <c r="D16" s="43">
        <v>2</v>
      </c>
      <c r="E16" s="43">
        <v>4</v>
      </c>
      <c r="F16" s="43"/>
    </row>
    <row r="17" spans="4:16" x14ac:dyDescent="0.3">
      <c r="D17" s="43">
        <v>3</v>
      </c>
      <c r="E17" s="43"/>
      <c r="F17" s="43"/>
    </row>
    <row r="18" spans="4:16" x14ac:dyDescent="0.3">
      <c r="D18" s="43">
        <v>4</v>
      </c>
      <c r="E18" s="43"/>
      <c r="F18" s="43"/>
    </row>
    <row r="19" spans="4:16" x14ac:dyDescent="0.3">
      <c r="D19" s="43">
        <v>5</v>
      </c>
      <c r="E19" s="43"/>
      <c r="F19" s="43"/>
    </row>
    <row r="20" spans="4:16" x14ac:dyDescent="0.3">
      <c r="D20" s="43"/>
      <c r="E20" s="46" t="s">
        <v>588</v>
      </c>
      <c r="F20" s="47"/>
      <c r="N20" s="50">
        <v>1</v>
      </c>
      <c r="O20" s="43">
        <v>2</v>
      </c>
      <c r="P20" s="43"/>
    </row>
    <row r="21" spans="4:16" x14ac:dyDescent="0.3">
      <c r="D21" s="43"/>
      <c r="E21" s="48"/>
      <c r="F21" s="49"/>
      <c r="N21" s="50"/>
      <c r="O21" s="43">
        <v>3</v>
      </c>
      <c r="P21" s="43"/>
    </row>
    <row r="22" spans="4:16" x14ac:dyDescent="0.3">
      <c r="N22" s="46">
        <v>1</v>
      </c>
      <c r="O22" s="47"/>
      <c r="P22" s="43"/>
    </row>
    <row r="23" spans="4:16" x14ac:dyDescent="0.3">
      <c r="N23" s="51"/>
      <c r="O23" s="52"/>
      <c r="P23" s="43"/>
    </row>
    <row r="24" spans="4:16" x14ac:dyDescent="0.3">
      <c r="N24" s="51"/>
      <c r="O24" s="52"/>
      <c r="P24" s="43"/>
    </row>
    <row r="25" spans="4:16" x14ac:dyDescent="0.3">
      <c r="N25" s="48"/>
      <c r="O25" s="49"/>
      <c r="P25" s="43"/>
    </row>
    <row r="26" spans="4:16" x14ac:dyDescent="0.3">
      <c r="D26" s="50">
        <v>1</v>
      </c>
      <c r="E26" s="43">
        <v>2</v>
      </c>
      <c r="F26" s="43"/>
      <c r="N26" s="43"/>
      <c r="O26" s="50" t="s">
        <v>588</v>
      </c>
      <c r="P26" s="50"/>
    </row>
    <row r="27" spans="4:16" x14ac:dyDescent="0.3">
      <c r="D27" s="50"/>
      <c r="E27" s="43">
        <v>3</v>
      </c>
      <c r="F27" s="43"/>
      <c r="H27" s="50">
        <v>1</v>
      </c>
      <c r="I27" s="43">
        <v>2</v>
      </c>
      <c r="J27" s="43"/>
      <c r="N27" s="43"/>
      <c r="O27" s="50"/>
      <c r="P27" s="50"/>
    </row>
    <row r="28" spans="4:16" x14ac:dyDescent="0.3">
      <c r="D28" s="46">
        <v>1</v>
      </c>
      <c r="E28" s="47"/>
      <c r="F28" s="43"/>
      <c r="H28" s="50"/>
      <c r="I28" s="43">
        <v>3</v>
      </c>
      <c r="J28" s="43"/>
    </row>
    <row r="29" spans="4:16" x14ac:dyDescent="0.3">
      <c r="D29" s="51"/>
      <c r="E29" s="52"/>
      <c r="F29" s="43"/>
      <c r="H29" s="43">
        <v>5</v>
      </c>
      <c r="I29" s="43">
        <v>4</v>
      </c>
      <c r="J29" s="43"/>
    </row>
    <row r="30" spans="4:16" x14ac:dyDescent="0.3">
      <c r="D30" s="51"/>
      <c r="E30" s="52"/>
      <c r="F30" s="43"/>
      <c r="H30" s="43"/>
      <c r="I30" s="43"/>
      <c r="J30" s="43"/>
    </row>
    <row r="31" spans="4:16" x14ac:dyDescent="0.3">
      <c r="D31" s="48"/>
      <c r="E31" s="49"/>
      <c r="F31" s="43"/>
      <c r="H31" s="43"/>
      <c r="I31" s="43"/>
      <c r="J31" s="43"/>
    </row>
    <row r="32" spans="4:16" x14ac:dyDescent="0.3">
      <c r="D32" s="43"/>
      <c r="E32" s="46" t="s">
        <v>588</v>
      </c>
      <c r="F32" s="47"/>
      <c r="H32" s="43"/>
      <c r="I32" s="43"/>
      <c r="J32" s="43"/>
    </row>
    <row r="33" spans="2:10" x14ac:dyDescent="0.3">
      <c r="D33" s="43"/>
      <c r="E33" s="48"/>
      <c r="F33" s="49"/>
      <c r="H33" s="43"/>
      <c r="I33" s="46">
        <v>1</v>
      </c>
      <c r="J33" s="47"/>
    </row>
    <row r="34" spans="2:10" x14ac:dyDescent="0.3">
      <c r="H34" s="43"/>
      <c r="I34" s="48"/>
      <c r="J34" s="49"/>
    </row>
    <row r="37" spans="2:10" x14ac:dyDescent="0.3">
      <c r="B37" s="50">
        <v>1</v>
      </c>
    </row>
    <row r="38" spans="2:10" x14ac:dyDescent="0.3">
      <c r="B38" s="50"/>
    </row>
  </sheetData>
  <mergeCells count="11">
    <mergeCell ref="D14:D15"/>
    <mergeCell ref="E20:F21"/>
    <mergeCell ref="D26:D27"/>
    <mergeCell ref="E32:F33"/>
    <mergeCell ref="D28:E31"/>
    <mergeCell ref="I33:J34"/>
    <mergeCell ref="B37:B38"/>
    <mergeCell ref="N20:N21"/>
    <mergeCell ref="N22:O25"/>
    <mergeCell ref="O26:P27"/>
    <mergeCell ref="H27:H28"/>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개선요청사항</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 Jaehwan</dc:creator>
  <cp:lastModifiedBy>younggyun lee</cp:lastModifiedBy>
  <dcterms:created xsi:type="dcterms:W3CDTF">2025-01-09T06:07:18Z</dcterms:created>
  <dcterms:modified xsi:type="dcterms:W3CDTF">2025-05-14T07:19:55Z</dcterms:modified>
</cp:coreProperties>
</file>